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rojects\excel-2-unity-example\Assets\Basic\Data\"/>
    </mc:Choice>
  </mc:AlternateContent>
  <xr:revisionPtr revIDLastSave="0" documentId="13_ncr:1_{FF0278B8-3FA9-4F37-A95E-AF8B77A676A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ampleConstants" sheetId="1" r:id="rId1"/>
    <sheet name="ExampleIDs" sheetId="2" r:id="rId2"/>
    <sheet name="ExampleLocalization" sheetId="3" r:id="rId3"/>
    <sheet name="ExampleDataBasic1" sheetId="6" r:id="rId4"/>
    <sheet name="ExampleDataBasic2" sheetId="7" r:id="rId5"/>
    <sheet name="ExampleDataAdvanced" sheetId="8" r:id="rId6"/>
    <sheet name="ExampleMergeTable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G3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Nguyễn Bá Hùng:</t>
        </r>
        <r>
          <rPr>
            <sz val="9"/>
            <color indexed="81"/>
            <rFont val="Tahoma"/>
            <family val="2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 Hung Nguyen</author>
  </authors>
  <commentList>
    <comment ref="H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  <comment ref="J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  <comment ref="L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Ba Hung Nguyen:</t>
        </r>
        <r>
          <rPr>
            <sz val="9"/>
            <color indexed="81"/>
            <rFont val="Tahoma"/>
            <family val="2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<sst xmlns="http://schemas.openxmlformats.org/spreadsheetml/2006/main" count="428" uniqueCount="321">
  <si>
    <t>Name</t>
  </si>
  <si>
    <t>Type</t>
  </si>
  <si>
    <t>Value</t>
  </si>
  <si>
    <t>int</t>
  </si>
  <si>
    <t>EXAMPLE_FLOAT</t>
  </si>
  <si>
    <t>float</t>
  </si>
  <si>
    <t>EXAMPLE_STRING</t>
  </si>
  <si>
    <t>string</t>
  </si>
  <si>
    <t>321fda</t>
  </si>
  <si>
    <t>EXAMPLE_INT_ARRAY_1</t>
  </si>
  <si>
    <t>int-array</t>
  </si>
  <si>
    <t>EXAMPLE_INT_ARRAY_2</t>
  </si>
  <si>
    <t>0:3:4:5</t>
  </si>
  <si>
    <t>EXAMPLE_FLOAT_ARRAY_1</t>
  </si>
  <si>
    <t>float-array</t>
  </si>
  <si>
    <t>5</t>
  </si>
  <si>
    <t>EXAMPLE_FLOAT_ARRAY_2</t>
  </si>
  <si>
    <t>float_array</t>
  </si>
  <si>
    <t>5:1:1:3</t>
  </si>
  <si>
    <t>EXAMPLE_VECTOR2_1</t>
  </si>
  <si>
    <t>vector2</t>
  </si>
  <si>
    <t>1:2</t>
  </si>
  <si>
    <t>EXAMPLE_VECTOR2_2</t>
  </si>
  <si>
    <t>1:2:3</t>
  </si>
  <si>
    <t>EXAMPLE_VECTOR3</t>
  </si>
  <si>
    <t>vector3</t>
  </si>
  <si>
    <t>3:3:4</t>
  </si>
  <si>
    <t>idstring</t>
  </si>
  <si>
    <t>relativeId</t>
  </si>
  <si>
    <t>english</t>
  </si>
  <si>
    <t>spanish</t>
  </si>
  <si>
    <t>this is english message 1</t>
  </si>
  <si>
    <t>this is english message 2</t>
  </si>
  <si>
    <t>this is english message 3</t>
  </si>
  <si>
    <t>this is english message 4</t>
  </si>
  <si>
    <t>this is english message 5</t>
  </si>
  <si>
    <t>this is english title 1</t>
  </si>
  <si>
    <t>this is english title 2</t>
  </si>
  <si>
    <t>this is english title 3</t>
  </si>
  <si>
    <t>this is english title 4</t>
  </si>
  <si>
    <t>this is english title 5</t>
  </si>
  <si>
    <t>this is english title 6</t>
  </si>
  <si>
    <t>attribute2</t>
  </si>
  <si>
    <t>value2</t>
  </si>
  <si>
    <t>increase2</t>
  </si>
  <si>
    <t>attribute3</t>
  </si>
  <si>
    <t>text</t>
  </si>
  <si>
    <t>text1 | text2 | text3</t>
  </si>
  <si>
    <t>text1</t>
  </si>
  <si>
    <t>text1 | text2 | text7</t>
  </si>
  <si>
    <t>text2</t>
  </si>
  <si>
    <t>text3</t>
  </si>
  <si>
    <t>text1 | text4</t>
  </si>
  <si>
    <t>1 | 2</t>
  </si>
  <si>
    <t>1 | 2 | 3</t>
  </si>
  <si>
    <t>2 | 2 | 3</t>
  </si>
  <si>
    <t>3 | 2</t>
  </si>
  <si>
    <t>4 | 2</t>
  </si>
  <si>
    <t>4 | 2 | 3</t>
  </si>
  <si>
    <t>TRUE | FALSE</t>
  </si>
  <si>
    <t>TRUE | FALSE | TRUE</t>
  </si>
  <si>
    <t>{}</t>
  </si>
  <si>
    <t>EXAMPLE_REFERENCE_1</t>
  </si>
  <si>
    <t>EXAMPLE_REFERENCE_2</t>
  </si>
  <si>
    <t>col1</t>
  </si>
  <si>
    <t>col2</t>
  </si>
  <si>
    <t>col3</t>
  </si>
  <si>
    <t>col4</t>
  </si>
  <si>
    <t>col5</t>
  </si>
  <si>
    <t>col6</t>
  </si>
  <si>
    <t>ABC</t>
  </si>
  <si>
    <t>array1[]</t>
  </si>
  <si>
    <t>array2[]</t>
  </si>
  <si>
    <t>array3[]</t>
  </si>
  <si>
    <t>array4[]</t>
  </si>
  <si>
    <t>json1{}</t>
  </si>
  <si>
    <t>array5[]</t>
  </si>
  <si>
    <t>123
666</t>
  </si>
  <si>
    <t>123
667</t>
  </si>
  <si>
    <t>123
668</t>
  </si>
  <si>
    <t>123
671</t>
  </si>
  <si>
    <t>123
676</t>
  </si>
  <si>
    <t>123
677</t>
  </si>
  <si>
    <t>123
678</t>
  </si>
  <si>
    <t>array6[]</t>
  </si>
  <si>
    <t>aaa
ccc</t>
  </si>
  <si>
    <t>EXAMPLE_REFERENCE_3</t>
  </si>
  <si>
    <t>EXAMPLE_REFERENCE_4</t>
  </si>
  <si>
    <t>EXAMPLE_FORMULA_1</t>
  </si>
  <si>
    <t>EXAMPLE_FORMULA_2</t>
  </si>
  <si>
    <t>colFormula</t>
  </si>
  <si>
    <t>Comment</t>
  </si>
  <si>
    <t>text1 | text2</t>
  </si>
  <si>
    <t>attribute1</t>
  </si>
  <si>
    <t>attribute0</t>
  </si>
  <si>
    <t>value0</t>
  </si>
  <si>
    <t>unlock0</t>
  </si>
  <si>
    <t>increase0</t>
  </si>
  <si>
    <t>max0</t>
  </si>
  <si>
    <t>10 | 1</t>
  </si>
  <si>
    <t>1 | 12</t>
  </si>
  <si>
    <t>0 | 11</t>
  </si>
  <si>
    <t>0.5 | 1</t>
  </si>
  <si>
    <t>1.5 | 1</t>
  </si>
  <si>
    <t>10 | 20</t>
  </si>
  <si>
    <t>col8</t>
  </si>
  <si>
    <t>col9</t>
  </si>
  <si>
    <t>col10[x]</t>
  </si>
  <si>
    <t>col11</t>
  </si>
  <si>
    <t>a</t>
  </si>
  <si>
    <t>df</t>
  </si>
  <si>
    <t>aaaa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</si>
  <si>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</si>
  <si>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</si>
  <si>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</si>
  <si>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</si>
  <si>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</si>
  <si>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</si>
  <si>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</si>
  <si>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</si>
  <si>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</si>
  <si>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</si>
  <si>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</si>
  <si>
    <t>Write your comment for the constants</t>
  </si>
  <si>
    <t>Pet Id</t>
  </si>
  <si>
    <t>Attribute</t>
  </si>
  <si>
    <t>Building</t>
  </si>
  <si>
    <t>Hero</t>
  </si>
  <si>
    <t>Race[enum]</t>
  </si>
  <si>
    <t>HERO_1</t>
  </si>
  <si>
    <t>BUILDING_NULL</t>
  </si>
  <si>
    <t>PET_NULL</t>
  </si>
  <si>
    <t>HERO_2</t>
  </si>
  <si>
    <t>BUILDING_1</t>
  </si>
  <si>
    <t>PET_1</t>
  </si>
  <si>
    <t>HERO_3</t>
  </si>
  <si>
    <t>BUILDING_2</t>
  </si>
  <si>
    <t>PET_2</t>
  </si>
  <si>
    <t>HERO_4</t>
  </si>
  <si>
    <t>BUILDING_3</t>
  </si>
  <si>
    <t>PET_3</t>
  </si>
  <si>
    <t>HERO_5</t>
  </si>
  <si>
    <t>BUILDING_4</t>
  </si>
  <si>
    <t>PET_4</t>
  </si>
  <si>
    <t>BUILDING_5</t>
  </si>
  <si>
    <t>PET_5</t>
  </si>
  <si>
    <t>BUILDING_6</t>
  </si>
  <si>
    <t>PET_6</t>
  </si>
  <si>
    <t>BUILDING_7</t>
  </si>
  <si>
    <t>PET_7</t>
  </si>
  <si>
    <t>BUILDING_8</t>
  </si>
  <si>
    <t>PET_8</t>
  </si>
  <si>
    <t>BUILDING_9</t>
  </si>
  <si>
    <t>PET_9</t>
  </si>
  <si>
    <t>BUILDING_10</t>
  </si>
  <si>
    <t>BUILDING_11</t>
  </si>
  <si>
    <t>BUILDING_12</t>
  </si>
  <si>
    <t>BUILDING_13</t>
  </si>
  <si>
    <t>EXAMPLE_INT</t>
  </si>
  <si>
    <t>message_1</t>
  </si>
  <si>
    <t>message_2</t>
  </si>
  <si>
    <t>message_3</t>
  </si>
  <si>
    <t>message_4</t>
  </si>
  <si>
    <t>message_5</t>
  </si>
  <si>
    <t>title_1</t>
  </si>
  <si>
    <t>title_2</t>
  </si>
  <si>
    <t>title_3</t>
  </si>
  <si>
    <t>title_4</t>
  </si>
  <si>
    <t>title_5</t>
  </si>
  <si>
    <t>title_6</t>
  </si>
  <si>
    <t>hero_name</t>
  </si>
  <si>
    <t>hero name 1</t>
  </si>
  <si>
    <t>hero name 2</t>
  </si>
  <si>
    <t>hero name 3</t>
  </si>
  <si>
    <t>hero name 4</t>
  </si>
  <si>
    <t>hero name 5</t>
  </si>
  <si>
    <t>whatever_msg</t>
  </si>
  <si>
    <t>this is a sample message</t>
  </si>
  <si>
    <t>este es el mensaje en ingles 1</t>
  </si>
  <si>
    <t>este es el mensaje en ingles 2</t>
  </si>
  <si>
    <t>este es el mensaje en ingles 3</t>
  </si>
  <si>
    <t>este es el mensaje en ingles 4</t>
  </si>
  <si>
    <t>este es el mensaje en ingles 5</t>
  </si>
  <si>
    <t>este es el titulo 1 en ingles</t>
  </si>
  <si>
    <t>este es el titulo 2 en ingles</t>
  </si>
  <si>
    <t>este es el titulo 3 en ingles</t>
  </si>
  <si>
    <t>este es el titulo 4 en ingles</t>
  </si>
  <si>
    <t>este es el titulo 5 en ingles</t>
  </si>
  <si>
    <t>este es el titulo 6 en ingles</t>
  </si>
  <si>
    <t>este es un mensaje de muestra</t>
  </si>
  <si>
    <t>nombre del héroe 1</t>
  </si>
  <si>
    <t>nombre del héroe 2</t>
  </si>
  <si>
    <t>nombre del héroe 3</t>
  </si>
  <si>
    <t>nombre del héroe 4</t>
  </si>
  <si>
    <t>nombre del héroe 5</t>
  </si>
  <si>
    <t>content</t>
  </si>
  <si>
    <t>HERO_1 : HERO_2</t>
  </si>
  <si>
    <t>HERO_1 | HERO_3</t>
  </si>
  <si>
    <t>HERO_1
HERO_4</t>
  </si>
  <si>
    <t>BUILDING_3 | HERO_1 | HERO_2</t>
  </si>
  <si>
    <t>1 | 2 | 4 | PET_5</t>
  </si>
  <si>
    <t>1 | BUILDING_2</t>
  </si>
  <si>
    <t>BUILDING_1 | HERO_2</t>
  </si>
  <si>
    <t>{"id":1, "name":"John Doe 1"}</t>
  </si>
  <si>
    <t>{"id":2, "name":"John Doe 2"}</t>
  </si>
  <si>
    <t>{"id":HERO_2, "name":"JohnDoe 2"}</t>
  </si>
  <si>
    <t>[{"id":HERO_1, "name":"John Doe 1"},{"id":HERO_2, "name":"Mary Sue 2"}]</t>
  </si>
  <si>
    <t>numberExample1</t>
  </si>
  <si>
    <t>numberExample2</t>
  </si>
  <si>
    <t>numberExample3</t>
  </si>
  <si>
    <t>boolExample</t>
  </si>
  <si>
    <t>stringExample</t>
  </si>
  <si>
    <t>value1[]</t>
  </si>
  <si>
    <t>unlock1[]</t>
  </si>
  <si>
    <t>increase1[]</t>
  </si>
  <si>
    <t>max1[]</t>
  </si>
  <si>
    <t>unlock2</t>
  </si>
  <si>
    <t>value3</t>
  </si>
  <si>
    <t>increase3</t>
  </si>
  <si>
    <t>ATT_MAXIMUM_HP</t>
  </si>
  <si>
    <t>ATT_ATTACK_RANGE</t>
  </si>
  <si>
    <t>ATT_MOVE_SPEED</t>
  </si>
  <si>
    <t>ATT_DODGE_CHANCE</t>
  </si>
  <si>
    <t>ATT_KNOCKBACK</t>
  </si>
  <si>
    <t>ATT_CRIT_CHANCE</t>
  </si>
  <si>
    <t>ATT_RELOAD_TIME</t>
  </si>
  <si>
    <t>ATT_MAGAZINE</t>
  </si>
  <si>
    <t>ATT_FIRE_RATE</t>
  </si>
  <si>
    <t>ATT_CRIT_MULTIPLIER</t>
  </si>
  <si>
    <t>ATT_ACCURACY</t>
  </si>
  <si>
    <t>id</t>
  </si>
  <si>
    <t>name</t>
  </si>
  <si>
    <t>example attribute 1</t>
  </si>
  <si>
    <t>example attribute 2</t>
  </si>
  <si>
    <t>example attribute 3</t>
  </si>
  <si>
    <t>example attribute 4</t>
  </si>
  <si>
    <t>example attribute 5</t>
  </si>
  <si>
    <t>example attribute 6</t>
  </si>
  <si>
    <t>example attribute 7</t>
  </si>
  <si>
    <t>ATT_ATTACK</t>
  </si>
  <si>
    <t>Gender[enum]</t>
  </si>
  <si>
    <t>GENDER_NONE</t>
  </si>
  <si>
    <t>GENDER_MALE</t>
  </si>
  <si>
    <t>GENDER_FEMALE</t>
  </si>
  <si>
    <t>GENDER_HELICOPTER</t>
  </si>
  <si>
    <t>RACE_HUMAN</t>
  </si>
  <si>
    <t>RACE_ELF</t>
  </si>
  <si>
    <t>RACE_ORC</t>
  </si>
  <si>
    <t>RACE_NONE</t>
  </si>
  <si>
    <t>japan</t>
  </si>
  <si>
    <t>chinese</t>
  </si>
  <si>
    <t>korean</t>
  </si>
  <si>
    <t>thai</t>
  </si>
  <si>
    <t>これは英語のメッセージ 1 です</t>
  </si>
  <si>
    <t>これは英語のメッセージ 2 です</t>
  </si>
  <si>
    <t>これは英語のメッセージ 3 です</t>
  </si>
  <si>
    <t>これは英語のメッセージ 4 です</t>
  </si>
  <si>
    <t>これは英語のメッセージ 5 です</t>
  </si>
  <si>
    <t>これは英語のタイトル 1 です</t>
  </si>
  <si>
    <t>これは英語のタイトル2です</t>
  </si>
  <si>
    <t>これは英語のタイトル 3 です</t>
  </si>
  <si>
    <t>これは英語のタイトル 4 です</t>
  </si>
  <si>
    <t>これは英語のタイトル5です</t>
  </si>
  <si>
    <t>これは英語のタイトル6です</t>
  </si>
  <si>
    <t>これはサンプルメッセージです</t>
  </si>
  <si>
    <t>主人公の名前1</t>
  </si>
  <si>
    <t>主人公の名前2</t>
  </si>
  <si>
    <t>主人公の名前3</t>
  </si>
  <si>
    <t>主人公の名前4</t>
  </si>
  <si>
    <t>主人公の名前5</t>
  </si>
  <si>
    <t>这是英文消息 1</t>
  </si>
  <si>
    <t>这是英文消息2</t>
  </si>
  <si>
    <t>这是英文消息 3</t>
  </si>
  <si>
    <t>这是英文消息 4</t>
  </si>
  <si>
    <t>这是英文消息 5</t>
  </si>
  <si>
    <t>这是英文标题1</t>
  </si>
  <si>
    <t>这是英文标题2</t>
  </si>
  <si>
    <t>这是英文标题3</t>
  </si>
  <si>
    <t>这是英文标题4</t>
  </si>
  <si>
    <t>这是英文标题5</t>
  </si>
  <si>
    <t>这是英文标题6</t>
  </si>
  <si>
    <t>这是一条示例消息</t>
  </si>
  <si>
    <t>英雄名字1</t>
  </si>
  <si>
    <t>英雄名字2</t>
  </si>
  <si>
    <t>英雄名字3</t>
  </si>
  <si>
    <t>英雄名字4</t>
  </si>
  <si>
    <t>英雄名字5</t>
  </si>
  <si>
    <t>이건 영어 메시지야 1</t>
  </si>
  <si>
    <t>이건 영어 메시지야 2</t>
  </si>
  <si>
    <t>이건 영어 메시지야 3</t>
  </si>
  <si>
    <t>이건 영어 메시지야 4</t>
  </si>
  <si>
    <t>이건 영어 메시지야 5</t>
  </si>
  <si>
    <t>이건 영어 제목 1이야</t>
  </si>
  <si>
    <t>이건 영어 제목 2</t>
  </si>
  <si>
    <t>이건 영어 제목 3</t>
  </si>
  <si>
    <t>이건 영어 제목 4</t>
  </si>
  <si>
    <t>이건 영어 제목 5</t>
  </si>
  <si>
    <t>이건 영어 제목 6이에요</t>
  </si>
  <si>
    <t>이것은 샘플 메시지입니다</t>
  </si>
  <si>
    <t>영웅 이름 1</t>
  </si>
  <si>
    <t>영웅 이름 2</t>
  </si>
  <si>
    <t>영웅 이름 3</t>
  </si>
  <si>
    <t>영웅 이름 4</t>
  </si>
  <si>
    <t>영웅 이름 5</t>
  </si>
  <si>
    <t>นี่คือข้อความภาษาอังกฤษ 1</t>
  </si>
  <si>
    <t>นี่คือข้อความภาษาอังกฤษ 2</t>
  </si>
  <si>
    <t>นี่คือข้อความภาษาอังกฤษ 3</t>
  </si>
  <si>
    <t>นี่คือข้อความภาษาอังกฤษ 4</t>
  </si>
  <si>
    <t>นี่คือข้อความภาษาอังกฤษ 5</t>
  </si>
  <si>
    <t>นี่คือชื่อภาษาอังกฤษ 1</t>
  </si>
  <si>
    <t>นี่คือชื่อภาษาอังกฤษ 2</t>
  </si>
  <si>
    <t>นี่คือชื่อภาษาอังกฤษ 3</t>
  </si>
  <si>
    <t>นี่คือชื่อภาษาอังกฤษ 4</t>
  </si>
  <si>
    <t>นี่คือชื่อภาษาอังกฤษ 5</t>
  </si>
  <si>
    <t>นี่คือชื่อภาษาอังกฤษ 6</t>
  </si>
  <si>
    <t>นี่คือข้อความตัวอย่าง</t>
  </si>
  <si>
    <t>ชื่อฮีโร่1</t>
  </si>
  <si>
    <t>ชื่อฮีโร่2</t>
  </si>
  <si>
    <t>ชื่อฮีโร่3</t>
  </si>
  <si>
    <t>ชื่อฮีโร่4</t>
  </si>
  <si>
    <t>ฮีโร่ชื่อ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</si>
</sst>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0" xfId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3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4" borderId="1" xfId="3" applyBorder="1"/>
    <xf numFmtId="0" fontId="2" fillId="2" borderId="1" xfId="1" applyBorder="1" applyAlignment="1">
      <alignment horizontal="left" vertical="center"/>
    </xf>
    <xf numFmtId="49" fontId="2" fillId="2" borderId="1" xfId="1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2" xfId="0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1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2" borderId="1" xfId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180976</xdr:rowOff>
    </xdr:from>
    <xdr:to>
      <xdr:col>4</xdr:col>
      <xdr:colOff>2238376</xdr:colOff>
      <xdr:row>7</xdr:row>
      <xdr:rowOff>66675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543550" y="942976"/>
          <a:ext cx="2009776" cy="457199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can write any string or reference id from IDs sheet in this column</a:t>
          </a:r>
          <a:endParaRPr lang="vi-VN" sz="1100"/>
        </a:p>
      </xdr:txBody>
    </xdr:sp>
    <xdr:clientData/>
  </xdr:twoCellAnchor>
  <xdr:twoCellAnchor>
    <xdr:from>
      <xdr:col>5</xdr:col>
      <xdr:colOff>257175</xdr:colOff>
      <xdr:row>17</xdr:row>
      <xdr:rowOff>95250</xdr:rowOff>
    </xdr:from>
    <xdr:to>
      <xdr:col>6</xdr:col>
      <xdr:colOff>676275</xdr:colOff>
      <xdr:row>20</xdr:row>
      <xdr:rowOff>152400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829550" y="3333750"/>
          <a:ext cx="1790700" cy="628650"/>
        </a:xfrm>
        <a:prstGeom prst="wedgeRectCallout">
          <a:avLst>
            <a:gd name="adj1" fmla="val -143674"/>
            <a:gd name="adj2" fmla="val -22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a line break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separate content.</a:t>
          </a:r>
          <a:endParaRPr lang="vi-VN" sz="1100"/>
        </a:p>
      </xdr:txBody>
    </xdr:sp>
    <xdr:clientData/>
  </xdr:twoCellAnchor>
  <xdr:twoCellAnchor>
    <xdr:from>
      <xdr:col>1</xdr:col>
      <xdr:colOff>638174</xdr:colOff>
      <xdr:row>24</xdr:row>
      <xdr:rowOff>19051</xdr:rowOff>
    </xdr:from>
    <xdr:to>
      <xdr:col>2</xdr:col>
      <xdr:colOff>1600200</xdr:colOff>
      <xdr:row>29</xdr:row>
      <xdr:rowOff>152400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714499" y="4591051"/>
          <a:ext cx="1676401" cy="1085849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multiple rows in a column have the same idString, you can merge them into a single cell with a unique value.</a:t>
          </a:r>
          <a:endParaRPr lang="vi-VN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247651</xdr:colOff>
      <xdr:row>8</xdr:row>
      <xdr:rowOff>180975</xdr:rowOff>
    </xdr:from>
    <xdr:to>
      <xdr:col>5</xdr:col>
      <xdr:colOff>9526</xdr:colOff>
      <xdr:row>13</xdr:row>
      <xdr:rowOff>0</xdr:rowOff>
    </xdr:to>
    <xdr:sp macro="" textlink="">
      <xdr:nvSpPr>
        <xdr:cNvPr id="4" name="Rectangular Callout 1">
          <a:extLst>
            <a:ext uri="{FF2B5EF4-FFF2-40B4-BE49-F238E27FC236}">
              <a16:creationId xmlns:a16="http://schemas.microsoft.com/office/drawing/2014/main" id="{0B83C1B0-49BC-460A-9640-30B1D703C4CC}"/>
            </a:ext>
          </a:extLst>
        </xdr:cNvPr>
        <xdr:cNvSpPr/>
      </xdr:nvSpPr>
      <xdr:spPr>
        <a:xfrm>
          <a:off x="5562601" y="1704975"/>
          <a:ext cx="2019300" cy="771525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idString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these columns will be combined to forms like content_1, content_2, ....</a:t>
          </a:r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F17" sqref="F17"/>
    </sheetView>
  </sheetViews>
  <sheetFormatPr defaultColWidth="9" defaultRowHeight="15" x14ac:dyDescent="0.25"/>
  <cols>
    <col min="1" max="1" width="25" style="1" bestFit="1" customWidth="1"/>
    <col min="2" max="2" width="10.5703125" style="1" bestFit="1" customWidth="1"/>
    <col min="3" max="3" width="22.28515625" style="1" bestFit="1" customWidth="1"/>
    <col min="4" max="4" width="36.42578125" style="1" bestFit="1" customWidth="1"/>
    <col min="5" max="16384" width="9" style="1"/>
  </cols>
  <sheetData>
    <row r="1" spans="1:4" x14ac:dyDescent="0.25">
      <c r="A1" s="18" t="s">
        <v>0</v>
      </c>
      <c r="B1" s="18" t="s">
        <v>1</v>
      </c>
      <c r="C1" s="19" t="s">
        <v>2</v>
      </c>
      <c r="D1" s="18" t="s">
        <v>91</v>
      </c>
    </row>
    <row r="2" spans="1:4" x14ac:dyDescent="0.25">
      <c r="A2" s="16" t="s">
        <v>158</v>
      </c>
      <c r="B2" s="16" t="s">
        <v>3</v>
      </c>
      <c r="C2" s="20">
        <v>83</v>
      </c>
      <c r="D2" s="21" t="s">
        <v>123</v>
      </c>
    </row>
    <row r="3" spans="1:4" x14ac:dyDescent="0.25">
      <c r="A3" s="16" t="s">
        <v>4</v>
      </c>
      <c r="B3" s="16" t="s">
        <v>5</v>
      </c>
      <c r="C3" s="20">
        <v>1.0209999999999999</v>
      </c>
      <c r="D3" s="21" t="s">
        <v>123</v>
      </c>
    </row>
    <row r="4" spans="1:4" x14ac:dyDescent="0.25">
      <c r="A4" s="16" t="s">
        <v>6</v>
      </c>
      <c r="B4" s="16" t="s">
        <v>7</v>
      </c>
      <c r="C4" s="20" t="s">
        <v>8</v>
      </c>
      <c r="D4" s="21" t="s">
        <v>123</v>
      </c>
    </row>
    <row r="5" spans="1:4" x14ac:dyDescent="0.25">
      <c r="D5" s="6"/>
    </row>
    <row r="6" spans="1:4" x14ac:dyDescent="0.25">
      <c r="A6" s="22" t="s">
        <v>9</v>
      </c>
      <c r="B6" s="22" t="s">
        <v>10</v>
      </c>
      <c r="C6" s="23">
        <v>4</v>
      </c>
      <c r="D6" s="24" t="s">
        <v>123</v>
      </c>
    </row>
    <row r="7" spans="1:4" x14ac:dyDescent="0.25">
      <c r="A7" s="22" t="s">
        <v>11</v>
      </c>
      <c r="B7" s="22" t="s">
        <v>10</v>
      </c>
      <c r="C7" s="23" t="s">
        <v>12</v>
      </c>
      <c r="D7" s="24" t="s">
        <v>123</v>
      </c>
    </row>
    <row r="8" spans="1:4" x14ac:dyDescent="0.25">
      <c r="D8" s="6"/>
    </row>
    <row r="9" spans="1:4" x14ac:dyDescent="0.25">
      <c r="A9" s="16" t="s">
        <v>13</v>
      </c>
      <c r="B9" s="16" t="s">
        <v>14</v>
      </c>
      <c r="C9" s="20" t="s">
        <v>15</v>
      </c>
      <c r="D9" s="21" t="s">
        <v>123</v>
      </c>
    </row>
    <row r="10" spans="1:4" x14ac:dyDescent="0.25">
      <c r="A10" s="16" t="s">
        <v>16</v>
      </c>
      <c r="B10" s="16" t="s">
        <v>17</v>
      </c>
      <c r="C10" s="20" t="s">
        <v>18</v>
      </c>
      <c r="D10" s="21" t="s">
        <v>123</v>
      </c>
    </row>
    <row r="11" spans="1:4" x14ac:dyDescent="0.25">
      <c r="D11" s="6"/>
    </row>
    <row r="12" spans="1:4" x14ac:dyDescent="0.25">
      <c r="A12" s="22" t="s">
        <v>19</v>
      </c>
      <c r="B12" s="22" t="s">
        <v>20</v>
      </c>
      <c r="C12" s="23" t="s">
        <v>21</v>
      </c>
      <c r="D12" s="24" t="s">
        <v>123</v>
      </c>
    </row>
    <row r="13" spans="1:4" x14ac:dyDescent="0.25">
      <c r="A13" s="22" t="s">
        <v>22</v>
      </c>
      <c r="B13" s="22" t="s">
        <v>20</v>
      </c>
      <c r="C13" s="23" t="s">
        <v>23</v>
      </c>
      <c r="D13" s="24" t="s">
        <v>123</v>
      </c>
    </row>
    <row r="14" spans="1:4" x14ac:dyDescent="0.25">
      <c r="A14" s="22" t="s">
        <v>24</v>
      </c>
      <c r="B14" s="22" t="s">
        <v>25</v>
      </c>
      <c r="C14" s="23" t="s">
        <v>26</v>
      </c>
      <c r="D14" s="24" t="s">
        <v>123</v>
      </c>
    </row>
    <row r="15" spans="1:4" x14ac:dyDescent="0.25">
      <c r="D15" s="6"/>
    </row>
    <row r="16" spans="1:4" x14ac:dyDescent="0.25">
      <c r="A16" s="16" t="s">
        <v>62</v>
      </c>
      <c r="B16" s="16" t="s">
        <v>3</v>
      </c>
      <c r="C16" s="16" t="s">
        <v>129</v>
      </c>
      <c r="D16" s="21" t="s">
        <v>123</v>
      </c>
    </row>
    <row r="17" spans="1:4" x14ac:dyDescent="0.25">
      <c r="A17" s="16" t="s">
        <v>63</v>
      </c>
      <c r="B17" s="16" t="s">
        <v>10</v>
      </c>
      <c r="C17" s="16" t="s">
        <v>196</v>
      </c>
      <c r="D17" s="21" t="s">
        <v>123</v>
      </c>
    </row>
    <row r="18" spans="1:4" x14ac:dyDescent="0.25">
      <c r="A18" s="16" t="s">
        <v>86</v>
      </c>
      <c r="B18" s="16" t="s">
        <v>10</v>
      </c>
      <c r="C18" s="16" t="s">
        <v>197</v>
      </c>
      <c r="D18" s="21" t="s">
        <v>123</v>
      </c>
    </row>
    <row r="19" spans="1:4" ht="30" x14ac:dyDescent="0.25">
      <c r="A19" s="16" t="s">
        <v>87</v>
      </c>
      <c r="B19" s="16" t="s">
        <v>10</v>
      </c>
      <c r="C19" s="14" t="s">
        <v>198</v>
      </c>
      <c r="D19" s="21" t="s">
        <v>123</v>
      </c>
    </row>
    <row r="20" spans="1:4" x14ac:dyDescent="0.25">
      <c r="A20" s="16" t="s">
        <v>88</v>
      </c>
      <c r="B20" s="16" t="s">
        <v>3</v>
      </c>
      <c r="C20" s="16">
        <f>1*10*36</f>
        <v>360</v>
      </c>
      <c r="D20" s="21" t="s">
        <v>123</v>
      </c>
    </row>
    <row r="21" spans="1:4" x14ac:dyDescent="0.25">
      <c r="A21" s="16" t="s">
        <v>89</v>
      </c>
      <c r="B21" s="16" t="s">
        <v>5</v>
      </c>
      <c r="C21" s="16">
        <f>1+2+3+4+5+6+7+8+9</f>
        <v>45</v>
      </c>
      <c r="D21" s="21" t="s">
        <v>123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workbookViewId="0">
      <selection activeCell="I27" sqref="I27"/>
    </sheetView>
  </sheetViews>
  <sheetFormatPr defaultRowHeight="15" x14ac:dyDescent="0.25"/>
  <cols>
    <col min="1" max="1" width="10.7109375" bestFit="1" customWidth="1"/>
    <col min="2" max="2" width="2" bestFit="1" customWidth="1"/>
    <col min="3" max="3" width="11.85546875" style="5" customWidth="1"/>
    <col min="4" max="4" width="18" bestFit="1" customWidth="1"/>
    <col min="5" max="5" width="3" bestFit="1" customWidth="1"/>
    <col min="6" max="6" width="11.85546875" customWidth="1"/>
    <col min="7" max="7" width="12.42578125" bestFit="1" customWidth="1"/>
    <col min="8" max="8" width="2.7109375" bestFit="1" customWidth="1"/>
    <col min="9" max="9" width="12" style="5" customWidth="1"/>
    <col min="10" max="10" width="13.7109375" bestFit="1" customWidth="1"/>
    <col min="11" max="11" width="2" bestFit="1" customWidth="1"/>
    <col min="12" max="12" width="9" style="5"/>
    <col min="13" max="13" width="20.5703125" bestFit="1" customWidth="1"/>
    <col min="14" max="14" width="3" bestFit="1" customWidth="1"/>
    <col min="16" max="16" width="20" bestFit="1" customWidth="1"/>
    <col min="17" max="17" width="2" bestFit="1" customWidth="1"/>
  </cols>
  <sheetData>
    <row r="1" spans="1:18" x14ac:dyDescent="0.25">
      <c r="A1" s="22" t="s">
        <v>127</v>
      </c>
      <c r="B1" s="22"/>
      <c r="C1" s="22"/>
      <c r="D1" s="7" t="s">
        <v>126</v>
      </c>
      <c r="E1" s="7"/>
      <c r="F1" s="7"/>
      <c r="G1" s="22" t="s">
        <v>124</v>
      </c>
      <c r="H1" s="22"/>
      <c r="I1" s="22"/>
      <c r="J1" s="25" t="s">
        <v>128</v>
      </c>
      <c r="K1" s="7"/>
      <c r="L1" s="37"/>
      <c r="M1" s="22" t="s">
        <v>125</v>
      </c>
      <c r="N1" s="29"/>
      <c r="O1" s="26"/>
      <c r="P1" s="25" t="s">
        <v>240</v>
      </c>
      <c r="Q1" s="13"/>
      <c r="R1" s="9"/>
    </row>
    <row r="2" spans="1:18" ht="14.25" customHeight="1" x14ac:dyDescent="0.25">
      <c r="A2" s="22" t="s">
        <v>129</v>
      </c>
      <c r="B2" s="22">
        <v>1</v>
      </c>
      <c r="C2" s="30"/>
      <c r="D2" s="9" t="s">
        <v>130</v>
      </c>
      <c r="E2" s="10">
        <v>0</v>
      </c>
      <c r="F2" s="11"/>
      <c r="G2" s="26" t="s">
        <v>131</v>
      </c>
      <c r="H2" s="27">
        <v>0</v>
      </c>
      <c r="I2" s="30"/>
      <c r="J2" s="31" t="s">
        <v>248</v>
      </c>
      <c r="K2" s="12">
        <v>0</v>
      </c>
      <c r="L2" s="38"/>
      <c r="M2" s="22" t="s">
        <v>219</v>
      </c>
      <c r="N2" s="27">
        <v>1</v>
      </c>
      <c r="O2" s="30"/>
      <c r="P2" s="25" t="s">
        <v>241</v>
      </c>
      <c r="Q2" s="12">
        <v>1</v>
      </c>
      <c r="R2" s="9"/>
    </row>
    <row r="3" spans="1:18" x14ac:dyDescent="0.25">
      <c r="A3" s="22" t="s">
        <v>132</v>
      </c>
      <c r="B3" s="22">
        <v>2</v>
      </c>
      <c r="C3" s="30"/>
      <c r="D3" s="11" t="s">
        <v>133</v>
      </c>
      <c r="E3" s="10">
        <v>1</v>
      </c>
      <c r="F3" s="11"/>
      <c r="G3" s="22" t="s">
        <v>134</v>
      </c>
      <c r="H3" s="28">
        <v>1</v>
      </c>
      <c r="I3" s="30"/>
      <c r="J3" s="25" t="s">
        <v>245</v>
      </c>
      <c r="K3" s="10">
        <v>1</v>
      </c>
      <c r="L3" s="38"/>
      <c r="M3" s="22" t="s">
        <v>239</v>
      </c>
      <c r="N3" s="27">
        <v>2</v>
      </c>
      <c r="O3" s="30"/>
      <c r="P3" s="25" t="s">
        <v>242</v>
      </c>
      <c r="Q3" s="12">
        <v>2</v>
      </c>
      <c r="R3" s="9"/>
    </row>
    <row r="4" spans="1:18" x14ac:dyDescent="0.25">
      <c r="A4" s="22" t="s">
        <v>135</v>
      </c>
      <c r="B4" s="22">
        <v>3</v>
      </c>
      <c r="C4" s="30"/>
      <c r="D4" s="11" t="s">
        <v>136</v>
      </c>
      <c r="E4" s="10">
        <v>2</v>
      </c>
      <c r="F4" s="11"/>
      <c r="G4" s="22" t="s">
        <v>137</v>
      </c>
      <c r="H4" s="28">
        <v>2</v>
      </c>
      <c r="I4" s="30"/>
      <c r="J4" s="25" t="s">
        <v>246</v>
      </c>
      <c r="K4" s="10">
        <v>2</v>
      </c>
      <c r="L4" s="38"/>
      <c r="M4" s="22" t="s">
        <v>220</v>
      </c>
      <c r="N4" s="27">
        <v>3</v>
      </c>
      <c r="O4" s="30"/>
      <c r="P4" s="25" t="s">
        <v>243</v>
      </c>
      <c r="Q4" s="12">
        <v>3</v>
      </c>
      <c r="R4" s="9"/>
    </row>
    <row r="5" spans="1:18" x14ac:dyDescent="0.25">
      <c r="A5" s="22" t="s">
        <v>138</v>
      </c>
      <c r="B5" s="22">
        <v>4</v>
      </c>
      <c r="C5" s="30"/>
      <c r="D5" s="11" t="s">
        <v>139</v>
      </c>
      <c r="E5" s="10">
        <v>3</v>
      </c>
      <c r="F5" s="11"/>
      <c r="G5" s="22" t="s">
        <v>140</v>
      </c>
      <c r="H5" s="28">
        <v>3</v>
      </c>
      <c r="I5" s="30"/>
      <c r="J5" s="25" t="s">
        <v>247</v>
      </c>
      <c r="K5" s="10">
        <v>3</v>
      </c>
      <c r="L5" s="37"/>
      <c r="M5" s="22" t="s">
        <v>221</v>
      </c>
      <c r="N5" s="27">
        <v>4</v>
      </c>
      <c r="O5" s="30"/>
      <c r="P5" s="25" t="s">
        <v>244</v>
      </c>
      <c r="Q5" s="12">
        <v>4</v>
      </c>
      <c r="R5" s="9"/>
    </row>
    <row r="6" spans="1:18" x14ac:dyDescent="0.25">
      <c r="A6" s="22" t="s">
        <v>141</v>
      </c>
      <c r="B6" s="22">
        <v>5</v>
      </c>
      <c r="C6" s="30"/>
      <c r="D6" s="11" t="s">
        <v>142</v>
      </c>
      <c r="E6" s="10">
        <v>4</v>
      </c>
      <c r="F6" s="11"/>
      <c r="G6" s="22" t="s">
        <v>143</v>
      </c>
      <c r="H6" s="28">
        <v>4</v>
      </c>
      <c r="I6" s="30"/>
      <c r="J6" s="1"/>
      <c r="K6" s="1"/>
      <c r="L6" s="1"/>
      <c r="M6" s="22" t="s">
        <v>222</v>
      </c>
      <c r="N6" s="27">
        <v>5</v>
      </c>
      <c r="O6" s="30"/>
    </row>
    <row r="7" spans="1:18" x14ac:dyDescent="0.25">
      <c r="A7" s="1"/>
      <c r="B7" s="1"/>
      <c r="C7" s="1"/>
      <c r="D7" s="11" t="s">
        <v>144</v>
      </c>
      <c r="E7" s="10">
        <v>5</v>
      </c>
      <c r="F7" s="11"/>
      <c r="G7" s="22" t="s">
        <v>145</v>
      </c>
      <c r="H7" s="28">
        <v>5</v>
      </c>
      <c r="I7" s="30"/>
      <c r="J7" s="1"/>
      <c r="K7" s="1"/>
      <c r="L7" s="1"/>
      <c r="M7" s="22" t="s">
        <v>223</v>
      </c>
      <c r="N7" s="27">
        <v>6</v>
      </c>
      <c r="O7" s="30"/>
    </row>
    <row r="8" spans="1:18" x14ac:dyDescent="0.25">
      <c r="A8" s="1"/>
      <c r="B8" s="1"/>
      <c r="C8" s="1"/>
      <c r="D8" s="11" t="s">
        <v>146</v>
      </c>
      <c r="E8" s="10">
        <v>6</v>
      </c>
      <c r="F8" s="11"/>
      <c r="G8" s="22" t="s">
        <v>147</v>
      </c>
      <c r="H8" s="28">
        <v>6</v>
      </c>
      <c r="I8" s="30"/>
      <c r="J8" s="1"/>
      <c r="K8" s="1"/>
      <c r="L8" s="1"/>
      <c r="M8" s="22" t="s">
        <v>224</v>
      </c>
      <c r="N8" s="27">
        <v>7</v>
      </c>
      <c r="O8" s="30"/>
    </row>
    <row r="9" spans="1:18" x14ac:dyDescent="0.25">
      <c r="A9" s="1"/>
      <c r="B9" s="1"/>
      <c r="C9" s="1"/>
      <c r="D9" s="11" t="s">
        <v>148</v>
      </c>
      <c r="E9" s="10">
        <v>7</v>
      </c>
      <c r="F9" s="11"/>
      <c r="G9" s="22" t="s">
        <v>149</v>
      </c>
      <c r="H9" s="28">
        <v>7</v>
      </c>
      <c r="I9" s="30"/>
      <c r="J9" s="1"/>
      <c r="K9" s="1"/>
      <c r="L9" s="1"/>
      <c r="M9" s="22" t="s">
        <v>225</v>
      </c>
      <c r="N9" s="27">
        <v>8</v>
      </c>
      <c r="O9" s="30"/>
    </row>
    <row r="10" spans="1:18" x14ac:dyDescent="0.25">
      <c r="A10" s="1"/>
      <c r="B10" s="1"/>
      <c r="C10" s="1"/>
      <c r="D10" s="11" t="s">
        <v>150</v>
      </c>
      <c r="E10" s="10">
        <v>8</v>
      </c>
      <c r="F10" s="11"/>
      <c r="G10" s="22" t="s">
        <v>151</v>
      </c>
      <c r="H10" s="28">
        <v>8</v>
      </c>
      <c r="I10" s="30"/>
      <c r="J10" s="1"/>
      <c r="K10" s="1"/>
      <c r="L10" s="1"/>
      <c r="M10" s="22" t="s">
        <v>226</v>
      </c>
      <c r="N10" s="27">
        <v>9</v>
      </c>
      <c r="O10" s="30"/>
    </row>
    <row r="11" spans="1:18" x14ac:dyDescent="0.25">
      <c r="A11" s="1"/>
      <c r="B11" s="1"/>
      <c r="C11" s="1"/>
      <c r="D11" s="11" t="s">
        <v>152</v>
      </c>
      <c r="E11" s="10">
        <v>9</v>
      </c>
      <c r="F11" s="11"/>
      <c r="G11" s="22" t="s">
        <v>153</v>
      </c>
      <c r="H11" s="28">
        <v>9</v>
      </c>
      <c r="I11" s="22"/>
      <c r="J11" s="1"/>
      <c r="K11" s="1"/>
      <c r="L11" s="1"/>
      <c r="M11" s="22" t="s">
        <v>227</v>
      </c>
      <c r="N11" s="27">
        <v>10</v>
      </c>
      <c r="O11" s="30"/>
    </row>
    <row r="12" spans="1:18" x14ac:dyDescent="0.25">
      <c r="A12" s="1"/>
      <c r="B12" s="1"/>
      <c r="C12" s="1"/>
      <c r="D12" s="11" t="s">
        <v>154</v>
      </c>
      <c r="E12" s="10">
        <v>10</v>
      </c>
      <c r="F12" s="11"/>
      <c r="G12" s="1"/>
      <c r="H12" s="1"/>
      <c r="I12" s="1"/>
      <c r="J12" s="1"/>
      <c r="K12" s="1"/>
      <c r="L12" s="1"/>
      <c r="M12" s="22" t="s">
        <v>228</v>
      </c>
      <c r="N12" s="27">
        <v>11</v>
      </c>
      <c r="O12" s="30"/>
    </row>
    <row r="13" spans="1:18" x14ac:dyDescent="0.25">
      <c r="A13" s="1"/>
      <c r="B13" s="1"/>
      <c r="C13" s="1"/>
      <c r="D13" s="11" t="s">
        <v>155</v>
      </c>
      <c r="E13" s="10">
        <v>11</v>
      </c>
      <c r="F13" s="11"/>
      <c r="G13" s="1"/>
      <c r="H13" s="1"/>
      <c r="I13" s="1"/>
      <c r="J13" s="1"/>
      <c r="K13" s="1"/>
      <c r="L13" s="1"/>
      <c r="M13" s="22" t="s">
        <v>229</v>
      </c>
      <c r="N13" s="27">
        <v>12</v>
      </c>
      <c r="O13" s="30"/>
    </row>
    <row r="14" spans="1:18" x14ac:dyDescent="0.25">
      <c r="A14" s="1"/>
      <c r="B14" s="1"/>
      <c r="C14" s="1"/>
      <c r="D14" s="11" t="s">
        <v>156</v>
      </c>
      <c r="E14" s="10">
        <v>12</v>
      </c>
      <c r="F14" s="11"/>
      <c r="G14" s="1"/>
      <c r="H14" s="1"/>
      <c r="I14" s="1"/>
      <c r="J14" s="1"/>
      <c r="K14" s="1"/>
      <c r="L14" s="1"/>
      <c r="M14" s="1"/>
      <c r="N14" s="36"/>
      <c r="O14" s="2"/>
    </row>
    <row r="15" spans="1:18" x14ac:dyDescent="0.25">
      <c r="C15"/>
      <c r="D15" s="11" t="s">
        <v>157</v>
      </c>
      <c r="E15" s="10">
        <v>13</v>
      </c>
      <c r="F15" s="9"/>
      <c r="I15"/>
      <c r="L15"/>
      <c r="N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tabSelected="1" workbookViewId="0">
      <selection activeCell="J8" sqref="J8"/>
    </sheetView>
  </sheetViews>
  <sheetFormatPr defaultRowHeight="15" x14ac:dyDescent="0.25"/>
  <cols>
    <col min="1" max="1" width="16.140625" bestFit="1" customWidth="1"/>
    <col min="2" max="2" width="10.7109375" customWidth="1"/>
    <col min="3" max="3" width="25.42578125" customWidth="1"/>
    <col min="4" max="4" width="27.42578125" customWidth="1"/>
    <col min="5" max="5" width="33.85546875" bestFit="1" customWidth="1"/>
    <col min="6" max="6" width="20.5703125" bestFit="1" customWidth="1"/>
    <col min="7" max="7" width="26" bestFit="1" customWidth="1"/>
    <col min="8" max="8" width="25.28515625" bestFit="1" customWidth="1"/>
  </cols>
  <sheetData>
    <row r="1" spans="1:8" x14ac:dyDescent="0.25">
      <c r="A1" s="9" t="s">
        <v>27</v>
      </c>
      <c r="B1" s="9" t="s">
        <v>28</v>
      </c>
      <c r="C1" s="9" t="s">
        <v>29</v>
      </c>
      <c r="D1" s="9" t="s">
        <v>30</v>
      </c>
      <c r="E1" s="42" t="s">
        <v>249</v>
      </c>
      <c r="F1" s="42" t="s">
        <v>250</v>
      </c>
      <c r="G1" s="42" t="s">
        <v>251</v>
      </c>
      <c r="H1" s="42" t="s">
        <v>252</v>
      </c>
    </row>
    <row r="2" spans="1:8" x14ac:dyDescent="0.25">
      <c r="A2" s="26" t="s">
        <v>159</v>
      </c>
      <c r="B2" s="26"/>
      <c r="C2" s="26" t="s">
        <v>31</v>
      </c>
      <c r="D2" s="26" t="s">
        <v>178</v>
      </c>
      <c r="E2" s="26" t="s">
        <v>253</v>
      </c>
      <c r="F2" s="26" t="s">
        <v>270</v>
      </c>
      <c r="G2" s="26" t="s">
        <v>287</v>
      </c>
      <c r="H2" s="26" t="s">
        <v>304</v>
      </c>
    </row>
    <row r="3" spans="1:8" x14ac:dyDescent="0.25">
      <c r="A3" s="26" t="s">
        <v>160</v>
      </c>
      <c r="B3" s="26"/>
      <c r="C3" s="26" t="s">
        <v>32</v>
      </c>
      <c r="D3" s="26" t="s">
        <v>179</v>
      </c>
      <c r="E3" s="26" t="s">
        <v>254</v>
      </c>
      <c r="F3" s="26" t="s">
        <v>271</v>
      </c>
      <c r="G3" s="26" t="s">
        <v>288</v>
      </c>
      <c r="H3" s="26" t="s">
        <v>305</v>
      </c>
    </row>
    <row r="4" spans="1:8" x14ac:dyDescent="0.25">
      <c r="A4" s="26" t="s">
        <v>161</v>
      </c>
      <c r="B4" s="26"/>
      <c r="C4" s="26" t="s">
        <v>33</v>
      </c>
      <c r="D4" s="26" t="s">
        <v>180</v>
      </c>
      <c r="E4" s="26" t="s">
        <v>255</v>
      </c>
      <c r="F4" s="26" t="s">
        <v>272</v>
      </c>
      <c r="G4" s="26" t="s">
        <v>289</v>
      </c>
      <c r="H4" s="26" t="s">
        <v>306</v>
      </c>
    </row>
    <row r="5" spans="1:8" x14ac:dyDescent="0.25">
      <c r="A5" s="26" t="s">
        <v>162</v>
      </c>
      <c r="B5" s="26"/>
      <c r="C5" s="26" t="s">
        <v>34</v>
      </c>
      <c r="D5" s="26" t="s">
        <v>181</v>
      </c>
      <c r="E5" s="26" t="s">
        <v>256</v>
      </c>
      <c r="F5" s="26" t="s">
        <v>273</v>
      </c>
      <c r="G5" s="26" t="s">
        <v>290</v>
      </c>
      <c r="H5" s="26" t="s">
        <v>307</v>
      </c>
    </row>
    <row r="6" spans="1:8" x14ac:dyDescent="0.25">
      <c r="A6" s="26" t="s">
        <v>163</v>
      </c>
      <c r="B6" s="26"/>
      <c r="C6" s="26" t="s">
        <v>35</v>
      </c>
      <c r="D6" s="26" t="s">
        <v>182</v>
      </c>
      <c r="E6" s="26" t="s">
        <v>257</v>
      </c>
      <c r="F6" s="33" t="s">
        <v>274</v>
      </c>
      <c r="G6" s="33" t="s">
        <v>291</v>
      </c>
      <c r="H6" s="33" t="s">
        <v>308</v>
      </c>
    </row>
    <row r="7" spans="1:8" x14ac:dyDescent="0.25">
      <c r="A7" s="32" t="s">
        <v>195</v>
      </c>
      <c r="B7" s="33">
        <v>1</v>
      </c>
      <c r="C7" s="33" t="s">
        <v>31</v>
      </c>
      <c r="D7" s="33" t="s">
        <v>178</v>
      </c>
      <c r="E7" s="33" t="s">
        <v>253</v>
      </c>
      <c r="F7" s="33" t="s">
        <v>270</v>
      </c>
      <c r="G7" s="33" t="s">
        <v>287</v>
      </c>
      <c r="H7" s="33" t="s">
        <v>304</v>
      </c>
    </row>
    <row r="8" spans="1:8" x14ac:dyDescent="0.25">
      <c r="A8" s="32" t="s">
        <v>195</v>
      </c>
      <c r="B8" s="33">
        <v>2</v>
      </c>
      <c r="C8" s="33" t="s">
        <v>32</v>
      </c>
      <c r="D8" s="33" t="s">
        <v>179</v>
      </c>
      <c r="E8" s="33" t="s">
        <v>254</v>
      </c>
      <c r="F8" s="33" t="s">
        <v>271</v>
      </c>
      <c r="G8" s="33" t="s">
        <v>288</v>
      </c>
      <c r="H8" s="33" t="s">
        <v>305</v>
      </c>
    </row>
    <row r="9" spans="1:8" x14ac:dyDescent="0.25">
      <c r="A9" s="32" t="s">
        <v>195</v>
      </c>
      <c r="B9" s="33">
        <v>3</v>
      </c>
      <c r="C9" s="33" t="s">
        <v>33</v>
      </c>
      <c r="D9" s="33" t="s">
        <v>180</v>
      </c>
      <c r="E9" s="33" t="s">
        <v>255</v>
      </c>
      <c r="F9" s="33" t="s">
        <v>272</v>
      </c>
      <c r="G9" s="33" t="s">
        <v>289</v>
      </c>
      <c r="H9" s="33" t="s">
        <v>306</v>
      </c>
    </row>
    <row r="10" spans="1:8" x14ac:dyDescent="0.25">
      <c r="A10" s="32" t="s">
        <v>195</v>
      </c>
      <c r="B10" s="33">
        <v>4</v>
      </c>
      <c r="C10" s="33" t="s">
        <v>34</v>
      </c>
      <c r="D10" s="33" t="s">
        <v>181</v>
      </c>
      <c r="E10" s="33" t="s">
        <v>256</v>
      </c>
      <c r="F10" s="33" t="s">
        <v>273</v>
      </c>
      <c r="G10" s="33" t="s">
        <v>290</v>
      </c>
      <c r="H10" s="33" t="s">
        <v>307</v>
      </c>
    </row>
    <row r="11" spans="1:8" x14ac:dyDescent="0.25">
      <c r="A11" s="32" t="s">
        <v>195</v>
      </c>
      <c r="B11" s="33">
        <v>5</v>
      </c>
      <c r="C11" s="33" t="s">
        <v>35</v>
      </c>
      <c r="D11" s="33" t="s">
        <v>182</v>
      </c>
      <c r="E11" s="33" t="s">
        <v>257</v>
      </c>
      <c r="F11" s="33" t="s">
        <v>274</v>
      </c>
      <c r="G11" s="33" t="s">
        <v>291</v>
      </c>
      <c r="H11" s="33" t="s">
        <v>308</v>
      </c>
    </row>
    <row r="12" spans="1:8" x14ac:dyDescent="0.25">
      <c r="A12" s="26" t="s">
        <v>164</v>
      </c>
      <c r="B12" s="26"/>
      <c r="C12" s="26" t="s">
        <v>36</v>
      </c>
      <c r="D12" s="26" t="s">
        <v>183</v>
      </c>
      <c r="E12" s="26" t="s">
        <v>258</v>
      </c>
      <c r="F12" s="26" t="s">
        <v>275</v>
      </c>
      <c r="G12" s="26" t="s">
        <v>292</v>
      </c>
      <c r="H12" s="26" t="s">
        <v>309</v>
      </c>
    </row>
    <row r="13" spans="1:8" x14ac:dyDescent="0.25">
      <c r="A13" s="26" t="s">
        <v>165</v>
      </c>
      <c r="B13" s="26"/>
      <c r="C13" s="26" t="s">
        <v>37</v>
      </c>
      <c r="D13" s="26" t="s">
        <v>184</v>
      </c>
      <c r="E13" s="26" t="s">
        <v>259</v>
      </c>
      <c r="F13" s="26" t="s">
        <v>276</v>
      </c>
      <c r="G13" s="26" t="s">
        <v>293</v>
      </c>
      <c r="H13" s="26" t="s">
        <v>310</v>
      </c>
    </row>
    <row r="14" spans="1:8" x14ac:dyDescent="0.25">
      <c r="A14" s="26" t="s">
        <v>166</v>
      </c>
      <c r="B14" s="26"/>
      <c r="C14" s="26" t="s">
        <v>38</v>
      </c>
      <c r="D14" s="26" t="s">
        <v>185</v>
      </c>
      <c r="E14" s="26" t="s">
        <v>260</v>
      </c>
      <c r="F14" s="26" t="s">
        <v>277</v>
      </c>
      <c r="G14" s="26" t="s">
        <v>294</v>
      </c>
      <c r="H14" s="26" t="s">
        <v>311</v>
      </c>
    </row>
    <row r="15" spans="1:8" x14ac:dyDescent="0.25">
      <c r="A15" s="26" t="s">
        <v>167</v>
      </c>
      <c r="B15" s="26"/>
      <c r="C15" s="26" t="s">
        <v>39</v>
      </c>
      <c r="D15" s="26" t="s">
        <v>186</v>
      </c>
      <c r="E15" s="26" t="s">
        <v>261</v>
      </c>
      <c r="F15" s="26" t="s">
        <v>278</v>
      </c>
      <c r="G15" s="26" t="s">
        <v>295</v>
      </c>
      <c r="H15" s="26" t="s">
        <v>312</v>
      </c>
    </row>
    <row r="16" spans="1:8" x14ac:dyDescent="0.25">
      <c r="A16" s="26" t="s">
        <v>168</v>
      </c>
      <c r="B16" s="26"/>
      <c r="C16" s="26" t="s">
        <v>40</v>
      </c>
      <c r="D16" s="26" t="s">
        <v>187</v>
      </c>
      <c r="E16" s="26" t="s">
        <v>262</v>
      </c>
      <c r="F16" s="26" t="s">
        <v>279</v>
      </c>
      <c r="G16" s="26" t="s">
        <v>296</v>
      </c>
      <c r="H16" s="26" t="s">
        <v>313</v>
      </c>
    </row>
    <row r="17" spans="1:8" x14ac:dyDescent="0.25">
      <c r="A17" s="26" t="s">
        <v>169</v>
      </c>
      <c r="B17" s="26"/>
      <c r="C17" s="26" t="s">
        <v>41</v>
      </c>
      <c r="D17" s="26" t="s">
        <v>188</v>
      </c>
      <c r="E17" s="26" t="s">
        <v>263</v>
      </c>
      <c r="F17" s="26" t="s">
        <v>280</v>
      </c>
      <c r="G17" s="26" t="s">
        <v>297</v>
      </c>
      <c r="H17" s="26" t="s">
        <v>314</v>
      </c>
    </row>
    <row r="18" spans="1:8" x14ac:dyDescent="0.25">
      <c r="A18" s="33" t="s">
        <v>176</v>
      </c>
      <c r="B18" s="33"/>
      <c r="C18" s="33" t="s">
        <v>177</v>
      </c>
      <c r="D18" s="33" t="s">
        <v>189</v>
      </c>
      <c r="E18" s="33" t="s">
        <v>264</v>
      </c>
      <c r="F18" s="33" t="s">
        <v>281</v>
      </c>
      <c r="G18" s="33" t="s">
        <v>298</v>
      </c>
      <c r="H18" s="33" t="s">
        <v>315</v>
      </c>
    </row>
    <row r="19" spans="1:8" x14ac:dyDescent="0.25">
      <c r="A19" s="4"/>
      <c r="B19" s="4"/>
      <c r="C19" s="4"/>
      <c r="D19" s="4"/>
      <c r="E19" s="4"/>
      <c r="F19" s="4"/>
      <c r="G19" s="4"/>
    </row>
    <row r="20" spans="1:8" x14ac:dyDescent="0.25">
      <c r="A20" s="41" t="s">
        <v>170</v>
      </c>
      <c r="B20" s="22" t="s">
        <v>129</v>
      </c>
      <c r="C20" s="26" t="s">
        <v>171</v>
      </c>
      <c r="D20" s="26" t="s">
        <v>190</v>
      </c>
      <c r="E20" s="26" t="s">
        <v>265</v>
      </c>
      <c r="F20" s="26" t="s">
        <v>282</v>
      </c>
      <c r="G20" s="26" t="s">
        <v>299</v>
      </c>
      <c r="H20" s="26" t="s">
        <v>316</v>
      </c>
    </row>
    <row r="21" spans="1:8" x14ac:dyDescent="0.25">
      <c r="A21" s="41"/>
      <c r="B21" s="22" t="s">
        <v>132</v>
      </c>
      <c r="C21" s="26" t="s">
        <v>172</v>
      </c>
      <c r="D21" s="26" t="s">
        <v>191</v>
      </c>
      <c r="E21" s="26" t="s">
        <v>266</v>
      </c>
      <c r="F21" s="26" t="s">
        <v>283</v>
      </c>
      <c r="G21" s="26" t="s">
        <v>300</v>
      </c>
      <c r="H21" s="26" t="s">
        <v>317</v>
      </c>
    </row>
    <row r="22" spans="1:8" x14ac:dyDescent="0.25">
      <c r="A22" s="41"/>
      <c r="B22" s="22" t="s">
        <v>135</v>
      </c>
      <c r="C22" s="26" t="s">
        <v>173</v>
      </c>
      <c r="D22" s="26" t="s">
        <v>192</v>
      </c>
      <c r="E22" s="26" t="s">
        <v>267</v>
      </c>
      <c r="F22" s="26" t="s">
        <v>284</v>
      </c>
      <c r="G22" s="26" t="s">
        <v>301</v>
      </c>
      <c r="H22" s="26" t="s">
        <v>318</v>
      </c>
    </row>
    <row r="23" spans="1:8" x14ac:dyDescent="0.25">
      <c r="A23" s="41"/>
      <c r="B23" s="22" t="s">
        <v>138</v>
      </c>
      <c r="C23" s="26" t="s">
        <v>174</v>
      </c>
      <c r="D23" s="26" t="s">
        <v>193</v>
      </c>
      <c r="E23" s="26" t="s">
        <v>268</v>
      </c>
      <c r="F23" s="26" t="s">
        <v>285</v>
      </c>
      <c r="G23" s="26" t="s">
        <v>302</v>
      </c>
      <c r="H23" s="26" t="s">
        <v>319</v>
      </c>
    </row>
    <row r="24" spans="1:8" x14ac:dyDescent="0.25">
      <c r="A24" s="41"/>
      <c r="B24" s="22" t="s">
        <v>141</v>
      </c>
      <c r="C24" s="26" t="s">
        <v>175</v>
      </c>
      <c r="D24" s="26" t="s">
        <v>194</v>
      </c>
      <c r="E24" s="26" t="s">
        <v>269</v>
      </c>
      <c r="F24" s="26" t="s">
        <v>286</v>
      </c>
      <c r="G24" s="26" t="s">
        <v>303</v>
      </c>
      <c r="H24" s="26" t="s">
        <v>320</v>
      </c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</sheetData>
  <mergeCells count="1">
    <mergeCell ref="A20:A24"/>
  </mergeCells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6FE0-426E-43BC-BB5A-53E0821A69EB}">
  <dimension ref="A1:E8"/>
  <sheetViews>
    <sheetView workbookViewId="0">
      <selection activeCell="H30" sqref="H30"/>
    </sheetView>
  </sheetViews>
  <sheetFormatPr defaultRowHeight="15" x14ac:dyDescent="0.25"/>
  <cols>
    <col min="1" max="3" width="16.7109375" bestFit="1" customWidth="1"/>
    <col min="4" max="4" width="12.5703125" bestFit="1" customWidth="1"/>
    <col min="5" max="5" width="13.7109375" bestFit="1" customWidth="1"/>
  </cols>
  <sheetData>
    <row r="1" spans="1:5" x14ac:dyDescent="0.25">
      <c r="A1" s="15" t="s">
        <v>207</v>
      </c>
      <c r="B1" s="15" t="s">
        <v>208</v>
      </c>
      <c r="C1" s="15" t="s">
        <v>209</v>
      </c>
      <c r="D1" s="15" t="s">
        <v>210</v>
      </c>
      <c r="E1" s="15" t="s">
        <v>211</v>
      </c>
    </row>
    <row r="2" spans="1:5" x14ac:dyDescent="0.25">
      <c r="A2" s="7">
        <v>1</v>
      </c>
      <c r="B2" s="7">
        <v>10</v>
      </c>
      <c r="C2" s="7">
        <v>1.2</v>
      </c>
      <c r="D2" s="7" t="b">
        <v>1</v>
      </c>
      <c r="E2" s="7" t="s">
        <v>46</v>
      </c>
    </row>
    <row r="3" spans="1:5" x14ac:dyDescent="0.25">
      <c r="A3" s="7">
        <v>2</v>
      </c>
      <c r="B3" s="7">
        <v>20</v>
      </c>
      <c r="C3" s="7">
        <v>3.1</v>
      </c>
      <c r="D3" s="7" t="b">
        <v>1</v>
      </c>
      <c r="E3" s="7" t="s">
        <v>46</v>
      </c>
    </row>
    <row r="4" spans="1:5" x14ac:dyDescent="0.25">
      <c r="A4" s="7">
        <v>3</v>
      </c>
      <c r="B4" s="7" t="s">
        <v>150</v>
      </c>
      <c r="C4" s="7">
        <v>5</v>
      </c>
      <c r="D4" s="7" t="b">
        <v>0</v>
      </c>
      <c r="E4" s="7" t="s">
        <v>46</v>
      </c>
    </row>
    <row r="5" spans="1:5" x14ac:dyDescent="0.25">
      <c r="A5" s="7">
        <v>6</v>
      </c>
      <c r="B5" s="7" t="s">
        <v>135</v>
      </c>
      <c r="C5" s="7">
        <v>10.7</v>
      </c>
      <c r="D5" s="7" t="b">
        <v>0</v>
      </c>
      <c r="E5" s="7" t="s">
        <v>46</v>
      </c>
    </row>
    <row r="6" spans="1:5" x14ac:dyDescent="0.25">
      <c r="A6" s="7">
        <v>9</v>
      </c>
      <c r="B6" s="7" t="s">
        <v>137</v>
      </c>
      <c r="C6" s="7">
        <v>16.399999999999999</v>
      </c>
      <c r="D6" s="7" t="b">
        <v>0</v>
      </c>
      <c r="E6" s="7" t="s">
        <v>46</v>
      </c>
    </row>
    <row r="7" spans="1:5" x14ac:dyDescent="0.25">
      <c r="A7" s="39">
        <v>14</v>
      </c>
      <c r="B7" s="8" t="s">
        <v>149</v>
      </c>
      <c r="C7" s="8">
        <v>24</v>
      </c>
      <c r="D7" s="8" t="b">
        <v>1</v>
      </c>
      <c r="E7" s="8" t="s">
        <v>46</v>
      </c>
    </row>
    <row r="8" spans="1:5" x14ac:dyDescent="0.25">
      <c r="A8" s="39"/>
      <c r="B8" s="8" t="s">
        <v>151</v>
      </c>
      <c r="C8" s="8">
        <v>24</v>
      </c>
      <c r="D8" s="8" t="b">
        <v>1</v>
      </c>
      <c r="E8" s="8" t="s">
        <v>46</v>
      </c>
    </row>
  </sheetData>
  <mergeCells count="1">
    <mergeCell ref="A7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8097-8E34-4562-A3BC-7ED50E7B0E1F}">
  <dimension ref="A1:G8"/>
  <sheetViews>
    <sheetView workbookViewId="0">
      <selection activeCell="G30" sqref="G30"/>
    </sheetView>
  </sheetViews>
  <sheetFormatPr defaultColWidth="26" defaultRowHeight="15" x14ac:dyDescent="0.25"/>
  <cols>
    <col min="1" max="1" width="18.7109375" bestFit="1" customWidth="1"/>
    <col min="2" max="2" width="7.85546875" bestFit="1" customWidth="1"/>
    <col min="3" max="3" width="29.42578125" bestFit="1" customWidth="1"/>
    <col min="4" max="4" width="19" bestFit="1" customWidth="1"/>
    <col min="5" max="6" width="7.85546875" bestFit="1" customWidth="1"/>
    <col min="7" max="7" width="68.7109375" bestFit="1" customWidth="1"/>
  </cols>
  <sheetData>
    <row r="1" spans="1:7" x14ac:dyDescent="0.25">
      <c r="A1" s="15" t="s">
        <v>71</v>
      </c>
      <c r="B1" s="15" t="s">
        <v>72</v>
      </c>
      <c r="C1" s="15" t="s">
        <v>73</v>
      </c>
      <c r="D1" s="15" t="s">
        <v>74</v>
      </c>
      <c r="E1" s="15" t="s">
        <v>76</v>
      </c>
      <c r="F1" s="15" t="s">
        <v>84</v>
      </c>
      <c r="G1" s="15" t="s">
        <v>75</v>
      </c>
    </row>
    <row r="2" spans="1:7" ht="30" x14ac:dyDescent="0.25">
      <c r="A2" s="34" t="s">
        <v>48</v>
      </c>
      <c r="B2" s="7">
        <v>1</v>
      </c>
      <c r="C2" s="7">
        <v>1</v>
      </c>
      <c r="D2" s="7" t="b">
        <v>1</v>
      </c>
      <c r="E2" s="8" t="s">
        <v>77</v>
      </c>
      <c r="F2" s="8" t="s">
        <v>85</v>
      </c>
      <c r="G2" s="8" t="s">
        <v>61</v>
      </c>
    </row>
    <row r="3" spans="1:7" ht="30" x14ac:dyDescent="0.25">
      <c r="A3" s="7" t="s">
        <v>50</v>
      </c>
      <c r="B3" s="7" t="s">
        <v>55</v>
      </c>
      <c r="C3" s="7" t="s">
        <v>54</v>
      </c>
      <c r="D3" s="7" t="s">
        <v>60</v>
      </c>
      <c r="E3" s="8" t="s">
        <v>80</v>
      </c>
      <c r="F3" s="8" t="s">
        <v>85</v>
      </c>
      <c r="G3" s="8" t="s">
        <v>203</v>
      </c>
    </row>
    <row r="4" spans="1:7" ht="30" x14ac:dyDescent="0.25">
      <c r="A4" s="34" t="s">
        <v>92</v>
      </c>
      <c r="B4" s="7" t="s">
        <v>53</v>
      </c>
      <c r="C4" s="7" t="s">
        <v>201</v>
      </c>
      <c r="D4" s="7" t="s">
        <v>59</v>
      </c>
      <c r="E4" s="8" t="s">
        <v>78</v>
      </c>
      <c r="F4" s="8" t="s">
        <v>85</v>
      </c>
      <c r="G4" s="8" t="s">
        <v>204</v>
      </c>
    </row>
    <row r="5" spans="1:7" ht="30" x14ac:dyDescent="0.25">
      <c r="A5" s="34" t="s">
        <v>47</v>
      </c>
      <c r="B5" s="7" t="s">
        <v>54</v>
      </c>
      <c r="C5" s="7" t="s">
        <v>202</v>
      </c>
      <c r="D5" s="7" t="s">
        <v>60</v>
      </c>
      <c r="E5" s="8" t="s">
        <v>79</v>
      </c>
      <c r="F5" s="8" t="s">
        <v>85</v>
      </c>
      <c r="G5" s="8" t="s">
        <v>205</v>
      </c>
    </row>
    <row r="6" spans="1:7" ht="30" x14ac:dyDescent="0.25">
      <c r="A6" s="7" t="s">
        <v>51</v>
      </c>
      <c r="B6" s="7" t="s">
        <v>57</v>
      </c>
      <c r="C6" s="7" t="s">
        <v>199</v>
      </c>
      <c r="D6" s="7" t="s">
        <v>59</v>
      </c>
      <c r="E6" s="8" t="s">
        <v>81</v>
      </c>
      <c r="F6" s="8" t="s">
        <v>85</v>
      </c>
      <c r="G6" s="8" t="s">
        <v>206</v>
      </c>
    </row>
    <row r="7" spans="1:7" ht="30" x14ac:dyDescent="0.25">
      <c r="A7" s="7" t="s">
        <v>52</v>
      </c>
      <c r="B7" s="7" t="s">
        <v>58</v>
      </c>
      <c r="C7" s="7" t="s">
        <v>54</v>
      </c>
      <c r="D7" s="7" t="s">
        <v>60</v>
      </c>
      <c r="E7" s="8" t="s">
        <v>82</v>
      </c>
      <c r="F7" s="8" t="s">
        <v>85</v>
      </c>
      <c r="G7" s="8" t="s">
        <v>206</v>
      </c>
    </row>
    <row r="8" spans="1:7" ht="30" x14ac:dyDescent="0.25">
      <c r="A8" s="7" t="s">
        <v>49</v>
      </c>
      <c r="B8" s="7">
        <v>5</v>
      </c>
      <c r="C8" s="7" t="s">
        <v>200</v>
      </c>
      <c r="D8" s="7" t="b">
        <v>1</v>
      </c>
      <c r="E8" s="8" t="s">
        <v>83</v>
      </c>
      <c r="F8" s="8" t="s">
        <v>85</v>
      </c>
      <c r="G8" s="8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F2D5-721C-4E2A-A0BE-D0D4A3415576}">
  <dimension ref="A1:S8"/>
  <sheetViews>
    <sheetView workbookViewId="0">
      <selection activeCell="H24" sqref="H24"/>
    </sheetView>
  </sheetViews>
  <sheetFormatPr defaultRowHeight="15" x14ac:dyDescent="0.25"/>
  <cols>
    <col min="1" max="1" width="6" bestFit="1" customWidth="1"/>
    <col min="2" max="2" width="18.7109375" bestFit="1" customWidth="1"/>
    <col min="3" max="3" width="21.42578125" bestFit="1" customWidth="1"/>
    <col min="4" max="4" width="6.85546875" bestFit="1" customWidth="1"/>
    <col min="5" max="5" width="7.85546875" bestFit="1" customWidth="1"/>
    <col min="6" max="6" width="9.42578125" bestFit="1" customWidth="1"/>
    <col min="7" max="7" width="5.7109375" bestFit="1" customWidth="1"/>
    <col min="8" max="8" width="14.85546875" bestFit="1" customWidth="1"/>
    <col min="9" max="9" width="8.28515625" bestFit="1" customWidth="1"/>
    <col min="10" max="10" width="9.28515625" bestFit="1" customWidth="1"/>
    <col min="11" max="11" width="10.85546875" bestFit="1" customWidth="1"/>
    <col min="12" max="12" width="7.140625" bestFit="1" customWidth="1"/>
    <col min="13" max="13" width="20.7109375" bestFit="1" customWidth="1"/>
    <col min="14" max="14" width="6.85546875" bestFit="1" customWidth="1"/>
    <col min="15" max="15" width="7.85546875" bestFit="1" customWidth="1"/>
    <col min="16" max="16" width="9.42578125" bestFit="1" customWidth="1"/>
    <col min="17" max="17" width="21.85546875" bestFit="1" customWidth="1"/>
    <col min="18" max="18" width="6.85546875" bestFit="1" customWidth="1"/>
    <col min="19" max="19" width="9.42578125" bestFit="1" customWidth="1"/>
  </cols>
  <sheetData>
    <row r="1" spans="1:19" x14ac:dyDescent="0.25">
      <c r="A1" s="15" t="s">
        <v>230</v>
      </c>
      <c r="B1" s="15" t="s">
        <v>231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93</v>
      </c>
      <c r="I1" s="15" t="s">
        <v>212</v>
      </c>
      <c r="J1" s="15" t="s">
        <v>213</v>
      </c>
      <c r="K1" s="15" t="s">
        <v>214</v>
      </c>
      <c r="L1" s="15" t="s">
        <v>215</v>
      </c>
      <c r="M1" s="15" t="s">
        <v>42</v>
      </c>
      <c r="N1" s="15" t="s">
        <v>43</v>
      </c>
      <c r="O1" s="15" t="s">
        <v>216</v>
      </c>
      <c r="P1" s="15" t="s">
        <v>44</v>
      </c>
      <c r="Q1" s="15" t="s">
        <v>45</v>
      </c>
      <c r="R1" s="15" t="s">
        <v>217</v>
      </c>
      <c r="S1" s="15" t="s">
        <v>218</v>
      </c>
    </row>
    <row r="2" spans="1:19" x14ac:dyDescent="0.25">
      <c r="A2" s="7">
        <v>1</v>
      </c>
      <c r="B2" s="7" t="s">
        <v>232</v>
      </c>
      <c r="C2" s="35" t="s">
        <v>219</v>
      </c>
      <c r="D2" s="35">
        <v>30</v>
      </c>
      <c r="E2" s="35">
        <v>2</v>
      </c>
      <c r="F2" s="35">
        <v>1.2</v>
      </c>
      <c r="G2" s="35">
        <v>8</v>
      </c>
      <c r="H2" s="14"/>
      <c r="I2" s="14"/>
      <c r="J2" s="14"/>
      <c r="K2" s="14"/>
      <c r="L2" s="14"/>
      <c r="M2" s="35"/>
      <c r="N2" s="35"/>
      <c r="O2" s="35"/>
      <c r="P2" s="35"/>
      <c r="Q2" s="16"/>
      <c r="R2" s="16"/>
      <c r="S2" s="16"/>
    </row>
    <row r="3" spans="1:19" x14ac:dyDescent="0.25">
      <c r="A3" s="7">
        <v>2</v>
      </c>
      <c r="B3" s="7" t="s">
        <v>233</v>
      </c>
      <c r="C3" s="35" t="s">
        <v>226</v>
      </c>
      <c r="D3" s="35">
        <v>25</v>
      </c>
      <c r="E3" s="35">
        <v>3</v>
      </c>
      <c r="F3" s="35">
        <v>1.5</v>
      </c>
      <c r="G3" s="35">
        <v>8</v>
      </c>
      <c r="H3" s="14"/>
      <c r="I3" s="14"/>
      <c r="J3" s="14"/>
      <c r="K3" s="14"/>
      <c r="L3" s="14"/>
      <c r="M3" s="35" t="s">
        <v>220</v>
      </c>
      <c r="N3" s="35">
        <v>3</v>
      </c>
      <c r="O3" s="35">
        <v>0</v>
      </c>
      <c r="P3" s="35">
        <v>0.5</v>
      </c>
      <c r="Q3" s="16"/>
      <c r="R3" s="16"/>
      <c r="S3" s="16"/>
    </row>
    <row r="4" spans="1:19" x14ac:dyDescent="0.25">
      <c r="A4" s="7">
        <v>3</v>
      </c>
      <c r="B4" s="7" t="s">
        <v>234</v>
      </c>
      <c r="C4" s="35" t="s">
        <v>222</v>
      </c>
      <c r="D4" s="35">
        <v>30</v>
      </c>
      <c r="E4" s="35">
        <v>2</v>
      </c>
      <c r="F4" s="35">
        <v>1</v>
      </c>
      <c r="G4" s="35">
        <v>5</v>
      </c>
      <c r="H4" s="16" t="s">
        <v>229</v>
      </c>
      <c r="I4" s="14" t="s">
        <v>56</v>
      </c>
      <c r="J4" s="14" t="s">
        <v>101</v>
      </c>
      <c r="K4" s="14" t="s">
        <v>102</v>
      </c>
      <c r="L4" s="14" t="s">
        <v>104</v>
      </c>
      <c r="M4" s="35" t="s">
        <v>239</v>
      </c>
      <c r="N4" s="35">
        <v>10</v>
      </c>
      <c r="O4" s="35">
        <v>1</v>
      </c>
      <c r="P4" s="35">
        <v>1.5</v>
      </c>
      <c r="Q4" s="16"/>
      <c r="R4" s="16"/>
      <c r="S4" s="16"/>
    </row>
    <row r="5" spans="1:19" x14ac:dyDescent="0.25">
      <c r="A5" s="7">
        <v>4</v>
      </c>
      <c r="B5" s="7" t="s">
        <v>235</v>
      </c>
      <c r="C5" s="35" t="s">
        <v>239</v>
      </c>
      <c r="D5" s="35">
        <v>30</v>
      </c>
      <c r="E5" s="35">
        <v>2</v>
      </c>
      <c r="F5" s="35">
        <v>1</v>
      </c>
      <c r="G5" s="35">
        <v>8</v>
      </c>
      <c r="H5" s="16" t="s">
        <v>229</v>
      </c>
      <c r="I5" s="14" t="s">
        <v>99</v>
      </c>
      <c r="J5" s="14" t="s">
        <v>100</v>
      </c>
      <c r="K5" s="14" t="s">
        <v>103</v>
      </c>
      <c r="L5" s="14" t="s">
        <v>104</v>
      </c>
      <c r="M5" s="35" t="s">
        <v>239</v>
      </c>
      <c r="N5" s="35">
        <v>10</v>
      </c>
      <c r="O5" s="35">
        <v>1</v>
      </c>
      <c r="P5" s="35">
        <v>1.5</v>
      </c>
      <c r="Q5" s="16" t="s">
        <v>223</v>
      </c>
      <c r="R5" s="16">
        <v>15</v>
      </c>
      <c r="S5" s="16"/>
    </row>
    <row r="6" spans="1:19" x14ac:dyDescent="0.25">
      <c r="A6" s="7">
        <v>5</v>
      </c>
      <c r="B6" s="7" t="s">
        <v>236</v>
      </c>
      <c r="C6" s="35" t="s">
        <v>226</v>
      </c>
      <c r="D6" s="35">
        <v>20</v>
      </c>
      <c r="E6" s="35">
        <v>3</v>
      </c>
      <c r="F6" s="35">
        <v>1</v>
      </c>
      <c r="G6" s="35">
        <v>10</v>
      </c>
      <c r="H6" s="14"/>
      <c r="I6" s="14"/>
      <c r="J6" s="14"/>
      <c r="K6" s="14"/>
      <c r="L6" s="14"/>
      <c r="M6" s="35"/>
      <c r="N6" s="35"/>
      <c r="O6" s="35"/>
      <c r="P6" s="35"/>
      <c r="Q6" s="16" t="s">
        <v>229</v>
      </c>
      <c r="R6" s="16">
        <v>21</v>
      </c>
      <c r="S6" s="16"/>
    </row>
    <row r="7" spans="1:19" x14ac:dyDescent="0.25">
      <c r="A7" s="7">
        <v>6</v>
      </c>
      <c r="B7" s="7" t="s">
        <v>237</v>
      </c>
      <c r="C7" s="35" t="s">
        <v>219</v>
      </c>
      <c r="D7" s="35">
        <v>15</v>
      </c>
      <c r="E7" s="35">
        <v>2</v>
      </c>
      <c r="F7" s="35">
        <v>1</v>
      </c>
      <c r="G7" s="35">
        <v>5</v>
      </c>
      <c r="H7" s="14"/>
      <c r="I7" s="14"/>
      <c r="J7" s="14"/>
      <c r="K7" s="14"/>
      <c r="L7" s="14"/>
      <c r="M7" s="35"/>
      <c r="N7" s="35"/>
      <c r="O7" s="35"/>
      <c r="P7" s="35"/>
      <c r="Q7" s="16" t="s">
        <v>227</v>
      </c>
      <c r="R7" s="16">
        <v>23</v>
      </c>
      <c r="S7" s="16">
        <v>1.4999999999999999E-2</v>
      </c>
    </row>
    <row r="8" spans="1:19" x14ac:dyDescent="0.25">
      <c r="A8" s="7">
        <v>7</v>
      </c>
      <c r="B8" s="7" t="s">
        <v>238</v>
      </c>
      <c r="C8" s="35"/>
      <c r="D8" s="35"/>
      <c r="E8" s="35"/>
      <c r="F8" s="35"/>
      <c r="G8" s="35"/>
      <c r="H8" s="14"/>
      <c r="I8" s="14"/>
      <c r="J8" s="14"/>
      <c r="K8" s="14"/>
      <c r="L8" s="14"/>
      <c r="M8" s="35"/>
      <c r="N8" s="35"/>
      <c r="O8" s="35"/>
      <c r="P8" s="35"/>
      <c r="Q8" s="16" t="s">
        <v>228</v>
      </c>
      <c r="R8" s="16">
        <v>11</v>
      </c>
      <c r="S8" s="16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L13" sqref="L13"/>
    </sheetView>
  </sheetViews>
  <sheetFormatPr defaultRowHeight="15" x14ac:dyDescent="0.25"/>
  <cols>
    <col min="1" max="6" width="4.5703125" bestFit="1" customWidth="1"/>
    <col min="7" max="7" width="10.85546875" bestFit="1" customWidth="1"/>
    <col min="8" max="8" width="4.140625" bestFit="1" customWidth="1"/>
    <col min="9" max="9" width="4.5703125" bestFit="1" customWidth="1"/>
    <col min="11" max="11" width="4.5703125" bestFit="1" customWidth="1"/>
    <col min="12" max="12" width="8" bestFit="1" customWidth="1"/>
    <col min="13" max="13" width="5.5703125" bestFit="1" customWidth="1"/>
  </cols>
  <sheetData>
    <row r="1" spans="1:13" x14ac:dyDescent="0.25">
      <c r="A1" s="9" t="s">
        <v>64</v>
      </c>
      <c r="B1" s="9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90</v>
      </c>
      <c r="H1" s="17"/>
      <c r="I1" s="9" t="s">
        <v>105</v>
      </c>
      <c r="J1" s="17"/>
      <c r="K1" s="9" t="s">
        <v>106</v>
      </c>
      <c r="L1" s="17" t="s">
        <v>107</v>
      </c>
      <c r="M1" s="9" t="s">
        <v>108</v>
      </c>
    </row>
    <row r="2" spans="1:13" x14ac:dyDescent="0.25">
      <c r="A2" s="40">
        <v>100</v>
      </c>
      <c r="B2" s="40">
        <v>200</v>
      </c>
      <c r="C2" s="9">
        <v>3</v>
      </c>
      <c r="D2" s="9">
        <v>4</v>
      </c>
      <c r="E2" s="9">
        <v>5</v>
      </c>
      <c r="F2" s="9">
        <v>6</v>
      </c>
      <c r="G2" s="9">
        <f>SUM(C2:E2)</f>
        <v>12</v>
      </c>
      <c r="H2" s="17" t="s">
        <v>109</v>
      </c>
      <c r="I2" s="9">
        <v>12</v>
      </c>
      <c r="J2" s="17"/>
      <c r="K2" s="9" t="s">
        <v>110</v>
      </c>
      <c r="L2" s="17">
        <v>1</v>
      </c>
      <c r="M2" s="9" t="s">
        <v>111</v>
      </c>
    </row>
    <row r="3" spans="1:13" x14ac:dyDescent="0.25">
      <c r="A3" s="40"/>
      <c r="B3" s="40"/>
      <c r="C3" s="9">
        <v>4</v>
      </c>
      <c r="D3" s="9">
        <v>5</v>
      </c>
      <c r="E3" s="9">
        <v>6</v>
      </c>
      <c r="F3" s="40" t="s">
        <v>70</v>
      </c>
      <c r="G3" s="9">
        <f>AVERAGE(C3:E3)</f>
        <v>5</v>
      </c>
      <c r="H3" s="17" t="s">
        <v>112</v>
      </c>
      <c r="I3" s="9">
        <v>3</v>
      </c>
      <c r="J3" s="17"/>
      <c r="K3" s="9" t="s">
        <v>113</v>
      </c>
      <c r="L3" s="17">
        <v>2</v>
      </c>
      <c r="M3" s="9" t="s">
        <v>114</v>
      </c>
    </row>
    <row r="4" spans="1:13" x14ac:dyDescent="0.25">
      <c r="A4" s="40"/>
      <c r="B4" s="9">
        <v>4</v>
      </c>
      <c r="C4" s="40">
        <v>500</v>
      </c>
      <c r="D4" s="9">
        <v>6</v>
      </c>
      <c r="E4" s="9">
        <v>7</v>
      </c>
      <c r="F4" s="40"/>
      <c r="G4" s="9">
        <v>3</v>
      </c>
      <c r="H4" s="17" t="s">
        <v>115</v>
      </c>
      <c r="I4" s="9">
        <v>4</v>
      </c>
      <c r="J4" s="17"/>
      <c r="K4" s="9" t="s">
        <v>110</v>
      </c>
      <c r="L4" s="17">
        <v>3</v>
      </c>
      <c r="M4" s="9" t="s">
        <v>116</v>
      </c>
    </row>
    <row r="5" spans="1:13" x14ac:dyDescent="0.25">
      <c r="A5" s="40"/>
      <c r="B5" s="9">
        <v>5</v>
      </c>
      <c r="C5" s="40"/>
      <c r="D5" s="9">
        <v>7</v>
      </c>
      <c r="E5" s="9">
        <v>8</v>
      </c>
      <c r="F5" s="40"/>
      <c r="G5" s="9"/>
      <c r="H5" s="17" t="s">
        <v>112</v>
      </c>
      <c r="I5" s="9">
        <v>5</v>
      </c>
      <c r="J5" s="17"/>
      <c r="K5" s="9" t="s">
        <v>117</v>
      </c>
      <c r="L5" s="17">
        <v>4</v>
      </c>
      <c r="M5" s="9" t="s">
        <v>117</v>
      </c>
    </row>
    <row r="6" spans="1:13" x14ac:dyDescent="0.25">
      <c r="A6" s="40"/>
      <c r="B6" s="9">
        <v>6</v>
      </c>
      <c r="C6" s="9">
        <v>7</v>
      </c>
      <c r="D6" s="9">
        <v>8</v>
      </c>
      <c r="E6" s="9">
        <v>9</v>
      </c>
      <c r="F6" s="40"/>
      <c r="G6" s="9"/>
      <c r="H6" s="17" t="s">
        <v>118</v>
      </c>
      <c r="I6" s="9">
        <v>6</v>
      </c>
      <c r="J6" s="17"/>
      <c r="K6" s="9" t="s">
        <v>119</v>
      </c>
      <c r="L6" s="17">
        <v>5</v>
      </c>
      <c r="M6" s="9" t="s">
        <v>120</v>
      </c>
    </row>
    <row r="7" spans="1:13" x14ac:dyDescent="0.25">
      <c r="A7" s="9">
        <v>34</v>
      </c>
      <c r="B7" s="9">
        <v>7</v>
      </c>
      <c r="C7" s="9">
        <v>8</v>
      </c>
      <c r="D7" s="9">
        <v>9</v>
      </c>
      <c r="E7" s="9">
        <v>10</v>
      </c>
      <c r="F7" s="9">
        <v>11</v>
      </c>
      <c r="G7" s="9"/>
      <c r="H7" s="17" t="s">
        <v>112</v>
      </c>
      <c r="I7" s="9">
        <v>5</v>
      </c>
      <c r="J7" s="17"/>
      <c r="K7" s="9" t="s">
        <v>121</v>
      </c>
      <c r="L7" s="17">
        <v>6</v>
      </c>
      <c r="M7" s="9" t="s">
        <v>122</v>
      </c>
    </row>
  </sheetData>
  <mergeCells count="4">
    <mergeCell ref="B2:B3"/>
    <mergeCell ref="A2:A6"/>
    <mergeCell ref="C4:C5"/>
    <mergeCell ref="F3:F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ExampleConstants</vt:lpstr>
      <vt:lpstr>ExampleIDs</vt:lpstr>
      <vt:lpstr>ExampleLocalization</vt:lpstr>
      <vt:lpstr>ExampleDataBasic1</vt:lpstr>
      <vt:lpstr>ExampleDataBasic2</vt:lpstr>
      <vt:lpstr>ExampleDataAdvanced</vt:lpstr>
      <vt:lpstr>ExampleMergeTable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NBHung Sunday</cp:lastModifiedBy>
  <dcterms:created xsi:type="dcterms:W3CDTF">2019-05-24T04:35:37Z</dcterms:created>
  <dcterms:modified xsi:type="dcterms:W3CDTF">2023-11-25T04:16:06Z</dcterms:modified>
</cp:coreProperties>
</file>