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US" sheetId="2" r:id="rId5"/>
    <sheet state="visible" name="US results" sheetId="3" r:id="rId6"/>
    <sheet state="visible" name="US Actual vs Predicted" sheetId="4" r:id="rId7"/>
    <sheet state="visible" name="US Difference" sheetId="5" r:id="rId8"/>
    <sheet state="visible" name="China" sheetId="6" r:id="rId9"/>
    <sheet state="visible" name="China Results" sheetId="7" r:id="rId10"/>
    <sheet state="visible" name="China Actual vs Predicted" sheetId="8" r:id="rId11"/>
    <sheet state="visible" name="China Difference" sheetId="9" r:id="rId12"/>
    <sheet state="visible" name="Holt&amp; Exponential Adequacy" sheetId="10" r:id="rId13"/>
  </sheets>
  <definedNames/>
  <calcPr/>
</workbook>
</file>

<file path=xl/sharedStrings.xml><?xml version="1.0" encoding="utf-8"?>
<sst xmlns="http://schemas.openxmlformats.org/spreadsheetml/2006/main" count="1056" uniqueCount="256">
  <si>
    <t>Model Name</t>
  </si>
  <si>
    <t>ME</t>
  </si>
  <si>
    <t>RMSE</t>
  </si>
  <si>
    <t>MAE</t>
  </si>
  <si>
    <t xml:space="preserve">MPE </t>
  </si>
  <si>
    <t>MAPE</t>
  </si>
  <si>
    <t>Naive cq confirmed</t>
  </si>
  <si>
    <t>Drift cq confirmed</t>
  </si>
  <si>
    <t/>
  </si>
  <si>
    <t>Naive gd confirmed</t>
  </si>
  <si>
    <t xml:space="preserve">Drift gd confirmed </t>
  </si>
  <si>
    <t>Naive hb confirmed</t>
  </si>
  <si>
    <t>Drift hb confirmed</t>
  </si>
  <si>
    <t>Naive sc confirmed</t>
  </si>
  <si>
    <t>Drift sc confirmed</t>
  </si>
  <si>
    <t>Naive cq deaths</t>
  </si>
  <si>
    <t xml:space="preserve">Drift cq deaths </t>
  </si>
  <si>
    <t>Navie gd death</t>
  </si>
  <si>
    <t>Drift gd death</t>
  </si>
  <si>
    <t>Naive hb death</t>
  </si>
  <si>
    <t>Drift hb death</t>
  </si>
  <si>
    <t>Naive sc death</t>
  </si>
  <si>
    <t>Drift sc death</t>
  </si>
  <si>
    <t xml:space="preserve">ses cq confirmed </t>
  </si>
  <si>
    <t xml:space="preserve">holt cq confirmed </t>
  </si>
  <si>
    <t xml:space="preserve">ses gd confirmed </t>
  </si>
  <si>
    <t xml:space="preserve">holt gd confirmed </t>
  </si>
  <si>
    <t xml:space="preserve">ses hb confirmed </t>
  </si>
  <si>
    <t>holt hb confirmed</t>
  </si>
  <si>
    <t>ses sc confirmed</t>
  </si>
  <si>
    <t>holt sc confirmed</t>
  </si>
  <si>
    <t>ses cq death</t>
  </si>
  <si>
    <t>holt cq death</t>
  </si>
  <si>
    <t>ses gd death</t>
  </si>
  <si>
    <t>holt gd death</t>
  </si>
  <si>
    <t>ses hb death</t>
  </si>
  <si>
    <t>holt hb death</t>
  </si>
  <si>
    <t>ses sc death</t>
  </si>
  <si>
    <t>holt sc death</t>
  </si>
  <si>
    <t>Niave ca confirmed</t>
  </si>
  <si>
    <t>drift ca confirmed</t>
  </si>
  <si>
    <t>niave ny confirmed</t>
  </si>
  <si>
    <t>drift ny confrimed</t>
  </si>
  <si>
    <t>niave mi confirmed</t>
  </si>
  <si>
    <t>drift mi confrimed</t>
  </si>
  <si>
    <t>naive nj confirmed</t>
  </si>
  <si>
    <t>drift nj confirmed</t>
  </si>
  <si>
    <t>niave ct confirmed</t>
  </si>
  <si>
    <t xml:space="preserve">drift ct confrimed </t>
  </si>
  <si>
    <t>niave fl confirmed</t>
  </si>
  <si>
    <t>drift fl confirmed</t>
  </si>
  <si>
    <t>niave la confirmed</t>
  </si>
  <si>
    <t>drift la confirmed</t>
  </si>
  <si>
    <t>niave ma confirmed</t>
  </si>
  <si>
    <t>drift ma confirmed</t>
  </si>
  <si>
    <t>niave ca death</t>
  </si>
  <si>
    <t>drift ca death</t>
  </si>
  <si>
    <t>niave ny death</t>
  </si>
  <si>
    <t>drift ny death</t>
  </si>
  <si>
    <t>niave mi death</t>
  </si>
  <si>
    <t>drift mi death</t>
  </si>
  <si>
    <t>niave nj death</t>
  </si>
  <si>
    <t>drift nj death</t>
  </si>
  <si>
    <t>niave ct death</t>
  </si>
  <si>
    <t>drift ct death</t>
  </si>
  <si>
    <t>niave fl death</t>
  </si>
  <si>
    <t>drift fl death</t>
  </si>
  <si>
    <t>niave la death</t>
  </si>
  <si>
    <t>drift la death</t>
  </si>
  <si>
    <t>niave ma death</t>
  </si>
  <si>
    <t>drift ma death</t>
  </si>
  <si>
    <t xml:space="preserve">ses ca confirmed </t>
  </si>
  <si>
    <t xml:space="preserve">holt ca confirmed </t>
  </si>
  <si>
    <t>ses mi confirmed</t>
  </si>
  <si>
    <t>holt mi confirmed</t>
  </si>
  <si>
    <t>ses nj confirmed</t>
  </si>
  <si>
    <t>holt nj confirmed</t>
  </si>
  <si>
    <t>ses ny confirmed</t>
  </si>
  <si>
    <t>holt ny confirmed</t>
  </si>
  <si>
    <t>ses ma confirmed</t>
  </si>
  <si>
    <t>holt ma confirmed</t>
  </si>
  <si>
    <t>ses la confirmed</t>
  </si>
  <si>
    <t>holt la confirmed</t>
  </si>
  <si>
    <t>ses fl confirmed</t>
  </si>
  <si>
    <t>holt fl confirmed</t>
  </si>
  <si>
    <t>ses ct confirmed</t>
  </si>
  <si>
    <t>holt ct confirmed</t>
  </si>
  <si>
    <t>ses ca death</t>
  </si>
  <si>
    <t>holt ca death</t>
  </si>
  <si>
    <t>ses mi death</t>
  </si>
  <si>
    <t>holt mi death</t>
  </si>
  <si>
    <t>ses nj death</t>
  </si>
  <si>
    <t>holt nj death</t>
  </si>
  <si>
    <t>ses ny death</t>
  </si>
  <si>
    <t>holt ny death</t>
  </si>
  <si>
    <t>ses ma death</t>
  </si>
  <si>
    <t>holt ma death</t>
  </si>
  <si>
    <t>ses la death</t>
  </si>
  <si>
    <t>holt la death</t>
  </si>
  <si>
    <t>ses fl death</t>
  </si>
  <si>
    <t>holt fl death</t>
  </si>
  <si>
    <t>ses ct death</t>
  </si>
  <si>
    <t>holt ct death</t>
  </si>
  <si>
    <t>ARIMA cq confirmed</t>
  </si>
  <si>
    <t>ARIMA gd confirmed</t>
  </si>
  <si>
    <t>ARIMA hb confirmed</t>
  </si>
  <si>
    <t>ARIMA sc confirmed</t>
  </si>
  <si>
    <t>ARIMA ca confirmed</t>
  </si>
  <si>
    <t>ARIMA mi confirmed</t>
  </si>
  <si>
    <t>ARIMA nj confirmed</t>
  </si>
  <si>
    <t>ARIMA ny confirmed</t>
  </si>
  <si>
    <t>ARIMA ct confirmed</t>
  </si>
  <si>
    <t>ARIMA fl confirmed</t>
  </si>
  <si>
    <t>ARIMA la confirmed</t>
  </si>
  <si>
    <t>ARIMA ma confirmed</t>
  </si>
  <si>
    <t>ARIMA cq death</t>
  </si>
  <si>
    <t>ARIMA gd death</t>
  </si>
  <si>
    <t>ARIMA hb death</t>
  </si>
  <si>
    <t>ARIMA sc death</t>
  </si>
  <si>
    <t>ARIMA ca death</t>
  </si>
  <si>
    <t>ARIMA mi death</t>
  </si>
  <si>
    <t>ARIMA nj death</t>
  </si>
  <si>
    <t>ARIMA ny death</t>
  </si>
  <si>
    <t>ARIMA ct death</t>
  </si>
  <si>
    <t>ARIMA fl death</t>
  </si>
  <si>
    <t>ARIMA la death</t>
  </si>
  <si>
    <t>ARIMA ma death</t>
  </si>
  <si>
    <t>Pred_linearca</t>
  </si>
  <si>
    <t>Pred_linearny</t>
  </si>
  <si>
    <t>Pred_linearnj</t>
  </si>
  <si>
    <t>Pred_linearmi</t>
  </si>
  <si>
    <t>Pred_linearla</t>
  </si>
  <si>
    <t>Pred_linearma</t>
  </si>
  <si>
    <t>Pred_linearct</t>
  </si>
  <si>
    <t>Pred_linearfl</t>
  </si>
  <si>
    <t>Pred_x_1ca</t>
  </si>
  <si>
    <t>Pred_x_1ny</t>
  </si>
  <si>
    <t>Pred_x_1nj</t>
  </si>
  <si>
    <t>Pred_x_1mi</t>
  </si>
  <si>
    <t>na</t>
  </si>
  <si>
    <t>Pred_x_1la</t>
  </si>
  <si>
    <t>Pred_x_1ma</t>
  </si>
  <si>
    <t>Pred_x_1ct</t>
  </si>
  <si>
    <t>Pred_x_1fl</t>
  </si>
  <si>
    <t>Pred_logxca</t>
  </si>
  <si>
    <t>Pred_logxny</t>
  </si>
  <si>
    <t>Pred_logxnj</t>
  </si>
  <si>
    <t>Pred_logxmi</t>
  </si>
  <si>
    <t>Pred_logxla</t>
  </si>
  <si>
    <t>Pred_logxma</t>
  </si>
  <si>
    <t>Pred_logxct</t>
  </si>
  <si>
    <t>Pred_logxfl</t>
  </si>
  <si>
    <t>Pred_sqrt_xca</t>
  </si>
  <si>
    <t>Pred_sqrt_xny</t>
  </si>
  <si>
    <t>Pred_sqrt_xnj</t>
  </si>
  <si>
    <t>Pred_sqrt_xmi</t>
  </si>
  <si>
    <t>Pred_sqrt_xla</t>
  </si>
  <si>
    <t>Pred_sqrt_xma</t>
  </si>
  <si>
    <t>Pred_sqrt_xct</t>
  </si>
  <si>
    <t>Pred_sqrt_xfl</t>
  </si>
  <si>
    <t>Pred_x_sqca</t>
  </si>
  <si>
    <t>Pred_x_sqny</t>
  </si>
  <si>
    <t>Pred_x_sqnj</t>
  </si>
  <si>
    <t>Pred_x_sqmi</t>
  </si>
  <si>
    <t>Pred_x_sqla</t>
  </si>
  <si>
    <t>Pred_x_sqma</t>
  </si>
  <si>
    <t>Pred_x_sqct</t>
  </si>
  <si>
    <t>Pred_x_sqfl</t>
  </si>
  <si>
    <t>Pred_lineargd</t>
  </si>
  <si>
    <t>Pred_linearsc</t>
  </si>
  <si>
    <t>Pred_linearhb</t>
  </si>
  <si>
    <t>Pred_linearcq</t>
  </si>
  <si>
    <t>Pred_x_1gd</t>
  </si>
  <si>
    <t>Pred_x_1sc</t>
  </si>
  <si>
    <t>Pred_x_1hb</t>
  </si>
  <si>
    <t>Pred_x_1cq</t>
  </si>
  <si>
    <t>Pred_logxgd</t>
  </si>
  <si>
    <t>Pred_logxsc</t>
  </si>
  <si>
    <t>Pred_logxhb</t>
  </si>
  <si>
    <t>Pred_logxcq</t>
  </si>
  <si>
    <t>Pred_sqrt_xgd</t>
  </si>
  <si>
    <t>Pred_sqrt_xsc</t>
  </si>
  <si>
    <t>Pred_sqrt_xhb</t>
  </si>
  <si>
    <t>Pred_sqrt_xcq</t>
  </si>
  <si>
    <t>Pred_x_sqgd</t>
  </si>
  <si>
    <t>Pred_x_sqsc</t>
  </si>
  <si>
    <t>Pred_x_sqhb</t>
  </si>
  <si>
    <t>Pred_x_sqcq</t>
  </si>
  <si>
    <t>confirmed</t>
  </si>
  <si>
    <t>Death</t>
  </si>
  <si>
    <t>CA</t>
  </si>
  <si>
    <t>Not adequate</t>
  </si>
  <si>
    <t>NY</t>
  </si>
  <si>
    <t>MI</t>
  </si>
  <si>
    <t>NJ</t>
  </si>
  <si>
    <t>adequate</t>
  </si>
  <si>
    <t>CT</t>
  </si>
  <si>
    <t>FL</t>
  </si>
  <si>
    <t>MA</t>
  </si>
  <si>
    <t>LA</t>
  </si>
  <si>
    <t xml:space="preserve">Predicted </t>
  </si>
  <si>
    <t xml:space="preserve">Confirmed </t>
  </si>
  <si>
    <t xml:space="preserve">LA </t>
  </si>
  <si>
    <t xml:space="preserve">CT </t>
  </si>
  <si>
    <t>Result</t>
  </si>
  <si>
    <t>https://www.worldometers.info/coronavirus/country/us/</t>
  </si>
  <si>
    <t>Model</t>
  </si>
  <si>
    <t>ARIMA</t>
  </si>
  <si>
    <t>Holt</t>
  </si>
  <si>
    <t>CA_Actual</t>
  </si>
  <si>
    <t>CA_Difference</t>
  </si>
  <si>
    <t>NY_Actual</t>
  </si>
  <si>
    <t>NY_Difference</t>
  </si>
  <si>
    <t>MI_Actual</t>
  </si>
  <si>
    <t>MI_Difference</t>
  </si>
  <si>
    <t>NJ_Actual</t>
  </si>
  <si>
    <t>NJ_Difference</t>
  </si>
  <si>
    <t>LA_Actual</t>
  </si>
  <si>
    <t>LA_Difference</t>
  </si>
  <si>
    <t>FL_Actual</t>
  </si>
  <si>
    <t>FL_Difference</t>
  </si>
  <si>
    <t>CT_Actual</t>
  </si>
  <si>
    <t>CT_Difference</t>
  </si>
  <si>
    <t>MA_Actual</t>
  </si>
  <si>
    <t>MA_Difference</t>
  </si>
  <si>
    <t>Confirmed</t>
  </si>
  <si>
    <t>Chongqing</t>
  </si>
  <si>
    <t>Guangdong</t>
  </si>
  <si>
    <t>Hubei</t>
  </si>
  <si>
    <t>Sichuan</t>
  </si>
  <si>
    <t>SES</t>
  </si>
  <si>
    <t>Drift</t>
  </si>
  <si>
    <t>Chongqing_actual</t>
  </si>
  <si>
    <t>Guangdong_actual</t>
  </si>
  <si>
    <t>Hubei_actual</t>
  </si>
  <si>
    <t>Sichuan_actual</t>
  </si>
  <si>
    <t>Chongqing_Difference</t>
  </si>
  <si>
    <t>Guangdong_Difference</t>
  </si>
  <si>
    <t>Hubei_Difference</t>
  </si>
  <si>
    <t>Sichuan_Diffierence</t>
  </si>
  <si>
    <t>City</t>
  </si>
  <si>
    <t>Holt Confirmed Adequacy</t>
  </si>
  <si>
    <t>Holt Deaths Adequacy</t>
  </si>
  <si>
    <t>Exponential Confirmed Adequacy</t>
  </si>
  <si>
    <t>Exponential Deaths Adequacy</t>
  </si>
  <si>
    <t>Adequate</t>
  </si>
  <si>
    <t>Not Adequate</t>
  </si>
  <si>
    <t>State</t>
  </si>
  <si>
    <t>California</t>
  </si>
  <si>
    <t>Michigan</t>
  </si>
  <si>
    <t>New Jersey</t>
  </si>
  <si>
    <t>New York</t>
  </si>
  <si>
    <t>Massachusetts</t>
  </si>
  <si>
    <t>Louisiana</t>
  </si>
  <si>
    <t>Florida</t>
  </si>
  <si>
    <t>Connecticut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</si>
</sst>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"/>
  </numFmts>
  <fonts count="1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8.0"/>
      <color theme="1"/>
      <name val="Arial"/>
    </font>
    <font>
      <b/>
      <sz val="14.0"/>
      <color rgb="FFFFFFFF"/>
      <name val="Arial"/>
    </font>
    <font>
      <color rgb="FFFFFFFF"/>
      <name val="Arial"/>
    </font>
    <font>
      <b/>
      <color rgb="FFFFFFFF"/>
      <name val="Arial"/>
    </font>
    <font>
      <u/>
      <color rgb="FF0000FF"/>
    </font>
    <font>
      <sz val="11.0"/>
      <color rgb="FF000000"/>
      <name val="Calibri"/>
    </font>
    <font>
      <b/>
      <sz val="18.0"/>
      <color theme="1"/>
      <name val="Arial"/>
    </font>
    <font>
      <color rgb="FF000000"/>
      <name val="Arial"/>
    </font>
    <font>
      <b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</fills>
  <borders count="2">
    <border/>
    <border>
      <left style="thin">
        <color rgb="FF00287F"/>
      </left>
      <right style="thin">
        <color rgb="FF00287F"/>
      </right>
      <top style="thin">
        <color rgb="FF00287F"/>
      </top>
      <bottom style="thin">
        <color rgb="FF00287F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4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3" fontId="2" numFmtId="0" xfId="0" applyFont="1"/>
    <xf borderId="0" fillId="3" fontId="2" numFmtId="0" xfId="0" applyAlignment="1" applyFont="1">
      <alignment readingOrder="0"/>
    </xf>
    <xf borderId="0" fillId="3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3" fontId="5" numFmtId="0" xfId="0" applyFont="1"/>
    <xf borderId="0" fillId="3" fontId="4" numFmtId="1" xfId="0" applyAlignment="1" applyFont="1" applyNumberFormat="1">
      <alignment readingOrder="0"/>
    </xf>
    <xf borderId="0" fillId="3" fontId="5" numFmtId="1" xfId="0" applyAlignment="1" applyFont="1" applyNumberFormat="1">
      <alignment readingOrder="0"/>
    </xf>
    <xf borderId="0" fillId="3" fontId="2" numFmtId="1" xfId="0" applyFont="1" applyNumberFormat="1"/>
    <xf borderId="0" fillId="3" fontId="2" numFmtId="1" xfId="0" applyAlignment="1" applyFont="1" applyNumberFormat="1">
      <alignment readingOrder="0"/>
    </xf>
    <xf borderId="0" fillId="3" fontId="6" numFmtId="1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4" fontId="2" numFmtId="1" xfId="0" applyAlignment="1" applyFill="1" applyFont="1" applyNumberFormat="1">
      <alignment readingOrder="0"/>
    </xf>
    <xf borderId="0" fillId="0" fontId="8" numFmtId="1" xfId="0" applyAlignment="1" applyFont="1" applyNumberFormat="1">
      <alignment horizontal="right" readingOrder="0" shrinkToFit="0" vertical="bottom" wrapText="0"/>
    </xf>
    <xf borderId="0" fillId="0" fontId="2" numFmtId="1" xfId="0" applyFont="1" applyNumberFormat="1"/>
    <xf borderId="0" fillId="5" fontId="2" numFmtId="1" xfId="0" applyAlignment="1" applyFill="1" applyFont="1" applyNumberFormat="1">
      <alignment readingOrder="0"/>
    </xf>
    <xf borderId="0" fillId="3" fontId="5" numFmtId="1" xfId="0" applyFont="1" applyNumberFormat="1"/>
    <xf borderId="0" fillId="0" fontId="2" numFmtId="164" xfId="0" applyFont="1" applyNumberFormat="1"/>
    <xf borderId="0" fillId="0" fontId="9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7" fontId="10" numFmtId="0" xfId="0" applyAlignment="1" applyFill="1" applyFont="1">
      <alignment readingOrder="0"/>
    </xf>
    <xf borderId="0" fillId="7" fontId="2" numFmtId="0" xfId="0" applyAlignment="1" applyFont="1">
      <alignment readingOrder="0"/>
    </xf>
    <xf borderId="1" fillId="0" fontId="10" numFmtId="0" xfId="0" applyAlignment="1" applyBorder="1" applyFont="1">
      <alignment readingOrder="0"/>
    </xf>
    <xf borderId="0" fillId="8" fontId="4" numFmtId="0" xfId="0" applyAlignment="1" applyFill="1" applyFont="1">
      <alignment readingOrder="0"/>
    </xf>
    <xf borderId="0" fillId="8" fontId="5" numFmtId="0" xfId="0" applyAlignment="1" applyFont="1">
      <alignment readingOrder="0"/>
    </xf>
    <xf borderId="0" fillId="8" fontId="2" numFmtId="0" xfId="0" applyAlignment="1" applyFont="1">
      <alignment readingOrder="0"/>
    </xf>
    <xf borderId="0" fillId="8" fontId="2" numFmtId="0" xfId="0" applyFont="1"/>
    <xf borderId="0" fillId="8" fontId="6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8" fontId="5" numFmtId="0" xfId="0" applyFont="1"/>
    <xf borderId="0" fillId="8" fontId="5" numFmtId="1" xfId="0" applyAlignment="1" applyFont="1" applyNumberFormat="1">
      <alignment readingOrder="0" shrinkToFit="0" wrapText="0"/>
    </xf>
    <xf borderId="0" fillId="8" fontId="5" numFmtId="1" xfId="0" applyAlignment="1" applyFont="1" applyNumberFormat="1">
      <alignment readingOrder="0"/>
    </xf>
    <xf borderId="0" fillId="8" fontId="6" numFmtId="1" xfId="0" applyAlignment="1" applyFont="1" applyNumberFormat="1">
      <alignment horizontal="center" readingOrder="0" shrinkToFit="0" wrapText="0"/>
    </xf>
    <xf borderId="0" fillId="8" fontId="6" numFmtId="1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 readingOrder="0" shrinkToFit="0" wrapText="0"/>
    </xf>
    <xf borderId="0" fillId="0" fontId="2" numFmtId="1" xfId="0" applyAlignment="1" applyFont="1" applyNumberFormat="1">
      <alignment horizontal="center" readingOrder="0"/>
    </xf>
    <xf borderId="0" fillId="0" fontId="8" numFmtId="0" xfId="0" applyAlignment="1" applyFont="1">
      <alignment horizontal="right" readingOrder="0" shrinkToFit="0" vertical="bottom" wrapText="0"/>
    </xf>
    <xf borderId="0" fillId="0" fontId="2" numFmtId="1" xfId="0" applyAlignment="1" applyFont="1" applyNumberFormat="1">
      <alignment shrinkToFit="0" wrapText="0"/>
    </xf>
    <xf borderId="0" fillId="8" fontId="5" numFmtId="1" xfId="0" applyAlignment="1" applyFont="1" applyNumberFormat="1">
      <alignment shrinkToFit="0" wrapText="0"/>
    </xf>
    <xf borderId="0" fillId="8" fontId="5" numFmtId="1" xfId="0" applyFont="1" applyNumberFormat="1"/>
    <xf borderId="0" fillId="0" fontId="11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orldometers.info/coronavirus/country/us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5" max="5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>
        <v>2.0</v>
      </c>
      <c r="C2" s="2">
        <v>2.2509257</v>
      </c>
      <c r="D2" s="2">
        <v>2.0</v>
      </c>
      <c r="E2" s="2">
        <v>0.3457022</v>
      </c>
      <c r="F2" s="2">
        <v>0.3457022</v>
      </c>
    </row>
    <row r="3">
      <c r="A3" s="2" t="s">
        <v>7</v>
      </c>
      <c r="B3" s="2">
        <v>-78.0</v>
      </c>
      <c r="C3" s="2">
        <v>88.7077599</v>
      </c>
      <c r="D3" s="2">
        <v>78.0</v>
      </c>
      <c r="E3" s="2">
        <v>-13.4827886</v>
      </c>
      <c r="F3" s="2">
        <v>13.4827886</v>
      </c>
      <c r="G3" s="2" t="s">
        <v>8</v>
      </c>
      <c r="I3" s="2" t="s">
        <v>8</v>
      </c>
    </row>
    <row r="4">
      <c r="A4" s="2" t="s">
        <v>9</v>
      </c>
      <c r="B4" s="2">
        <v>76.9333333</v>
      </c>
      <c r="C4" s="2">
        <v>86.3249674</v>
      </c>
      <c r="D4" s="2">
        <v>76.9333333</v>
      </c>
      <c r="E4" s="2">
        <v>5.2189779</v>
      </c>
      <c r="F4" s="2">
        <v>5.2189779</v>
      </c>
    </row>
    <row r="5">
      <c r="A5" s="2" t="s">
        <v>10</v>
      </c>
      <c r="B5" s="2">
        <v>-112.8210526</v>
      </c>
      <c r="C5" s="2">
        <v>129.4456608</v>
      </c>
      <c r="D5" s="2">
        <v>112.8210526</v>
      </c>
      <c r="E5" s="2">
        <v>-7.6430818</v>
      </c>
      <c r="F5" s="2">
        <v>7.6430818</v>
      </c>
      <c r="G5" s="2" t="s">
        <v>8</v>
      </c>
      <c r="I5" s="2" t="s">
        <v>8</v>
      </c>
      <c r="J5" s="2" t="s">
        <v>8</v>
      </c>
      <c r="K5" s="2" t="s">
        <v>8</v>
      </c>
    </row>
    <row r="6">
      <c r="A6" s="2" t="s">
        <v>11</v>
      </c>
      <c r="B6" s="2">
        <v>0.933333333</v>
      </c>
      <c r="C6" s="2">
        <v>1.154700538</v>
      </c>
      <c r="D6" s="2">
        <v>0.933333333</v>
      </c>
      <c r="E6" s="2">
        <v>0.001376569</v>
      </c>
      <c r="F6" s="2">
        <v>0.001376569</v>
      </c>
    </row>
    <row r="7">
      <c r="A7" s="2" t="s">
        <v>12</v>
      </c>
      <c r="B7" s="2">
        <v>-9452.54035</v>
      </c>
      <c r="C7" s="2">
        <v>10742.90147</v>
      </c>
      <c r="D7" s="2">
        <v>9452.54035</v>
      </c>
      <c r="E7" s="2">
        <v>-13.94154</v>
      </c>
      <c r="F7" s="2">
        <v>13.94154</v>
      </c>
      <c r="H7" s="2" t="s">
        <v>8</v>
      </c>
      <c r="I7" s="2" t="s">
        <v>8</v>
      </c>
      <c r="J7" s="2" t="s">
        <v>8</v>
      </c>
    </row>
    <row r="8">
      <c r="A8" s="2" t="s">
        <v>13</v>
      </c>
      <c r="B8" s="2">
        <v>7.6666667</v>
      </c>
      <c r="C8" s="2">
        <v>8.7139735</v>
      </c>
      <c r="D8" s="2">
        <v>7.6666667</v>
      </c>
      <c r="E8" s="2">
        <v>1.3942407</v>
      </c>
      <c r="F8" s="2">
        <v>1.3942407</v>
      </c>
    </row>
    <row r="9">
      <c r="A9" s="2" t="s">
        <v>14</v>
      </c>
      <c r="B9" s="2">
        <v>-67.4210526</v>
      </c>
      <c r="C9" s="2">
        <v>76.6523413</v>
      </c>
      <c r="D9" s="2">
        <v>67.4210526</v>
      </c>
      <c r="E9" s="2">
        <v>-12.2617455</v>
      </c>
      <c r="F9" s="2">
        <v>12.2617455</v>
      </c>
      <c r="G9" s="2" t="s">
        <v>8</v>
      </c>
    </row>
    <row r="10">
      <c r="A10" s="2" t="s">
        <v>15</v>
      </c>
      <c r="B10" s="2">
        <v>0.0</v>
      </c>
      <c r="C10" s="2">
        <v>0.0</v>
      </c>
      <c r="D10" s="2">
        <v>0.0</v>
      </c>
      <c r="E10" s="2">
        <v>0.0</v>
      </c>
      <c r="F10" s="2">
        <v>0.0</v>
      </c>
    </row>
    <row r="11">
      <c r="A11" s="2" t="s">
        <v>16</v>
      </c>
      <c r="B11" s="2">
        <v>-0.8421053</v>
      </c>
      <c r="C11" s="2">
        <v>0.9570654</v>
      </c>
      <c r="D11" s="2">
        <v>0.8421053</v>
      </c>
      <c r="E11" s="2">
        <v>-14.0350877</v>
      </c>
      <c r="F11" s="2">
        <v>14.0350877</v>
      </c>
      <c r="I11" s="2" t="s">
        <v>8</v>
      </c>
    </row>
    <row r="12">
      <c r="A12" s="2" t="s">
        <v>17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</row>
    <row r="13">
      <c r="A13" s="2" t="s">
        <v>18</v>
      </c>
      <c r="B13" s="2">
        <v>-1.122807</v>
      </c>
      <c r="C13" s="2">
        <v>1.276087</v>
      </c>
      <c r="D13" s="2">
        <v>1.122807</v>
      </c>
      <c r="E13" s="2">
        <v>-14.035088</v>
      </c>
      <c r="F13" s="2">
        <v>14.035088</v>
      </c>
      <c r="G13" s="2" t="s">
        <v>8</v>
      </c>
      <c r="J13" s="2" t="s">
        <v>8</v>
      </c>
    </row>
    <row r="14">
      <c r="A14" s="2" t="s">
        <v>19</v>
      </c>
      <c r="B14" s="2">
        <v>40.8</v>
      </c>
      <c r="C14" s="2">
        <v>45.9115091</v>
      </c>
      <c r="D14" s="2">
        <v>40.8</v>
      </c>
      <c r="E14" s="2">
        <v>1.2823818</v>
      </c>
      <c r="F14" s="2">
        <v>1.2823818</v>
      </c>
    </row>
    <row r="15">
      <c r="A15" s="2" t="s">
        <v>20</v>
      </c>
      <c r="B15" s="2">
        <v>-396.1122807</v>
      </c>
      <c r="C15" s="2">
        <v>450.7306987</v>
      </c>
      <c r="D15" s="2">
        <v>396.1122807</v>
      </c>
      <c r="E15" s="2">
        <v>-12.4483414</v>
      </c>
      <c r="F15" s="2">
        <v>12.4483414</v>
      </c>
      <c r="H15" s="2" t="s">
        <v>8</v>
      </c>
      <c r="I15" s="2" t="s">
        <v>8</v>
      </c>
    </row>
    <row r="16">
      <c r="A16" s="2" t="s">
        <v>21</v>
      </c>
      <c r="B16" s="2">
        <v>0.0</v>
      </c>
      <c r="C16" s="2">
        <v>0.0</v>
      </c>
      <c r="D16" s="2">
        <v>0.0</v>
      </c>
      <c r="E16" s="2">
        <v>0.0</v>
      </c>
      <c r="F16" s="2">
        <v>0.0</v>
      </c>
    </row>
    <row r="17">
      <c r="A17" s="2" t="s">
        <v>22</v>
      </c>
      <c r="B17" s="2">
        <v>-0.4210526</v>
      </c>
      <c r="C17" s="2">
        <v>0.4785327</v>
      </c>
      <c r="D17" s="2">
        <v>0.4210526</v>
      </c>
      <c r="E17" s="2">
        <v>-14.0350877</v>
      </c>
      <c r="F17" s="2">
        <v>14.0350877</v>
      </c>
      <c r="I17" s="2" t="s">
        <v>8</v>
      </c>
    </row>
    <row r="18">
      <c r="A18" s="2" t="s">
        <v>23</v>
      </c>
      <c r="B18" s="2">
        <v>2.0</v>
      </c>
      <c r="C18" s="2">
        <v>2.2509257</v>
      </c>
      <c r="D18" s="2">
        <v>2.0</v>
      </c>
      <c r="E18" s="2">
        <v>0.3457022</v>
      </c>
      <c r="F18" s="2">
        <v>0.3457022</v>
      </c>
    </row>
    <row r="19">
      <c r="A19" s="2" t="s">
        <v>24</v>
      </c>
      <c r="B19" s="2">
        <v>1.9999998</v>
      </c>
      <c r="C19" s="2">
        <v>2.2509255</v>
      </c>
      <c r="D19" s="2">
        <v>1.9999998</v>
      </c>
      <c r="E19" s="2">
        <v>0.3457021</v>
      </c>
      <c r="F19" s="2">
        <v>0.345702</v>
      </c>
    </row>
    <row r="20">
      <c r="A20" s="2" t="s">
        <v>25</v>
      </c>
      <c r="B20" s="2">
        <v>76.9341341</v>
      </c>
      <c r="C20" s="2">
        <v>86.325681</v>
      </c>
      <c r="D20" s="2">
        <v>76.9341341</v>
      </c>
      <c r="E20" s="2">
        <v>5.219033</v>
      </c>
      <c r="F20" s="2">
        <v>5.219033</v>
      </c>
    </row>
    <row r="21">
      <c r="A21" s="2" t="s">
        <v>26</v>
      </c>
      <c r="B21" s="2">
        <v>12.9327572</v>
      </c>
      <c r="C21" s="2">
        <v>13.942069</v>
      </c>
      <c r="D21" s="2">
        <v>12.9327572</v>
      </c>
      <c r="E21" s="2">
        <v>0.8808479</v>
      </c>
      <c r="F21" s="2">
        <v>0.8808479</v>
      </c>
    </row>
    <row r="22">
      <c r="A22" s="2" t="s">
        <v>27</v>
      </c>
      <c r="B22" s="2">
        <v>0.933333343</v>
      </c>
      <c r="C22" s="2">
        <v>1.154700547</v>
      </c>
      <c r="D22" s="2">
        <v>0.933333343</v>
      </c>
      <c r="E22" s="2">
        <v>0.001376569</v>
      </c>
      <c r="F22" s="2">
        <v>0.001376569</v>
      </c>
    </row>
    <row r="23">
      <c r="A23" s="2" t="s">
        <v>28</v>
      </c>
      <c r="B23" s="2">
        <v>-96.6895867</v>
      </c>
      <c r="C23" s="2">
        <v>109.8354164</v>
      </c>
      <c r="D23" s="2">
        <v>96.6895867</v>
      </c>
      <c r="E23" s="2">
        <v>-0.1426073</v>
      </c>
      <c r="F23" s="2">
        <v>0.1426073</v>
      </c>
      <c r="G23" s="2" t="s">
        <v>8</v>
      </c>
      <c r="H23" s="2" t="s">
        <v>8</v>
      </c>
    </row>
    <row r="24">
      <c r="A24" s="2" t="s">
        <v>29</v>
      </c>
      <c r="B24" s="2">
        <v>7.6666667</v>
      </c>
      <c r="C24" s="2">
        <v>8.7139735</v>
      </c>
      <c r="D24" s="2">
        <v>7.6666667</v>
      </c>
      <c r="E24" s="2">
        <v>1.3942407</v>
      </c>
      <c r="F24" s="2">
        <v>1.3942407</v>
      </c>
    </row>
    <row r="25">
      <c r="A25" s="2" t="s">
        <v>30</v>
      </c>
      <c r="B25" s="2">
        <v>7.6324841</v>
      </c>
      <c r="C25" s="2">
        <v>8.6752386</v>
      </c>
      <c r="D25" s="2">
        <v>7.6324841</v>
      </c>
      <c r="E25" s="2">
        <v>1.388024</v>
      </c>
      <c r="F25" s="2">
        <v>1.388024</v>
      </c>
    </row>
    <row r="26">
      <c r="A26" s="2" t="s">
        <v>31</v>
      </c>
      <c r="B26" s="2">
        <v>0.0</v>
      </c>
      <c r="C26" s="2">
        <v>0.0</v>
      </c>
      <c r="D26" s="2">
        <v>0.0</v>
      </c>
      <c r="E26" s="2">
        <v>0.0</v>
      </c>
      <c r="F26" s="2">
        <v>0.0</v>
      </c>
    </row>
    <row r="27">
      <c r="A27" s="2" t="s">
        <v>32</v>
      </c>
      <c r="B27" s="2">
        <v>-0.2070145</v>
      </c>
      <c r="C27" s="2">
        <v>0.2352744</v>
      </c>
      <c r="D27" s="2">
        <v>0.2070145</v>
      </c>
      <c r="E27" s="2">
        <v>-3.4502414</v>
      </c>
      <c r="F27" s="2">
        <v>3.4502414</v>
      </c>
      <c r="G27" s="2" t="s">
        <v>8</v>
      </c>
    </row>
    <row r="28">
      <c r="A28" s="2" t="s">
        <v>33</v>
      </c>
      <c r="B28" s="2">
        <v>0.0</v>
      </c>
      <c r="C28" s="2">
        <v>0.0</v>
      </c>
      <c r="D28" s="2">
        <v>0.0</v>
      </c>
      <c r="E28" s="2">
        <v>0.0</v>
      </c>
      <c r="F28" s="2">
        <v>0.0</v>
      </c>
    </row>
    <row r="29">
      <c r="A29" s="2" t="s">
        <v>34</v>
      </c>
      <c r="B29" s="2">
        <v>-0.3249089</v>
      </c>
      <c r="C29" s="2">
        <v>0.3663505</v>
      </c>
      <c r="D29" s="2">
        <v>0.3249089</v>
      </c>
      <c r="E29" s="2">
        <v>-4.0613606</v>
      </c>
      <c r="F29" s="2">
        <v>4.0613606</v>
      </c>
      <c r="G29" s="2" t="s">
        <v>8</v>
      </c>
    </row>
    <row r="30">
      <c r="A30" s="2" t="s">
        <v>35</v>
      </c>
      <c r="B30" s="2">
        <v>40.8008007</v>
      </c>
      <c r="C30" s="2">
        <v>45.9122206</v>
      </c>
      <c r="D30" s="2">
        <v>40.8008007</v>
      </c>
      <c r="E30" s="2">
        <v>1.2824071</v>
      </c>
      <c r="F30" s="2">
        <v>1.2824071</v>
      </c>
    </row>
    <row r="31">
      <c r="A31" s="2" t="s">
        <v>36</v>
      </c>
      <c r="B31" s="2">
        <v>-46.3248754</v>
      </c>
      <c r="C31" s="2">
        <v>52.8496932</v>
      </c>
      <c r="D31" s="2">
        <v>46.3248754</v>
      </c>
      <c r="E31" s="2">
        <v>-1.45584</v>
      </c>
      <c r="F31" s="2">
        <v>1.45584</v>
      </c>
      <c r="H31" s="2" t="s">
        <v>8</v>
      </c>
      <c r="I31" s="2" t="s">
        <v>8</v>
      </c>
    </row>
    <row r="32">
      <c r="A32" s="2" t="s">
        <v>37</v>
      </c>
      <c r="B32" s="2">
        <v>0.0</v>
      </c>
      <c r="C32" s="2">
        <v>0.0</v>
      </c>
      <c r="D32" s="2">
        <v>0.0</v>
      </c>
      <c r="E32" s="2">
        <v>0.0</v>
      </c>
      <c r="F32" s="2">
        <v>0.0</v>
      </c>
    </row>
    <row r="33">
      <c r="A33" s="2" t="s">
        <v>38</v>
      </c>
      <c r="B33" s="2">
        <v>-0.4231578</v>
      </c>
      <c r="C33" s="2">
        <v>0.48044</v>
      </c>
      <c r="D33" s="2">
        <v>0.4231578</v>
      </c>
      <c r="E33" s="2">
        <v>-14.1052599</v>
      </c>
      <c r="F33" s="2">
        <v>14.1052599</v>
      </c>
      <c r="I33" s="2" t="s">
        <v>8</v>
      </c>
    </row>
    <row r="34">
      <c r="A34" s="2" t="s">
        <v>39</v>
      </c>
      <c r="B34" s="2">
        <v>5004.1428571</v>
      </c>
      <c r="C34" s="2">
        <v>6176.8606104</v>
      </c>
      <c r="D34" s="2">
        <v>5004.1428571</v>
      </c>
      <c r="E34" s="2">
        <v>68.1392508</v>
      </c>
      <c r="F34" s="2">
        <v>68.1392508</v>
      </c>
      <c r="G34" s="2" t="s">
        <v>8</v>
      </c>
      <c r="H34" s="2" t="s">
        <v>8</v>
      </c>
    </row>
    <row r="35">
      <c r="A35" s="2" t="s">
        <v>40</v>
      </c>
      <c r="B35" s="2">
        <v>4818.4155844</v>
      </c>
      <c r="C35" s="2">
        <v>5968.7844541</v>
      </c>
      <c r="D35" s="2">
        <v>4818.4155844</v>
      </c>
      <c r="E35" s="2">
        <v>65.2523492</v>
      </c>
      <c r="F35" s="2">
        <v>65.2523492</v>
      </c>
      <c r="G35" s="2" t="s">
        <v>8</v>
      </c>
      <c r="H35" s="2" t="s">
        <v>8</v>
      </c>
    </row>
    <row r="36">
      <c r="A36" s="2" t="s">
        <v>41</v>
      </c>
      <c r="B36" s="3">
        <v>32649.71</v>
      </c>
      <c r="C36" s="3">
        <v>37296.74</v>
      </c>
      <c r="D36" s="3">
        <v>32649.71</v>
      </c>
      <c r="E36" s="3">
        <v>35.4835</v>
      </c>
      <c r="F36" s="3">
        <v>35.4835</v>
      </c>
    </row>
    <row r="37">
      <c r="A37" s="2" t="s">
        <v>42</v>
      </c>
      <c r="B37" s="3">
        <v>24586.79</v>
      </c>
      <c r="C37" s="3">
        <v>28297.43</v>
      </c>
      <c r="D37" s="3">
        <v>24586.79</v>
      </c>
      <c r="E37" s="3">
        <v>26.62062</v>
      </c>
      <c r="F37" s="3">
        <v>26.62062</v>
      </c>
    </row>
    <row r="38">
      <c r="A38" s="2" t="s">
        <v>43</v>
      </c>
      <c r="B38" s="2">
        <v>4875.1428571</v>
      </c>
      <c r="C38" s="2">
        <v>5726.8308364</v>
      </c>
      <c r="D38" s="2">
        <v>4875.1428571</v>
      </c>
      <c r="E38" s="2">
        <v>45.7796961</v>
      </c>
      <c r="F38" s="2">
        <v>45.7796961</v>
      </c>
      <c r="G38" s="2" t="s">
        <v>8</v>
      </c>
      <c r="H38" s="2" t="s">
        <v>8</v>
      </c>
    </row>
    <row r="39">
      <c r="A39" s="2" t="s">
        <v>44</v>
      </c>
      <c r="B39" s="2">
        <v>3841.8095238</v>
      </c>
      <c r="C39" s="2">
        <v>4578.74976</v>
      </c>
      <c r="D39" s="2">
        <v>3841.8095238</v>
      </c>
      <c r="E39" s="2">
        <v>35.669167</v>
      </c>
      <c r="F39" s="2">
        <v>35.669167</v>
      </c>
      <c r="G39" s="2" t="s">
        <v>8</v>
      </c>
      <c r="H39" s="2" t="s">
        <v>8</v>
      </c>
    </row>
    <row r="40">
      <c r="A40" s="2" t="s">
        <v>45</v>
      </c>
      <c r="B40" s="3">
        <v>11816.29</v>
      </c>
      <c r="C40" s="3">
        <v>13666.17</v>
      </c>
      <c r="D40" s="3">
        <v>11816.29</v>
      </c>
      <c r="E40" s="3">
        <v>46.75264</v>
      </c>
      <c r="F40" s="3">
        <v>46.75264</v>
      </c>
    </row>
    <row r="41">
      <c r="A41" s="2" t="s">
        <v>46</v>
      </c>
      <c r="B41" s="3">
        <v>9882.025</v>
      </c>
      <c r="C41" s="3">
        <v>11511.62</v>
      </c>
      <c r="D41" s="3">
        <v>9882.025</v>
      </c>
      <c r="E41" s="3">
        <v>38.90266</v>
      </c>
      <c r="F41" s="3">
        <v>38.90266</v>
      </c>
    </row>
    <row r="42">
      <c r="A42" s="2" t="s">
        <v>47</v>
      </c>
      <c r="B42" s="2">
        <v>1782.0</v>
      </c>
      <c r="C42" s="2">
        <v>2078.3591055</v>
      </c>
      <c r="D42" s="2">
        <v>1782.0</v>
      </c>
      <c r="E42" s="2">
        <v>51.8141036</v>
      </c>
      <c r="F42" s="2">
        <v>51.8141036</v>
      </c>
      <c r="G42" s="2" t="s">
        <v>8</v>
      </c>
      <c r="H42" s="2" t="s">
        <v>8</v>
      </c>
    </row>
    <row r="43">
      <c r="A43" s="2" t="s">
        <v>48</v>
      </c>
      <c r="B43" s="2">
        <v>1478.7058824</v>
      </c>
      <c r="C43" s="2">
        <v>1741.4377189</v>
      </c>
      <c r="D43" s="2">
        <v>1478.7058824</v>
      </c>
      <c r="E43" s="2">
        <v>42.602052</v>
      </c>
      <c r="F43" s="2">
        <v>42.602052</v>
      </c>
      <c r="G43" s="2" t="s">
        <v>8</v>
      </c>
      <c r="H43" s="2" t="s">
        <v>8</v>
      </c>
    </row>
    <row r="44">
      <c r="A44" s="2" t="s">
        <v>49</v>
      </c>
      <c r="B44" s="2">
        <v>3736.4285714</v>
      </c>
      <c r="C44" s="2">
        <v>4342.0916454</v>
      </c>
      <c r="D44" s="2">
        <v>3736.4285714</v>
      </c>
      <c r="E44" s="2">
        <v>50.9284599</v>
      </c>
      <c r="F44" s="2">
        <v>50.9284599</v>
      </c>
      <c r="G44" s="2" t="s">
        <v>8</v>
      </c>
      <c r="H44" s="2" t="s">
        <v>8</v>
      </c>
    </row>
    <row r="45">
      <c r="A45" s="2" t="s">
        <v>50</v>
      </c>
      <c r="B45" s="2">
        <v>3057.605042</v>
      </c>
      <c r="C45" s="2">
        <v>3588.4645822</v>
      </c>
      <c r="D45" s="2">
        <v>3057.605042</v>
      </c>
      <c r="E45" s="2">
        <v>41.3645289</v>
      </c>
      <c r="F45" s="2">
        <v>41.3645289</v>
      </c>
      <c r="G45" s="2" t="s">
        <v>8</v>
      </c>
      <c r="H45" s="2" t="s">
        <v>8</v>
      </c>
    </row>
    <row r="46">
      <c r="A46" s="2" t="s">
        <v>51</v>
      </c>
      <c r="B46" s="2">
        <v>3255.5714286</v>
      </c>
      <c r="C46" s="2">
        <v>4150.0103442</v>
      </c>
      <c r="D46" s="2">
        <v>3255.5714286</v>
      </c>
      <c r="E46" s="2">
        <v>45.6881897</v>
      </c>
      <c r="F46" s="2">
        <v>45.6881897</v>
      </c>
      <c r="G46" s="2" t="s">
        <v>8</v>
      </c>
      <c r="H46" s="2" t="s">
        <v>8</v>
      </c>
    </row>
    <row r="47">
      <c r="A47" s="2" t="s">
        <v>52</v>
      </c>
      <c r="B47" s="2">
        <v>2610.1596639</v>
      </c>
      <c r="C47" s="2">
        <v>3456.3865129</v>
      </c>
      <c r="D47" s="2">
        <v>2610.1596639</v>
      </c>
      <c r="E47" s="2">
        <v>35.3408496</v>
      </c>
      <c r="F47" s="2">
        <v>35.3408496</v>
      </c>
      <c r="G47" s="2" t="s">
        <v>8</v>
      </c>
      <c r="H47" s="2" t="s">
        <v>8</v>
      </c>
    </row>
    <row r="48">
      <c r="A48" s="2" t="s">
        <v>53</v>
      </c>
      <c r="B48" s="2">
        <v>3715.7142857</v>
      </c>
      <c r="C48" s="2">
        <v>4243.0343253</v>
      </c>
      <c r="D48" s="2">
        <v>3715.7142857</v>
      </c>
      <c r="E48" s="2">
        <v>49.1535827</v>
      </c>
      <c r="F48" s="2">
        <v>49.1535827</v>
      </c>
      <c r="G48" s="2" t="s">
        <v>8</v>
      </c>
      <c r="H48" s="2" t="s">
        <v>8</v>
      </c>
    </row>
    <row r="49">
      <c r="A49" s="2" t="s">
        <v>54</v>
      </c>
      <c r="B49" s="2">
        <v>2975.0084034</v>
      </c>
      <c r="C49" s="2">
        <v>3417.5713773</v>
      </c>
      <c r="D49" s="2">
        <v>2975.0084034</v>
      </c>
      <c r="E49" s="2">
        <v>39.2264539</v>
      </c>
      <c r="F49" s="2">
        <v>39.2264539</v>
      </c>
      <c r="G49" s="2" t="s">
        <v>8</v>
      </c>
      <c r="H49" s="2" t="s">
        <v>8</v>
      </c>
    </row>
    <row r="50">
      <c r="A50" s="2" t="s">
        <v>55</v>
      </c>
      <c r="B50" s="2">
        <v>111.9285714</v>
      </c>
      <c r="C50" s="2">
        <v>138.8665855</v>
      </c>
      <c r="D50" s="2">
        <v>111.9285714</v>
      </c>
      <c r="E50" s="2">
        <v>71.9562336</v>
      </c>
      <c r="F50" s="2">
        <v>71.9562336</v>
      </c>
    </row>
    <row r="51">
      <c r="A51" s="2" t="s">
        <v>56</v>
      </c>
      <c r="B51" s="2">
        <v>108.6558442</v>
      </c>
      <c r="C51" s="2">
        <v>135.207502</v>
      </c>
      <c r="D51" s="2">
        <v>108.6558442</v>
      </c>
      <c r="E51" s="2">
        <v>69.517248</v>
      </c>
      <c r="F51" s="2">
        <v>69.517248</v>
      </c>
    </row>
    <row r="52">
      <c r="A52" s="2" t="s">
        <v>57</v>
      </c>
      <c r="B52" s="2">
        <v>1350.1428571</v>
      </c>
      <c r="C52" s="2">
        <v>1606.6275682</v>
      </c>
      <c r="D52" s="2">
        <v>1350.1428571</v>
      </c>
      <c r="E52" s="2">
        <v>57.7731395</v>
      </c>
      <c r="F52" s="2">
        <v>57.7731395</v>
      </c>
      <c r="G52" s="2" t="s">
        <v>8</v>
      </c>
      <c r="H52" s="2" t="s">
        <v>8</v>
      </c>
    </row>
    <row r="53">
      <c r="A53" s="2" t="s">
        <v>58</v>
      </c>
      <c r="B53" s="2">
        <v>1238.1428571</v>
      </c>
      <c r="C53" s="2">
        <v>1482.5802315</v>
      </c>
      <c r="D53" s="2">
        <v>1238.1428571</v>
      </c>
      <c r="E53" s="2">
        <v>52.6573604</v>
      </c>
      <c r="F53" s="2">
        <v>52.6573604</v>
      </c>
      <c r="G53" s="2" t="s">
        <v>8</v>
      </c>
      <c r="H53" s="2" t="s">
        <v>8</v>
      </c>
    </row>
    <row r="54">
      <c r="A54" s="2" t="s">
        <v>59</v>
      </c>
      <c r="B54" s="2">
        <v>224.1428571</v>
      </c>
      <c r="C54" s="2">
        <v>264.8317525</v>
      </c>
      <c r="D54" s="2">
        <v>224.1428571</v>
      </c>
      <c r="E54" s="2">
        <v>58.4634278</v>
      </c>
      <c r="F54" s="2">
        <v>58.4634278</v>
      </c>
    </row>
    <row r="55">
      <c r="A55" s="2" t="s">
        <v>60</v>
      </c>
      <c r="B55" s="2">
        <v>199.4761905</v>
      </c>
      <c r="C55" s="2">
        <v>237.411504</v>
      </c>
      <c r="D55" s="2">
        <v>199.4761905</v>
      </c>
      <c r="E55" s="2">
        <v>51.4644285</v>
      </c>
      <c r="F55" s="2">
        <v>51.4644285</v>
      </c>
    </row>
    <row r="56">
      <c r="A56" s="2" t="s">
        <v>61</v>
      </c>
      <c r="B56" s="2">
        <v>290.0</v>
      </c>
      <c r="C56" s="2">
        <v>373.8296021</v>
      </c>
      <c r="D56" s="2">
        <v>290.0</v>
      </c>
      <c r="E56" s="2">
        <v>55.1677539</v>
      </c>
      <c r="F56" s="2">
        <v>55.1677539</v>
      </c>
    </row>
    <row r="57">
      <c r="A57" s="2" t="s">
        <v>62</v>
      </c>
      <c r="B57" s="2">
        <v>265.6521739</v>
      </c>
      <c r="C57" s="2">
        <v>347.5141925</v>
      </c>
      <c r="D57" s="2">
        <v>265.6521739</v>
      </c>
      <c r="E57" s="2">
        <v>49.4556761</v>
      </c>
      <c r="F57" s="2">
        <v>49.4556761</v>
      </c>
    </row>
    <row r="58">
      <c r="A58" s="2" t="s">
        <v>63</v>
      </c>
      <c r="B58" s="2">
        <v>44.4285714</v>
      </c>
      <c r="C58" s="2">
        <v>57.7370888</v>
      </c>
      <c r="D58" s="2">
        <v>44.4285714</v>
      </c>
      <c r="E58" s="2">
        <v>49.7367261</v>
      </c>
      <c r="F58" s="2">
        <v>49.7367261</v>
      </c>
    </row>
    <row r="59">
      <c r="A59" s="2" t="s">
        <v>64</v>
      </c>
      <c r="B59" s="2">
        <v>38.0756303</v>
      </c>
      <c r="C59" s="2">
        <v>50.9222945</v>
      </c>
      <c r="D59" s="2">
        <v>38.0756303</v>
      </c>
      <c r="E59" s="2">
        <v>40.7459308</v>
      </c>
      <c r="F59" s="2">
        <v>40.7459308</v>
      </c>
    </row>
    <row r="60">
      <c r="A60" s="2" t="s">
        <v>65</v>
      </c>
      <c r="B60" s="2">
        <v>62.0</v>
      </c>
      <c r="C60" s="2">
        <v>77.1417989</v>
      </c>
      <c r="D60" s="2">
        <v>62.0</v>
      </c>
      <c r="E60" s="2">
        <v>56.256225</v>
      </c>
      <c r="F60" s="2">
        <v>56.256225</v>
      </c>
    </row>
    <row r="61">
      <c r="A61" s="2" t="s">
        <v>66</v>
      </c>
      <c r="B61" s="2">
        <v>54.235294</v>
      </c>
      <c r="C61" s="2">
        <v>68.827896</v>
      </c>
      <c r="D61" s="2">
        <v>54.235294</v>
      </c>
      <c r="E61" s="2">
        <v>48.376608</v>
      </c>
      <c r="F61" s="2">
        <v>48.376608</v>
      </c>
    </row>
    <row r="62">
      <c r="A62" s="2" t="s">
        <v>67</v>
      </c>
      <c r="B62" s="2">
        <v>118.8571429</v>
      </c>
      <c r="C62" s="2">
        <v>143.0793985</v>
      </c>
      <c r="D62" s="2">
        <v>118.8571429</v>
      </c>
      <c r="E62" s="2">
        <v>43.725231</v>
      </c>
      <c r="F62" s="2">
        <v>43.725231</v>
      </c>
    </row>
    <row r="63">
      <c r="A63" s="2" t="s">
        <v>68</v>
      </c>
      <c r="B63" s="2">
        <v>90.8571429</v>
      </c>
      <c r="C63" s="2">
        <v>112.1860699</v>
      </c>
      <c r="D63" s="2">
        <v>90.8571429</v>
      </c>
      <c r="E63" s="2">
        <v>32.7166613</v>
      </c>
      <c r="F63" s="2">
        <v>32.7166613</v>
      </c>
      <c r="G63" s="2" t="s">
        <v>8</v>
      </c>
    </row>
    <row r="64">
      <c r="A64" s="2" t="s">
        <v>69</v>
      </c>
      <c r="B64" s="2">
        <v>65.7142857</v>
      </c>
      <c r="C64" s="2">
        <v>84.5035925</v>
      </c>
      <c r="D64" s="2">
        <v>65.7142857</v>
      </c>
      <c r="E64" s="2">
        <v>53.7238674</v>
      </c>
      <c r="F64" s="2">
        <v>53.7238674</v>
      </c>
    </row>
    <row r="65">
      <c r="A65" s="2" t="s">
        <v>70</v>
      </c>
      <c r="B65" s="2">
        <v>57.478992</v>
      </c>
      <c r="C65" s="2">
        <v>75.62125</v>
      </c>
      <c r="D65" s="2">
        <v>57.478992</v>
      </c>
      <c r="E65" s="2">
        <v>45.508804</v>
      </c>
      <c r="F65" s="2">
        <v>45.508804</v>
      </c>
    </row>
    <row r="66">
      <c r="A66" s="2" t="s">
        <v>71</v>
      </c>
      <c r="B66" s="2">
        <v>5004.1615655</v>
      </c>
      <c r="C66" s="2">
        <v>6176.8757668</v>
      </c>
      <c r="D66" s="2">
        <v>5004.1615655</v>
      </c>
      <c r="E66" s="2">
        <v>68.1396878</v>
      </c>
      <c r="F66" s="2">
        <v>68.1396878</v>
      </c>
      <c r="G66" s="2" t="s">
        <v>8</v>
      </c>
      <c r="H66" s="2" t="s">
        <v>8</v>
      </c>
    </row>
    <row r="67">
      <c r="A67" s="2" t="s">
        <v>72</v>
      </c>
      <c r="B67" s="2">
        <v>3347.169447</v>
      </c>
      <c r="C67" s="2">
        <v>4327.9749901</v>
      </c>
      <c r="D67" s="2">
        <v>3347.169447</v>
      </c>
      <c r="E67" s="2">
        <v>42.4314785</v>
      </c>
      <c r="F67" s="2">
        <v>42.4314785</v>
      </c>
      <c r="G67" s="2" t="s">
        <v>8</v>
      </c>
      <c r="H67" s="2" t="s">
        <v>8</v>
      </c>
    </row>
    <row r="68">
      <c r="A68" s="2" t="s">
        <v>73</v>
      </c>
      <c r="B68" s="2">
        <v>4875.2445328</v>
      </c>
      <c r="C68" s="2">
        <v>5726.9173912</v>
      </c>
      <c r="D68" s="2">
        <v>4875.2445328</v>
      </c>
      <c r="E68" s="2">
        <v>45.7808816</v>
      </c>
      <c r="F68" s="2">
        <v>45.7808816</v>
      </c>
      <c r="G68" s="2" t="s">
        <v>8</v>
      </c>
      <c r="H68" s="2" t="s">
        <v>8</v>
      </c>
    </row>
    <row r="69">
      <c r="A69" s="2" t="s">
        <v>74</v>
      </c>
      <c r="B69" s="2">
        <v>811.1605682</v>
      </c>
      <c r="C69" s="2">
        <v>1288.2929442</v>
      </c>
      <c r="D69" s="2">
        <v>938.2860645</v>
      </c>
      <c r="E69" s="2">
        <v>6.0161797</v>
      </c>
      <c r="F69" s="2">
        <v>8.0630601</v>
      </c>
      <c r="G69" s="2" t="s">
        <v>8</v>
      </c>
      <c r="I69" s="2" t="s">
        <v>8</v>
      </c>
      <c r="J69" s="2" t="s">
        <v>8</v>
      </c>
      <c r="K69" s="2" t="s">
        <v>8</v>
      </c>
    </row>
    <row r="70">
      <c r="A70" s="2" t="s">
        <v>75</v>
      </c>
      <c r="B70" s="3">
        <v>11816.52</v>
      </c>
      <c r="C70" s="3">
        <v>13666.37</v>
      </c>
      <c r="D70" s="3">
        <v>11816.52</v>
      </c>
      <c r="E70" s="3">
        <v>46.75374</v>
      </c>
      <c r="F70" s="3">
        <v>46.75374</v>
      </c>
    </row>
    <row r="71">
      <c r="A71" s="2" t="s">
        <v>76</v>
      </c>
      <c r="B71" s="2">
        <v>2466.6828853</v>
      </c>
      <c r="C71" s="2">
        <v>3341.58792</v>
      </c>
      <c r="D71" s="2">
        <v>2483.2636295</v>
      </c>
      <c r="E71" s="2">
        <v>8.825191</v>
      </c>
      <c r="F71" s="2">
        <v>8.9490573</v>
      </c>
      <c r="H71" s="2" t="s">
        <v>8</v>
      </c>
      <c r="I71" s="2" t="s">
        <v>8</v>
      </c>
      <c r="J71" s="2" t="s">
        <v>8</v>
      </c>
    </row>
    <row r="72">
      <c r="A72" s="2" t="s">
        <v>77</v>
      </c>
      <c r="B72" s="3">
        <v>32650.47</v>
      </c>
      <c r="C72" s="3">
        <v>37297.4</v>
      </c>
      <c r="D72" s="3">
        <v>32650.47</v>
      </c>
      <c r="E72" s="3">
        <v>35.48442</v>
      </c>
      <c r="F72" s="3">
        <v>35.48442</v>
      </c>
    </row>
    <row r="73">
      <c r="A73" s="2" t="s">
        <v>78</v>
      </c>
      <c r="B73" s="2">
        <v>2515.7976662</v>
      </c>
      <c r="C73" s="2">
        <v>4029.9451568</v>
      </c>
      <c r="D73" s="2">
        <v>2832.6385256</v>
      </c>
      <c r="E73" s="2">
        <v>2.359943</v>
      </c>
      <c r="F73" s="2">
        <v>2.8501093</v>
      </c>
      <c r="H73" s="2" t="s">
        <v>8</v>
      </c>
      <c r="I73" s="2" t="s">
        <v>8</v>
      </c>
      <c r="J73" s="2" t="s">
        <v>8</v>
      </c>
    </row>
    <row r="74">
      <c r="A74" s="2" t="s">
        <v>79</v>
      </c>
      <c r="B74" s="2">
        <v>3715.7966145</v>
      </c>
      <c r="C74" s="2">
        <v>4243.1064226</v>
      </c>
      <c r="D74" s="2">
        <v>3715.7966145</v>
      </c>
      <c r="E74" s="2">
        <v>49.1548747</v>
      </c>
      <c r="F74" s="2">
        <v>49.1548747</v>
      </c>
      <c r="G74" s="2" t="s">
        <v>8</v>
      </c>
      <c r="H74" s="2" t="s">
        <v>8</v>
      </c>
    </row>
    <row r="75">
      <c r="A75" s="2" t="s">
        <v>80</v>
      </c>
      <c r="B75" s="2">
        <v>471.9892455</v>
      </c>
      <c r="C75" s="2">
        <v>675.9569534</v>
      </c>
      <c r="D75" s="2">
        <v>471.9892455</v>
      </c>
      <c r="E75" s="2">
        <v>5.6972641</v>
      </c>
      <c r="F75" s="2">
        <v>5.6972641</v>
      </c>
      <c r="G75" s="2" t="s">
        <v>8</v>
      </c>
      <c r="H75" s="2" t="s">
        <v>8</v>
      </c>
    </row>
    <row r="76">
      <c r="A76" s="2" t="s">
        <v>81</v>
      </c>
      <c r="B76" s="2">
        <v>3255.6154347</v>
      </c>
      <c r="C76" s="2">
        <v>4150.0448659</v>
      </c>
      <c r="D76" s="2">
        <v>3255.6154347</v>
      </c>
      <c r="E76" s="2">
        <v>45.6890607</v>
      </c>
      <c r="F76" s="2">
        <v>45.6890607</v>
      </c>
      <c r="G76" s="2" t="s">
        <v>8</v>
      </c>
      <c r="H76" s="2" t="s">
        <v>8</v>
      </c>
    </row>
    <row r="77">
      <c r="A77" s="2" t="s">
        <v>82</v>
      </c>
      <c r="B77" s="2">
        <v>1288.7499757</v>
      </c>
      <c r="C77" s="2">
        <v>2095.1280065</v>
      </c>
      <c r="D77" s="2">
        <v>1397.2123412</v>
      </c>
      <c r="E77" s="2">
        <v>14.1653775</v>
      </c>
      <c r="F77" s="2">
        <v>17.0411205</v>
      </c>
      <c r="G77" s="2" t="s">
        <v>8</v>
      </c>
      <c r="H77" s="2" t="s">
        <v>8</v>
      </c>
    </row>
    <row r="78">
      <c r="A78" s="2" t="s">
        <v>83</v>
      </c>
      <c r="B78" s="2">
        <v>3736.4829386</v>
      </c>
      <c r="C78" s="2">
        <v>4342.1384292</v>
      </c>
      <c r="D78" s="2">
        <v>3736.4829386</v>
      </c>
      <c r="E78" s="2">
        <v>50.9293799</v>
      </c>
      <c r="F78" s="2">
        <v>50.9293799</v>
      </c>
      <c r="G78" s="2" t="s">
        <v>8</v>
      </c>
      <c r="H78" s="2" t="s">
        <v>8</v>
      </c>
    </row>
    <row r="79">
      <c r="A79" s="2" t="s">
        <v>84</v>
      </c>
      <c r="B79" s="2">
        <v>1553.0322395</v>
      </c>
      <c r="C79" s="2">
        <v>1932.9926498</v>
      </c>
      <c r="D79" s="2">
        <v>1553.0322395</v>
      </c>
      <c r="E79" s="2">
        <v>20.1666303</v>
      </c>
      <c r="F79" s="2">
        <v>20.1666303</v>
      </c>
      <c r="G79" s="2" t="s">
        <v>8</v>
      </c>
      <c r="H79" s="2" t="s">
        <v>8</v>
      </c>
    </row>
    <row r="80">
      <c r="A80" s="2" t="s">
        <v>85</v>
      </c>
      <c r="B80" s="2">
        <v>1782.0279131</v>
      </c>
      <c r="C80" s="2">
        <v>2078.3830384</v>
      </c>
      <c r="D80" s="2">
        <v>1782.0279131</v>
      </c>
      <c r="E80" s="2">
        <v>51.8151455</v>
      </c>
      <c r="F80" s="2">
        <v>51.8151455</v>
      </c>
      <c r="G80" s="2" t="s">
        <v>8</v>
      </c>
      <c r="H80" s="2" t="s">
        <v>8</v>
      </c>
    </row>
    <row r="81">
      <c r="A81" s="2" t="s">
        <v>86</v>
      </c>
      <c r="B81" s="2">
        <v>856.8192057</v>
      </c>
      <c r="C81" s="2">
        <v>1050.2588792</v>
      </c>
      <c r="D81" s="2">
        <v>856.8192057</v>
      </c>
      <c r="E81" s="2">
        <v>23.8295968</v>
      </c>
      <c r="F81" s="2">
        <v>23.8295968</v>
      </c>
      <c r="H81" s="2" t="s">
        <v>8</v>
      </c>
      <c r="I81" s="2" t="s">
        <v>8</v>
      </c>
    </row>
    <row r="82">
      <c r="A82" s="2"/>
      <c r="B82" s="2"/>
      <c r="C82" s="2"/>
      <c r="D82" s="2"/>
      <c r="E82" s="2"/>
      <c r="F82" s="2"/>
    </row>
    <row r="83">
      <c r="A83" s="2" t="s">
        <v>87</v>
      </c>
      <c r="B83" s="2">
        <v>111.9286715</v>
      </c>
      <c r="C83" s="2">
        <v>138.8666662</v>
      </c>
      <c r="D83" s="2">
        <v>111.9286715</v>
      </c>
      <c r="E83" s="2">
        <v>71.9563505</v>
      </c>
      <c r="F83" s="2">
        <v>71.9563505</v>
      </c>
    </row>
    <row r="84">
      <c r="A84" s="2" t="s">
        <v>88</v>
      </c>
      <c r="B84" s="2">
        <v>86.6664675</v>
      </c>
      <c r="C84" s="2">
        <v>111.1161361</v>
      </c>
      <c r="D84" s="2">
        <v>86.6664675</v>
      </c>
      <c r="E84" s="2">
        <v>52.6166725</v>
      </c>
      <c r="F84" s="2">
        <v>52.6166725</v>
      </c>
      <c r="G84" s="2" t="s">
        <v>8</v>
      </c>
    </row>
    <row r="85">
      <c r="A85" s="2" t="s">
        <v>89</v>
      </c>
      <c r="B85" s="2">
        <v>224.1448918</v>
      </c>
      <c r="C85" s="2">
        <v>264.8334745</v>
      </c>
      <c r="D85" s="2">
        <v>224.1448918</v>
      </c>
      <c r="E85" s="2">
        <v>58.4641891</v>
      </c>
      <c r="F85" s="2">
        <v>58.4641891</v>
      </c>
    </row>
    <row r="86">
      <c r="A86" s="2" t="s">
        <v>90</v>
      </c>
      <c r="B86" s="2">
        <v>131.1312268</v>
      </c>
      <c r="C86" s="2">
        <v>162.1676674</v>
      </c>
      <c r="D86" s="2">
        <v>132.1044297</v>
      </c>
      <c r="E86" s="2">
        <v>31.9329051</v>
      </c>
      <c r="F86" s="2">
        <v>32.67018</v>
      </c>
    </row>
    <row r="87">
      <c r="A87" s="2" t="s">
        <v>91</v>
      </c>
      <c r="B87" s="2">
        <v>290.0032006</v>
      </c>
      <c r="C87" s="2">
        <v>373.832085</v>
      </c>
      <c r="D87" s="2">
        <v>290.0032006</v>
      </c>
      <c r="E87" s="2">
        <v>55.1687788</v>
      </c>
      <c r="F87" s="2">
        <v>55.1687788</v>
      </c>
    </row>
    <row r="88">
      <c r="A88" s="2" t="s">
        <v>92</v>
      </c>
      <c r="B88" s="2">
        <v>161.9554304</v>
      </c>
      <c r="C88" s="2">
        <v>237.722067</v>
      </c>
      <c r="D88" s="2">
        <v>166.809632</v>
      </c>
      <c r="E88" s="2">
        <v>25.1310835</v>
      </c>
      <c r="F88" s="2">
        <v>27.9469836</v>
      </c>
    </row>
    <row r="89">
      <c r="A89" s="2" t="s">
        <v>93</v>
      </c>
      <c r="B89" s="2">
        <v>1350.1629603</v>
      </c>
      <c r="C89" s="2">
        <v>1606.6444621</v>
      </c>
      <c r="D89" s="2">
        <v>1350.1629603</v>
      </c>
      <c r="E89" s="2">
        <v>57.7743056</v>
      </c>
      <c r="F89" s="2">
        <v>57.7743056</v>
      </c>
      <c r="G89" s="2" t="s">
        <v>8</v>
      </c>
      <c r="H89" s="2" t="s">
        <v>8</v>
      </c>
    </row>
    <row r="90">
      <c r="A90" s="2" t="s">
        <v>94</v>
      </c>
      <c r="B90" s="2">
        <v>546.1556478</v>
      </c>
      <c r="C90" s="2">
        <v>725.1505198</v>
      </c>
      <c r="D90" s="2">
        <v>546.1556478</v>
      </c>
      <c r="E90" s="2">
        <v>21.049811</v>
      </c>
      <c r="F90" s="2">
        <v>21.049811</v>
      </c>
    </row>
    <row r="91">
      <c r="A91" s="2" t="s">
        <v>95</v>
      </c>
      <c r="B91" s="2">
        <v>65.7152858</v>
      </c>
      <c r="C91" s="2">
        <v>84.5043702</v>
      </c>
      <c r="D91" s="2">
        <v>65.7152858</v>
      </c>
      <c r="E91" s="2">
        <v>53.7251898</v>
      </c>
      <c r="F91" s="2">
        <v>53.7251898</v>
      </c>
    </row>
    <row r="92">
      <c r="A92" s="2" t="s">
        <v>96</v>
      </c>
      <c r="B92" s="2">
        <v>25.7118862</v>
      </c>
      <c r="C92" s="2">
        <v>42.669169</v>
      </c>
      <c r="D92" s="2">
        <v>30.5700573</v>
      </c>
      <c r="E92" s="2">
        <v>13.8197357</v>
      </c>
      <c r="F92" s="2">
        <v>23.2296115</v>
      </c>
    </row>
    <row r="93">
      <c r="A93" s="2" t="s">
        <v>97</v>
      </c>
      <c r="B93" s="2">
        <v>118.8607432</v>
      </c>
      <c r="C93" s="2">
        <v>143.0823894</v>
      </c>
      <c r="D93" s="2">
        <v>118.8607432</v>
      </c>
      <c r="E93" s="2">
        <v>43.7269336</v>
      </c>
      <c r="F93" s="2">
        <v>43.7269336</v>
      </c>
    </row>
    <row r="94">
      <c r="A94" s="2" t="s">
        <v>98</v>
      </c>
      <c r="B94" s="2">
        <v>-9.3200128</v>
      </c>
      <c r="C94" s="2">
        <v>19.369599</v>
      </c>
      <c r="D94" s="2">
        <v>16.228306</v>
      </c>
      <c r="E94" s="2">
        <v>-6.4023658</v>
      </c>
      <c r="F94" s="2">
        <v>8.269472</v>
      </c>
    </row>
    <row r="95">
      <c r="A95" s="2" t="s">
        <v>99</v>
      </c>
      <c r="B95" s="2">
        <v>62.0006001</v>
      </c>
      <c r="C95" s="2">
        <v>77.1422812</v>
      </c>
      <c r="D95" s="2">
        <v>62.0006001</v>
      </c>
      <c r="E95" s="2">
        <v>56.256975</v>
      </c>
      <c r="F95" s="2">
        <v>56.256975</v>
      </c>
    </row>
    <row r="96">
      <c r="A96" s="2" t="s">
        <v>100</v>
      </c>
      <c r="B96" s="2">
        <v>36.149543</v>
      </c>
      <c r="C96" s="2">
        <v>49.729377</v>
      </c>
      <c r="D96" s="2">
        <v>36.149543</v>
      </c>
      <c r="E96" s="2">
        <v>30.202028</v>
      </c>
      <c r="F96" s="2">
        <v>30.202028</v>
      </c>
    </row>
    <row r="97">
      <c r="A97" s="2" t="s">
        <v>101</v>
      </c>
      <c r="B97" s="2">
        <v>44.4291715</v>
      </c>
      <c r="C97" s="2">
        <v>57.7375506</v>
      </c>
      <c r="D97" s="2">
        <v>44.4291715</v>
      </c>
      <c r="E97" s="2">
        <v>49.7378432</v>
      </c>
      <c r="F97" s="2">
        <v>49.7378432</v>
      </c>
    </row>
    <row r="98">
      <c r="A98" s="2" t="s">
        <v>102</v>
      </c>
      <c r="B98" s="2">
        <v>25.1380128</v>
      </c>
      <c r="C98" s="2">
        <v>37.1299922</v>
      </c>
      <c r="D98" s="2">
        <v>27.3032132</v>
      </c>
      <c r="E98" s="2">
        <v>22.754804</v>
      </c>
      <c r="F98" s="2">
        <v>28.8760942</v>
      </c>
    </row>
    <row r="99">
      <c r="A99" s="2" t="s">
        <v>103</v>
      </c>
      <c r="B99" s="2">
        <v>1.06325356</v>
      </c>
      <c r="C99" s="2">
        <v>1.11422555</v>
      </c>
      <c r="D99" s="2">
        <v>1.06325356</v>
      </c>
      <c r="E99" s="2">
        <v>0.18364742</v>
      </c>
      <c r="F99" s="2">
        <v>0.18364742</v>
      </c>
      <c r="H99" s="2" t="s">
        <v>8</v>
      </c>
    </row>
    <row r="100">
      <c r="A100" s="2" t="s">
        <v>104</v>
      </c>
      <c r="B100" s="2">
        <v>0.26949994</v>
      </c>
      <c r="C100" s="2">
        <v>1.09161422</v>
      </c>
      <c r="D100" s="2">
        <v>0.96539524</v>
      </c>
      <c r="E100" s="2">
        <v>0.01771841</v>
      </c>
      <c r="F100" s="2">
        <v>0.06473802</v>
      </c>
    </row>
    <row r="101">
      <c r="A101" s="2" t="s">
        <v>105</v>
      </c>
      <c r="B101" s="2">
        <v>-3.279633341</v>
      </c>
      <c r="C101" s="2">
        <v>3.584600096</v>
      </c>
      <c r="D101" s="2">
        <v>3.279633341</v>
      </c>
      <c r="E101" s="2">
        <v>-0.004837103</v>
      </c>
      <c r="F101" s="2">
        <v>0.004837103</v>
      </c>
      <c r="G101" s="2" t="s">
        <v>8</v>
      </c>
    </row>
    <row r="102">
      <c r="A102" s="2" t="s">
        <v>106</v>
      </c>
      <c r="B102" s="2">
        <v>-1.3006361</v>
      </c>
      <c r="C102" s="2">
        <v>1.4265619</v>
      </c>
      <c r="D102" s="2">
        <v>1.3006361</v>
      </c>
      <c r="E102" s="2">
        <v>-0.2361149</v>
      </c>
      <c r="F102" s="2">
        <v>0.2361149</v>
      </c>
      <c r="G102" s="2" t="s">
        <v>8</v>
      </c>
    </row>
    <row r="103">
      <c r="A103" s="2" t="s">
        <v>107</v>
      </c>
      <c r="B103" s="2">
        <v>1742.418609</v>
      </c>
      <c r="C103" s="2">
        <v>2072.1132006</v>
      </c>
      <c r="D103" s="2">
        <v>1742.418609</v>
      </c>
      <c r="E103" s="2">
        <v>16.3633865</v>
      </c>
      <c r="F103" s="2">
        <v>16.3633865</v>
      </c>
      <c r="G103" s="2" t="s">
        <v>8</v>
      </c>
      <c r="H103" s="2" t="s">
        <v>8</v>
      </c>
    </row>
    <row r="104">
      <c r="A104" s="2" t="s">
        <v>108</v>
      </c>
      <c r="B104" s="2">
        <v>163.0705123</v>
      </c>
      <c r="C104" s="2">
        <v>662.5266438</v>
      </c>
      <c r="D104" s="2">
        <v>532.0199465</v>
      </c>
      <c r="E104" s="2">
        <v>-0.1323342</v>
      </c>
      <c r="F104" s="2">
        <v>5.3920764</v>
      </c>
      <c r="G104" s="2" t="s">
        <v>8</v>
      </c>
    </row>
    <row r="105">
      <c r="A105" s="2" t="s">
        <v>109</v>
      </c>
      <c r="B105" s="2">
        <v>2990.2292189</v>
      </c>
      <c r="C105" s="2">
        <v>3907.6894504</v>
      </c>
      <c r="D105" s="2">
        <v>2990.2292189</v>
      </c>
      <c r="E105" s="2">
        <v>10.933079</v>
      </c>
      <c r="F105" s="2">
        <v>10.933079</v>
      </c>
      <c r="G105" s="2" t="s">
        <v>8</v>
      </c>
      <c r="H105" s="2" t="s">
        <v>8</v>
      </c>
    </row>
    <row r="106">
      <c r="A106" s="2" t="s">
        <v>110</v>
      </c>
      <c r="B106" s="2">
        <v>2513.7142857</v>
      </c>
      <c r="C106" s="2">
        <v>4028.0324158</v>
      </c>
      <c r="D106" s="2">
        <v>2831.1428571</v>
      </c>
      <c r="E106" s="2">
        <v>2.3576008</v>
      </c>
      <c r="F106" s="2">
        <v>2.8486899</v>
      </c>
      <c r="H106" s="2" t="s">
        <v>8</v>
      </c>
      <c r="I106" s="2" t="s">
        <v>8</v>
      </c>
      <c r="J106" s="2" t="s">
        <v>8</v>
      </c>
    </row>
    <row r="107">
      <c r="A107" s="2" t="s">
        <v>111</v>
      </c>
      <c r="B107" s="2">
        <v>840.4847764</v>
      </c>
      <c r="C107" s="2">
        <v>1030.1462154</v>
      </c>
      <c r="D107" s="2">
        <v>840.4847764</v>
      </c>
      <c r="E107" s="2">
        <v>23.3936038</v>
      </c>
      <c r="F107" s="2">
        <v>23.3936038</v>
      </c>
      <c r="H107" s="2" t="s">
        <v>8</v>
      </c>
      <c r="I107" s="2" t="s">
        <v>8</v>
      </c>
    </row>
    <row r="108">
      <c r="A108" s="2" t="s">
        <v>112</v>
      </c>
      <c r="B108" s="2">
        <v>1564.4285714</v>
      </c>
      <c r="C108" s="2">
        <v>1945.3595701</v>
      </c>
      <c r="D108" s="2">
        <v>1564.4285714</v>
      </c>
      <c r="E108" s="2">
        <v>20.3271958</v>
      </c>
      <c r="F108" s="2">
        <v>20.3271958</v>
      </c>
      <c r="G108" s="2" t="s">
        <v>8</v>
      </c>
      <c r="H108" s="2" t="s">
        <v>8</v>
      </c>
    </row>
    <row r="109">
      <c r="A109" s="2" t="s">
        <v>113</v>
      </c>
      <c r="B109" s="2">
        <v>1495.571429</v>
      </c>
      <c r="C109" s="2">
        <v>2299.434123</v>
      </c>
      <c r="D109" s="2">
        <v>1530.714286</v>
      </c>
      <c r="E109" s="2">
        <v>17.471601</v>
      </c>
      <c r="F109" s="2">
        <v>18.426408</v>
      </c>
      <c r="G109" s="2" t="s">
        <v>8</v>
      </c>
      <c r="H109" s="2" t="s">
        <v>8</v>
      </c>
    </row>
    <row r="110">
      <c r="A110" s="2" t="s">
        <v>114</v>
      </c>
      <c r="B110" s="2">
        <v>423.7142857</v>
      </c>
      <c r="C110" s="2">
        <v>630.4674003</v>
      </c>
      <c r="D110" s="2">
        <v>423.7142857</v>
      </c>
      <c r="E110" s="2">
        <v>5.0333606</v>
      </c>
      <c r="F110" s="2">
        <v>5.0333606</v>
      </c>
      <c r="G110" s="2" t="s">
        <v>8</v>
      </c>
      <c r="H110" s="2" t="s">
        <v>8</v>
      </c>
    </row>
    <row r="111">
      <c r="A111" s="2" t="s">
        <v>115</v>
      </c>
      <c r="B111" s="2">
        <v>-0.3346704</v>
      </c>
      <c r="C111" s="2">
        <v>0.3802394</v>
      </c>
      <c r="D111" s="2">
        <v>0.3346704</v>
      </c>
      <c r="E111" s="2">
        <v>-5.5778402</v>
      </c>
      <c r="F111" s="2">
        <v>5.5778402</v>
      </c>
    </row>
    <row r="112">
      <c r="A112" s="2" t="s">
        <v>116</v>
      </c>
      <c r="B112" s="2">
        <v>-0.4959913</v>
      </c>
      <c r="C112" s="2">
        <v>0.553799</v>
      </c>
      <c r="D112" s="2">
        <v>0.4959913</v>
      </c>
      <c r="E112" s="2">
        <v>-6.1998911</v>
      </c>
      <c r="F112" s="2">
        <v>6.1998911</v>
      </c>
    </row>
    <row r="113">
      <c r="A113" s="2" t="s">
        <v>117</v>
      </c>
      <c r="B113" s="2">
        <v>-5.5169315</v>
      </c>
      <c r="C113" s="2">
        <v>5.9501505</v>
      </c>
      <c r="D113" s="2">
        <v>5.5169315</v>
      </c>
      <c r="E113" s="2">
        <v>-0.1728257</v>
      </c>
      <c r="F113" s="2">
        <v>0.1728257</v>
      </c>
    </row>
    <row r="114">
      <c r="A114" s="2" t="s">
        <v>118</v>
      </c>
      <c r="B114" s="2">
        <v>0.0</v>
      </c>
      <c r="C114" s="2">
        <v>0.0</v>
      </c>
      <c r="D114" s="2">
        <v>0.0</v>
      </c>
      <c r="E114" s="2">
        <v>0.0</v>
      </c>
      <c r="F114" s="2">
        <v>0.0</v>
      </c>
    </row>
    <row r="115">
      <c r="A115" s="2" t="s">
        <v>119</v>
      </c>
      <c r="B115" s="2">
        <v>36.5093924</v>
      </c>
      <c r="C115" s="2">
        <v>46.0330485</v>
      </c>
      <c r="D115" s="2">
        <v>36.7301402</v>
      </c>
      <c r="E115" s="2">
        <v>15.1411155</v>
      </c>
      <c r="F115" s="2">
        <v>15.3191379</v>
      </c>
    </row>
    <row r="116">
      <c r="A116" s="2" t="s">
        <v>120</v>
      </c>
      <c r="B116" s="2">
        <v>132.1668862</v>
      </c>
      <c r="C116" s="2">
        <v>163.2500707</v>
      </c>
      <c r="D116" s="2">
        <v>133.1218973</v>
      </c>
      <c r="E116" s="2">
        <v>32.2356197</v>
      </c>
      <c r="F116" s="2">
        <v>32.959113</v>
      </c>
    </row>
    <row r="117">
      <c r="A117" s="2" t="s">
        <v>121</v>
      </c>
      <c r="B117" s="2">
        <v>162.0</v>
      </c>
      <c r="C117" s="2">
        <v>237.7802106</v>
      </c>
      <c r="D117" s="2">
        <v>166.8571429</v>
      </c>
      <c r="E117" s="2">
        <v>25.1385447</v>
      </c>
      <c r="F117" s="2">
        <v>27.9564307</v>
      </c>
    </row>
    <row r="118">
      <c r="A118" s="2" t="s">
        <v>122</v>
      </c>
      <c r="B118" s="2">
        <v>267.5519109</v>
      </c>
      <c r="C118" s="2">
        <v>407.447927</v>
      </c>
      <c r="D118" s="2">
        <v>271.4153185</v>
      </c>
      <c r="E118" s="2">
        <v>9.132838</v>
      </c>
      <c r="F118" s="2">
        <v>9.4609633</v>
      </c>
    </row>
    <row r="119">
      <c r="A119" s="2" t="s">
        <v>123</v>
      </c>
      <c r="B119" s="2">
        <v>22.6835743</v>
      </c>
      <c r="C119" s="2">
        <v>34.7560814</v>
      </c>
      <c r="D119" s="2">
        <v>25.8083286</v>
      </c>
      <c r="E119" s="2">
        <v>19.1363527</v>
      </c>
      <c r="F119" s="2">
        <v>27.9896001</v>
      </c>
    </row>
    <row r="120">
      <c r="A120" s="2" t="s">
        <v>124</v>
      </c>
      <c r="B120" s="2">
        <v>38.0</v>
      </c>
      <c r="C120" s="2">
        <v>51.834903</v>
      </c>
      <c r="D120" s="2">
        <v>38.0</v>
      </c>
      <c r="E120" s="2">
        <v>31.901044</v>
      </c>
      <c r="F120" s="2">
        <v>31.901044</v>
      </c>
    </row>
    <row r="121">
      <c r="A121" s="2" t="s">
        <v>125</v>
      </c>
      <c r="B121" s="2">
        <v>-25.1428571</v>
      </c>
      <c r="C121" s="2">
        <v>28.1982776</v>
      </c>
      <c r="D121" s="2">
        <v>25.1428571</v>
      </c>
      <c r="E121" s="2">
        <v>-12.8902703</v>
      </c>
      <c r="F121" s="2">
        <v>12.8902703</v>
      </c>
    </row>
    <row r="122">
      <c r="A122" s="2" t="s">
        <v>126</v>
      </c>
      <c r="B122" s="2">
        <v>25.7142857</v>
      </c>
      <c r="C122" s="2">
        <v>42.6715027</v>
      </c>
      <c r="D122" s="2">
        <v>30.5714286</v>
      </c>
      <c r="E122" s="2">
        <v>13.8221293</v>
      </c>
      <c r="F122" s="2">
        <v>23.2299833</v>
      </c>
    </row>
    <row r="124">
      <c r="A124" s="2" t="s">
        <v>127</v>
      </c>
      <c r="B124" s="3">
        <v>6253.865</v>
      </c>
      <c r="C124" s="3">
        <v>7194.138</v>
      </c>
      <c r="D124" s="3">
        <v>6253.865</v>
      </c>
      <c r="E124" s="3">
        <v>98.20737</v>
      </c>
      <c r="F124" s="3">
        <v>98.20737</v>
      </c>
    </row>
    <row r="125">
      <c r="A125" s="2" t="s">
        <v>128</v>
      </c>
      <c r="B125" s="3">
        <v>84089.68</v>
      </c>
      <c r="C125" s="3">
        <v>85957.09</v>
      </c>
      <c r="D125" s="3">
        <v>84089.68</v>
      </c>
      <c r="E125" s="3">
        <v>98.8605</v>
      </c>
      <c r="F125" s="3">
        <v>98.8605</v>
      </c>
    </row>
    <row r="126">
      <c r="A126" s="2" t="s">
        <v>129</v>
      </c>
      <c r="B126" s="3">
        <v>22657.07</v>
      </c>
      <c r="C126" s="3">
        <v>23650.04</v>
      </c>
      <c r="D126" s="3">
        <v>22657.07</v>
      </c>
      <c r="E126" s="3">
        <v>98.76552</v>
      </c>
      <c r="F126" s="3">
        <v>98.76552</v>
      </c>
    </row>
    <row r="127">
      <c r="A127" s="2" t="s">
        <v>130</v>
      </c>
      <c r="B127" s="2">
        <v>9306.7348766</v>
      </c>
      <c r="C127" s="2">
        <v>9758.4114085</v>
      </c>
      <c r="D127" s="2">
        <v>9306.7348766</v>
      </c>
      <c r="E127" s="2">
        <v>97.712653</v>
      </c>
      <c r="F127" s="2">
        <v>97.712653</v>
      </c>
      <c r="G127" s="2" t="s">
        <v>8</v>
      </c>
      <c r="H127" s="2" t="s">
        <v>8</v>
      </c>
    </row>
    <row r="128">
      <c r="A128" s="2" t="s">
        <v>131</v>
      </c>
      <c r="B128" s="2">
        <v>5765.6060324</v>
      </c>
      <c r="C128" s="2">
        <v>6272.9889846</v>
      </c>
      <c r="D128" s="2">
        <v>5765.6060324</v>
      </c>
      <c r="E128" s="2">
        <v>96.1137283</v>
      </c>
      <c r="F128" s="2">
        <v>96.1137283</v>
      </c>
      <c r="G128" s="2" t="s">
        <v>8</v>
      </c>
      <c r="H128" s="2" t="s">
        <v>8</v>
      </c>
      <c r="J128" s="2" t="s">
        <v>8</v>
      </c>
    </row>
    <row r="129">
      <c r="A129" s="2" t="s">
        <v>132</v>
      </c>
      <c r="B129" s="2">
        <v>6881.110949</v>
      </c>
      <c r="C129" s="2">
        <v>7173.1744171</v>
      </c>
      <c r="D129" s="2">
        <v>6881.110949</v>
      </c>
      <c r="E129" s="2">
        <v>98.9302341</v>
      </c>
      <c r="F129" s="2">
        <v>98.9302341</v>
      </c>
      <c r="G129" s="2" t="s">
        <v>8</v>
      </c>
      <c r="H129" s="2" t="s">
        <v>8</v>
      </c>
    </row>
    <row r="130">
      <c r="A130" s="2" t="s">
        <v>133</v>
      </c>
      <c r="B130" s="2">
        <v>3007.2662045</v>
      </c>
      <c r="C130" s="2">
        <v>3184.1693474</v>
      </c>
      <c r="D130" s="2">
        <v>3007.2662045</v>
      </c>
      <c r="E130" s="2">
        <v>97.8632045</v>
      </c>
      <c r="F130" s="2">
        <v>97.8632045</v>
      </c>
      <c r="G130" s="2" t="s">
        <v>8</v>
      </c>
      <c r="H130" s="2" t="s">
        <v>8</v>
      </c>
    </row>
    <row r="131">
      <c r="A131" s="2" t="s">
        <v>134</v>
      </c>
      <c r="B131" s="2">
        <v>6558.0943786</v>
      </c>
      <c r="C131" s="2">
        <v>6913.0836372</v>
      </c>
      <c r="D131" s="2">
        <v>6558.0943786</v>
      </c>
      <c r="E131" s="2">
        <v>98.8144364</v>
      </c>
      <c r="F131" s="2">
        <v>98.8144364</v>
      </c>
      <c r="G131" s="2" t="s">
        <v>8</v>
      </c>
      <c r="H131" s="2" t="s">
        <v>8</v>
      </c>
    </row>
    <row r="132">
      <c r="A132" s="2" t="s">
        <v>135</v>
      </c>
      <c r="B132" s="2">
        <v>6364.121915</v>
      </c>
      <c r="C132" s="2">
        <v>7322.171534</v>
      </c>
      <c r="D132" s="2">
        <v>6364.121915</v>
      </c>
      <c r="E132" s="2">
        <v>99.90611</v>
      </c>
      <c r="F132" s="2">
        <v>99.90611</v>
      </c>
      <c r="G132" s="2" t="s">
        <v>8</v>
      </c>
      <c r="H132" s="2" t="s">
        <v>8</v>
      </c>
      <c r="J132" s="2" t="s">
        <v>8</v>
      </c>
      <c r="K132" s="2" t="s">
        <v>8</v>
      </c>
      <c r="L132" s="2" t="s">
        <v>8</v>
      </c>
    </row>
    <row r="133">
      <c r="A133" s="2" t="s">
        <v>136</v>
      </c>
      <c r="B133" s="3">
        <v>84954.75</v>
      </c>
      <c r="C133" s="3">
        <v>86846.71</v>
      </c>
      <c r="D133" s="3">
        <v>84954.75</v>
      </c>
      <c r="E133" s="3">
        <v>99.87078</v>
      </c>
      <c r="F133" s="3">
        <v>99.87078</v>
      </c>
    </row>
    <row r="134">
      <c r="A134" s="2" t="s">
        <v>137</v>
      </c>
      <c r="B134" s="3">
        <v>22911.73</v>
      </c>
      <c r="C134" s="3">
        <v>23918.33</v>
      </c>
      <c r="D134" s="3">
        <v>22911.73</v>
      </c>
      <c r="E134" s="3">
        <v>99.86329</v>
      </c>
      <c r="F134" s="3">
        <v>99.86329</v>
      </c>
    </row>
    <row r="135">
      <c r="A135" s="2" t="s">
        <v>138</v>
      </c>
      <c r="B135" s="2" t="s">
        <v>139</v>
      </c>
      <c r="C135" s="2" t="s">
        <v>139</v>
      </c>
      <c r="D135" s="2" t="s">
        <v>139</v>
      </c>
      <c r="E135" s="2" t="s">
        <v>139</v>
      </c>
      <c r="F135" s="2" t="s">
        <v>139</v>
      </c>
    </row>
    <row r="136">
      <c r="A136" s="2" t="s">
        <v>140</v>
      </c>
      <c r="B136" s="2">
        <v>5973.8243619</v>
      </c>
      <c r="C136" s="2">
        <v>6504.6449578</v>
      </c>
      <c r="D136" s="2">
        <v>5973.8243619</v>
      </c>
      <c r="E136" s="2">
        <v>99.4904085</v>
      </c>
      <c r="F136" s="2">
        <v>99.4904085</v>
      </c>
      <c r="G136" s="2" t="s">
        <v>8</v>
      </c>
      <c r="H136" s="2" t="s">
        <v>8</v>
      </c>
    </row>
    <row r="137">
      <c r="A137" s="2" t="s">
        <v>141</v>
      </c>
      <c r="B137" s="2">
        <v>6942.6351448</v>
      </c>
      <c r="C137" s="2">
        <v>7238.5543016</v>
      </c>
      <c r="D137" s="2">
        <v>6942.6351448</v>
      </c>
      <c r="E137" s="2">
        <v>99.7951198</v>
      </c>
      <c r="F137" s="2">
        <v>99.7951198</v>
      </c>
      <c r="G137" s="2" t="s">
        <v>8</v>
      </c>
      <c r="H137" s="2" t="s">
        <v>8</v>
      </c>
    </row>
    <row r="138">
      <c r="A138" s="2" t="s">
        <v>142</v>
      </c>
      <c r="B138" s="2">
        <v>3065.4352372</v>
      </c>
      <c r="C138" s="2">
        <v>3246.681215</v>
      </c>
      <c r="D138" s="2">
        <v>3065.4352372</v>
      </c>
      <c r="E138" s="2">
        <v>99.717699</v>
      </c>
      <c r="F138" s="2">
        <v>99.717699</v>
      </c>
      <c r="G138" s="2" t="s">
        <v>8</v>
      </c>
      <c r="H138" s="2" t="s">
        <v>8</v>
      </c>
    </row>
    <row r="139">
      <c r="A139" s="2" t="s">
        <v>143</v>
      </c>
      <c r="B139" s="2">
        <v>6621.9035399</v>
      </c>
      <c r="C139" s="2">
        <v>6981.5751153</v>
      </c>
      <c r="D139" s="2">
        <v>6621.9035399</v>
      </c>
      <c r="E139" s="2">
        <v>99.7543237</v>
      </c>
      <c r="F139" s="2">
        <v>99.7543237</v>
      </c>
      <c r="G139" s="2" t="s">
        <v>8</v>
      </c>
      <c r="H139" s="2" t="s">
        <v>8</v>
      </c>
    </row>
    <row r="140">
      <c r="A140" s="2" t="s">
        <v>144</v>
      </c>
      <c r="B140" s="3">
        <v>6353.543</v>
      </c>
      <c r="C140" s="3">
        <v>7312.294</v>
      </c>
      <c r="D140" s="3">
        <v>6353.543</v>
      </c>
      <c r="E140" s="3">
        <v>99.68059</v>
      </c>
      <c r="F140" s="3">
        <v>99.68059</v>
      </c>
    </row>
    <row r="141">
      <c r="A141" s="2" t="s">
        <v>145</v>
      </c>
      <c r="B141" s="3">
        <v>84784.95</v>
      </c>
      <c r="C141" s="3">
        <v>86678.91</v>
      </c>
      <c r="D141" s="3">
        <v>84784.95</v>
      </c>
      <c r="E141" s="3">
        <v>99.66395</v>
      </c>
      <c r="F141" s="3">
        <v>99.66395</v>
      </c>
    </row>
    <row r="142">
      <c r="A142" s="2" t="s">
        <v>146</v>
      </c>
      <c r="B142" s="3">
        <v>22870.64</v>
      </c>
      <c r="C142" s="3">
        <v>23878.12</v>
      </c>
      <c r="D142" s="3">
        <v>22870.64</v>
      </c>
      <c r="E142" s="3">
        <v>99.67105</v>
      </c>
      <c r="F142" s="3">
        <v>99.67105</v>
      </c>
    </row>
    <row r="143">
      <c r="A143" s="2" t="s">
        <v>147</v>
      </c>
      <c r="B143" s="2" t="s">
        <v>139</v>
      </c>
      <c r="C143" s="2" t="s">
        <v>139</v>
      </c>
      <c r="D143" s="2" t="s">
        <v>139</v>
      </c>
      <c r="E143" s="2" t="s">
        <v>139</v>
      </c>
      <c r="F143" s="2" t="s">
        <v>139</v>
      </c>
    </row>
    <row r="144">
      <c r="A144" s="2" t="s">
        <v>148</v>
      </c>
      <c r="B144" s="2">
        <v>5940.4877749</v>
      </c>
      <c r="C144" s="2">
        <v>6472.2603036</v>
      </c>
      <c r="D144" s="2">
        <v>5940.4877749</v>
      </c>
      <c r="E144" s="2">
        <v>98.8646247</v>
      </c>
      <c r="F144" s="2">
        <v>98.8646247</v>
      </c>
      <c r="G144" s="2" t="s">
        <v>8</v>
      </c>
      <c r="H144" s="2" t="s">
        <v>8</v>
      </c>
    </row>
    <row r="145">
      <c r="A145" s="2" t="s">
        <v>149</v>
      </c>
      <c r="B145" s="2">
        <v>6927.849551</v>
      </c>
      <c r="C145" s="2">
        <v>7223.756318</v>
      </c>
      <c r="D145" s="2">
        <v>6927.849551</v>
      </c>
      <c r="E145" s="2">
        <v>99.573146</v>
      </c>
      <c r="F145" s="2">
        <v>99.573146</v>
      </c>
      <c r="G145" s="2" t="s">
        <v>8</v>
      </c>
      <c r="H145" s="2" t="s">
        <v>8</v>
      </c>
    </row>
    <row r="146">
      <c r="A146" s="2" t="s">
        <v>150</v>
      </c>
      <c r="B146" s="2">
        <v>3055.1862734</v>
      </c>
      <c r="C146" s="2">
        <v>3236.6060118</v>
      </c>
      <c r="D146" s="2">
        <v>3055.1862734</v>
      </c>
      <c r="E146" s="2">
        <v>99.3528907</v>
      </c>
      <c r="F146" s="2">
        <v>99.3528907</v>
      </c>
      <c r="G146" s="2" t="s">
        <v>8</v>
      </c>
      <c r="H146" s="2" t="s">
        <v>8</v>
      </c>
    </row>
    <row r="147">
      <c r="A147" s="2" t="s">
        <v>151</v>
      </c>
      <c r="B147" s="2">
        <v>6608.723257</v>
      </c>
      <c r="C147" s="2">
        <v>6968.5018898</v>
      </c>
      <c r="D147" s="2">
        <v>6608.723257</v>
      </c>
      <c r="E147" s="2">
        <v>99.5417729</v>
      </c>
      <c r="F147" s="2">
        <v>99.5417729</v>
      </c>
      <c r="G147" s="2" t="s">
        <v>8</v>
      </c>
      <c r="H147" s="2" t="s">
        <v>8</v>
      </c>
    </row>
    <row r="148">
      <c r="A148" s="2" t="s">
        <v>152</v>
      </c>
      <c r="B148" s="3">
        <v>6327.259</v>
      </c>
      <c r="C148" s="3">
        <v>7283.733</v>
      </c>
      <c r="D148" s="3">
        <v>6327.259</v>
      </c>
      <c r="E148" s="3">
        <v>99.23217</v>
      </c>
      <c r="F148" s="3">
        <v>99.23217</v>
      </c>
    </row>
    <row r="149">
      <c r="A149" s="2" t="s">
        <v>153</v>
      </c>
      <c r="B149" s="2">
        <v>84465.07336</v>
      </c>
      <c r="C149" s="2">
        <v>86353.363693</v>
      </c>
      <c r="D149" s="2">
        <v>84465.07336</v>
      </c>
      <c r="E149" s="2">
        <v>99.286213</v>
      </c>
      <c r="F149" s="2">
        <v>99.286213</v>
      </c>
      <c r="H149" s="2" t="s">
        <v>8</v>
      </c>
      <c r="I149" s="2" t="s">
        <v>8</v>
      </c>
      <c r="J149" s="2" t="s">
        <v>8</v>
      </c>
    </row>
    <row r="150">
      <c r="A150" s="2" t="s">
        <v>154</v>
      </c>
      <c r="B150" s="3">
        <v>22781.56</v>
      </c>
      <c r="C150" s="3">
        <v>23786.29</v>
      </c>
      <c r="D150" s="3">
        <v>22781.56</v>
      </c>
      <c r="E150" s="3">
        <v>99.27756</v>
      </c>
      <c r="F150" s="3">
        <v>99.27756</v>
      </c>
    </row>
    <row r="151">
      <c r="A151" s="2" t="s">
        <v>155</v>
      </c>
      <c r="B151" s="2">
        <v>9407.8676698</v>
      </c>
      <c r="C151" s="2">
        <v>9869.7712267</v>
      </c>
      <c r="D151" s="2">
        <v>9407.8676698</v>
      </c>
      <c r="E151" s="2">
        <v>98.7108186</v>
      </c>
      <c r="F151" s="2">
        <v>98.7108186</v>
      </c>
      <c r="G151" s="2" t="s">
        <v>8</v>
      </c>
      <c r="H151" s="2" t="s">
        <v>8</v>
      </c>
    </row>
    <row r="152">
      <c r="A152" s="2" t="s">
        <v>156</v>
      </c>
      <c r="B152" s="2">
        <v>5869.8291826</v>
      </c>
      <c r="C152" s="2">
        <v>6396.6574045</v>
      </c>
      <c r="D152" s="2">
        <v>5869.8291826</v>
      </c>
      <c r="E152" s="2">
        <v>97.6667044</v>
      </c>
      <c r="F152" s="2">
        <v>97.6667044</v>
      </c>
      <c r="G152" s="2" t="s">
        <v>8</v>
      </c>
      <c r="H152" s="2" t="s">
        <v>8</v>
      </c>
    </row>
    <row r="153">
      <c r="A153" s="2" t="s">
        <v>157</v>
      </c>
      <c r="B153" s="2">
        <v>6909.8591709</v>
      </c>
      <c r="C153" s="2">
        <v>7204.8221942</v>
      </c>
      <c r="D153" s="2">
        <v>6909.8591709</v>
      </c>
      <c r="E153" s="2">
        <v>99.3176059</v>
      </c>
      <c r="F153" s="2">
        <v>99.3176059</v>
      </c>
      <c r="G153" s="2" t="s">
        <v>8</v>
      </c>
      <c r="H153" s="2" t="s">
        <v>8</v>
      </c>
    </row>
    <row r="154">
      <c r="A154" s="2" t="s">
        <v>158</v>
      </c>
      <c r="B154" s="2">
        <v>3036.5061994</v>
      </c>
      <c r="C154" s="2">
        <v>3216.9705181</v>
      </c>
      <c r="D154" s="2">
        <v>3036.5061994</v>
      </c>
      <c r="E154" s="2">
        <v>98.7411554</v>
      </c>
      <c r="F154" s="2">
        <v>98.7411554</v>
      </c>
      <c r="G154" s="2" t="s">
        <v>8</v>
      </c>
      <c r="H154" s="2" t="s">
        <v>8</v>
      </c>
    </row>
    <row r="155">
      <c r="A155" s="2" t="s">
        <v>159</v>
      </c>
      <c r="B155" s="2">
        <v>6589.2650878</v>
      </c>
      <c r="C155" s="2">
        <v>6947.9486534</v>
      </c>
      <c r="D155" s="2">
        <v>6589.2650878</v>
      </c>
      <c r="E155" s="2">
        <v>99.2498856</v>
      </c>
      <c r="F155" s="2">
        <v>99.2498856</v>
      </c>
      <c r="G155" s="2" t="s">
        <v>8</v>
      </c>
      <c r="H155" s="2" t="s">
        <v>8</v>
      </c>
    </row>
    <row r="156">
      <c r="A156" s="2" t="s">
        <v>160</v>
      </c>
      <c r="B156" s="3">
        <v>5537.394</v>
      </c>
      <c r="C156" s="3">
        <v>6218.714</v>
      </c>
      <c r="D156" s="3">
        <v>5537.394</v>
      </c>
      <c r="E156" s="3">
        <v>90.13509</v>
      </c>
      <c r="F156" s="3">
        <v>90.13509</v>
      </c>
    </row>
    <row r="157">
      <c r="A157" s="2" t="s">
        <v>161</v>
      </c>
      <c r="B157" s="2">
        <v>83048.156241</v>
      </c>
      <c r="C157" s="2">
        <v>84811.283833</v>
      </c>
      <c r="D157" s="2">
        <v>83048.156241</v>
      </c>
      <c r="E157" s="2">
        <v>97.735712</v>
      </c>
      <c r="F157" s="2">
        <v>97.735712</v>
      </c>
      <c r="H157" s="2" t="s">
        <v>8</v>
      </c>
      <c r="I157" s="2" t="s">
        <v>8</v>
      </c>
      <c r="J157" s="2" t="s">
        <v>8</v>
      </c>
    </row>
    <row r="158">
      <c r="A158" s="2" t="s">
        <v>162</v>
      </c>
      <c r="B158" s="2">
        <v>22233.856465</v>
      </c>
      <c r="C158" s="2">
        <v>23155.483638</v>
      </c>
      <c r="D158" s="2">
        <v>22233.856465</v>
      </c>
      <c r="E158" s="2">
        <v>97.168137</v>
      </c>
      <c r="F158" s="2">
        <v>97.168137</v>
      </c>
      <c r="H158" s="2" t="s">
        <v>8</v>
      </c>
      <c r="I158" s="2" t="s">
        <v>8</v>
      </c>
      <c r="J158" s="2" t="s">
        <v>8</v>
      </c>
    </row>
    <row r="159">
      <c r="A159" s="2" t="s">
        <v>163</v>
      </c>
      <c r="B159" s="2">
        <v>8949.1805622</v>
      </c>
      <c r="C159" s="2">
        <v>9337.7403491</v>
      </c>
      <c r="D159" s="2">
        <v>8949.1805622</v>
      </c>
      <c r="E159" s="2">
        <v>94.4952141</v>
      </c>
      <c r="F159" s="2">
        <v>94.4952141</v>
      </c>
      <c r="G159" s="2" t="s">
        <v>8</v>
      </c>
      <c r="H159" s="2" t="s">
        <v>8</v>
      </c>
    </row>
    <row r="160">
      <c r="A160" s="2" t="s">
        <v>164</v>
      </c>
      <c r="B160" s="2">
        <v>5322.2471767</v>
      </c>
      <c r="C160" s="2">
        <v>5695.4156858</v>
      </c>
      <c r="D160" s="2">
        <v>5322.2471767</v>
      </c>
      <c r="E160" s="2">
        <v>90.4361979</v>
      </c>
      <c r="F160" s="2">
        <v>90.4361979</v>
      </c>
      <c r="G160" s="2" t="s">
        <v>8</v>
      </c>
      <c r="H160" s="2" t="s">
        <v>8</v>
      </c>
    </row>
    <row r="161">
      <c r="A161" s="2" t="s">
        <v>165</v>
      </c>
      <c r="B161" s="2">
        <v>6768.3907952</v>
      </c>
      <c r="C161" s="2">
        <v>7041.701625</v>
      </c>
      <c r="D161" s="2">
        <v>6768.3907952</v>
      </c>
      <c r="E161" s="2">
        <v>97.5189891</v>
      </c>
      <c r="F161" s="2">
        <v>97.5189891</v>
      </c>
      <c r="G161" s="2" t="s">
        <v>8</v>
      </c>
      <c r="H161" s="2" t="s">
        <v>8</v>
      </c>
    </row>
    <row r="162">
      <c r="A162" s="2" t="s">
        <v>166</v>
      </c>
      <c r="B162" s="2">
        <v>2884.6391247</v>
      </c>
      <c r="C162" s="2">
        <v>3037.0501565</v>
      </c>
      <c r="D162" s="2">
        <v>2884.6391247</v>
      </c>
      <c r="E162" s="2">
        <v>94.5183018</v>
      </c>
      <c r="F162" s="2">
        <v>94.5183018</v>
      </c>
      <c r="G162" s="2" t="s">
        <v>8</v>
      </c>
      <c r="H162" s="2" t="s">
        <v>8</v>
      </c>
    </row>
    <row r="163">
      <c r="A163" s="2" t="s">
        <v>167</v>
      </c>
      <c r="B163" s="2">
        <v>6434.0899486</v>
      </c>
      <c r="C163" s="2">
        <v>6764.5911209</v>
      </c>
      <c r="D163" s="2">
        <v>6434.0899486</v>
      </c>
      <c r="E163" s="2">
        <v>97.2352021</v>
      </c>
      <c r="F163" s="2">
        <v>97.2352021</v>
      </c>
      <c r="G163" s="2" t="s">
        <v>8</v>
      </c>
      <c r="H163" s="2" t="s">
        <v>8</v>
      </c>
    </row>
    <row r="165">
      <c r="A165" s="2" t="s">
        <v>168</v>
      </c>
      <c r="B165" s="3">
        <v>1448.663</v>
      </c>
      <c r="C165" s="3">
        <v>1449.186</v>
      </c>
      <c r="D165" s="3">
        <v>1448.663</v>
      </c>
      <c r="E165" s="3">
        <v>99.56913</v>
      </c>
      <c r="F165" s="3">
        <v>99.56913</v>
      </c>
    </row>
    <row r="166">
      <c r="A166" s="2" t="s">
        <v>169</v>
      </c>
      <c r="B166" s="3">
        <v>544.8133</v>
      </c>
      <c r="C166" s="3">
        <v>544.8289</v>
      </c>
      <c r="D166" s="3">
        <v>544.8133</v>
      </c>
      <c r="E166" s="3">
        <v>99.479</v>
      </c>
      <c r="F166" s="3">
        <v>99.479</v>
      </c>
    </row>
    <row r="167">
      <c r="A167" s="2" t="s">
        <v>170</v>
      </c>
      <c r="B167" s="3">
        <v>65072.28</v>
      </c>
      <c r="C167" s="3">
        <v>65072.28</v>
      </c>
      <c r="D167" s="3">
        <v>65072.28</v>
      </c>
      <c r="E167" s="3">
        <v>95.9755</v>
      </c>
      <c r="F167" s="3">
        <v>95.9755</v>
      </c>
    </row>
    <row r="168">
      <c r="A168" s="2" t="s">
        <v>171</v>
      </c>
      <c r="B168" s="2">
        <v>572.4784</v>
      </c>
      <c r="C168" s="2">
        <v>572.4793</v>
      </c>
      <c r="D168" s="2">
        <v>572.4784</v>
      </c>
      <c r="E168" s="2">
        <v>99.0447</v>
      </c>
      <c r="F168" s="2">
        <v>99.0447</v>
      </c>
      <c r="G168" s="2" t="s">
        <v>8</v>
      </c>
      <c r="I168" s="2" t="s">
        <v>8</v>
      </c>
      <c r="J168" s="2" t="s">
        <v>8</v>
      </c>
    </row>
    <row r="169">
      <c r="A169" s="2" t="s">
        <v>172</v>
      </c>
      <c r="B169" s="3">
        <v>1450.484</v>
      </c>
      <c r="C169" s="3">
        <v>1451.012</v>
      </c>
      <c r="D169" s="3">
        <v>1450.484</v>
      </c>
      <c r="E169" s="3">
        <v>99.69398</v>
      </c>
      <c r="F169" s="3">
        <v>99.69398</v>
      </c>
    </row>
    <row r="170">
      <c r="A170" s="2" t="s">
        <v>173</v>
      </c>
      <c r="B170" s="3">
        <v>545.5018</v>
      </c>
      <c r="C170" s="3">
        <v>545.5175</v>
      </c>
      <c r="D170" s="3">
        <v>545.5018</v>
      </c>
      <c r="E170" s="3">
        <v>99.60469</v>
      </c>
      <c r="F170" s="3">
        <v>99.60469</v>
      </c>
      <c r="J170" s="2" t="s">
        <v>8</v>
      </c>
    </row>
    <row r="171">
      <c r="A171" s="2" t="s">
        <v>174</v>
      </c>
      <c r="B171" s="3">
        <v>65811.67</v>
      </c>
      <c r="C171" s="3">
        <v>65811.67</v>
      </c>
      <c r="D171" s="3">
        <v>65811.67</v>
      </c>
      <c r="E171" s="3">
        <v>97.06603</v>
      </c>
      <c r="F171" s="3">
        <v>97.06603</v>
      </c>
    </row>
    <row r="172">
      <c r="A172" s="2" t="s">
        <v>175</v>
      </c>
      <c r="B172" s="2">
        <v>573.73646</v>
      </c>
      <c r="C172" s="2">
        <v>573.73738</v>
      </c>
      <c r="D172" s="2">
        <v>573.73646</v>
      </c>
      <c r="E172" s="2">
        <v>99.26236</v>
      </c>
      <c r="F172" s="2">
        <v>99.26236</v>
      </c>
      <c r="G172" s="2" t="s">
        <v>8</v>
      </c>
      <c r="I172" s="2" t="s">
        <v>8</v>
      </c>
      <c r="J172" s="2" t="s">
        <v>8</v>
      </c>
    </row>
    <row r="173">
      <c r="A173" s="2" t="s">
        <v>176</v>
      </c>
      <c r="B173" s="3">
        <v>1449.72</v>
      </c>
      <c r="C173" s="3">
        <v>1450.247</v>
      </c>
      <c r="D173" s="3">
        <v>1449.72</v>
      </c>
      <c r="E173" s="3">
        <v>99.64154</v>
      </c>
      <c r="F173" s="3">
        <v>99.64154</v>
      </c>
    </row>
    <row r="174">
      <c r="A174" s="2" t="s">
        <v>177</v>
      </c>
      <c r="B174" s="3">
        <v>545.1648</v>
      </c>
      <c r="C174" s="3">
        <v>545.1805</v>
      </c>
      <c r="D174" s="3">
        <v>545.1648</v>
      </c>
      <c r="E174" s="3">
        <v>99.54315</v>
      </c>
      <c r="F174" s="3">
        <v>99.54315</v>
      </c>
    </row>
    <row r="175">
      <c r="A175" s="2" t="s">
        <v>178</v>
      </c>
      <c r="B175" s="3">
        <v>65423.03</v>
      </c>
      <c r="C175" s="3">
        <v>65423.03</v>
      </c>
      <c r="D175" s="3">
        <v>65423.03</v>
      </c>
      <c r="E175" s="3">
        <v>96.49282</v>
      </c>
      <c r="F175" s="3">
        <v>96.49282</v>
      </c>
    </row>
    <row r="176">
      <c r="A176" s="2" t="s">
        <v>179</v>
      </c>
      <c r="B176" s="2">
        <v>573.107075</v>
      </c>
      <c r="C176" s="2">
        <v>573.1079997</v>
      </c>
      <c r="D176" s="2">
        <v>573.107075</v>
      </c>
      <c r="E176" s="2">
        <v>99.1534715</v>
      </c>
      <c r="F176" s="2">
        <v>99.1534715</v>
      </c>
      <c r="G176" s="2" t="s">
        <v>8</v>
      </c>
      <c r="I176" s="2" t="s">
        <v>8</v>
      </c>
      <c r="J176" s="2" t="s">
        <v>8</v>
      </c>
    </row>
    <row r="177">
      <c r="A177" s="2" t="s">
        <v>180</v>
      </c>
      <c r="B177" s="3">
        <v>1449.179</v>
      </c>
      <c r="C177" s="3">
        <v>1449.705</v>
      </c>
      <c r="D177" s="3">
        <v>1449.179</v>
      </c>
      <c r="E177" s="3">
        <v>99.60448</v>
      </c>
      <c r="F177" s="3">
        <v>99.60448</v>
      </c>
    </row>
    <row r="178">
      <c r="A178" s="2" t="s">
        <v>181</v>
      </c>
      <c r="B178" s="3">
        <v>544.9573</v>
      </c>
      <c r="C178" s="3">
        <v>544.9729</v>
      </c>
      <c r="D178" s="3">
        <v>544.9573</v>
      </c>
      <c r="E178" s="3">
        <v>99.50528</v>
      </c>
      <c r="F178" s="3">
        <v>99.50528</v>
      </c>
    </row>
    <row r="179">
      <c r="A179" s="2" t="s">
        <v>182</v>
      </c>
      <c r="B179" s="3">
        <v>65199.59</v>
      </c>
      <c r="C179" s="3">
        <v>65199.59</v>
      </c>
      <c r="D179" s="3">
        <v>65199.59</v>
      </c>
      <c r="E179" s="3">
        <v>96.16327</v>
      </c>
      <c r="F179" s="3">
        <v>96.16327</v>
      </c>
    </row>
    <row r="180">
      <c r="A180" s="2" t="s">
        <v>183</v>
      </c>
      <c r="B180" s="2">
        <v>572.7215212</v>
      </c>
      <c r="C180" s="2">
        <v>572.7224386</v>
      </c>
      <c r="D180" s="2">
        <v>572.7215212</v>
      </c>
      <c r="E180" s="2">
        <v>99.0867678</v>
      </c>
      <c r="F180" s="2">
        <v>99.0867678</v>
      </c>
      <c r="G180" s="2" t="s">
        <v>8</v>
      </c>
      <c r="I180" s="2" t="s">
        <v>8</v>
      </c>
      <c r="J180" s="2" t="s">
        <v>8</v>
      </c>
    </row>
    <row r="181">
      <c r="A181" s="2" t="s">
        <v>184</v>
      </c>
      <c r="B181" s="3">
        <v>1447.731</v>
      </c>
      <c r="C181" s="3">
        <v>1448.248</v>
      </c>
      <c r="D181" s="3">
        <v>1447.731</v>
      </c>
      <c r="E181" s="3">
        <v>99.50547</v>
      </c>
      <c r="F181" s="3">
        <v>99.50547</v>
      </c>
    </row>
    <row r="182">
      <c r="A182" s="2" t="s">
        <v>185</v>
      </c>
      <c r="B182" s="3">
        <v>544.6359</v>
      </c>
      <c r="C182" s="3">
        <v>544.6514</v>
      </c>
      <c r="D182" s="3">
        <v>544.6359</v>
      </c>
      <c r="E182" s="3">
        <v>99.44664</v>
      </c>
      <c r="F182" s="3">
        <v>99.44664</v>
      </c>
    </row>
    <row r="183">
      <c r="A183" s="2" t="s">
        <v>186</v>
      </c>
      <c r="B183" s="3">
        <v>64947.75</v>
      </c>
      <c r="C183" s="3">
        <v>64947.75</v>
      </c>
      <c r="D183" s="3">
        <v>64947.75</v>
      </c>
      <c r="E183" s="3">
        <v>95.79183</v>
      </c>
      <c r="F183" s="3">
        <v>95.79183</v>
      </c>
    </row>
    <row r="184">
      <c r="A184" s="2" t="s">
        <v>187</v>
      </c>
      <c r="B184" s="2">
        <v>572.2099627</v>
      </c>
      <c r="C184" s="2">
        <v>572.2108547</v>
      </c>
      <c r="D184" s="2">
        <v>572.2099627</v>
      </c>
      <c r="E184" s="2">
        <v>98.9982672</v>
      </c>
      <c r="F184" s="2">
        <v>98.9982672</v>
      </c>
      <c r="G184" s="2" t="s">
        <v>8</v>
      </c>
      <c r="I184" s="2" t="s">
        <v>8</v>
      </c>
      <c r="J184" s="2" t="s">
        <v>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0"/>
    <col customWidth="1" min="3" max="3" width="20.0"/>
    <col customWidth="1" min="6" max="6" width="29.43"/>
    <col customWidth="1" min="7" max="7" width="26.43"/>
  </cols>
  <sheetData>
    <row r="1">
      <c r="A1" s="53" t="s">
        <v>240</v>
      </c>
      <c r="B1" s="53" t="s">
        <v>241</v>
      </c>
      <c r="C1" s="53" t="s">
        <v>242</v>
      </c>
      <c r="D1" s="54"/>
      <c r="E1" s="53" t="s">
        <v>240</v>
      </c>
      <c r="F1" s="53" t="s">
        <v>243</v>
      </c>
      <c r="G1" s="53" t="s">
        <v>244</v>
      </c>
    </row>
    <row r="2">
      <c r="A2" s="55" t="s">
        <v>226</v>
      </c>
      <c r="B2" s="55" t="s">
        <v>245</v>
      </c>
      <c r="C2" s="55" t="s">
        <v>245</v>
      </c>
      <c r="D2" s="54"/>
      <c r="E2" s="55" t="s">
        <v>226</v>
      </c>
      <c r="F2" s="55" t="s">
        <v>246</v>
      </c>
      <c r="G2" s="55" t="s">
        <v>246</v>
      </c>
    </row>
    <row r="3">
      <c r="A3" s="55" t="s">
        <v>227</v>
      </c>
      <c r="B3" s="55" t="s">
        <v>245</v>
      </c>
      <c r="C3" s="55" t="s">
        <v>246</v>
      </c>
      <c r="D3" s="54"/>
      <c r="E3" s="55" t="s">
        <v>227</v>
      </c>
      <c r="F3" s="55" t="s">
        <v>246</v>
      </c>
      <c r="G3" s="55" t="s">
        <v>246</v>
      </c>
    </row>
    <row r="4">
      <c r="A4" s="55" t="s">
        <v>228</v>
      </c>
      <c r="B4" s="55" t="s">
        <v>245</v>
      </c>
      <c r="C4" s="55" t="s">
        <v>246</v>
      </c>
      <c r="D4" s="54"/>
      <c r="E4" s="55" t="s">
        <v>228</v>
      </c>
      <c r="F4" s="55" t="s">
        <v>246</v>
      </c>
      <c r="G4" s="55" t="s">
        <v>246</v>
      </c>
    </row>
    <row r="5">
      <c r="A5" s="55" t="s">
        <v>229</v>
      </c>
      <c r="B5" s="55" t="s">
        <v>246</v>
      </c>
      <c r="C5" s="55" t="s">
        <v>246</v>
      </c>
      <c r="D5" s="54"/>
      <c r="E5" s="55" t="s">
        <v>229</v>
      </c>
      <c r="F5" s="55" t="s">
        <v>246</v>
      </c>
      <c r="G5" s="55" t="s">
        <v>246</v>
      </c>
    </row>
    <row r="6">
      <c r="A6" s="54"/>
      <c r="B6" s="54"/>
      <c r="C6" s="54"/>
      <c r="D6" s="54"/>
      <c r="E6" s="54"/>
      <c r="F6" s="54"/>
      <c r="G6" s="54"/>
    </row>
    <row r="7">
      <c r="A7" s="53" t="s">
        <v>247</v>
      </c>
      <c r="B7" s="53" t="s">
        <v>241</v>
      </c>
      <c r="C7" s="53" t="s">
        <v>242</v>
      </c>
      <c r="D7" s="54"/>
      <c r="E7" s="53" t="s">
        <v>247</v>
      </c>
      <c r="F7" s="53" t="s">
        <v>243</v>
      </c>
      <c r="G7" s="53" t="s">
        <v>244</v>
      </c>
    </row>
    <row r="8">
      <c r="A8" s="55" t="s">
        <v>248</v>
      </c>
      <c r="B8" s="55" t="s">
        <v>246</v>
      </c>
      <c r="C8" s="55" t="s">
        <v>246</v>
      </c>
      <c r="D8" s="54"/>
      <c r="E8" s="55" t="s">
        <v>248</v>
      </c>
      <c r="F8" s="55" t="s">
        <v>246</v>
      </c>
      <c r="G8" s="55" t="s">
        <v>246</v>
      </c>
    </row>
    <row r="9">
      <c r="A9" s="55" t="s">
        <v>249</v>
      </c>
      <c r="B9" s="55" t="s">
        <v>246</v>
      </c>
      <c r="C9" s="55" t="s">
        <v>246</v>
      </c>
      <c r="D9" s="54"/>
      <c r="E9" s="55" t="s">
        <v>249</v>
      </c>
      <c r="F9" s="55" t="s">
        <v>246</v>
      </c>
      <c r="G9" s="55" t="s">
        <v>246</v>
      </c>
    </row>
    <row r="10">
      <c r="A10" s="55" t="s">
        <v>250</v>
      </c>
      <c r="B10" s="55" t="s">
        <v>246</v>
      </c>
      <c r="C10" s="55" t="s">
        <v>246</v>
      </c>
      <c r="D10" s="54"/>
      <c r="E10" s="55" t="s">
        <v>250</v>
      </c>
      <c r="F10" s="55" t="s">
        <v>246</v>
      </c>
      <c r="G10" s="55" t="s">
        <v>246</v>
      </c>
    </row>
    <row r="11">
      <c r="A11" s="55" t="s">
        <v>251</v>
      </c>
      <c r="B11" s="55" t="s">
        <v>246</v>
      </c>
      <c r="C11" s="55" t="s">
        <v>246</v>
      </c>
      <c r="D11" s="54"/>
      <c r="E11" s="55" t="s">
        <v>251</v>
      </c>
      <c r="F11" s="55" t="s">
        <v>246</v>
      </c>
      <c r="G11" s="55" t="s">
        <v>246</v>
      </c>
    </row>
    <row r="12">
      <c r="A12" s="55" t="s">
        <v>252</v>
      </c>
      <c r="B12" s="55" t="s">
        <v>246</v>
      </c>
      <c r="C12" s="55" t="s">
        <v>246</v>
      </c>
      <c r="D12" s="54"/>
      <c r="E12" s="55" t="s">
        <v>252</v>
      </c>
      <c r="F12" s="55" t="s">
        <v>246</v>
      </c>
      <c r="G12" s="55" t="s">
        <v>246</v>
      </c>
    </row>
    <row r="13">
      <c r="A13" s="55" t="s">
        <v>253</v>
      </c>
      <c r="B13" s="55" t="s">
        <v>246</v>
      </c>
      <c r="C13" s="55" t="s">
        <v>246</v>
      </c>
      <c r="D13" s="54"/>
      <c r="E13" s="55" t="s">
        <v>253</v>
      </c>
      <c r="F13" s="55" t="s">
        <v>246</v>
      </c>
      <c r="G13" s="55" t="s">
        <v>246</v>
      </c>
    </row>
    <row r="14">
      <c r="A14" s="55" t="s">
        <v>254</v>
      </c>
      <c r="B14" s="55" t="s">
        <v>246</v>
      </c>
      <c r="C14" s="55" t="s">
        <v>246</v>
      </c>
      <c r="D14" s="54"/>
      <c r="E14" s="55" t="s">
        <v>254</v>
      </c>
      <c r="F14" s="55" t="s">
        <v>246</v>
      </c>
      <c r="G14" s="55" t="s">
        <v>246</v>
      </c>
    </row>
    <row r="15">
      <c r="A15" s="55" t="s">
        <v>255</v>
      </c>
      <c r="B15" s="55" t="s">
        <v>246</v>
      </c>
      <c r="C15" s="55" t="s">
        <v>246</v>
      </c>
      <c r="D15" s="54"/>
      <c r="E15" s="55" t="s">
        <v>255</v>
      </c>
      <c r="F15" s="55" t="s">
        <v>246</v>
      </c>
      <c r="G15" s="55" t="s">
        <v>246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</cols>
  <sheetData>
    <row r="1">
      <c r="A1" s="4" t="s">
        <v>188</v>
      </c>
      <c r="H1" s="4" t="s">
        <v>189</v>
      </c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</row>
    <row r="3">
      <c r="A3" s="1" t="s">
        <v>190</v>
      </c>
      <c r="H3" s="5" t="str">
        <f>A3</f>
        <v>CA</v>
      </c>
    </row>
    <row r="4">
      <c r="A4" s="2" t="s">
        <v>39</v>
      </c>
      <c r="B4" s="2">
        <v>5004.1428571</v>
      </c>
      <c r="C4" s="2">
        <v>6176.8606104</v>
      </c>
      <c r="D4" s="2">
        <v>5004.1428571</v>
      </c>
      <c r="E4" s="2">
        <v>68.1392508</v>
      </c>
      <c r="F4" s="2">
        <v>68.1392508</v>
      </c>
      <c r="G4" s="2" t="s">
        <v>191</v>
      </c>
      <c r="H4" s="2" t="s">
        <v>87</v>
      </c>
      <c r="I4" s="2">
        <v>111.9286715</v>
      </c>
      <c r="J4" s="2">
        <v>138.8666662</v>
      </c>
      <c r="K4" s="2">
        <v>111.9286715</v>
      </c>
      <c r="L4" s="2">
        <v>71.9563505</v>
      </c>
      <c r="M4" s="2">
        <v>71.9563505</v>
      </c>
      <c r="N4" s="2" t="s">
        <v>191</v>
      </c>
    </row>
    <row r="5">
      <c r="A5" s="2" t="s">
        <v>40</v>
      </c>
      <c r="B5" s="2">
        <v>4818.4155844</v>
      </c>
      <c r="C5" s="2">
        <v>5968.7844541</v>
      </c>
      <c r="D5" s="2">
        <v>4818.4155844</v>
      </c>
      <c r="E5" s="2">
        <v>65.2523492</v>
      </c>
      <c r="F5" s="2">
        <v>65.2523492</v>
      </c>
      <c r="G5" s="2" t="s">
        <v>191</v>
      </c>
      <c r="H5" s="2" t="s">
        <v>88</v>
      </c>
      <c r="I5" s="2">
        <v>86.6664675</v>
      </c>
      <c r="J5" s="2">
        <v>111.1161361</v>
      </c>
      <c r="K5" s="2">
        <v>86.6664675</v>
      </c>
      <c r="L5" s="2">
        <v>52.6166725</v>
      </c>
      <c r="M5" s="2">
        <v>52.6166725</v>
      </c>
      <c r="N5" s="2" t="s">
        <v>191</v>
      </c>
    </row>
    <row r="6">
      <c r="A6" s="2" t="s">
        <v>71</v>
      </c>
      <c r="B6" s="2">
        <v>5004.1615655</v>
      </c>
      <c r="C6" s="2">
        <v>6176.8757668</v>
      </c>
      <c r="D6" s="2">
        <v>5004.1615655</v>
      </c>
      <c r="E6" s="2">
        <v>68.1396878</v>
      </c>
      <c r="F6" s="2">
        <v>68.1396878</v>
      </c>
      <c r="G6" s="2" t="s">
        <v>191</v>
      </c>
      <c r="H6" s="2" t="s">
        <v>55</v>
      </c>
      <c r="I6" s="2">
        <v>111.9285714</v>
      </c>
      <c r="J6" s="2">
        <v>138.8665855</v>
      </c>
      <c r="K6" s="2">
        <v>111.9285714</v>
      </c>
      <c r="L6" s="2">
        <v>71.9562336</v>
      </c>
      <c r="M6" s="2">
        <v>71.9562336</v>
      </c>
      <c r="N6" s="2" t="s">
        <v>191</v>
      </c>
    </row>
    <row r="7">
      <c r="A7" s="2" t="s">
        <v>72</v>
      </c>
      <c r="B7" s="2">
        <v>3347.169447</v>
      </c>
      <c r="C7" s="2">
        <v>4327.9749901</v>
      </c>
      <c r="D7" s="2">
        <v>3347.169447</v>
      </c>
      <c r="E7" s="2">
        <v>42.4314785</v>
      </c>
      <c r="F7" s="2">
        <v>42.4314785</v>
      </c>
      <c r="G7" s="2" t="s">
        <v>191</v>
      </c>
      <c r="H7" s="2" t="s">
        <v>56</v>
      </c>
      <c r="I7" s="2">
        <v>108.6558442</v>
      </c>
      <c r="J7" s="2">
        <v>135.207502</v>
      </c>
      <c r="K7" s="2">
        <v>108.6558442</v>
      </c>
      <c r="L7" s="2">
        <v>69.517248</v>
      </c>
      <c r="M7" s="2">
        <v>69.517248</v>
      </c>
      <c r="N7" s="2" t="s">
        <v>191</v>
      </c>
    </row>
    <row r="8">
      <c r="A8" s="6" t="s">
        <v>107</v>
      </c>
      <c r="B8" s="6">
        <v>1742.418609</v>
      </c>
      <c r="C8" s="6">
        <v>2072.1132006</v>
      </c>
      <c r="D8" s="6">
        <v>1742.418609</v>
      </c>
      <c r="E8" s="6">
        <v>16.3633865</v>
      </c>
      <c r="F8" s="6">
        <v>16.3633865</v>
      </c>
      <c r="G8" s="7"/>
      <c r="H8" s="6" t="s">
        <v>119</v>
      </c>
      <c r="I8" s="6">
        <v>36.5093924</v>
      </c>
      <c r="J8" s="6">
        <v>46.0330485</v>
      </c>
      <c r="K8" s="6">
        <v>36.7301402</v>
      </c>
      <c r="L8" s="6">
        <v>15.1411155</v>
      </c>
      <c r="M8" s="6">
        <v>15.3191379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>
      <c r="A9" s="2" t="s">
        <v>127</v>
      </c>
      <c r="B9" s="3">
        <v>6253.865</v>
      </c>
      <c r="C9" s="3">
        <v>7194.138</v>
      </c>
      <c r="D9" s="3">
        <v>6253.865</v>
      </c>
      <c r="E9" s="3">
        <v>98.20737</v>
      </c>
      <c r="F9" s="3">
        <v>98.20737</v>
      </c>
    </row>
    <row r="10">
      <c r="A10" s="2" t="s">
        <v>135</v>
      </c>
      <c r="B10" s="2">
        <v>6364.121915</v>
      </c>
      <c r="C10" s="2">
        <v>7322.171534</v>
      </c>
      <c r="D10" s="2">
        <v>6364.121915</v>
      </c>
      <c r="E10" s="2">
        <v>99.90611</v>
      </c>
      <c r="F10" s="2">
        <v>99.90611</v>
      </c>
    </row>
    <row r="11">
      <c r="A11" s="2" t="s">
        <v>144</v>
      </c>
      <c r="B11" s="3">
        <v>6353.543</v>
      </c>
      <c r="C11" s="3">
        <v>7312.294</v>
      </c>
      <c r="D11" s="3">
        <v>6353.543</v>
      </c>
      <c r="E11" s="3">
        <v>99.68059</v>
      </c>
      <c r="F11" s="3">
        <v>99.68059</v>
      </c>
    </row>
    <row r="12">
      <c r="A12" s="2" t="s">
        <v>152</v>
      </c>
      <c r="B12" s="3">
        <v>6327.259</v>
      </c>
      <c r="C12" s="3">
        <v>7283.733</v>
      </c>
      <c r="D12" s="3">
        <v>6327.259</v>
      </c>
      <c r="E12" s="3">
        <v>99.23217</v>
      </c>
      <c r="F12" s="3">
        <v>99.23217</v>
      </c>
    </row>
    <row r="13">
      <c r="A13" s="2" t="s">
        <v>160</v>
      </c>
      <c r="B13" s="3">
        <v>5537.394</v>
      </c>
      <c r="C13" s="3">
        <v>6218.714</v>
      </c>
      <c r="D13" s="3">
        <v>5537.394</v>
      </c>
      <c r="E13" s="3">
        <v>90.13509</v>
      </c>
      <c r="F13" s="3">
        <v>90.13509</v>
      </c>
    </row>
    <row r="14">
      <c r="A14" s="1"/>
      <c r="H14" s="5"/>
    </row>
    <row r="15">
      <c r="A15" s="1"/>
      <c r="H15" s="5"/>
    </row>
    <row r="16">
      <c r="A16" s="1" t="s">
        <v>192</v>
      </c>
      <c r="H16" s="5" t="str">
        <f>A16</f>
        <v>NY</v>
      </c>
    </row>
    <row r="17">
      <c r="A17" s="2" t="s">
        <v>41</v>
      </c>
      <c r="B17" s="3">
        <v>32649.71</v>
      </c>
      <c r="C17" s="3">
        <v>37296.74</v>
      </c>
      <c r="D17" s="3">
        <v>32649.71</v>
      </c>
      <c r="E17" s="3">
        <v>35.4835</v>
      </c>
      <c r="F17" s="3">
        <v>35.4835</v>
      </c>
      <c r="G17" s="2" t="s">
        <v>191</v>
      </c>
      <c r="H17" s="2" t="s">
        <v>57</v>
      </c>
      <c r="I17" s="2">
        <v>1350.1428571</v>
      </c>
      <c r="J17" s="2">
        <v>1606.6275682</v>
      </c>
      <c r="K17" s="2">
        <v>1350.1428571</v>
      </c>
      <c r="L17" s="2">
        <v>57.7731395</v>
      </c>
      <c r="M17" s="2">
        <v>57.7731395</v>
      </c>
      <c r="N17" s="2" t="s">
        <v>191</v>
      </c>
      <c r="O17" s="2" t="s">
        <v>8</v>
      </c>
      <c r="P17" s="2" t="s">
        <v>8</v>
      </c>
    </row>
    <row r="18">
      <c r="A18" s="2" t="s">
        <v>42</v>
      </c>
      <c r="B18" s="3">
        <v>24586.79</v>
      </c>
      <c r="C18" s="3">
        <v>28297.43</v>
      </c>
      <c r="D18" s="3">
        <v>24586.79</v>
      </c>
      <c r="E18" s="3">
        <v>26.62062</v>
      </c>
      <c r="F18" s="3">
        <v>26.62062</v>
      </c>
      <c r="G18" s="2" t="s">
        <v>191</v>
      </c>
      <c r="H18" s="2" t="s">
        <v>58</v>
      </c>
      <c r="I18" s="2">
        <v>1238.1428571</v>
      </c>
      <c r="J18" s="2">
        <v>1482.5802315</v>
      </c>
      <c r="K18" s="2">
        <v>1238.1428571</v>
      </c>
      <c r="L18" s="2">
        <v>52.6573604</v>
      </c>
      <c r="M18" s="2">
        <v>52.6573604</v>
      </c>
      <c r="N18" s="2" t="s">
        <v>191</v>
      </c>
      <c r="O18" s="2" t="s">
        <v>8</v>
      </c>
      <c r="P18" s="2" t="s">
        <v>8</v>
      </c>
    </row>
    <row r="19">
      <c r="A19" s="2" t="s">
        <v>77</v>
      </c>
      <c r="B19" s="3">
        <v>32650.47</v>
      </c>
      <c r="C19" s="3">
        <v>37297.4</v>
      </c>
      <c r="D19" s="3">
        <v>32650.47</v>
      </c>
      <c r="E19" s="3">
        <v>35.48442</v>
      </c>
      <c r="F19" s="3">
        <v>35.48442</v>
      </c>
      <c r="G19" s="2" t="s">
        <v>191</v>
      </c>
      <c r="H19" s="2" t="s">
        <v>93</v>
      </c>
      <c r="I19" s="2">
        <v>1350.1629603</v>
      </c>
      <c r="J19" s="2">
        <v>1606.6444621</v>
      </c>
      <c r="K19" s="2">
        <v>1350.1629603</v>
      </c>
      <c r="L19" s="2">
        <v>57.7743056</v>
      </c>
      <c r="M19" s="2">
        <v>57.7743056</v>
      </c>
      <c r="N19" s="2" t="s">
        <v>191</v>
      </c>
      <c r="O19" s="2" t="s">
        <v>8</v>
      </c>
      <c r="P19" s="2" t="s">
        <v>8</v>
      </c>
    </row>
    <row r="20">
      <c r="A20" s="2" t="s">
        <v>78</v>
      </c>
      <c r="B20" s="2">
        <v>2515.7976662</v>
      </c>
      <c r="C20" s="2">
        <v>4029.9451568</v>
      </c>
      <c r="D20" s="2">
        <v>2832.6385256</v>
      </c>
      <c r="E20" s="2">
        <v>2.359943</v>
      </c>
      <c r="F20" s="2">
        <v>2.8501093</v>
      </c>
      <c r="G20" s="2" t="s">
        <v>191</v>
      </c>
      <c r="H20" s="2" t="s">
        <v>94</v>
      </c>
      <c r="I20" s="2">
        <v>546.1556478</v>
      </c>
      <c r="J20" s="2">
        <v>725.1505198</v>
      </c>
      <c r="K20" s="2">
        <v>546.1556478</v>
      </c>
      <c r="L20" s="2">
        <v>21.049811</v>
      </c>
      <c r="M20" s="2">
        <v>21.049811</v>
      </c>
      <c r="N20" s="2" t="s">
        <v>191</v>
      </c>
    </row>
    <row r="21">
      <c r="A21" s="6" t="s">
        <v>110</v>
      </c>
      <c r="B21" s="6">
        <v>2513.7142857</v>
      </c>
      <c r="C21" s="6">
        <v>4028.0324158</v>
      </c>
      <c r="D21" s="6">
        <v>2831.1428571</v>
      </c>
      <c r="E21" s="6">
        <v>2.3576008</v>
      </c>
      <c r="F21" s="6">
        <v>2.8486899</v>
      </c>
      <c r="G21" s="6" t="s">
        <v>8</v>
      </c>
      <c r="H21" s="6" t="s">
        <v>122</v>
      </c>
      <c r="I21" s="6">
        <v>267.5519109</v>
      </c>
      <c r="J21" s="6">
        <v>407.447927</v>
      </c>
      <c r="K21" s="6">
        <v>271.4153185</v>
      </c>
      <c r="L21" s="6">
        <v>9.132838</v>
      </c>
      <c r="M21" s="6">
        <v>9.4609633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ht="16.5" customHeight="1">
      <c r="A22" s="2" t="s">
        <v>128</v>
      </c>
      <c r="B22" s="3">
        <v>84089.68</v>
      </c>
      <c r="C22" s="3">
        <v>85957.09</v>
      </c>
      <c r="D22" s="3">
        <v>84089.68</v>
      </c>
      <c r="E22" s="3">
        <v>98.8605</v>
      </c>
      <c r="F22" s="3">
        <v>98.8605</v>
      </c>
    </row>
    <row r="23" ht="16.5" customHeight="1">
      <c r="A23" s="2" t="s">
        <v>136</v>
      </c>
      <c r="B23" s="3">
        <v>84954.75</v>
      </c>
      <c r="C23" s="3">
        <v>86846.71</v>
      </c>
      <c r="D23" s="3">
        <v>84954.75</v>
      </c>
      <c r="E23" s="3">
        <v>99.87078</v>
      </c>
      <c r="F23" s="3">
        <v>99.87078</v>
      </c>
    </row>
    <row r="24" ht="16.5" customHeight="1">
      <c r="A24" s="2" t="s">
        <v>145</v>
      </c>
      <c r="B24" s="3">
        <v>84784.95</v>
      </c>
      <c r="C24" s="3">
        <v>86678.91</v>
      </c>
      <c r="D24" s="3">
        <v>84784.95</v>
      </c>
      <c r="E24" s="3">
        <v>99.66395</v>
      </c>
      <c r="F24" s="3">
        <v>99.66395</v>
      </c>
    </row>
    <row r="25" ht="16.5" customHeight="1">
      <c r="A25" s="2" t="s">
        <v>153</v>
      </c>
      <c r="B25" s="2">
        <v>84465.07336</v>
      </c>
      <c r="C25" s="2">
        <v>86353.363693</v>
      </c>
      <c r="D25" s="2">
        <v>84465.07336</v>
      </c>
      <c r="E25" s="2">
        <v>99.286213</v>
      </c>
      <c r="F25" s="2">
        <v>99.286213</v>
      </c>
      <c r="G25" s="2" t="s">
        <v>8</v>
      </c>
      <c r="I25" s="2" t="s">
        <v>8</v>
      </c>
      <c r="J25" s="2" t="s">
        <v>8</v>
      </c>
      <c r="K25" s="2" t="s">
        <v>8</v>
      </c>
    </row>
    <row r="26" ht="16.5" customHeight="1">
      <c r="A26" s="2" t="s">
        <v>161</v>
      </c>
      <c r="B26" s="2">
        <v>83048.156241</v>
      </c>
      <c r="C26" s="2">
        <v>84811.283833</v>
      </c>
      <c r="D26" s="2">
        <v>83048.156241</v>
      </c>
      <c r="E26" s="2">
        <v>97.735712</v>
      </c>
      <c r="F26" s="2">
        <v>97.735712</v>
      </c>
      <c r="G26" s="2" t="s">
        <v>8</v>
      </c>
      <c r="I26" s="2" t="s">
        <v>8</v>
      </c>
      <c r="J26" s="2" t="s">
        <v>8</v>
      </c>
      <c r="K26" s="2" t="s">
        <v>8</v>
      </c>
    </row>
    <row r="27" ht="16.5" customHeight="1"/>
    <row r="28">
      <c r="H28" s="8" t="str">
        <f t="shared" ref="H28:H30" si="1">A28</f>
        <v/>
      </c>
    </row>
    <row r="29">
      <c r="H29" s="8" t="str">
        <f t="shared" si="1"/>
        <v/>
      </c>
    </row>
    <row r="30">
      <c r="A30" s="1" t="s">
        <v>193</v>
      </c>
      <c r="H30" s="5" t="str">
        <f t="shared" si="1"/>
        <v>MI</v>
      </c>
    </row>
    <row r="31">
      <c r="A31" s="2" t="s">
        <v>43</v>
      </c>
      <c r="B31" s="2">
        <v>4875.1428571</v>
      </c>
      <c r="C31" s="2">
        <v>5726.8308364</v>
      </c>
      <c r="D31" s="2">
        <v>4875.1428571</v>
      </c>
      <c r="E31" s="2">
        <v>45.7796961</v>
      </c>
      <c r="F31" s="2">
        <v>45.7796961</v>
      </c>
      <c r="G31" s="2" t="s">
        <v>191</v>
      </c>
      <c r="H31" s="2" t="s">
        <v>59</v>
      </c>
      <c r="I31" s="2">
        <v>224.1428571</v>
      </c>
      <c r="J31" s="2">
        <v>264.8317525</v>
      </c>
      <c r="K31" s="2">
        <v>224.1428571</v>
      </c>
      <c r="L31" s="2">
        <v>58.4634278</v>
      </c>
      <c r="M31" s="2">
        <v>58.4634278</v>
      </c>
      <c r="N31" s="2" t="s">
        <v>191</v>
      </c>
    </row>
    <row r="32">
      <c r="A32" s="2" t="s">
        <v>44</v>
      </c>
      <c r="B32" s="2">
        <v>3841.8095238</v>
      </c>
      <c r="C32" s="2">
        <v>4578.74976</v>
      </c>
      <c r="D32" s="2">
        <v>3841.8095238</v>
      </c>
      <c r="E32" s="2">
        <v>35.669167</v>
      </c>
      <c r="F32" s="2">
        <v>35.669167</v>
      </c>
      <c r="G32" s="2" t="s">
        <v>191</v>
      </c>
      <c r="H32" s="2" t="s">
        <v>60</v>
      </c>
      <c r="I32" s="2">
        <v>199.4761905</v>
      </c>
      <c r="J32" s="2">
        <v>237.411504</v>
      </c>
      <c r="K32" s="2">
        <v>199.4761905</v>
      </c>
      <c r="L32" s="2">
        <v>51.4644285</v>
      </c>
      <c r="M32" s="2">
        <v>51.4644285</v>
      </c>
      <c r="N32" s="2" t="s">
        <v>191</v>
      </c>
    </row>
    <row r="33">
      <c r="A33" s="2" t="s">
        <v>73</v>
      </c>
      <c r="B33" s="2">
        <v>4875.2445328</v>
      </c>
      <c r="C33" s="2">
        <v>5726.9173912</v>
      </c>
      <c r="D33" s="2">
        <v>4875.2445328</v>
      </c>
      <c r="E33" s="2">
        <v>45.7808816</v>
      </c>
      <c r="F33" s="2">
        <v>45.7808816</v>
      </c>
      <c r="G33" s="2" t="s">
        <v>191</v>
      </c>
      <c r="H33" s="2" t="s">
        <v>89</v>
      </c>
      <c r="I33" s="2">
        <v>224.1448918</v>
      </c>
      <c r="J33" s="2">
        <v>264.8334745</v>
      </c>
      <c r="K33" s="2">
        <v>224.1448918</v>
      </c>
      <c r="L33" s="2">
        <v>58.4641891</v>
      </c>
      <c r="M33" s="2">
        <v>58.4641891</v>
      </c>
      <c r="N33" s="2" t="s">
        <v>191</v>
      </c>
    </row>
    <row r="34">
      <c r="A34" s="2" t="s">
        <v>74</v>
      </c>
      <c r="B34" s="2">
        <v>811.1605682</v>
      </c>
      <c r="C34" s="2">
        <v>1288.2929442</v>
      </c>
      <c r="D34" s="2">
        <v>938.2860645</v>
      </c>
      <c r="E34" s="2">
        <v>6.0161797</v>
      </c>
      <c r="F34" s="2">
        <v>8.0630601</v>
      </c>
      <c r="G34" s="2" t="s">
        <v>191</v>
      </c>
      <c r="H34" s="2" t="s">
        <v>90</v>
      </c>
      <c r="I34" s="2">
        <v>131.1312268</v>
      </c>
      <c r="J34" s="2">
        <v>162.1676674</v>
      </c>
      <c r="K34" s="2">
        <v>132.1044297</v>
      </c>
      <c r="L34" s="2">
        <v>31.9329051</v>
      </c>
      <c r="M34" s="2">
        <v>32.67018</v>
      </c>
      <c r="N34" s="2" t="s">
        <v>191</v>
      </c>
    </row>
    <row r="35">
      <c r="A35" s="6" t="s">
        <v>108</v>
      </c>
      <c r="B35" s="6">
        <v>163.0705123</v>
      </c>
      <c r="C35" s="6">
        <v>662.5266438</v>
      </c>
      <c r="D35" s="6">
        <v>532.0199465</v>
      </c>
      <c r="E35" s="6">
        <v>-0.1323342</v>
      </c>
      <c r="F35" s="6">
        <v>5.3920764</v>
      </c>
      <c r="G35" s="6" t="s">
        <v>8</v>
      </c>
      <c r="H35" s="6" t="s">
        <v>120</v>
      </c>
      <c r="I35" s="6">
        <v>132.1668862</v>
      </c>
      <c r="J35" s="6">
        <v>163.2500707</v>
      </c>
      <c r="K35" s="6">
        <v>133.1218973</v>
      </c>
      <c r="L35" s="6">
        <v>32.2356197</v>
      </c>
      <c r="M35" s="6">
        <v>32.959113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>
      <c r="A36" s="2" t="s">
        <v>130</v>
      </c>
      <c r="B36" s="2">
        <v>9306.7348766</v>
      </c>
      <c r="C36" s="2">
        <v>9758.4114085</v>
      </c>
      <c r="D36" s="2">
        <v>9306.7348766</v>
      </c>
      <c r="E36" s="2">
        <v>97.712653</v>
      </c>
      <c r="F36" s="2">
        <v>97.712653</v>
      </c>
      <c r="H36" s="2" t="s">
        <v>8</v>
      </c>
      <c r="I36" s="2" t="s">
        <v>8</v>
      </c>
    </row>
    <row r="37">
      <c r="A37" s="2" t="s">
        <v>138</v>
      </c>
      <c r="B37" s="2" t="s">
        <v>139</v>
      </c>
      <c r="C37" s="2" t="s">
        <v>139</v>
      </c>
      <c r="D37" s="2" t="s">
        <v>139</v>
      </c>
      <c r="E37" s="2" t="s">
        <v>139</v>
      </c>
      <c r="F37" s="2" t="s">
        <v>139</v>
      </c>
    </row>
    <row r="38">
      <c r="A38" s="2" t="s">
        <v>147</v>
      </c>
      <c r="B38" s="2" t="s">
        <v>139</v>
      </c>
      <c r="C38" s="2" t="s">
        <v>139</v>
      </c>
      <c r="D38" s="2" t="s">
        <v>139</v>
      </c>
      <c r="E38" s="2" t="s">
        <v>139</v>
      </c>
      <c r="F38" s="2" t="s">
        <v>139</v>
      </c>
    </row>
    <row r="39">
      <c r="A39" s="2" t="s">
        <v>155</v>
      </c>
      <c r="B39" s="2">
        <v>9407.8676698</v>
      </c>
      <c r="C39" s="2">
        <v>9869.7712267</v>
      </c>
      <c r="D39" s="2">
        <v>9407.8676698</v>
      </c>
      <c r="E39" s="2">
        <v>98.7108186</v>
      </c>
      <c r="F39" s="2">
        <v>98.7108186</v>
      </c>
      <c r="H39" s="2" t="s">
        <v>8</v>
      </c>
      <c r="I39" s="2" t="s">
        <v>8</v>
      </c>
    </row>
    <row r="40">
      <c r="A40" s="2" t="s">
        <v>163</v>
      </c>
      <c r="B40" s="2">
        <v>8949.1805622</v>
      </c>
      <c r="C40" s="2">
        <v>9337.7403491</v>
      </c>
      <c r="D40" s="2">
        <v>8949.1805622</v>
      </c>
      <c r="E40" s="2">
        <v>94.4952141</v>
      </c>
      <c r="F40" s="2">
        <v>94.4952141</v>
      </c>
      <c r="H40" s="2" t="s">
        <v>8</v>
      </c>
      <c r="I40" s="2" t="s">
        <v>8</v>
      </c>
    </row>
    <row r="42">
      <c r="H42" s="8" t="str">
        <f t="shared" ref="H42:H43" si="2">A42</f>
        <v/>
      </c>
    </row>
    <row r="43">
      <c r="A43" s="1" t="s">
        <v>194</v>
      </c>
      <c r="H43" s="5" t="str">
        <f t="shared" si="2"/>
        <v>NJ</v>
      </c>
    </row>
    <row r="44">
      <c r="A44" s="2" t="s">
        <v>45</v>
      </c>
      <c r="B44" s="3">
        <v>11816.29</v>
      </c>
      <c r="C44" s="3">
        <v>13666.17</v>
      </c>
      <c r="D44" s="3">
        <v>11816.29</v>
      </c>
      <c r="E44" s="3">
        <v>46.75264</v>
      </c>
      <c r="F44" s="3">
        <v>46.75264</v>
      </c>
      <c r="G44" s="2" t="s">
        <v>191</v>
      </c>
      <c r="H44" s="2" t="s">
        <v>61</v>
      </c>
      <c r="I44" s="2">
        <v>290.0</v>
      </c>
      <c r="J44" s="2">
        <v>373.8296021</v>
      </c>
      <c r="K44" s="2">
        <v>290.0</v>
      </c>
      <c r="L44" s="2">
        <v>55.1677539</v>
      </c>
      <c r="M44" s="2">
        <v>55.1677539</v>
      </c>
      <c r="N44" s="2" t="s">
        <v>191</v>
      </c>
    </row>
    <row r="45">
      <c r="A45" s="2" t="s">
        <v>46</v>
      </c>
      <c r="B45" s="3">
        <v>9882.025</v>
      </c>
      <c r="C45" s="3">
        <v>11511.62</v>
      </c>
      <c r="D45" s="3">
        <v>9882.025</v>
      </c>
      <c r="E45" s="3">
        <v>38.90266</v>
      </c>
      <c r="F45" s="3">
        <v>38.90266</v>
      </c>
      <c r="G45" s="2" t="s">
        <v>191</v>
      </c>
      <c r="H45" s="2" t="s">
        <v>62</v>
      </c>
      <c r="I45" s="2">
        <v>265.6521739</v>
      </c>
      <c r="J45" s="2">
        <v>347.5141925</v>
      </c>
      <c r="K45" s="2">
        <v>265.6521739</v>
      </c>
      <c r="L45" s="2">
        <v>49.4556761</v>
      </c>
      <c r="M45" s="2">
        <v>49.4556761</v>
      </c>
      <c r="N45" s="2" t="s">
        <v>191</v>
      </c>
    </row>
    <row r="46">
      <c r="A46" s="2" t="s">
        <v>75</v>
      </c>
      <c r="B46" s="3">
        <v>11816.52</v>
      </c>
      <c r="C46" s="3">
        <v>13666.37</v>
      </c>
      <c r="D46" s="3">
        <v>11816.52</v>
      </c>
      <c r="E46" s="3">
        <v>46.75374</v>
      </c>
      <c r="F46" s="3">
        <v>46.75374</v>
      </c>
      <c r="G46" s="2" t="s">
        <v>191</v>
      </c>
      <c r="H46" s="2" t="s">
        <v>91</v>
      </c>
      <c r="I46" s="2">
        <v>290.0032006</v>
      </c>
      <c r="J46" s="2">
        <v>373.832085</v>
      </c>
      <c r="K46" s="2">
        <v>290.0032006</v>
      </c>
      <c r="L46" s="2">
        <v>55.1687788</v>
      </c>
      <c r="M46" s="2">
        <v>55.1687788</v>
      </c>
      <c r="N46" s="2" t="s">
        <v>191</v>
      </c>
    </row>
    <row r="47">
      <c r="A47" s="6" t="s">
        <v>76</v>
      </c>
      <c r="B47" s="6">
        <v>2466.6828853</v>
      </c>
      <c r="C47" s="6">
        <v>3341.58792</v>
      </c>
      <c r="D47" s="6">
        <v>2483.2636295</v>
      </c>
      <c r="E47" s="6">
        <v>8.825191</v>
      </c>
      <c r="F47" s="6">
        <v>8.9490573</v>
      </c>
      <c r="G47" s="6" t="s">
        <v>195</v>
      </c>
      <c r="H47" s="6" t="s">
        <v>92</v>
      </c>
      <c r="I47" s="6">
        <v>161.9554304</v>
      </c>
      <c r="J47" s="6">
        <v>237.722067</v>
      </c>
      <c r="K47" s="6">
        <v>166.809632</v>
      </c>
      <c r="L47" s="6">
        <v>25.1310835</v>
      </c>
      <c r="M47" s="6">
        <v>27.9469836</v>
      </c>
      <c r="N47" s="6" t="s">
        <v>195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>
      <c r="A48" s="2" t="s">
        <v>109</v>
      </c>
      <c r="B48" s="2">
        <v>2990.2292189</v>
      </c>
      <c r="C48" s="2">
        <v>3907.6894504</v>
      </c>
      <c r="D48" s="2">
        <v>2990.2292189</v>
      </c>
      <c r="E48" s="2">
        <v>10.933079</v>
      </c>
      <c r="F48" s="2">
        <v>10.933079</v>
      </c>
      <c r="H48" s="2" t="s">
        <v>120</v>
      </c>
      <c r="I48" s="2">
        <v>132.1668862</v>
      </c>
      <c r="J48" s="2">
        <v>163.2500707</v>
      </c>
      <c r="K48" s="2">
        <v>133.1218973</v>
      </c>
      <c r="L48" s="2">
        <v>32.2356197</v>
      </c>
      <c r="M48" s="2">
        <v>32.959113</v>
      </c>
    </row>
    <row r="49">
      <c r="A49" s="2" t="s">
        <v>129</v>
      </c>
      <c r="B49" s="3">
        <v>22657.07</v>
      </c>
      <c r="C49" s="3">
        <v>23650.04</v>
      </c>
      <c r="D49" s="3">
        <v>22657.07</v>
      </c>
      <c r="E49" s="3">
        <v>98.76552</v>
      </c>
      <c r="F49" s="3">
        <v>98.76552</v>
      </c>
    </row>
    <row r="50">
      <c r="A50" s="2" t="s">
        <v>137</v>
      </c>
      <c r="B50" s="3">
        <v>22911.73</v>
      </c>
      <c r="C50" s="3">
        <v>23918.33</v>
      </c>
      <c r="D50" s="3">
        <v>22911.73</v>
      </c>
      <c r="E50" s="3">
        <v>99.86329</v>
      </c>
      <c r="F50" s="3">
        <v>99.86329</v>
      </c>
    </row>
    <row r="51">
      <c r="A51" s="2" t="s">
        <v>146</v>
      </c>
      <c r="B51" s="3">
        <v>22870.64</v>
      </c>
      <c r="C51" s="3">
        <v>23878.12</v>
      </c>
      <c r="D51" s="3">
        <v>22870.64</v>
      </c>
      <c r="E51" s="3">
        <v>99.67105</v>
      </c>
      <c r="F51" s="3">
        <v>99.67105</v>
      </c>
    </row>
    <row r="52">
      <c r="A52" s="2" t="s">
        <v>154</v>
      </c>
      <c r="B52" s="3">
        <v>22781.56</v>
      </c>
      <c r="C52" s="3">
        <v>23786.29</v>
      </c>
      <c r="D52" s="3">
        <v>22781.56</v>
      </c>
      <c r="E52" s="3">
        <v>99.27756</v>
      </c>
      <c r="F52" s="3">
        <v>99.27756</v>
      </c>
    </row>
    <row r="53">
      <c r="A53" s="2" t="s">
        <v>162</v>
      </c>
      <c r="B53" s="2">
        <v>22233.856465</v>
      </c>
      <c r="C53" s="2">
        <v>23155.483638</v>
      </c>
      <c r="D53" s="2">
        <v>22233.856465</v>
      </c>
      <c r="E53" s="2">
        <v>97.168137</v>
      </c>
      <c r="F53" s="2">
        <v>97.168137</v>
      </c>
      <c r="G53" s="2" t="s">
        <v>8</v>
      </c>
      <c r="I53" s="2" t="s">
        <v>8</v>
      </c>
      <c r="J53" s="2" t="s">
        <v>8</v>
      </c>
      <c r="K53" s="2" t="s">
        <v>8</v>
      </c>
    </row>
    <row r="55">
      <c r="H55" s="8" t="str">
        <f t="shared" ref="H55:H57" si="3">A55</f>
        <v/>
      </c>
    </row>
    <row r="56">
      <c r="H56" s="8" t="str">
        <f t="shared" si="3"/>
        <v/>
      </c>
    </row>
    <row r="57">
      <c r="A57" s="1" t="s">
        <v>196</v>
      </c>
      <c r="H57" s="5" t="str">
        <f t="shared" si="3"/>
        <v>CT</v>
      </c>
    </row>
    <row r="58">
      <c r="A58" s="2" t="s">
        <v>47</v>
      </c>
      <c r="B58" s="2">
        <v>1782.0</v>
      </c>
      <c r="C58" s="2">
        <v>2078.3591055</v>
      </c>
      <c r="D58" s="2">
        <v>1782.0</v>
      </c>
      <c r="E58" s="2">
        <v>51.8141036</v>
      </c>
      <c r="F58" s="2">
        <v>51.8141036</v>
      </c>
      <c r="G58" s="2" t="s">
        <v>191</v>
      </c>
      <c r="H58" s="2" t="s">
        <v>63</v>
      </c>
      <c r="I58" s="2">
        <v>44.4285714</v>
      </c>
      <c r="J58" s="2">
        <v>57.7370888</v>
      </c>
      <c r="K58" s="2">
        <v>44.4285714</v>
      </c>
      <c r="L58" s="2">
        <v>49.7367261</v>
      </c>
      <c r="M58" s="2">
        <v>49.7367261</v>
      </c>
      <c r="N58" s="2" t="s">
        <v>191</v>
      </c>
    </row>
    <row r="59">
      <c r="A59" s="2" t="s">
        <v>48</v>
      </c>
      <c r="B59" s="2">
        <v>1478.7058824</v>
      </c>
      <c r="C59" s="2">
        <v>1741.4377189</v>
      </c>
      <c r="D59" s="2">
        <v>1478.7058824</v>
      </c>
      <c r="E59" s="2">
        <v>42.602052</v>
      </c>
      <c r="F59" s="2">
        <v>42.602052</v>
      </c>
      <c r="G59" s="2" t="s">
        <v>191</v>
      </c>
      <c r="H59" s="2" t="s">
        <v>64</v>
      </c>
      <c r="I59" s="2">
        <v>38.0756303</v>
      </c>
      <c r="J59" s="2">
        <v>50.9222945</v>
      </c>
      <c r="K59" s="2">
        <v>38.0756303</v>
      </c>
      <c r="L59" s="2">
        <v>40.7459308</v>
      </c>
      <c r="M59" s="2">
        <v>40.7459308</v>
      </c>
      <c r="N59" s="2" t="s">
        <v>191</v>
      </c>
    </row>
    <row r="60">
      <c r="A60" s="2" t="s">
        <v>85</v>
      </c>
      <c r="B60" s="2">
        <v>1782.0279131</v>
      </c>
      <c r="C60" s="2">
        <v>2078.3830384</v>
      </c>
      <c r="D60" s="2">
        <v>1782.0279131</v>
      </c>
      <c r="E60" s="2">
        <v>51.8151455</v>
      </c>
      <c r="F60" s="2">
        <v>51.8151455</v>
      </c>
      <c r="G60" s="2" t="s">
        <v>191</v>
      </c>
      <c r="H60" s="2" t="s">
        <v>101</v>
      </c>
      <c r="I60" s="2">
        <v>44.4291715</v>
      </c>
      <c r="J60" s="2">
        <v>57.7375506</v>
      </c>
      <c r="K60" s="2">
        <v>44.4291715</v>
      </c>
      <c r="L60" s="2">
        <v>49.7378432</v>
      </c>
      <c r="M60" s="2">
        <v>49.7378432</v>
      </c>
      <c r="N60" s="2" t="s">
        <v>191</v>
      </c>
    </row>
    <row r="61">
      <c r="A61" s="2" t="s">
        <v>86</v>
      </c>
      <c r="B61" s="2">
        <v>856.8192057</v>
      </c>
      <c r="C61" s="2">
        <v>1050.2588792</v>
      </c>
      <c r="D61" s="2">
        <v>856.8192057</v>
      </c>
      <c r="E61" s="2">
        <v>23.8295968</v>
      </c>
      <c r="F61" s="2">
        <v>23.8295968</v>
      </c>
      <c r="G61" s="2" t="s">
        <v>191</v>
      </c>
      <c r="H61" s="2" t="s">
        <v>102</v>
      </c>
      <c r="I61" s="2">
        <v>25.1380128</v>
      </c>
      <c r="J61" s="2">
        <v>37.1299922</v>
      </c>
      <c r="K61" s="2">
        <v>27.3032132</v>
      </c>
      <c r="L61" s="2">
        <v>22.754804</v>
      </c>
      <c r="M61" s="2">
        <v>28.8760942</v>
      </c>
      <c r="N61" s="2" t="s">
        <v>191</v>
      </c>
    </row>
    <row r="62">
      <c r="A62" s="6" t="s">
        <v>111</v>
      </c>
      <c r="B62" s="6">
        <v>840.4847764</v>
      </c>
      <c r="C62" s="6">
        <v>1030.1462154</v>
      </c>
      <c r="D62" s="6">
        <v>840.4847764</v>
      </c>
      <c r="E62" s="6">
        <v>23.3936038</v>
      </c>
      <c r="F62" s="6">
        <v>23.3936038</v>
      </c>
      <c r="G62" s="6" t="s">
        <v>8</v>
      </c>
      <c r="H62" s="6" t="s">
        <v>123</v>
      </c>
      <c r="I62" s="6">
        <v>22.6835743</v>
      </c>
      <c r="J62" s="6">
        <v>34.7560814</v>
      </c>
      <c r="K62" s="6">
        <v>25.8083286</v>
      </c>
      <c r="L62" s="6">
        <v>19.1363527</v>
      </c>
      <c r="M62" s="6">
        <v>27.9896001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>
      <c r="A63" s="9" t="s">
        <v>133</v>
      </c>
      <c r="B63" s="10">
        <v>3007.2662045</v>
      </c>
      <c r="C63" s="10">
        <v>3184.1693474</v>
      </c>
      <c r="D63" s="10">
        <v>3007.2662045</v>
      </c>
      <c r="E63" s="10">
        <v>97.8632045</v>
      </c>
      <c r="F63" s="10">
        <v>97.8632045</v>
      </c>
      <c r="G63" s="9"/>
      <c r="H63" s="10"/>
      <c r="I63" s="10"/>
      <c r="J63" s="10"/>
      <c r="K63" s="10"/>
      <c r="L63" s="10"/>
      <c r="M63" s="9"/>
      <c r="N63" s="10"/>
      <c r="O63" s="10"/>
      <c r="P63" s="10"/>
      <c r="Q63" s="10"/>
      <c r="R63" s="10"/>
      <c r="S63" s="9"/>
      <c r="T63" s="10"/>
      <c r="U63" s="10"/>
      <c r="V63" s="10"/>
      <c r="W63" s="10"/>
      <c r="X63" s="10"/>
      <c r="Y63" s="9"/>
      <c r="Z63" s="10"/>
      <c r="AA63" s="10"/>
      <c r="AB63" s="10"/>
      <c r="AC63" s="10"/>
      <c r="AD63" s="10"/>
    </row>
    <row r="64">
      <c r="A64" s="9" t="s">
        <v>142</v>
      </c>
      <c r="B64" s="10">
        <v>3065.4352372</v>
      </c>
      <c r="C64" s="10">
        <v>3246.681215</v>
      </c>
      <c r="D64" s="10">
        <v>3065.4352372</v>
      </c>
      <c r="E64" s="10">
        <v>99.717699</v>
      </c>
      <c r="F64" s="10">
        <v>99.717699</v>
      </c>
      <c r="G64" s="9"/>
      <c r="H64" s="10"/>
      <c r="I64" s="10"/>
      <c r="J64" s="10"/>
      <c r="K64" s="10"/>
      <c r="L64" s="10"/>
      <c r="M64" s="9"/>
      <c r="N64" s="10"/>
      <c r="O64" s="10"/>
      <c r="P64" s="10"/>
      <c r="Q64" s="10"/>
      <c r="R64" s="10"/>
      <c r="S64" s="9"/>
      <c r="T64" s="10"/>
      <c r="U64" s="10"/>
      <c r="V64" s="10"/>
      <c r="W64" s="10"/>
      <c r="X64" s="10"/>
      <c r="Y64" s="9"/>
      <c r="Z64" s="10"/>
      <c r="AA64" s="10"/>
      <c r="AB64" s="10"/>
      <c r="AC64" s="10"/>
      <c r="AD64" s="10"/>
    </row>
    <row r="65">
      <c r="A65" s="9" t="s">
        <v>150</v>
      </c>
      <c r="B65" s="10">
        <v>3055.1862734</v>
      </c>
      <c r="C65" s="10">
        <v>3236.6060118</v>
      </c>
      <c r="D65" s="10">
        <v>3055.1862734</v>
      </c>
      <c r="E65" s="10">
        <v>99.3528907</v>
      </c>
      <c r="F65" s="10">
        <v>99.3528907</v>
      </c>
      <c r="G65" s="9"/>
      <c r="H65" s="10"/>
      <c r="I65" s="10"/>
      <c r="J65" s="10"/>
      <c r="K65" s="10"/>
      <c r="L65" s="10"/>
      <c r="M65" s="9"/>
      <c r="N65" s="10"/>
      <c r="O65" s="10"/>
      <c r="P65" s="10"/>
      <c r="Q65" s="10"/>
      <c r="R65" s="10"/>
      <c r="S65" s="9"/>
      <c r="T65" s="10"/>
      <c r="U65" s="10"/>
      <c r="V65" s="10"/>
      <c r="W65" s="10"/>
      <c r="X65" s="10"/>
      <c r="Y65" s="9"/>
      <c r="Z65" s="10"/>
      <c r="AA65" s="10"/>
      <c r="AB65" s="10"/>
      <c r="AC65" s="10"/>
      <c r="AD65" s="10"/>
    </row>
    <row r="66">
      <c r="A66" s="9" t="s">
        <v>158</v>
      </c>
      <c r="B66" s="10">
        <v>3036.5061994</v>
      </c>
      <c r="C66" s="10">
        <v>3216.9705181</v>
      </c>
      <c r="D66" s="10">
        <v>3036.5061994</v>
      </c>
      <c r="E66" s="10">
        <v>98.7411554</v>
      </c>
      <c r="F66" s="10">
        <v>98.7411554</v>
      </c>
      <c r="G66" s="9"/>
      <c r="H66" s="10"/>
      <c r="I66" s="10"/>
      <c r="J66" s="10"/>
      <c r="K66" s="10"/>
      <c r="L66" s="10"/>
      <c r="M66" s="9"/>
      <c r="N66" s="10"/>
      <c r="O66" s="10"/>
      <c r="P66" s="10"/>
      <c r="Q66" s="10"/>
      <c r="R66" s="10"/>
      <c r="S66" s="9"/>
      <c r="T66" s="10"/>
      <c r="U66" s="10"/>
      <c r="V66" s="10"/>
      <c r="W66" s="10"/>
      <c r="X66" s="10"/>
      <c r="Y66" s="9"/>
      <c r="Z66" s="10"/>
      <c r="AA66" s="10"/>
      <c r="AB66" s="10"/>
      <c r="AC66" s="10"/>
      <c r="AD66" s="10"/>
    </row>
    <row r="67">
      <c r="A67" s="9" t="s">
        <v>166</v>
      </c>
      <c r="B67" s="10">
        <v>2884.6391247</v>
      </c>
      <c r="C67" s="10">
        <v>3037.0501565</v>
      </c>
      <c r="D67" s="10">
        <v>2884.6391247</v>
      </c>
      <c r="E67" s="10">
        <v>94.5183018</v>
      </c>
      <c r="F67" s="10">
        <v>94.5183018</v>
      </c>
      <c r="G67" s="9"/>
      <c r="H67" s="10"/>
      <c r="I67" s="10"/>
      <c r="J67" s="10"/>
      <c r="K67" s="10"/>
      <c r="L67" s="10"/>
      <c r="M67" s="9"/>
      <c r="N67" s="10"/>
      <c r="O67" s="10"/>
      <c r="P67" s="10"/>
      <c r="Q67" s="10"/>
      <c r="R67" s="10"/>
      <c r="S67" s="9"/>
      <c r="T67" s="10"/>
      <c r="U67" s="10"/>
      <c r="V67" s="10"/>
      <c r="W67" s="10"/>
      <c r="X67" s="10"/>
      <c r="Y67" s="9"/>
      <c r="Z67" s="10"/>
      <c r="AA67" s="10"/>
      <c r="AB67" s="10"/>
      <c r="AC67" s="10"/>
      <c r="AD67" s="10"/>
    </row>
    <row r="70">
      <c r="A70" s="1" t="s">
        <v>197</v>
      </c>
      <c r="H70" s="5" t="str">
        <f>A70</f>
        <v>FL</v>
      </c>
    </row>
    <row r="71">
      <c r="A71" s="2" t="s">
        <v>49</v>
      </c>
      <c r="B71" s="2">
        <v>3736.4285714</v>
      </c>
      <c r="C71" s="2">
        <v>4342.0916454</v>
      </c>
      <c r="D71" s="2">
        <v>3736.4285714</v>
      </c>
      <c r="E71" s="2">
        <v>50.9284599</v>
      </c>
      <c r="F71" s="2">
        <v>50.9284599</v>
      </c>
      <c r="G71" s="2" t="s">
        <v>191</v>
      </c>
      <c r="H71" s="2" t="s">
        <v>65</v>
      </c>
      <c r="I71" s="2">
        <v>62.0</v>
      </c>
      <c r="J71" s="2">
        <v>77.1417989</v>
      </c>
      <c r="K71" s="2">
        <v>62.0</v>
      </c>
      <c r="L71" s="2">
        <v>56.256225</v>
      </c>
      <c r="M71" s="2">
        <v>56.256225</v>
      </c>
      <c r="N71" s="2" t="s">
        <v>191</v>
      </c>
    </row>
    <row r="72">
      <c r="A72" s="2" t="s">
        <v>50</v>
      </c>
      <c r="B72" s="2">
        <v>3057.605042</v>
      </c>
      <c r="C72" s="2">
        <v>3588.4645822</v>
      </c>
      <c r="D72" s="2">
        <v>3057.605042</v>
      </c>
      <c r="E72" s="2">
        <v>41.3645289</v>
      </c>
      <c r="F72" s="2">
        <v>41.3645289</v>
      </c>
      <c r="G72" s="2" t="s">
        <v>191</v>
      </c>
      <c r="H72" s="2" t="s">
        <v>66</v>
      </c>
      <c r="I72" s="2">
        <v>54.235294</v>
      </c>
      <c r="J72" s="2">
        <v>68.827896</v>
      </c>
      <c r="K72" s="2">
        <v>54.235294</v>
      </c>
      <c r="L72" s="2">
        <v>48.376608</v>
      </c>
      <c r="M72" s="2">
        <v>48.376608</v>
      </c>
      <c r="N72" s="2" t="s">
        <v>191</v>
      </c>
    </row>
    <row r="73">
      <c r="A73" s="2" t="s">
        <v>83</v>
      </c>
      <c r="B73" s="2">
        <v>3736.4829386</v>
      </c>
      <c r="C73" s="2">
        <v>4342.1384292</v>
      </c>
      <c r="D73" s="2">
        <v>3736.4829386</v>
      </c>
      <c r="E73" s="2">
        <v>50.9293799</v>
      </c>
      <c r="F73" s="2">
        <v>50.9293799</v>
      </c>
      <c r="G73" s="2" t="s">
        <v>191</v>
      </c>
      <c r="H73" s="2" t="s">
        <v>99</v>
      </c>
      <c r="I73" s="2">
        <v>62.0006001</v>
      </c>
      <c r="J73" s="2">
        <v>77.1422812</v>
      </c>
      <c r="K73" s="2">
        <v>62.0006001</v>
      </c>
      <c r="L73" s="2">
        <v>56.256975</v>
      </c>
      <c r="M73" s="2">
        <v>56.256975</v>
      </c>
      <c r="N73" s="2" t="s">
        <v>191</v>
      </c>
    </row>
    <row r="74">
      <c r="A74" s="6" t="s">
        <v>84</v>
      </c>
      <c r="B74" s="6">
        <v>1553.0322395</v>
      </c>
      <c r="C74" s="6">
        <v>1932.9926498</v>
      </c>
      <c r="D74" s="6">
        <v>1553.0322395</v>
      </c>
      <c r="E74" s="6">
        <v>20.1666303</v>
      </c>
      <c r="F74" s="6">
        <v>20.1666303</v>
      </c>
      <c r="G74" s="6" t="s">
        <v>195</v>
      </c>
      <c r="H74" s="6" t="s">
        <v>100</v>
      </c>
      <c r="I74" s="6">
        <v>36.149543</v>
      </c>
      <c r="J74" s="6">
        <v>49.729377</v>
      </c>
      <c r="K74" s="6">
        <v>36.149543</v>
      </c>
      <c r="L74" s="6">
        <v>30.202028</v>
      </c>
      <c r="M74" s="6">
        <v>30.202028</v>
      </c>
      <c r="N74" s="6" t="s">
        <v>195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>
      <c r="A75" s="2" t="s">
        <v>112</v>
      </c>
      <c r="B75" s="2">
        <v>1564.4285714</v>
      </c>
      <c r="C75" s="2">
        <v>1945.3595701</v>
      </c>
      <c r="D75" s="2">
        <v>1564.4285714</v>
      </c>
      <c r="E75" s="2">
        <v>20.3271958</v>
      </c>
      <c r="F75" s="2">
        <v>20.3271958</v>
      </c>
      <c r="H75" s="2" t="s">
        <v>124</v>
      </c>
      <c r="I75" s="2">
        <v>38.0</v>
      </c>
      <c r="J75" s="2">
        <v>51.834903</v>
      </c>
      <c r="K75" s="2">
        <v>38.0</v>
      </c>
      <c r="L75" s="2">
        <v>31.901044</v>
      </c>
      <c r="M75" s="2">
        <v>31.901044</v>
      </c>
    </row>
    <row r="76">
      <c r="A76" s="9" t="s">
        <v>134</v>
      </c>
      <c r="B76" s="10">
        <v>6558.0943786</v>
      </c>
      <c r="C76" s="10">
        <v>6913.0836372</v>
      </c>
      <c r="D76" s="10">
        <v>6558.0943786</v>
      </c>
      <c r="E76" s="10">
        <v>98.8144364</v>
      </c>
      <c r="F76" s="10">
        <v>98.8144364</v>
      </c>
      <c r="G76" s="9"/>
      <c r="H76" s="9" t="s">
        <v>8</v>
      </c>
      <c r="I76" s="9" t="s">
        <v>8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 t="s">
        <v>143</v>
      </c>
      <c r="B77" s="10">
        <v>6621.9035399</v>
      </c>
      <c r="C77" s="10">
        <v>6981.5751153</v>
      </c>
      <c r="D77" s="10">
        <v>6621.9035399</v>
      </c>
      <c r="E77" s="10">
        <v>99.7543237</v>
      </c>
      <c r="F77" s="10">
        <v>99.7543237</v>
      </c>
      <c r="G77" s="9"/>
      <c r="H77" s="9" t="s">
        <v>8</v>
      </c>
      <c r="I77" s="9" t="s">
        <v>8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 t="s">
        <v>151</v>
      </c>
      <c r="B78" s="10">
        <v>6608.723257</v>
      </c>
      <c r="C78" s="10">
        <v>6968.5018898</v>
      </c>
      <c r="D78" s="10">
        <v>6608.723257</v>
      </c>
      <c r="E78" s="10">
        <v>99.5417729</v>
      </c>
      <c r="F78" s="10">
        <v>99.5417729</v>
      </c>
      <c r="G78" s="9"/>
      <c r="H78" s="9" t="s">
        <v>8</v>
      </c>
      <c r="I78" s="9" t="s">
        <v>8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 t="s">
        <v>159</v>
      </c>
      <c r="B79" s="10">
        <v>6589.2650878</v>
      </c>
      <c r="C79" s="10">
        <v>6947.9486534</v>
      </c>
      <c r="D79" s="10">
        <v>6589.2650878</v>
      </c>
      <c r="E79" s="10">
        <v>99.2498856</v>
      </c>
      <c r="F79" s="10">
        <v>99.2498856</v>
      </c>
      <c r="G79" s="9"/>
      <c r="H79" s="9" t="s">
        <v>8</v>
      </c>
      <c r="I79" s="9" t="s">
        <v>8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 t="s">
        <v>167</v>
      </c>
      <c r="B80" s="10">
        <v>6434.0899486</v>
      </c>
      <c r="C80" s="10">
        <v>6764.5911209</v>
      </c>
      <c r="D80" s="10">
        <v>6434.0899486</v>
      </c>
      <c r="E80" s="10">
        <v>97.2352021</v>
      </c>
      <c r="F80" s="10">
        <v>97.2352021</v>
      </c>
      <c r="G80" s="9"/>
      <c r="H80" s="9" t="s">
        <v>8</v>
      </c>
      <c r="I80" s="9" t="s">
        <v>8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4">
      <c r="A84" s="1" t="s">
        <v>198</v>
      </c>
      <c r="H84" s="1" t="s">
        <v>198</v>
      </c>
    </row>
    <row r="85">
      <c r="A85" s="2" t="s">
        <v>53</v>
      </c>
      <c r="B85" s="2">
        <v>3715.7142857</v>
      </c>
      <c r="C85" s="2">
        <v>4243.0343253</v>
      </c>
      <c r="D85" s="2">
        <v>3715.7142857</v>
      </c>
      <c r="E85" s="2">
        <v>49.1535827</v>
      </c>
      <c r="F85" s="2">
        <v>49.1535827</v>
      </c>
      <c r="G85" s="2" t="s">
        <v>191</v>
      </c>
      <c r="H85" s="2" t="s">
        <v>69</v>
      </c>
      <c r="I85" s="2">
        <v>65.7142857</v>
      </c>
      <c r="J85" s="2">
        <v>84.5035925</v>
      </c>
      <c r="K85" s="2">
        <v>65.7142857</v>
      </c>
      <c r="L85" s="2">
        <v>53.7238674</v>
      </c>
      <c r="M85" s="2">
        <v>53.7238674</v>
      </c>
      <c r="N85" s="2" t="s">
        <v>191</v>
      </c>
    </row>
    <row r="86">
      <c r="A86" s="2" t="s">
        <v>54</v>
      </c>
      <c r="B86" s="2">
        <v>2975.0084034</v>
      </c>
      <c r="C86" s="2">
        <v>3417.5713773</v>
      </c>
      <c r="D86" s="2">
        <v>2975.0084034</v>
      </c>
      <c r="E86" s="2">
        <v>39.2264539</v>
      </c>
      <c r="F86" s="2">
        <v>39.2264539</v>
      </c>
      <c r="G86" s="2" t="s">
        <v>191</v>
      </c>
      <c r="H86" s="2" t="s">
        <v>70</v>
      </c>
      <c r="I86" s="2">
        <v>57.478992</v>
      </c>
      <c r="J86" s="2">
        <v>75.62125</v>
      </c>
      <c r="K86" s="2">
        <v>57.478992</v>
      </c>
      <c r="L86" s="2">
        <v>45.508804</v>
      </c>
      <c r="M86" s="2">
        <v>45.508804</v>
      </c>
      <c r="N86" s="2" t="s">
        <v>191</v>
      </c>
    </row>
    <row r="87">
      <c r="A87" s="2" t="s">
        <v>79</v>
      </c>
      <c r="B87" s="2">
        <v>3715.7966145</v>
      </c>
      <c r="C87" s="2">
        <v>4243.1064226</v>
      </c>
      <c r="D87" s="2">
        <v>3715.7966145</v>
      </c>
      <c r="E87" s="2">
        <v>49.1548747</v>
      </c>
      <c r="F87" s="2">
        <v>49.1548747</v>
      </c>
      <c r="G87" s="2" t="s">
        <v>191</v>
      </c>
      <c r="H87" s="2" t="s">
        <v>95</v>
      </c>
      <c r="I87" s="2">
        <v>65.7152858</v>
      </c>
      <c r="J87" s="2">
        <v>84.5043702</v>
      </c>
      <c r="K87" s="2">
        <v>65.7152858</v>
      </c>
      <c r="L87" s="2">
        <v>53.7251898</v>
      </c>
      <c r="M87" s="2">
        <v>53.7251898</v>
      </c>
      <c r="N87" s="2" t="s">
        <v>191</v>
      </c>
    </row>
    <row r="88">
      <c r="A88" s="2" t="s">
        <v>80</v>
      </c>
      <c r="B88" s="2">
        <v>471.9892455</v>
      </c>
      <c r="C88" s="2">
        <v>675.9569534</v>
      </c>
      <c r="D88" s="2">
        <v>471.9892455</v>
      </c>
      <c r="E88" s="2">
        <v>5.6972641</v>
      </c>
      <c r="F88" s="2">
        <v>5.6972641</v>
      </c>
      <c r="G88" s="2" t="s">
        <v>191</v>
      </c>
      <c r="H88" s="6" t="s">
        <v>96</v>
      </c>
      <c r="I88" s="6">
        <v>25.7118862</v>
      </c>
      <c r="J88" s="6">
        <v>42.669169</v>
      </c>
      <c r="K88" s="6">
        <v>30.5700573</v>
      </c>
      <c r="L88" s="6">
        <v>13.8197357</v>
      </c>
      <c r="M88" s="6">
        <v>23.2296115</v>
      </c>
      <c r="N88" s="6" t="s">
        <v>195</v>
      </c>
    </row>
    <row r="89">
      <c r="A89" s="6" t="s">
        <v>114</v>
      </c>
      <c r="B89" s="6">
        <v>423.7142857</v>
      </c>
      <c r="C89" s="6">
        <v>630.4674003</v>
      </c>
      <c r="D89" s="6">
        <v>423.7142857</v>
      </c>
      <c r="E89" s="6">
        <v>5.0333606</v>
      </c>
      <c r="F89" s="6">
        <v>5.0333606</v>
      </c>
      <c r="H89" s="2" t="s">
        <v>126</v>
      </c>
      <c r="I89" s="2">
        <v>25.7142857</v>
      </c>
      <c r="J89" s="2">
        <v>42.6715027</v>
      </c>
      <c r="K89" s="2">
        <v>30.5714286</v>
      </c>
      <c r="L89" s="2">
        <v>13.8221293</v>
      </c>
      <c r="M89" s="2">
        <v>23.2299833</v>
      </c>
    </row>
    <row r="90">
      <c r="A90" s="2" t="s">
        <v>132</v>
      </c>
      <c r="B90" s="2">
        <v>6881.110949</v>
      </c>
      <c r="C90" s="2">
        <v>7173.1744171</v>
      </c>
      <c r="D90" s="2">
        <v>6881.110949</v>
      </c>
      <c r="E90" s="2">
        <v>98.9302341</v>
      </c>
      <c r="F90" s="2">
        <v>98.9302341</v>
      </c>
      <c r="H90" s="2" t="s">
        <v>8</v>
      </c>
      <c r="I90" s="2" t="s">
        <v>8</v>
      </c>
    </row>
    <row r="91">
      <c r="A91" s="2" t="s">
        <v>141</v>
      </c>
      <c r="B91" s="2">
        <v>6942.6351448</v>
      </c>
      <c r="C91" s="2">
        <v>7238.5543016</v>
      </c>
      <c r="D91" s="2">
        <v>6942.6351448</v>
      </c>
      <c r="E91" s="2">
        <v>99.7951198</v>
      </c>
      <c r="F91" s="2">
        <v>99.7951198</v>
      </c>
      <c r="H91" s="2" t="s">
        <v>8</v>
      </c>
      <c r="I91" s="2" t="s">
        <v>8</v>
      </c>
    </row>
    <row r="92">
      <c r="A92" s="2" t="s">
        <v>149</v>
      </c>
      <c r="B92" s="2">
        <v>6927.849551</v>
      </c>
      <c r="C92" s="2">
        <v>7223.756318</v>
      </c>
      <c r="D92" s="2">
        <v>6927.849551</v>
      </c>
      <c r="E92" s="2">
        <v>99.573146</v>
      </c>
      <c r="F92" s="2">
        <v>99.573146</v>
      </c>
      <c r="H92" s="2" t="s">
        <v>8</v>
      </c>
      <c r="I92" s="2" t="s">
        <v>8</v>
      </c>
    </row>
    <row r="93">
      <c r="A93" s="2" t="s">
        <v>157</v>
      </c>
      <c r="B93" s="2">
        <v>6909.8591709</v>
      </c>
      <c r="C93" s="2">
        <v>7204.8221942</v>
      </c>
      <c r="D93" s="2">
        <v>6909.8591709</v>
      </c>
      <c r="E93" s="2">
        <v>99.3176059</v>
      </c>
      <c r="F93" s="2">
        <v>99.3176059</v>
      </c>
      <c r="H93" s="2" t="s">
        <v>8</v>
      </c>
      <c r="I93" s="2" t="s">
        <v>8</v>
      </c>
    </row>
    <row r="94">
      <c r="A94" s="2" t="s">
        <v>165</v>
      </c>
      <c r="B94" s="2">
        <v>6768.3907952</v>
      </c>
      <c r="C94" s="2">
        <v>7041.701625</v>
      </c>
      <c r="D94" s="2">
        <v>6768.3907952</v>
      </c>
      <c r="E94" s="2">
        <v>97.5189891</v>
      </c>
      <c r="F94" s="2">
        <v>97.5189891</v>
      </c>
      <c r="H94" s="2" t="s">
        <v>8</v>
      </c>
      <c r="I94" s="2" t="s">
        <v>8</v>
      </c>
    </row>
    <row r="99">
      <c r="A99" s="1" t="s">
        <v>199</v>
      </c>
      <c r="H99" s="1" t="s">
        <v>199</v>
      </c>
    </row>
    <row r="100">
      <c r="A100" s="2" t="s">
        <v>51</v>
      </c>
      <c r="B100" s="2">
        <v>3255.5714286</v>
      </c>
      <c r="C100" s="2">
        <v>4150.0103442</v>
      </c>
      <c r="D100" s="2">
        <v>3255.5714286</v>
      </c>
      <c r="E100" s="2">
        <v>45.6881897</v>
      </c>
      <c r="F100" s="2">
        <v>45.6881897</v>
      </c>
      <c r="G100" s="2" t="s">
        <v>191</v>
      </c>
      <c r="H100" s="2" t="s">
        <v>67</v>
      </c>
      <c r="I100" s="2">
        <v>118.8571429</v>
      </c>
      <c r="J100" s="2">
        <v>143.0793985</v>
      </c>
      <c r="K100" s="2">
        <v>118.8571429</v>
      </c>
      <c r="L100" s="2">
        <v>43.725231</v>
      </c>
      <c r="M100" s="2">
        <v>43.725231</v>
      </c>
      <c r="N100" s="2" t="s">
        <v>191</v>
      </c>
    </row>
    <row r="101">
      <c r="A101" s="2" t="s">
        <v>52</v>
      </c>
      <c r="B101" s="2">
        <v>2610.1596639</v>
      </c>
      <c r="C101" s="2">
        <v>3456.3865129</v>
      </c>
      <c r="D101" s="2">
        <v>2610.1596639</v>
      </c>
      <c r="E101" s="2">
        <v>35.3408496</v>
      </c>
      <c r="F101" s="2">
        <v>35.3408496</v>
      </c>
      <c r="G101" s="2" t="s">
        <v>191</v>
      </c>
      <c r="H101" s="2" t="s">
        <v>68</v>
      </c>
      <c r="I101" s="2">
        <v>90.8571429</v>
      </c>
      <c r="J101" s="2">
        <v>112.1860699</v>
      </c>
      <c r="K101" s="2">
        <v>90.8571429</v>
      </c>
      <c r="L101" s="2">
        <v>32.7166613</v>
      </c>
      <c r="M101" s="2">
        <v>32.7166613</v>
      </c>
      <c r="N101" s="2" t="s">
        <v>191</v>
      </c>
      <c r="O101" s="2" t="s">
        <v>8</v>
      </c>
    </row>
    <row r="102">
      <c r="A102" s="2" t="s">
        <v>81</v>
      </c>
      <c r="B102" s="2">
        <v>3255.6154347</v>
      </c>
      <c r="C102" s="2">
        <v>4150.0448659</v>
      </c>
      <c r="D102" s="2">
        <v>3255.6154347</v>
      </c>
      <c r="E102" s="2">
        <v>45.6890607</v>
      </c>
      <c r="F102" s="2">
        <v>45.6890607</v>
      </c>
      <c r="G102" s="2" t="s">
        <v>191</v>
      </c>
      <c r="H102" s="2" t="s">
        <v>97</v>
      </c>
      <c r="I102" s="2">
        <v>118.8607432</v>
      </c>
      <c r="J102" s="2">
        <v>143.0823894</v>
      </c>
      <c r="K102" s="2">
        <v>118.8607432</v>
      </c>
      <c r="L102" s="2">
        <v>43.7269336</v>
      </c>
      <c r="M102" s="2">
        <v>43.7269336</v>
      </c>
      <c r="N102" s="2" t="s">
        <v>191</v>
      </c>
    </row>
    <row r="103">
      <c r="A103" s="6" t="s">
        <v>82</v>
      </c>
      <c r="B103" s="6">
        <v>1288.7499757</v>
      </c>
      <c r="C103" s="6">
        <v>2095.1280065</v>
      </c>
      <c r="D103" s="6">
        <v>1397.2123412</v>
      </c>
      <c r="E103" s="6">
        <v>14.1653775</v>
      </c>
      <c r="F103" s="6">
        <v>17.0411205</v>
      </c>
      <c r="G103" s="6" t="s">
        <v>191</v>
      </c>
      <c r="H103" s="6" t="s">
        <v>98</v>
      </c>
      <c r="I103" s="6">
        <v>-9.3200128</v>
      </c>
      <c r="J103" s="6">
        <v>19.369599</v>
      </c>
      <c r="K103" s="6">
        <v>16.228306</v>
      </c>
      <c r="L103" s="6">
        <v>-6.4023658</v>
      </c>
      <c r="M103" s="6">
        <v>8.269472</v>
      </c>
      <c r="N103" s="6" t="s">
        <v>195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>
      <c r="A104" s="2" t="s">
        <v>113</v>
      </c>
      <c r="B104" s="2">
        <v>1495.571429</v>
      </c>
      <c r="C104" s="2">
        <v>2299.434123</v>
      </c>
      <c r="D104" s="2">
        <v>1530.714286</v>
      </c>
      <c r="E104" s="2">
        <v>17.471601</v>
      </c>
      <c r="F104" s="2">
        <v>18.426408</v>
      </c>
      <c r="H104" s="2" t="s">
        <v>125</v>
      </c>
      <c r="I104" s="2">
        <v>-25.1428571</v>
      </c>
      <c r="J104" s="2">
        <v>28.1982776</v>
      </c>
      <c r="K104" s="2">
        <v>25.1428571</v>
      </c>
      <c r="L104" s="2">
        <v>-12.8902703</v>
      </c>
      <c r="M104" s="2">
        <v>12.8902703</v>
      </c>
    </row>
    <row r="105">
      <c r="A105" s="9" t="s">
        <v>131</v>
      </c>
      <c r="B105" s="10">
        <v>5765.6060324</v>
      </c>
      <c r="C105" s="10">
        <v>6272.9889846</v>
      </c>
      <c r="D105" s="10">
        <v>5765.6060324</v>
      </c>
      <c r="E105" s="10">
        <v>96.1137283</v>
      </c>
      <c r="F105" s="10">
        <v>96.1137283</v>
      </c>
      <c r="G105" s="9"/>
      <c r="H105" s="9" t="s">
        <v>8</v>
      </c>
      <c r="I105" s="9" t="s">
        <v>8</v>
      </c>
      <c r="J105" s="9"/>
      <c r="K105" s="9" t="s">
        <v>8</v>
      </c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 t="s">
        <v>140</v>
      </c>
      <c r="B106" s="10">
        <v>5973.8243619</v>
      </c>
      <c r="C106" s="10">
        <v>6504.6449578</v>
      </c>
      <c r="D106" s="10">
        <v>5973.8243619</v>
      </c>
      <c r="E106" s="10">
        <v>99.4904085</v>
      </c>
      <c r="F106" s="10">
        <v>99.4904085</v>
      </c>
      <c r="G106" s="9"/>
      <c r="H106" s="9" t="s">
        <v>8</v>
      </c>
      <c r="I106" s="9" t="s">
        <v>8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 t="s">
        <v>148</v>
      </c>
      <c r="B107" s="10">
        <v>5940.4877749</v>
      </c>
      <c r="C107" s="10">
        <v>6472.2603036</v>
      </c>
      <c r="D107" s="10">
        <v>5940.4877749</v>
      </c>
      <c r="E107" s="10">
        <v>98.8646247</v>
      </c>
      <c r="F107" s="10">
        <v>98.8646247</v>
      </c>
      <c r="G107" s="9"/>
      <c r="H107" s="9" t="s">
        <v>8</v>
      </c>
      <c r="I107" s="9" t="s">
        <v>8</v>
      </c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 t="s">
        <v>156</v>
      </c>
      <c r="B108" s="10">
        <v>5869.8291826</v>
      </c>
      <c r="C108" s="10">
        <v>6396.6574045</v>
      </c>
      <c r="D108" s="10">
        <v>5869.8291826</v>
      </c>
      <c r="E108" s="10">
        <v>97.6667044</v>
      </c>
      <c r="F108" s="10">
        <v>97.6667044</v>
      </c>
      <c r="G108" s="9"/>
      <c r="H108" s="9" t="s">
        <v>8</v>
      </c>
      <c r="I108" s="9" t="s">
        <v>8</v>
      </c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 t="s">
        <v>164</v>
      </c>
      <c r="B109" s="10">
        <v>5322.2471767</v>
      </c>
      <c r="C109" s="10">
        <v>5695.4156858</v>
      </c>
      <c r="D109" s="10">
        <v>5322.2471767</v>
      </c>
      <c r="E109" s="10">
        <v>90.4361979</v>
      </c>
      <c r="F109" s="10">
        <v>90.4361979</v>
      </c>
      <c r="G109" s="9"/>
      <c r="H109" s="9" t="s">
        <v>8</v>
      </c>
      <c r="I109" s="9" t="s">
        <v>8</v>
      </c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200</v>
      </c>
      <c r="B1" s="12"/>
      <c r="C1" s="12"/>
      <c r="D1" s="12"/>
      <c r="E1" s="1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11" t="s">
        <v>201</v>
      </c>
      <c r="B2" s="12"/>
      <c r="C2" s="12"/>
      <c r="D2" s="12"/>
      <c r="E2" s="12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4"/>
      <c r="B3" s="15" t="s">
        <v>190</v>
      </c>
      <c r="C3" s="15" t="s">
        <v>192</v>
      </c>
      <c r="D3" s="15" t="s">
        <v>193</v>
      </c>
      <c r="E3" s="15" t="s">
        <v>194</v>
      </c>
      <c r="F3" s="15" t="s">
        <v>202</v>
      </c>
      <c r="G3" s="15" t="s">
        <v>197</v>
      </c>
      <c r="H3" s="15" t="s">
        <v>203</v>
      </c>
      <c r="I3" s="15" t="s">
        <v>198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2" t="s">
        <v>204</v>
      </c>
      <c r="B4" s="2">
        <v>13936.14</v>
      </c>
      <c r="C4" s="2">
        <v>38353.0</v>
      </c>
      <c r="D4" s="2">
        <v>13681.94</v>
      </c>
      <c r="E4" s="2">
        <v>38434.81</v>
      </c>
      <c r="F4" s="2">
        <v>12339.64</v>
      </c>
      <c r="G4" s="2">
        <v>11442.99</v>
      </c>
      <c r="H4" s="2">
        <v>5544.321</v>
      </c>
      <c r="I4" s="2">
        <v>11838.0</v>
      </c>
    </row>
    <row r="5" ht="18.75" customHeight="1">
      <c r="A5" s="2"/>
      <c r="B5" s="2">
        <v>15057.75</v>
      </c>
      <c r="C5" s="2">
        <v>42582.0</v>
      </c>
      <c r="D5" s="2">
        <v>14526.53</v>
      </c>
      <c r="E5" s="2">
        <v>42839.33</v>
      </c>
      <c r="F5" s="2">
        <v>14144.84</v>
      </c>
      <c r="G5" s="2">
        <v>12877.03</v>
      </c>
      <c r="H5" s="2">
        <v>6129.657</v>
      </c>
      <c r="I5" s="2">
        <v>13274.0</v>
      </c>
    </row>
    <row r="6" ht="18.75" customHeight="1">
      <c r="A6" s="2"/>
      <c r="B6" s="2">
        <v>15909.22</v>
      </c>
      <c r="C6" s="2">
        <v>46811.0</v>
      </c>
      <c r="D6" s="2">
        <v>15371.12</v>
      </c>
      <c r="E6" s="2">
        <v>47243.84</v>
      </c>
      <c r="F6" s="2">
        <v>15950.03</v>
      </c>
      <c r="G6" s="2">
        <v>14311.06</v>
      </c>
      <c r="H6" s="2">
        <v>6790.168</v>
      </c>
      <c r="I6" s="2">
        <v>14710.0</v>
      </c>
      <c r="K6" s="16" t="s">
        <v>205</v>
      </c>
    </row>
    <row r="7" ht="18.75" customHeight="1">
      <c r="A7" s="2"/>
      <c r="B7" s="2">
        <v>16920.08</v>
      </c>
      <c r="C7" s="2">
        <v>51040.0</v>
      </c>
      <c r="D7" s="2">
        <v>16215.72</v>
      </c>
      <c r="E7" s="2">
        <v>51648.36</v>
      </c>
      <c r="F7" s="2">
        <v>17755.23</v>
      </c>
      <c r="G7" s="2">
        <v>15745.09</v>
      </c>
      <c r="H7" s="2">
        <v>7519.248</v>
      </c>
      <c r="I7" s="2">
        <v>16146.0</v>
      </c>
    </row>
    <row r="8" ht="18.75" customHeight="1">
      <c r="A8" s="2"/>
      <c r="B8" s="2">
        <v>18083.12</v>
      </c>
      <c r="C8" s="2">
        <v>55269.0</v>
      </c>
      <c r="D8" s="2">
        <v>17060.31</v>
      </c>
      <c r="E8" s="2">
        <v>56052.88</v>
      </c>
      <c r="F8" s="2">
        <v>19560.43</v>
      </c>
      <c r="G8" s="2">
        <v>17179.13</v>
      </c>
      <c r="H8" s="2">
        <v>8174.802</v>
      </c>
      <c r="I8" s="2">
        <v>17582.0</v>
      </c>
    </row>
    <row r="9" ht="18.75" customHeight="1">
      <c r="A9" s="2"/>
      <c r="B9" s="2">
        <v>18991.46</v>
      </c>
      <c r="C9" s="2">
        <v>59498.0</v>
      </c>
      <c r="D9" s="2">
        <v>17904.9</v>
      </c>
      <c r="E9" s="2">
        <v>60457.39</v>
      </c>
      <c r="F9" s="2">
        <v>21365.63</v>
      </c>
      <c r="G9" s="2">
        <v>18613.16</v>
      </c>
      <c r="H9" s="2">
        <v>8831.776</v>
      </c>
      <c r="I9" s="2">
        <v>19018.0</v>
      </c>
    </row>
    <row r="10" ht="18.75" customHeight="1">
      <c r="A10" s="2"/>
      <c r="B10" s="2">
        <v>19924.53</v>
      </c>
      <c r="C10" s="2">
        <v>63727.0</v>
      </c>
      <c r="D10" s="2">
        <v>18749.5</v>
      </c>
      <c r="E10" s="2">
        <v>64861.91</v>
      </c>
      <c r="F10" s="2">
        <v>23170.82</v>
      </c>
      <c r="G10" s="2">
        <v>20047.19</v>
      </c>
      <c r="H10" s="2">
        <v>9508.385</v>
      </c>
      <c r="I10" s="2">
        <v>20454.0</v>
      </c>
    </row>
    <row r="11">
      <c r="A11" s="2"/>
      <c r="E11" s="2"/>
      <c r="F11" s="2"/>
      <c r="G11" s="2"/>
    </row>
    <row r="12">
      <c r="A12" s="2" t="s">
        <v>206</v>
      </c>
      <c r="B12" s="2" t="s">
        <v>207</v>
      </c>
      <c r="C12" s="2" t="s">
        <v>207</v>
      </c>
      <c r="D12" s="2" t="s">
        <v>207</v>
      </c>
      <c r="E12" s="2" t="s">
        <v>208</v>
      </c>
      <c r="F12" s="2" t="s">
        <v>208</v>
      </c>
      <c r="G12" s="2" t="s">
        <v>208</v>
      </c>
      <c r="H12" s="2" t="s">
        <v>207</v>
      </c>
      <c r="I12" s="2" t="s">
        <v>207</v>
      </c>
    </row>
    <row r="14">
      <c r="A14" s="11" t="s">
        <v>189</v>
      </c>
      <c r="B14" s="17"/>
      <c r="C14" s="17"/>
      <c r="D14" s="17"/>
      <c r="E14" s="17"/>
      <c r="F14" s="17"/>
      <c r="G14" s="17"/>
      <c r="H14" s="17"/>
      <c r="I14" s="17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12"/>
      <c r="B15" s="15" t="s">
        <v>190</v>
      </c>
      <c r="C15" s="15" t="s">
        <v>192</v>
      </c>
      <c r="D15" s="15" t="s">
        <v>193</v>
      </c>
      <c r="E15" s="15" t="s">
        <v>194</v>
      </c>
      <c r="F15" s="15" t="s">
        <v>202</v>
      </c>
      <c r="G15" s="15" t="s">
        <v>197</v>
      </c>
      <c r="H15" s="15" t="s">
        <v>203</v>
      </c>
      <c r="I15" s="15" t="s">
        <v>198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2" t="s">
        <v>204</v>
      </c>
      <c r="B16" s="2">
        <v>314.1309</v>
      </c>
      <c r="C16" s="2">
        <v>988.8203</v>
      </c>
      <c r="D16" s="2">
        <v>313.8238</v>
      </c>
      <c r="E16" s="2">
        <v>1013.41</v>
      </c>
      <c r="F16" s="2">
        <v>414.0522</v>
      </c>
      <c r="G16" s="2">
        <v>204.8635</v>
      </c>
      <c r="H16" s="2">
        <v>150.0</v>
      </c>
      <c r="I16" s="2">
        <v>229.9987</v>
      </c>
    </row>
    <row r="17">
      <c r="A17" s="2"/>
      <c r="B17" s="2">
        <v>333.5314</v>
      </c>
      <c r="C17" s="2">
        <v>1167.5694</v>
      </c>
      <c r="D17" s="2">
        <v>338.4213</v>
      </c>
      <c r="E17" s="2">
        <v>1193.235</v>
      </c>
      <c r="F17" s="2">
        <v>464.563</v>
      </c>
      <c r="G17" s="2">
        <v>243.9756</v>
      </c>
      <c r="H17" s="2">
        <v>169.0</v>
      </c>
      <c r="I17" s="2">
        <v>267.998</v>
      </c>
    </row>
    <row r="18">
      <c r="A18" s="2"/>
      <c r="B18" s="2">
        <v>354.5643</v>
      </c>
      <c r="C18" s="2">
        <v>1323.7427</v>
      </c>
      <c r="D18" s="2">
        <v>363.081</v>
      </c>
      <c r="E18" s="2">
        <v>1373.06</v>
      </c>
      <c r="F18" s="2">
        <v>515.0739</v>
      </c>
      <c r="G18" s="2">
        <v>283.0876</v>
      </c>
      <c r="H18" s="2">
        <v>188.0</v>
      </c>
      <c r="I18" s="2">
        <v>305.9973</v>
      </c>
    </row>
    <row r="19">
      <c r="A19" s="2"/>
      <c r="B19" s="2">
        <v>377.9964</v>
      </c>
      <c r="C19" s="2">
        <v>1494.1014</v>
      </c>
      <c r="D19" s="2">
        <v>387.7236</v>
      </c>
      <c r="E19" s="2">
        <v>1552.884</v>
      </c>
      <c r="F19" s="2">
        <v>565.5848</v>
      </c>
      <c r="G19" s="2">
        <v>322.1997</v>
      </c>
      <c r="H19" s="2">
        <v>207.0</v>
      </c>
      <c r="I19" s="2">
        <v>343.9966</v>
      </c>
    </row>
    <row r="20">
      <c r="A20" s="2"/>
      <c r="B20" s="2">
        <v>399.6298</v>
      </c>
      <c r="C20" s="2">
        <v>1655.5468</v>
      </c>
      <c r="D20" s="2">
        <v>412.371</v>
      </c>
      <c r="E20" s="2">
        <v>1732.709</v>
      </c>
      <c r="F20" s="2">
        <v>616.0957</v>
      </c>
      <c r="G20" s="2">
        <v>361.3118</v>
      </c>
      <c r="H20" s="2">
        <v>226.0</v>
      </c>
      <c r="I20" s="2">
        <v>381.9959</v>
      </c>
    </row>
    <row r="21">
      <c r="A21" s="2"/>
      <c r="B21" s="2">
        <v>420.693</v>
      </c>
      <c r="C21" s="2">
        <v>1822.5928</v>
      </c>
      <c r="D21" s="2">
        <v>437.017</v>
      </c>
      <c r="E21" s="2">
        <v>1912.534</v>
      </c>
      <c r="F21" s="2">
        <v>666.6065</v>
      </c>
      <c r="G21" s="2">
        <v>400.4239</v>
      </c>
      <c r="H21" s="2">
        <v>245.0</v>
      </c>
      <c r="I21" s="2">
        <v>419.9951</v>
      </c>
    </row>
    <row r="22">
      <c r="A22" s="2"/>
      <c r="B22" s="2">
        <v>442.9308</v>
      </c>
      <c r="C22" s="2">
        <v>1986.1197</v>
      </c>
      <c r="D22" s="2">
        <v>461.6634</v>
      </c>
      <c r="E22" s="2">
        <v>2092.358</v>
      </c>
      <c r="F22" s="2">
        <v>717.1174</v>
      </c>
      <c r="G22" s="2">
        <v>439.5359</v>
      </c>
      <c r="H22" s="2">
        <v>264.0</v>
      </c>
      <c r="I22" s="2">
        <v>457.9944</v>
      </c>
    </row>
    <row r="23">
      <c r="A23" s="2"/>
      <c r="D23" s="2"/>
    </row>
    <row r="24">
      <c r="A24" s="2"/>
      <c r="D24" s="2"/>
    </row>
    <row r="25">
      <c r="A25" s="2" t="s">
        <v>206</v>
      </c>
      <c r="B25" s="2" t="s">
        <v>207</v>
      </c>
      <c r="C25" s="2" t="s">
        <v>207</v>
      </c>
      <c r="D25" s="2" t="s">
        <v>207</v>
      </c>
      <c r="E25" s="2" t="s">
        <v>208</v>
      </c>
      <c r="F25" s="2" t="s">
        <v>208</v>
      </c>
      <c r="G25" s="2" t="s">
        <v>208</v>
      </c>
      <c r="H25" s="2" t="s">
        <v>207</v>
      </c>
      <c r="I25" s="2" t="s">
        <v>208</v>
      </c>
    </row>
  </sheetData>
  <hyperlinks>
    <hyperlink r:id="rId1" ref="K6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201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0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</row>
    <row r="2">
      <c r="A2" s="21"/>
      <c r="B2" s="22" t="s">
        <v>190</v>
      </c>
      <c r="C2" s="22" t="s">
        <v>209</v>
      </c>
      <c r="D2" s="22" t="s">
        <v>210</v>
      </c>
      <c r="E2" s="22" t="s">
        <v>192</v>
      </c>
      <c r="F2" s="22" t="s">
        <v>211</v>
      </c>
      <c r="G2" s="22" t="s">
        <v>212</v>
      </c>
      <c r="H2" s="22" t="s">
        <v>193</v>
      </c>
      <c r="I2" s="22" t="s">
        <v>213</v>
      </c>
      <c r="J2" s="22" t="s">
        <v>214</v>
      </c>
      <c r="K2" s="22" t="s">
        <v>194</v>
      </c>
      <c r="L2" s="22" t="s">
        <v>215</v>
      </c>
      <c r="M2" s="22" t="s">
        <v>216</v>
      </c>
      <c r="N2" s="22" t="s">
        <v>202</v>
      </c>
      <c r="O2" s="22" t="s">
        <v>217</v>
      </c>
      <c r="P2" s="22" t="s">
        <v>218</v>
      </c>
      <c r="Q2" s="22" t="s">
        <v>197</v>
      </c>
      <c r="R2" s="22" t="s">
        <v>219</v>
      </c>
      <c r="S2" s="22" t="s">
        <v>220</v>
      </c>
      <c r="T2" s="22" t="s">
        <v>203</v>
      </c>
      <c r="U2" s="22" t="s">
        <v>221</v>
      </c>
      <c r="V2" s="22" t="s">
        <v>222</v>
      </c>
      <c r="W2" s="22" t="s">
        <v>198</v>
      </c>
      <c r="X2" s="22" t="s">
        <v>223</v>
      </c>
      <c r="Y2" s="22" t="s">
        <v>224</v>
      </c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</row>
    <row r="3">
      <c r="A3" s="23">
        <v>43926.0</v>
      </c>
      <c r="B3" s="24">
        <v>13936.14</v>
      </c>
      <c r="C3" s="25">
        <v>15034.0</v>
      </c>
      <c r="D3" s="26">
        <f t="shared" ref="D3:D9" si="1">C3-B3</f>
        <v>1097.86</v>
      </c>
      <c r="E3" s="27">
        <v>38353.0</v>
      </c>
      <c r="F3" s="25">
        <v>123160.0</v>
      </c>
      <c r="G3" s="26">
        <f t="shared" ref="G3:G9" si="2">F3-E3</f>
        <v>84807</v>
      </c>
      <c r="H3" s="27">
        <v>13681.94</v>
      </c>
      <c r="I3" s="25">
        <v>15718.0</v>
      </c>
      <c r="J3" s="26">
        <f t="shared" ref="J3:J9" si="3">I3-H3</f>
        <v>2036.06</v>
      </c>
      <c r="K3" s="27">
        <v>38434.81</v>
      </c>
      <c r="L3" s="25">
        <v>37505.0</v>
      </c>
      <c r="M3" s="26">
        <f t="shared" ref="M3:M9" si="4">L3-K3</f>
        <v>-929.81</v>
      </c>
      <c r="N3" s="27">
        <v>12339.64</v>
      </c>
      <c r="O3" s="25">
        <v>13010.0</v>
      </c>
      <c r="P3" s="26">
        <f t="shared" ref="P3:P9" si="5">O3-N3</f>
        <v>670.36</v>
      </c>
      <c r="Q3" s="27">
        <v>11442.99</v>
      </c>
      <c r="R3" s="25">
        <v>12350.0</v>
      </c>
      <c r="S3" s="26">
        <f t="shared" ref="S3:S9" si="6">R3-Q3</f>
        <v>907.01</v>
      </c>
      <c r="T3" s="27">
        <v>5544.321</v>
      </c>
      <c r="U3" s="25">
        <v>5675.0</v>
      </c>
      <c r="V3" s="26">
        <f t="shared" ref="V3:V9" si="7">U3-T3</f>
        <v>130.679</v>
      </c>
      <c r="W3" s="27">
        <v>11838.0</v>
      </c>
      <c r="X3" s="25">
        <v>12500.0</v>
      </c>
      <c r="Y3" s="26">
        <f t="shared" ref="Y3:Y9" si="8">X3-W3</f>
        <v>662</v>
      </c>
    </row>
    <row r="4" ht="18.75" customHeight="1">
      <c r="A4" s="23">
        <v>43927.0</v>
      </c>
      <c r="B4" s="24">
        <v>15057.75</v>
      </c>
      <c r="C4" s="25">
        <v>16019.0</v>
      </c>
      <c r="D4" s="26">
        <f t="shared" si="1"/>
        <v>961.25</v>
      </c>
      <c r="E4" s="27">
        <v>42582.0</v>
      </c>
      <c r="F4" s="25">
        <v>131815.0</v>
      </c>
      <c r="G4" s="26">
        <f t="shared" si="2"/>
        <v>89233</v>
      </c>
      <c r="H4" s="27">
        <v>14526.53</v>
      </c>
      <c r="I4" s="25">
        <v>17221.0</v>
      </c>
      <c r="J4" s="26">
        <f t="shared" si="3"/>
        <v>2694.47</v>
      </c>
      <c r="K4" s="27">
        <v>42839.33</v>
      </c>
      <c r="L4" s="25">
        <v>41090.0</v>
      </c>
      <c r="M4" s="26">
        <f t="shared" si="4"/>
        <v>-1749.33</v>
      </c>
      <c r="N4" s="27">
        <v>14144.84</v>
      </c>
      <c r="O4" s="25">
        <v>14867.0</v>
      </c>
      <c r="P4" s="26">
        <f t="shared" si="5"/>
        <v>722.16</v>
      </c>
      <c r="Q4" s="27">
        <v>12877.03</v>
      </c>
      <c r="R4" s="25">
        <v>13324.0</v>
      </c>
      <c r="S4" s="26">
        <f t="shared" si="6"/>
        <v>446.97</v>
      </c>
      <c r="T4" s="27">
        <v>6129.657</v>
      </c>
      <c r="U4" s="25">
        <v>6906.0</v>
      </c>
      <c r="V4" s="26">
        <f t="shared" si="7"/>
        <v>776.343</v>
      </c>
      <c r="W4" s="27">
        <v>13274.0</v>
      </c>
      <c r="X4" s="25">
        <v>13837.0</v>
      </c>
      <c r="Y4" s="26">
        <f t="shared" si="8"/>
        <v>563</v>
      </c>
    </row>
    <row r="5" ht="18.75" customHeight="1">
      <c r="A5" s="23">
        <v>43928.0</v>
      </c>
      <c r="B5" s="24">
        <v>15909.22</v>
      </c>
      <c r="C5" s="25">
        <v>17351.0</v>
      </c>
      <c r="D5" s="26">
        <f t="shared" si="1"/>
        <v>1441.78</v>
      </c>
      <c r="E5" s="27">
        <v>46811.0</v>
      </c>
      <c r="F5" s="25">
        <v>139875.0</v>
      </c>
      <c r="G5" s="26">
        <f t="shared" si="2"/>
        <v>93064</v>
      </c>
      <c r="H5" s="27">
        <v>15371.12</v>
      </c>
      <c r="I5" s="25">
        <v>18970.0</v>
      </c>
      <c r="J5" s="26">
        <f t="shared" si="3"/>
        <v>3598.88</v>
      </c>
      <c r="K5" s="27">
        <v>47243.84</v>
      </c>
      <c r="L5" s="25">
        <v>44416.0</v>
      </c>
      <c r="M5" s="26">
        <f t="shared" si="4"/>
        <v>-2827.84</v>
      </c>
      <c r="N5" s="27">
        <v>15950.03</v>
      </c>
      <c r="O5" s="25">
        <v>16284.0</v>
      </c>
      <c r="P5" s="26">
        <f t="shared" si="5"/>
        <v>333.97</v>
      </c>
      <c r="Q5" s="27">
        <v>14311.06</v>
      </c>
      <c r="R5" s="25">
        <v>14545.0</v>
      </c>
      <c r="S5" s="26">
        <f t="shared" si="6"/>
        <v>233.94</v>
      </c>
      <c r="T5" s="27">
        <v>6790.168</v>
      </c>
      <c r="U5" s="25">
        <v>7781.0</v>
      </c>
      <c r="V5" s="26">
        <f t="shared" si="7"/>
        <v>990.832</v>
      </c>
      <c r="W5" s="27">
        <v>14710.0</v>
      </c>
      <c r="X5" s="25">
        <v>15202.0</v>
      </c>
      <c r="Y5" s="26">
        <f t="shared" si="8"/>
        <v>492</v>
      </c>
    </row>
    <row r="6" ht="18.75" customHeight="1">
      <c r="A6" s="23">
        <v>43929.0</v>
      </c>
      <c r="B6" s="24">
        <v>16920.08</v>
      </c>
      <c r="C6" s="25">
        <v>18897.0</v>
      </c>
      <c r="D6" s="26">
        <f t="shared" si="1"/>
        <v>1976.92</v>
      </c>
      <c r="E6" s="27">
        <v>51040.0</v>
      </c>
      <c r="F6" s="25">
        <v>151061.0</v>
      </c>
      <c r="G6" s="26">
        <f t="shared" si="2"/>
        <v>100021</v>
      </c>
      <c r="H6" s="27">
        <v>16215.72</v>
      </c>
      <c r="I6" s="25">
        <v>20346.0</v>
      </c>
      <c r="J6" s="26">
        <f t="shared" si="3"/>
        <v>4130.28</v>
      </c>
      <c r="K6" s="27">
        <v>51648.36</v>
      </c>
      <c r="L6" s="25">
        <v>47437.0</v>
      </c>
      <c r="M6" s="26">
        <f t="shared" si="4"/>
        <v>-4211.36</v>
      </c>
      <c r="N6" s="27">
        <v>17755.23</v>
      </c>
      <c r="O6" s="25">
        <v>17030.0</v>
      </c>
      <c r="P6" s="26">
        <f t="shared" si="5"/>
        <v>-725.23</v>
      </c>
      <c r="Q6" s="27">
        <v>15745.09</v>
      </c>
      <c r="R6" s="25">
        <v>15456.0</v>
      </c>
      <c r="S6" s="26">
        <f t="shared" si="6"/>
        <v>-289.09</v>
      </c>
      <c r="T6" s="27">
        <v>7519.248</v>
      </c>
      <c r="U6" s="25">
        <v>7781.0</v>
      </c>
      <c r="V6" s="26">
        <f t="shared" si="7"/>
        <v>261.752</v>
      </c>
      <c r="W6" s="27">
        <v>16146.0</v>
      </c>
      <c r="X6" s="25">
        <v>16790.0</v>
      </c>
      <c r="Y6" s="26">
        <f t="shared" si="8"/>
        <v>644</v>
      </c>
    </row>
    <row r="7" ht="18.75" customHeight="1">
      <c r="A7" s="23">
        <v>43930.0</v>
      </c>
      <c r="B7" s="24">
        <v>18083.12</v>
      </c>
      <c r="C7" s="25">
        <v>19710.0</v>
      </c>
      <c r="D7" s="26">
        <f t="shared" si="1"/>
        <v>1626.88</v>
      </c>
      <c r="E7" s="27">
        <v>55269.0</v>
      </c>
      <c r="F7" s="25">
        <v>161779.0</v>
      </c>
      <c r="G7" s="26">
        <f t="shared" si="2"/>
        <v>106510</v>
      </c>
      <c r="H7" s="27">
        <v>17060.31</v>
      </c>
      <c r="I7" s="25">
        <v>21504.0</v>
      </c>
      <c r="J7" s="26">
        <f t="shared" si="3"/>
        <v>4443.69</v>
      </c>
      <c r="K7" s="27">
        <v>56052.88</v>
      </c>
      <c r="L7" s="25">
        <v>51027.0</v>
      </c>
      <c r="M7" s="26">
        <f t="shared" si="4"/>
        <v>-5025.88</v>
      </c>
      <c r="N7" s="27">
        <v>19560.43</v>
      </c>
      <c r="O7" s="25">
        <v>18283.0</v>
      </c>
      <c r="P7" s="26">
        <f t="shared" si="5"/>
        <v>-1277.43</v>
      </c>
      <c r="Q7" s="27">
        <v>17179.13</v>
      </c>
      <c r="R7" s="25">
        <v>16364.0</v>
      </c>
      <c r="S7" s="26">
        <f t="shared" si="6"/>
        <v>-815.13</v>
      </c>
      <c r="T7" s="27">
        <v>8174.802</v>
      </c>
      <c r="U7" s="25">
        <v>9784.0</v>
      </c>
      <c r="V7" s="26">
        <f t="shared" si="7"/>
        <v>1609.198</v>
      </c>
      <c r="W7" s="27">
        <v>17582.0</v>
      </c>
      <c r="X7" s="25">
        <v>18941.0</v>
      </c>
      <c r="Y7" s="26">
        <f t="shared" si="8"/>
        <v>1359</v>
      </c>
    </row>
    <row r="8" ht="18.75" customHeight="1">
      <c r="A8" s="23">
        <v>43931.0</v>
      </c>
      <c r="B8" s="24">
        <v>18991.46</v>
      </c>
      <c r="C8" s="25">
        <v>21081.0</v>
      </c>
      <c r="D8" s="26">
        <f t="shared" si="1"/>
        <v>2089.54</v>
      </c>
      <c r="E8" s="27">
        <v>59498.0</v>
      </c>
      <c r="F8" s="25">
        <v>172348.0</v>
      </c>
      <c r="G8" s="26">
        <f t="shared" si="2"/>
        <v>112850</v>
      </c>
      <c r="H8" s="27">
        <v>17904.9</v>
      </c>
      <c r="I8" s="25">
        <v>22434.0</v>
      </c>
      <c r="J8" s="26">
        <f t="shared" si="3"/>
        <v>4529.1</v>
      </c>
      <c r="K8" s="27">
        <v>60457.39</v>
      </c>
      <c r="L8" s="25">
        <v>54588.0</v>
      </c>
      <c r="M8" s="26">
        <f t="shared" si="4"/>
        <v>-5869.39</v>
      </c>
      <c r="N8" s="27">
        <v>21365.63</v>
      </c>
      <c r="O8" s="25">
        <v>19253.0</v>
      </c>
      <c r="P8" s="26">
        <f t="shared" si="5"/>
        <v>-2112.63</v>
      </c>
      <c r="Q8" s="27">
        <v>18613.16</v>
      </c>
      <c r="R8" s="25">
        <v>17531.0</v>
      </c>
      <c r="S8" s="26">
        <f t="shared" si="6"/>
        <v>-1082.16</v>
      </c>
      <c r="T8" s="27">
        <v>8831.776</v>
      </c>
      <c r="U8" s="25">
        <v>10538.0</v>
      </c>
      <c r="V8" s="26">
        <f t="shared" si="7"/>
        <v>1706.224</v>
      </c>
      <c r="W8" s="27">
        <v>19018.0</v>
      </c>
      <c r="X8" s="25">
        <v>20974.0</v>
      </c>
      <c r="Y8" s="26">
        <f t="shared" si="8"/>
        <v>1956</v>
      </c>
    </row>
    <row r="9" ht="18.75" customHeight="1">
      <c r="A9" s="23">
        <v>43932.0</v>
      </c>
      <c r="B9" s="24">
        <v>19924.53</v>
      </c>
      <c r="C9" s="25">
        <v>21706.0</v>
      </c>
      <c r="D9" s="26">
        <f t="shared" si="1"/>
        <v>1781.47</v>
      </c>
      <c r="E9" s="27">
        <v>63727.0</v>
      </c>
      <c r="F9" s="25">
        <v>181026.0</v>
      </c>
      <c r="G9" s="26">
        <f t="shared" si="2"/>
        <v>117299</v>
      </c>
      <c r="H9" s="27">
        <v>18749.5</v>
      </c>
      <c r="I9" s="25">
        <v>23605.0</v>
      </c>
      <c r="J9" s="26">
        <f t="shared" si="3"/>
        <v>4855.5</v>
      </c>
      <c r="K9" s="27">
        <v>64861.91</v>
      </c>
      <c r="L9" s="25">
        <v>58151.0</v>
      </c>
      <c r="M9" s="26">
        <f t="shared" si="4"/>
        <v>-6710.91</v>
      </c>
      <c r="N9" s="27">
        <v>23170.82</v>
      </c>
      <c r="O9" s="25">
        <v>20014.0</v>
      </c>
      <c r="P9" s="26">
        <f t="shared" si="5"/>
        <v>-3156.82</v>
      </c>
      <c r="Q9" s="27">
        <v>20047.19</v>
      </c>
      <c r="R9" s="25">
        <v>18494.0</v>
      </c>
      <c r="S9" s="26">
        <f t="shared" si="6"/>
        <v>-1553.19</v>
      </c>
      <c r="T9" s="27">
        <v>9508.385</v>
      </c>
      <c r="U9" s="25">
        <v>11510.0</v>
      </c>
      <c r="V9" s="26">
        <f t="shared" si="7"/>
        <v>2001.615</v>
      </c>
      <c r="W9" s="27">
        <v>20454.0</v>
      </c>
      <c r="X9" s="25">
        <v>22860.0</v>
      </c>
      <c r="Y9" s="26">
        <f t="shared" si="8"/>
        <v>2406</v>
      </c>
    </row>
    <row r="10">
      <c r="A10" s="23"/>
      <c r="B10" s="26"/>
      <c r="C10" s="26"/>
      <c r="D10" s="26"/>
      <c r="E10" s="26"/>
      <c r="F10" s="26"/>
      <c r="G10" s="26"/>
      <c r="H10" s="26"/>
      <c r="I10" s="26"/>
      <c r="J10" s="23"/>
      <c r="K10" s="23"/>
      <c r="L10" s="23"/>
      <c r="M10" s="23"/>
      <c r="N10" s="23"/>
      <c r="O10" s="23"/>
      <c r="Q10" s="23"/>
      <c r="R10" s="23"/>
      <c r="S10" s="26"/>
      <c r="T10" s="26"/>
      <c r="U10" s="26"/>
      <c r="V10" s="26"/>
      <c r="W10" s="26"/>
      <c r="X10" s="26"/>
    </row>
    <row r="11">
      <c r="A11" s="23" t="s">
        <v>206</v>
      </c>
      <c r="B11" s="23" t="s">
        <v>207</v>
      </c>
      <c r="C11" s="23"/>
      <c r="D11" s="23"/>
      <c r="E11" s="23" t="s">
        <v>207</v>
      </c>
      <c r="F11" s="23"/>
      <c r="G11" s="23"/>
      <c r="H11" s="23" t="s">
        <v>207</v>
      </c>
      <c r="I11" s="23"/>
      <c r="J11" s="23"/>
      <c r="K11" s="23" t="s">
        <v>208</v>
      </c>
      <c r="L11" s="23"/>
      <c r="M11" s="23"/>
      <c r="N11" s="23" t="s">
        <v>208</v>
      </c>
      <c r="O11" s="23"/>
      <c r="P11" s="23"/>
      <c r="Q11" s="23" t="s">
        <v>208</v>
      </c>
      <c r="R11" s="23"/>
      <c r="S11" s="23"/>
      <c r="T11" s="23" t="s">
        <v>207</v>
      </c>
      <c r="U11" s="23"/>
      <c r="V11" s="23"/>
      <c r="W11" s="23" t="s">
        <v>207</v>
      </c>
      <c r="X11" s="26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</row>
    <row r="13">
      <c r="A13" s="18" t="s">
        <v>189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0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</row>
    <row r="14">
      <c r="A14" s="19"/>
      <c r="B14" s="22" t="s">
        <v>190</v>
      </c>
      <c r="C14" s="22" t="s">
        <v>209</v>
      </c>
      <c r="D14" s="22" t="s">
        <v>210</v>
      </c>
      <c r="E14" s="22" t="s">
        <v>192</v>
      </c>
      <c r="F14" s="22" t="s">
        <v>211</v>
      </c>
      <c r="G14" s="22" t="str">
        <f>G2</f>
        <v>NY_Difference</v>
      </c>
      <c r="H14" s="22" t="s">
        <v>193</v>
      </c>
      <c r="I14" s="22" t="s">
        <v>213</v>
      </c>
      <c r="J14" s="22" t="str">
        <f>J2</f>
        <v>MI_Difference</v>
      </c>
      <c r="K14" s="22" t="s">
        <v>194</v>
      </c>
      <c r="L14" s="22" t="s">
        <v>215</v>
      </c>
      <c r="M14" s="22" t="str">
        <f>M2</f>
        <v>NJ_Difference</v>
      </c>
      <c r="N14" s="22" t="s">
        <v>202</v>
      </c>
      <c r="O14" s="22" t="s">
        <v>217</v>
      </c>
      <c r="P14" s="22" t="str">
        <f>P2</f>
        <v>LA_Difference</v>
      </c>
      <c r="Q14" s="22" t="s">
        <v>197</v>
      </c>
      <c r="R14" s="22" t="s">
        <v>219</v>
      </c>
      <c r="S14" s="22" t="str">
        <f>S2</f>
        <v>FL_Difference</v>
      </c>
      <c r="T14" s="22" t="s">
        <v>203</v>
      </c>
      <c r="U14" s="22" t="s">
        <v>221</v>
      </c>
      <c r="V14" s="22" t="str">
        <f>V2</f>
        <v>CT_Difference</v>
      </c>
      <c r="W14" s="22" t="s">
        <v>198</v>
      </c>
      <c r="X14" s="22" t="s">
        <v>223</v>
      </c>
      <c r="Y14" s="22" t="str">
        <f>Y2</f>
        <v>MA_Difference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</row>
    <row r="15">
      <c r="A15" s="23">
        <v>43926.0</v>
      </c>
      <c r="B15" s="27">
        <v>314.1309</v>
      </c>
      <c r="C15" s="23">
        <v>348.0</v>
      </c>
      <c r="D15" s="26">
        <f t="shared" ref="D15:D21" si="9">C15-B15</f>
        <v>33.8691</v>
      </c>
      <c r="E15" s="27">
        <v>988.8203</v>
      </c>
      <c r="F15" s="25">
        <v>4159.0</v>
      </c>
      <c r="G15" s="26">
        <f t="shared" ref="G15:G21" si="10">F15-E15</f>
        <v>3170.1797</v>
      </c>
      <c r="H15" s="27">
        <v>313.8238</v>
      </c>
      <c r="I15" s="25">
        <v>617.0</v>
      </c>
      <c r="J15" s="26">
        <f t="shared" ref="J15:J21" si="11">I15-H15</f>
        <v>303.1762</v>
      </c>
      <c r="K15" s="27">
        <v>1013.41</v>
      </c>
      <c r="L15" s="25">
        <v>917.0</v>
      </c>
      <c r="M15" s="26">
        <f t="shared" ref="M15:M21" si="12">L15-K15</f>
        <v>-96.41</v>
      </c>
      <c r="N15" s="27">
        <v>414.0522</v>
      </c>
      <c r="O15" s="25">
        <v>477.0</v>
      </c>
      <c r="P15" s="26">
        <f t="shared" ref="P15:P21" si="13">O15-N15</f>
        <v>62.9478</v>
      </c>
      <c r="Q15" s="27">
        <v>204.8635</v>
      </c>
      <c r="R15" s="25">
        <v>221.0</v>
      </c>
      <c r="S15" s="26">
        <f t="shared" ref="S15:S21" si="14">R15-Q15</f>
        <v>16.1365</v>
      </c>
      <c r="T15" s="27">
        <v>150.0</v>
      </c>
      <c r="U15" s="25">
        <v>189.0</v>
      </c>
      <c r="V15" s="26">
        <f t="shared" ref="V15:V21" si="15">U15-T15</f>
        <v>39</v>
      </c>
      <c r="W15" s="27">
        <v>229.9987</v>
      </c>
      <c r="X15" s="25">
        <v>231.0</v>
      </c>
      <c r="Y15" s="26">
        <f t="shared" ref="Y15:Y21" si="16">X15-W15</f>
        <v>1.0013</v>
      </c>
    </row>
    <row r="16">
      <c r="A16" s="23">
        <v>43927.0</v>
      </c>
      <c r="B16" s="27">
        <v>333.5314</v>
      </c>
      <c r="C16" s="23">
        <v>380.0</v>
      </c>
      <c r="D16" s="26">
        <f t="shared" si="9"/>
        <v>46.4686</v>
      </c>
      <c r="E16" s="27">
        <v>1167.5694</v>
      </c>
      <c r="F16" s="25">
        <v>4698.0</v>
      </c>
      <c r="G16" s="26">
        <f t="shared" si="10"/>
        <v>3530.4306</v>
      </c>
      <c r="H16" s="27">
        <v>338.4213</v>
      </c>
      <c r="I16" s="25">
        <v>727.0</v>
      </c>
      <c r="J16" s="26">
        <f t="shared" si="11"/>
        <v>388.5787</v>
      </c>
      <c r="K16" s="27">
        <v>1193.235</v>
      </c>
      <c r="L16" s="25">
        <v>1003.0</v>
      </c>
      <c r="M16" s="26">
        <f t="shared" si="12"/>
        <v>-190.235</v>
      </c>
      <c r="N16" s="27">
        <v>464.563</v>
      </c>
      <c r="O16" s="25">
        <v>512.0</v>
      </c>
      <c r="P16" s="26">
        <f t="shared" si="13"/>
        <v>47.437</v>
      </c>
      <c r="Q16" s="27">
        <v>243.9756</v>
      </c>
      <c r="R16" s="25">
        <v>236.0</v>
      </c>
      <c r="S16" s="26">
        <f t="shared" si="14"/>
        <v>-7.9756</v>
      </c>
      <c r="T16" s="27">
        <v>169.0</v>
      </c>
      <c r="U16" s="25">
        <v>206.0</v>
      </c>
      <c r="V16" s="26">
        <f t="shared" si="15"/>
        <v>37</v>
      </c>
      <c r="W16" s="27">
        <v>267.998</v>
      </c>
      <c r="X16" s="25">
        <v>260.0</v>
      </c>
      <c r="Y16" s="26">
        <f t="shared" si="16"/>
        <v>-7.998</v>
      </c>
    </row>
    <row r="17">
      <c r="A17" s="23">
        <v>43928.0</v>
      </c>
      <c r="B17" s="27">
        <v>354.5643</v>
      </c>
      <c r="C17" s="23">
        <v>432.0</v>
      </c>
      <c r="D17" s="26">
        <f t="shared" si="9"/>
        <v>77.4357</v>
      </c>
      <c r="E17" s="27">
        <v>1323.7427</v>
      </c>
      <c r="F17" s="25">
        <v>5489.0</v>
      </c>
      <c r="G17" s="26">
        <f t="shared" si="10"/>
        <v>4165.2573</v>
      </c>
      <c r="H17" s="27">
        <v>363.081</v>
      </c>
      <c r="I17" s="25">
        <v>845.0</v>
      </c>
      <c r="J17" s="26">
        <f t="shared" si="11"/>
        <v>481.919</v>
      </c>
      <c r="K17" s="27">
        <v>1373.06</v>
      </c>
      <c r="L17" s="25">
        <v>1232.0</v>
      </c>
      <c r="M17" s="26">
        <f t="shared" si="12"/>
        <v>-141.06</v>
      </c>
      <c r="N17" s="27">
        <v>515.0739</v>
      </c>
      <c r="O17" s="25">
        <v>582.0</v>
      </c>
      <c r="P17" s="26">
        <f t="shared" si="13"/>
        <v>66.9261</v>
      </c>
      <c r="Q17" s="27">
        <v>283.0876</v>
      </c>
      <c r="R17" s="25">
        <v>283.0</v>
      </c>
      <c r="S17" s="26">
        <f t="shared" si="14"/>
        <v>-0.0876</v>
      </c>
      <c r="T17" s="27">
        <v>188.0</v>
      </c>
      <c r="U17" s="25">
        <v>277.0</v>
      </c>
      <c r="V17" s="26">
        <f t="shared" si="15"/>
        <v>89</v>
      </c>
      <c r="W17" s="27">
        <v>305.9973</v>
      </c>
      <c r="X17" s="25">
        <v>356.0</v>
      </c>
      <c r="Y17" s="26">
        <f t="shared" si="16"/>
        <v>50.0027</v>
      </c>
    </row>
    <row r="18">
      <c r="A18" s="23">
        <v>43929.0</v>
      </c>
      <c r="B18" s="27">
        <v>377.9964</v>
      </c>
      <c r="C18" s="23">
        <v>495.0</v>
      </c>
      <c r="D18" s="26">
        <f t="shared" si="9"/>
        <v>117.0036</v>
      </c>
      <c r="E18" s="27">
        <v>1494.1014</v>
      </c>
      <c r="F18" s="25">
        <v>6268.0</v>
      </c>
      <c r="G18" s="26">
        <f t="shared" si="10"/>
        <v>4773.8986</v>
      </c>
      <c r="H18" s="27">
        <v>387.7236</v>
      </c>
      <c r="I18" s="25">
        <v>959.0</v>
      </c>
      <c r="J18" s="26">
        <f t="shared" si="11"/>
        <v>571.2764</v>
      </c>
      <c r="K18" s="27">
        <v>1552.884</v>
      </c>
      <c r="L18" s="25">
        <v>1504.0</v>
      </c>
      <c r="M18" s="26">
        <f t="shared" si="12"/>
        <v>-48.884</v>
      </c>
      <c r="N18" s="27">
        <v>565.5848</v>
      </c>
      <c r="O18" s="25">
        <v>652.0</v>
      </c>
      <c r="P18" s="26">
        <f t="shared" si="13"/>
        <v>86.4152</v>
      </c>
      <c r="Q18" s="27">
        <v>322.1997</v>
      </c>
      <c r="R18" s="25">
        <v>309.0</v>
      </c>
      <c r="S18" s="26">
        <f t="shared" si="14"/>
        <v>-13.1997</v>
      </c>
      <c r="T18" s="27">
        <v>207.0</v>
      </c>
      <c r="U18" s="25">
        <v>326.0</v>
      </c>
      <c r="V18" s="26">
        <f t="shared" si="15"/>
        <v>119</v>
      </c>
      <c r="W18" s="27">
        <v>343.9966</v>
      </c>
      <c r="X18" s="25">
        <v>433.0</v>
      </c>
      <c r="Y18" s="26">
        <f t="shared" si="16"/>
        <v>89.0034</v>
      </c>
    </row>
    <row r="19">
      <c r="A19" s="23">
        <v>43930.0</v>
      </c>
      <c r="B19" s="27">
        <v>399.6298</v>
      </c>
      <c r="C19" s="23">
        <v>544.0</v>
      </c>
      <c r="D19" s="26">
        <f t="shared" si="9"/>
        <v>144.3702</v>
      </c>
      <c r="E19" s="27">
        <v>1655.5468</v>
      </c>
      <c r="F19" s="25">
        <v>7067.0</v>
      </c>
      <c r="G19" s="26">
        <f t="shared" si="10"/>
        <v>5411.4532</v>
      </c>
      <c r="H19" s="27">
        <v>412.371</v>
      </c>
      <c r="I19" s="25">
        <v>1076.0</v>
      </c>
      <c r="J19" s="26">
        <f t="shared" si="11"/>
        <v>663.629</v>
      </c>
      <c r="K19" s="27">
        <v>1732.709</v>
      </c>
      <c r="L19" s="25">
        <v>1709.0</v>
      </c>
      <c r="M19" s="26">
        <f t="shared" si="12"/>
        <v>-23.709</v>
      </c>
      <c r="N19" s="27">
        <v>616.0957</v>
      </c>
      <c r="O19" s="25">
        <v>702.0</v>
      </c>
      <c r="P19" s="26">
        <f t="shared" si="13"/>
        <v>85.9043</v>
      </c>
      <c r="Q19" s="27">
        <v>361.3118</v>
      </c>
      <c r="R19" s="25">
        <v>354.0</v>
      </c>
      <c r="S19" s="26">
        <f t="shared" si="14"/>
        <v>-7.3118</v>
      </c>
      <c r="T19" s="27">
        <v>226.0</v>
      </c>
      <c r="U19" s="25">
        <v>380.0</v>
      </c>
      <c r="V19" s="26">
        <f t="shared" si="15"/>
        <v>154</v>
      </c>
      <c r="W19" s="27">
        <v>381.9959</v>
      </c>
      <c r="X19" s="25">
        <v>503.0</v>
      </c>
      <c r="Y19" s="26">
        <f t="shared" si="16"/>
        <v>121.0041</v>
      </c>
    </row>
    <row r="20">
      <c r="A20" s="23">
        <v>43931.0</v>
      </c>
      <c r="B20" s="27">
        <v>420.693</v>
      </c>
      <c r="C20" s="23">
        <v>583.0</v>
      </c>
      <c r="D20" s="26">
        <f t="shared" si="9"/>
        <v>162.307</v>
      </c>
      <c r="E20" s="27">
        <v>1822.5928</v>
      </c>
      <c r="F20" s="25">
        <v>7867.0</v>
      </c>
      <c r="G20" s="26">
        <f t="shared" si="10"/>
        <v>6044.4072</v>
      </c>
      <c r="H20" s="27">
        <v>437.017</v>
      </c>
      <c r="I20" s="25">
        <v>1276.0</v>
      </c>
      <c r="J20" s="26">
        <f t="shared" si="11"/>
        <v>838.983</v>
      </c>
      <c r="K20" s="27">
        <v>1912.534</v>
      </c>
      <c r="L20" s="25">
        <v>1932.0</v>
      </c>
      <c r="M20" s="26">
        <f t="shared" si="12"/>
        <v>19.466</v>
      </c>
      <c r="N20" s="27">
        <v>666.6065</v>
      </c>
      <c r="O20" s="25">
        <v>755.0</v>
      </c>
      <c r="P20" s="26">
        <f t="shared" si="13"/>
        <v>88.3935</v>
      </c>
      <c r="Q20" s="27">
        <v>400.4239</v>
      </c>
      <c r="R20" s="25">
        <v>390.0</v>
      </c>
      <c r="S20" s="26">
        <f t="shared" si="14"/>
        <v>-10.4239</v>
      </c>
      <c r="T20" s="27">
        <v>245.0</v>
      </c>
      <c r="U20" s="25">
        <v>448.0</v>
      </c>
      <c r="V20" s="26">
        <f t="shared" si="15"/>
        <v>203</v>
      </c>
      <c r="W20" s="27">
        <v>419.9951</v>
      </c>
      <c r="X20" s="25">
        <v>599.0</v>
      </c>
      <c r="Y20" s="26">
        <f t="shared" si="16"/>
        <v>179.0049</v>
      </c>
    </row>
    <row r="21">
      <c r="A21" s="23">
        <v>43932.0</v>
      </c>
      <c r="B21" s="27">
        <v>442.9308</v>
      </c>
      <c r="C21" s="23">
        <v>604.0</v>
      </c>
      <c r="D21" s="26">
        <f t="shared" si="9"/>
        <v>161.0692</v>
      </c>
      <c r="E21" s="27">
        <v>1986.1197</v>
      </c>
      <c r="F21" s="25">
        <v>8627.0</v>
      </c>
      <c r="G21" s="26">
        <f t="shared" si="10"/>
        <v>6640.8803</v>
      </c>
      <c r="H21" s="27">
        <v>461.6634</v>
      </c>
      <c r="I21" s="25">
        <v>1384.0</v>
      </c>
      <c r="J21" s="26">
        <f t="shared" si="11"/>
        <v>922.3366</v>
      </c>
      <c r="K21" s="27">
        <v>2092.358</v>
      </c>
      <c r="L21" s="25">
        <v>2183.0</v>
      </c>
      <c r="M21" s="26">
        <f t="shared" si="12"/>
        <v>90.642</v>
      </c>
      <c r="N21" s="27">
        <v>717.1174</v>
      </c>
      <c r="O21" s="25">
        <v>806.0</v>
      </c>
      <c r="P21" s="26">
        <f t="shared" si="13"/>
        <v>88.8826</v>
      </c>
      <c r="Q21" s="27">
        <v>439.5359</v>
      </c>
      <c r="R21" s="25">
        <v>438.0</v>
      </c>
      <c r="S21" s="26">
        <f t="shared" si="14"/>
        <v>-1.5359</v>
      </c>
      <c r="T21" s="27">
        <v>264.0</v>
      </c>
      <c r="U21" s="25">
        <v>494.0</v>
      </c>
      <c r="V21" s="26">
        <f t="shared" si="15"/>
        <v>230</v>
      </c>
      <c r="W21" s="27">
        <v>457.9944</v>
      </c>
      <c r="X21" s="25">
        <v>686.0</v>
      </c>
      <c r="Y21" s="26">
        <f t="shared" si="16"/>
        <v>228.0056</v>
      </c>
    </row>
    <row r="22">
      <c r="A22" s="23"/>
      <c r="B22" s="26"/>
      <c r="C22" s="26"/>
      <c r="D22" s="26"/>
      <c r="E22" s="26"/>
      <c r="F22" s="26"/>
      <c r="H22" s="23"/>
      <c r="I22" s="23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>
      <c r="A23" s="23"/>
      <c r="B23" s="26"/>
      <c r="C23" s="26"/>
      <c r="D23" s="26"/>
      <c r="E23" s="26"/>
      <c r="F23" s="26"/>
      <c r="G23" s="23"/>
      <c r="H23" s="23"/>
      <c r="I23" s="23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>
      <c r="A24" s="23" t="s">
        <v>206</v>
      </c>
      <c r="B24" s="23" t="s">
        <v>207</v>
      </c>
      <c r="C24" s="23"/>
      <c r="D24" s="23"/>
      <c r="E24" s="23" t="s">
        <v>207</v>
      </c>
      <c r="F24" s="23"/>
      <c r="G24" s="23"/>
      <c r="H24" s="23" t="s">
        <v>207</v>
      </c>
      <c r="I24" s="23"/>
      <c r="J24" s="23"/>
      <c r="K24" s="23" t="s">
        <v>208</v>
      </c>
      <c r="L24" s="23"/>
      <c r="M24" s="23"/>
      <c r="N24" s="23" t="s">
        <v>208</v>
      </c>
      <c r="O24" s="23"/>
      <c r="P24" s="23"/>
      <c r="Q24" s="23" t="s">
        <v>208</v>
      </c>
      <c r="R24" s="23"/>
      <c r="S24" s="23"/>
      <c r="T24" s="23" t="s">
        <v>207</v>
      </c>
      <c r="U24" s="23"/>
      <c r="V24" s="23"/>
      <c r="W24" s="23" t="s">
        <v>208</v>
      </c>
      <c r="X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</row>
    <row r="100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</row>
    <row r="100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</row>
    <row r="1003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</row>
    <row r="1004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</row>
    <row r="1005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</row>
    <row r="1006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</row>
    <row r="1007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</row>
    <row r="1008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</row>
    <row r="1009">
      <c r="A1009" s="26"/>
      <c r="B1009" s="26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</row>
    <row r="1010">
      <c r="A1010" s="26"/>
      <c r="B1010" s="26"/>
      <c r="C1010" s="26"/>
      <c r="D1010" s="26"/>
      <c r="E1010" s="26"/>
      <c r="F1010" s="26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</row>
    <row r="1011">
      <c r="A1011" s="26"/>
      <c r="B1011" s="26"/>
      <c r="C1011" s="26"/>
      <c r="D1011" s="26"/>
      <c r="E1011" s="26"/>
      <c r="F1011" s="26"/>
      <c r="G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</row>
    <row r="1012">
      <c r="A1012" s="26"/>
      <c r="B1012" s="26"/>
      <c r="C1012" s="26"/>
      <c r="D1012" s="26"/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</row>
    <row r="1013">
      <c r="A1013" s="26"/>
      <c r="B1013" s="26"/>
      <c r="C1013" s="26"/>
      <c r="D1013" s="26"/>
      <c r="E1013" s="26"/>
      <c r="F1013" s="26"/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</row>
    <row r="1014">
      <c r="A1014" s="26"/>
      <c r="B1014" s="26"/>
      <c r="C1014" s="26"/>
      <c r="D1014" s="26"/>
      <c r="E1014" s="26"/>
      <c r="F1014" s="26"/>
      <c r="G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</row>
    <row r="1015">
      <c r="A1015" s="26"/>
      <c r="B1015" s="26"/>
      <c r="C1015" s="26"/>
      <c r="D1015" s="26"/>
      <c r="E1015" s="26"/>
      <c r="F1015" s="26"/>
      <c r="G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</row>
    <row r="1016">
      <c r="A1016" s="26"/>
      <c r="B1016" s="26"/>
      <c r="C1016" s="26"/>
      <c r="D1016" s="26"/>
      <c r="E1016" s="26"/>
      <c r="F1016" s="26"/>
      <c r="G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201</v>
      </c>
      <c r="B1" s="19"/>
      <c r="C1" s="19"/>
      <c r="D1" s="19"/>
      <c r="E1" s="19"/>
      <c r="F1" s="19"/>
      <c r="G1" s="19"/>
      <c r="H1" s="19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</row>
    <row r="2">
      <c r="A2" s="21"/>
      <c r="B2" s="22" t="s">
        <v>210</v>
      </c>
      <c r="C2" s="22" t="s">
        <v>212</v>
      </c>
      <c r="D2" s="22" t="s">
        <v>214</v>
      </c>
      <c r="E2" s="22" t="s">
        <v>216</v>
      </c>
      <c r="F2" s="22" t="s">
        <v>218</v>
      </c>
      <c r="G2" s="22" t="s">
        <v>220</v>
      </c>
      <c r="H2" s="22" t="s">
        <v>222</v>
      </c>
      <c r="I2" s="22" t="s">
        <v>224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</row>
    <row r="3">
      <c r="A3" s="29">
        <f>'China Difference'!A4</f>
        <v>43926</v>
      </c>
      <c r="B3" s="26">
        <f>'US Actual vs Predicted'!D3</f>
        <v>1097.86</v>
      </c>
      <c r="C3" s="26">
        <f>'US Actual vs Predicted'!G3</f>
        <v>84807</v>
      </c>
      <c r="D3" s="26">
        <f>'US Actual vs Predicted'!J3</f>
        <v>2036.06</v>
      </c>
      <c r="E3" s="26">
        <f>'US Actual vs Predicted'!M3</f>
        <v>-929.81</v>
      </c>
      <c r="F3" s="26">
        <f>'US Actual vs Predicted'!P3</f>
        <v>670.36</v>
      </c>
      <c r="G3" s="26">
        <f>'US Actual vs Predicted'!S3</f>
        <v>907.01</v>
      </c>
      <c r="H3" s="26">
        <f>'US Actual vs Predicted'!V3</f>
        <v>130.679</v>
      </c>
      <c r="I3" s="26">
        <f>'US Actual vs Predicted'!Y3</f>
        <v>662</v>
      </c>
    </row>
    <row r="4">
      <c r="A4" s="29">
        <f>'China Difference'!A5</f>
        <v>43927</v>
      </c>
      <c r="B4" s="26">
        <f>'US Actual vs Predicted'!D4</f>
        <v>961.25</v>
      </c>
      <c r="C4" s="26">
        <f>'US Actual vs Predicted'!G4</f>
        <v>89233</v>
      </c>
      <c r="D4" s="26">
        <f>'US Actual vs Predicted'!J4</f>
        <v>2694.47</v>
      </c>
      <c r="E4" s="26">
        <f>'US Actual vs Predicted'!M4</f>
        <v>-1749.33</v>
      </c>
      <c r="F4" s="26">
        <f>'US Actual vs Predicted'!P4</f>
        <v>722.16</v>
      </c>
      <c r="G4" s="26">
        <f>'US Actual vs Predicted'!S4</f>
        <v>446.97</v>
      </c>
      <c r="H4" s="26">
        <f>'US Actual vs Predicted'!V4</f>
        <v>776.343</v>
      </c>
      <c r="I4" s="26">
        <f>'US Actual vs Predicted'!Y4</f>
        <v>563</v>
      </c>
    </row>
    <row r="5">
      <c r="A5" s="29">
        <f>'China Difference'!A6</f>
        <v>43928</v>
      </c>
      <c r="B5" s="26">
        <f>'US Actual vs Predicted'!D5</f>
        <v>1441.78</v>
      </c>
      <c r="C5" s="26">
        <f>'US Actual vs Predicted'!G5</f>
        <v>93064</v>
      </c>
      <c r="D5" s="26">
        <f>'US Actual vs Predicted'!J5</f>
        <v>3598.88</v>
      </c>
      <c r="E5" s="26">
        <f>'US Actual vs Predicted'!M5</f>
        <v>-2827.84</v>
      </c>
      <c r="F5" s="26">
        <f>'US Actual vs Predicted'!P5</f>
        <v>333.97</v>
      </c>
      <c r="G5" s="26">
        <f>'US Actual vs Predicted'!S5</f>
        <v>233.94</v>
      </c>
      <c r="H5" s="26">
        <f>'US Actual vs Predicted'!V5</f>
        <v>990.832</v>
      </c>
      <c r="I5" s="26">
        <f>'US Actual vs Predicted'!Y5</f>
        <v>492</v>
      </c>
    </row>
    <row r="6">
      <c r="A6" s="29">
        <f>'China Difference'!A7</f>
        <v>43929</v>
      </c>
      <c r="B6" s="26">
        <f>'US Actual vs Predicted'!D6</f>
        <v>1976.92</v>
      </c>
      <c r="C6" s="26">
        <f>'US Actual vs Predicted'!G6</f>
        <v>100021</v>
      </c>
      <c r="D6" s="26">
        <f>'US Actual vs Predicted'!J6</f>
        <v>4130.28</v>
      </c>
      <c r="E6" s="26">
        <f>'US Actual vs Predicted'!M6</f>
        <v>-4211.36</v>
      </c>
      <c r="F6" s="26">
        <f>'US Actual vs Predicted'!P6</f>
        <v>-725.23</v>
      </c>
      <c r="G6" s="26">
        <f>'US Actual vs Predicted'!S6</f>
        <v>-289.09</v>
      </c>
      <c r="H6" s="26">
        <f>'US Actual vs Predicted'!V6</f>
        <v>261.752</v>
      </c>
      <c r="I6" s="26">
        <f>'US Actual vs Predicted'!Y6</f>
        <v>644</v>
      </c>
    </row>
    <row r="7">
      <c r="A7" s="29">
        <f>'China Difference'!A8</f>
        <v>43930</v>
      </c>
      <c r="B7" s="26">
        <f>'US Actual vs Predicted'!D7</f>
        <v>1626.88</v>
      </c>
      <c r="C7" s="26">
        <f>'US Actual vs Predicted'!G7</f>
        <v>106510</v>
      </c>
      <c r="D7" s="26">
        <f>'US Actual vs Predicted'!J7</f>
        <v>4443.69</v>
      </c>
      <c r="E7" s="26">
        <f>'US Actual vs Predicted'!M7</f>
        <v>-5025.88</v>
      </c>
      <c r="F7" s="26">
        <f>'US Actual vs Predicted'!P7</f>
        <v>-1277.43</v>
      </c>
      <c r="G7" s="26">
        <f>'US Actual vs Predicted'!S7</f>
        <v>-815.13</v>
      </c>
      <c r="H7" s="26">
        <f>'US Actual vs Predicted'!V7</f>
        <v>1609.198</v>
      </c>
      <c r="I7" s="26">
        <f>'US Actual vs Predicted'!Y7</f>
        <v>1359</v>
      </c>
    </row>
    <row r="8">
      <c r="A8" s="29">
        <f>'China Difference'!A9</f>
        <v>43931</v>
      </c>
      <c r="B8" s="26">
        <f>'US Actual vs Predicted'!D8</f>
        <v>2089.54</v>
      </c>
      <c r="C8" s="26">
        <f>'US Actual vs Predicted'!G8</f>
        <v>112850</v>
      </c>
      <c r="D8" s="26">
        <f>'US Actual vs Predicted'!J8</f>
        <v>4529.1</v>
      </c>
      <c r="E8" s="26">
        <f>'US Actual vs Predicted'!M8</f>
        <v>-5869.39</v>
      </c>
      <c r="F8" s="26">
        <f>'US Actual vs Predicted'!P8</f>
        <v>-2112.63</v>
      </c>
      <c r="G8" s="26">
        <f>'US Actual vs Predicted'!S8</f>
        <v>-1082.16</v>
      </c>
      <c r="H8" s="26">
        <f>'US Actual vs Predicted'!V8</f>
        <v>1706.224</v>
      </c>
      <c r="I8" s="26">
        <f>'US Actual vs Predicted'!Y8</f>
        <v>1956</v>
      </c>
    </row>
    <row r="9">
      <c r="A9" s="29">
        <f>'China Difference'!A10</f>
        <v>43932</v>
      </c>
      <c r="B9" s="26">
        <f>'US Actual vs Predicted'!D9</f>
        <v>1781.47</v>
      </c>
      <c r="C9" s="26">
        <f>'US Actual vs Predicted'!G9</f>
        <v>117299</v>
      </c>
      <c r="D9" s="26">
        <f>'US Actual vs Predicted'!J9</f>
        <v>4855.5</v>
      </c>
      <c r="E9" s="26">
        <f>'US Actual vs Predicted'!M9</f>
        <v>-6710.91</v>
      </c>
      <c r="F9" s="26">
        <f>'US Actual vs Predicted'!P9</f>
        <v>-3156.82</v>
      </c>
      <c r="G9" s="26">
        <f>'US Actual vs Predicted'!S9</f>
        <v>-1553.19</v>
      </c>
      <c r="H9" s="26">
        <f>'US Actual vs Predicted'!V9</f>
        <v>2001.615</v>
      </c>
      <c r="I9" s="26">
        <f>'US Actual vs Predicted'!Y9</f>
        <v>2406</v>
      </c>
    </row>
    <row r="10">
      <c r="B10" s="26" t="str">
        <f>'US Actual vs Predicted'!D10</f>
        <v/>
      </c>
      <c r="C10" s="26" t="str">
        <f>'US Actual vs Predicted'!G10</f>
        <v/>
      </c>
      <c r="D10" s="26" t="str">
        <f>'US Actual vs Predicted'!J10</f>
        <v/>
      </c>
      <c r="E10" s="26" t="str">
        <f>'US Actual vs Predicted'!M10</f>
        <v/>
      </c>
      <c r="F10" s="8" t="str">
        <f>'US Actual vs Predicted'!P10</f>
        <v/>
      </c>
      <c r="G10" s="26" t="str">
        <f>'US Actual vs Predicted'!S10</f>
        <v/>
      </c>
      <c r="H10" s="26" t="str">
        <f>'US Actual vs Predicted'!V10</f>
        <v/>
      </c>
      <c r="I10" s="8" t="str">
        <f>'US Actual vs Predicted'!Y10</f>
        <v/>
      </c>
    </row>
    <row r="11">
      <c r="B11" s="26" t="str">
        <f>'US Actual vs Predicted'!D11</f>
        <v/>
      </c>
      <c r="C11" s="26" t="str">
        <f>'US Actual vs Predicted'!G11</f>
        <v/>
      </c>
      <c r="D11" s="26" t="str">
        <f>'US Actual vs Predicted'!J11</f>
        <v/>
      </c>
      <c r="E11" s="26" t="str">
        <f>'US Actual vs Predicted'!M11</f>
        <v/>
      </c>
      <c r="F11" s="26" t="str">
        <f>'US Actual vs Predicted'!P11</f>
        <v/>
      </c>
      <c r="G11" s="26" t="str">
        <f>'US Actual vs Predicted'!S11</f>
        <v/>
      </c>
      <c r="H11" s="26" t="str">
        <f>'US Actual vs Predicted'!V11</f>
        <v/>
      </c>
      <c r="I11" s="8" t="str">
        <f>'US Actual vs Predicted'!Y11</f>
        <v/>
      </c>
    </row>
    <row r="12">
      <c r="B12" s="26" t="str">
        <f>'US Actual vs Predicted'!D12</f>
        <v/>
      </c>
      <c r="C12" s="26" t="str">
        <f>'US Actual vs Predicted'!G12</f>
        <v/>
      </c>
      <c r="D12" s="26" t="str">
        <f>'US Actual vs Predicted'!J12</f>
        <v/>
      </c>
      <c r="E12" s="26" t="str">
        <f>'US Actual vs Predicted'!M12</f>
        <v/>
      </c>
      <c r="F12" s="26" t="str">
        <f>'US Actual vs Predicted'!P12</f>
        <v/>
      </c>
      <c r="G12" s="26" t="str">
        <f>'US Actual vs Predicted'!S12</f>
        <v/>
      </c>
      <c r="H12" s="26" t="str">
        <f>'US Actual vs Predicted'!V12</f>
        <v/>
      </c>
      <c r="I12" s="8" t="str">
        <f>'US Actual vs Predicted'!Y12</f>
        <v/>
      </c>
    </row>
    <row r="13">
      <c r="A13" s="18" t="s">
        <v>189</v>
      </c>
      <c r="B13" s="19" t="str">
        <f>'US Actual vs Predicted'!D13</f>
        <v/>
      </c>
      <c r="C13" s="19" t="str">
        <f>'US Actual vs Predicted'!G13</f>
        <v/>
      </c>
      <c r="D13" s="19" t="str">
        <f>'US Actual vs Predicted'!J13</f>
        <v/>
      </c>
      <c r="E13" s="19" t="str">
        <f>'US Actual vs Predicted'!M13</f>
        <v/>
      </c>
      <c r="F13" s="19" t="str">
        <f>'US Actual vs Predicted'!P13</f>
        <v/>
      </c>
      <c r="G13" s="19" t="str">
        <f>'US Actual vs Predicted'!S13</f>
        <v/>
      </c>
      <c r="H13" s="19" t="str">
        <f>'US Actual vs Predicted'!V13</f>
        <v/>
      </c>
      <c r="I13" s="13" t="str">
        <f>'US Actual vs Predicted'!Y13</f>
        <v/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0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</row>
    <row r="14">
      <c r="A14" s="19"/>
      <c r="B14" s="22" t="str">
        <f>'US Actual vs Predicted'!D14</f>
        <v>CA_Difference</v>
      </c>
      <c r="C14" s="22" t="str">
        <f>'US Actual vs Predicted'!G14</f>
        <v>NY_Difference</v>
      </c>
      <c r="D14" s="22" t="str">
        <f>'US Actual vs Predicted'!J14</f>
        <v>MI_Difference</v>
      </c>
      <c r="E14" s="22" t="str">
        <f>'US Actual vs Predicted'!M14</f>
        <v>NJ_Difference</v>
      </c>
      <c r="F14" s="22" t="str">
        <f>'US Actual vs Predicted'!P14</f>
        <v>LA_Difference</v>
      </c>
      <c r="G14" s="22" t="str">
        <f>'US Actual vs Predicted'!S14</f>
        <v>FL_Difference</v>
      </c>
      <c r="H14" s="22" t="str">
        <f>'US Actual vs Predicted'!V14</f>
        <v>CT_Difference</v>
      </c>
      <c r="I14" s="22" t="str">
        <f>'US Actual vs Predicted'!Y14</f>
        <v>MA_Difference</v>
      </c>
      <c r="J14" s="22" t="str">
        <f>J2</f>
        <v/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</row>
    <row r="15">
      <c r="A15" s="29">
        <f t="shared" ref="A15:A21" si="1">A3</f>
        <v>43926</v>
      </c>
      <c r="B15" s="26">
        <f>'US Actual vs Predicted'!D15</f>
        <v>33.8691</v>
      </c>
      <c r="C15" s="26">
        <f>'US Actual vs Predicted'!G15</f>
        <v>3170.1797</v>
      </c>
      <c r="D15" s="26">
        <f>'US Actual vs Predicted'!J15</f>
        <v>303.1762</v>
      </c>
      <c r="E15" s="26">
        <f>'US Actual vs Predicted'!M15</f>
        <v>-96.41</v>
      </c>
      <c r="F15" s="26">
        <f>'US Actual vs Predicted'!P15</f>
        <v>62.9478</v>
      </c>
      <c r="G15" s="26">
        <f>'US Actual vs Predicted'!S15</f>
        <v>16.1365</v>
      </c>
      <c r="H15" s="26">
        <f>'US Actual vs Predicted'!V15</f>
        <v>39</v>
      </c>
      <c r="I15" s="26">
        <f>'US Actual vs Predicted'!Y15</f>
        <v>1.0013</v>
      </c>
    </row>
    <row r="16">
      <c r="A16" s="29">
        <f t="shared" si="1"/>
        <v>43927</v>
      </c>
      <c r="B16" s="26">
        <f>'US Actual vs Predicted'!D16</f>
        <v>46.4686</v>
      </c>
      <c r="C16" s="26">
        <f>'US Actual vs Predicted'!G16</f>
        <v>3530.4306</v>
      </c>
      <c r="D16" s="26">
        <f>'US Actual vs Predicted'!J16</f>
        <v>388.5787</v>
      </c>
      <c r="E16" s="26">
        <f>'US Actual vs Predicted'!M16</f>
        <v>-190.235</v>
      </c>
      <c r="F16" s="26">
        <f>'US Actual vs Predicted'!P16</f>
        <v>47.437</v>
      </c>
      <c r="G16" s="26">
        <f>'US Actual vs Predicted'!S16</f>
        <v>-7.9756</v>
      </c>
      <c r="H16" s="26">
        <f>'US Actual vs Predicted'!V16</f>
        <v>37</v>
      </c>
      <c r="I16" s="26">
        <f>'US Actual vs Predicted'!Y16</f>
        <v>-7.998</v>
      </c>
    </row>
    <row r="17">
      <c r="A17" s="29">
        <f t="shared" si="1"/>
        <v>43928</v>
      </c>
      <c r="B17" s="26">
        <f>'US Actual vs Predicted'!D17</f>
        <v>77.4357</v>
      </c>
      <c r="C17" s="26">
        <f>'US Actual vs Predicted'!G17</f>
        <v>4165.2573</v>
      </c>
      <c r="D17" s="26">
        <f>'US Actual vs Predicted'!J17</f>
        <v>481.919</v>
      </c>
      <c r="E17" s="26">
        <f>'US Actual vs Predicted'!M17</f>
        <v>-141.06</v>
      </c>
      <c r="F17" s="26">
        <f>'US Actual vs Predicted'!P17</f>
        <v>66.9261</v>
      </c>
      <c r="G17" s="26">
        <f>'US Actual vs Predicted'!S17</f>
        <v>-0.0876</v>
      </c>
      <c r="H17" s="26">
        <f>'US Actual vs Predicted'!V17</f>
        <v>89</v>
      </c>
      <c r="I17" s="26">
        <f>'US Actual vs Predicted'!Y17</f>
        <v>50.0027</v>
      </c>
    </row>
    <row r="18">
      <c r="A18" s="29">
        <f t="shared" si="1"/>
        <v>43929</v>
      </c>
      <c r="B18" s="26">
        <f>'US Actual vs Predicted'!D18</f>
        <v>117.0036</v>
      </c>
      <c r="C18" s="26">
        <f>'US Actual vs Predicted'!G18</f>
        <v>4773.8986</v>
      </c>
      <c r="D18" s="26">
        <f>'US Actual vs Predicted'!J18</f>
        <v>571.2764</v>
      </c>
      <c r="E18" s="26">
        <f>'US Actual vs Predicted'!M18</f>
        <v>-48.884</v>
      </c>
      <c r="F18" s="26">
        <f>'US Actual vs Predicted'!P18</f>
        <v>86.4152</v>
      </c>
      <c r="G18" s="26">
        <f>'US Actual vs Predicted'!S18</f>
        <v>-13.1997</v>
      </c>
      <c r="H18" s="26">
        <f>'US Actual vs Predicted'!V18</f>
        <v>119</v>
      </c>
      <c r="I18" s="26">
        <f>'US Actual vs Predicted'!Y18</f>
        <v>89.0034</v>
      </c>
    </row>
    <row r="19">
      <c r="A19" s="29">
        <f t="shared" si="1"/>
        <v>43930</v>
      </c>
      <c r="B19" s="26">
        <f>'US Actual vs Predicted'!D19</f>
        <v>144.3702</v>
      </c>
      <c r="C19" s="26">
        <f>'US Actual vs Predicted'!G19</f>
        <v>5411.4532</v>
      </c>
      <c r="D19" s="26">
        <f>'US Actual vs Predicted'!J19</f>
        <v>663.629</v>
      </c>
      <c r="E19" s="26">
        <f>'US Actual vs Predicted'!M19</f>
        <v>-23.709</v>
      </c>
      <c r="F19" s="26">
        <f>'US Actual vs Predicted'!P19</f>
        <v>85.9043</v>
      </c>
      <c r="G19" s="26">
        <f>'US Actual vs Predicted'!S19</f>
        <v>-7.3118</v>
      </c>
      <c r="H19" s="26">
        <f>'US Actual vs Predicted'!V19</f>
        <v>154</v>
      </c>
      <c r="I19" s="26">
        <f>'US Actual vs Predicted'!Y19</f>
        <v>121.0041</v>
      </c>
    </row>
    <row r="20">
      <c r="A20" s="29">
        <f t="shared" si="1"/>
        <v>43931</v>
      </c>
      <c r="B20" s="26">
        <f>'US Actual vs Predicted'!D20</f>
        <v>162.307</v>
      </c>
      <c r="C20" s="26">
        <f>'US Actual vs Predicted'!G20</f>
        <v>6044.4072</v>
      </c>
      <c r="D20" s="26">
        <f>'US Actual vs Predicted'!J20</f>
        <v>838.983</v>
      </c>
      <c r="E20" s="26">
        <f>'US Actual vs Predicted'!M20</f>
        <v>19.466</v>
      </c>
      <c r="F20" s="26">
        <f>'US Actual vs Predicted'!P20</f>
        <v>88.3935</v>
      </c>
      <c r="G20" s="26">
        <f>'US Actual vs Predicted'!S20</f>
        <v>-10.4239</v>
      </c>
      <c r="H20" s="26">
        <f>'US Actual vs Predicted'!V20</f>
        <v>203</v>
      </c>
      <c r="I20" s="26">
        <f>'US Actual vs Predicted'!Y20</f>
        <v>179.0049</v>
      </c>
    </row>
    <row r="21">
      <c r="A21" s="29">
        <f t="shared" si="1"/>
        <v>43932</v>
      </c>
      <c r="B21" s="26">
        <f>'US Actual vs Predicted'!D21</f>
        <v>161.0692</v>
      </c>
      <c r="C21" s="26">
        <f>'US Actual vs Predicted'!G21</f>
        <v>6640.8803</v>
      </c>
      <c r="D21" s="26">
        <f>'US Actual vs Predicted'!J21</f>
        <v>922.3366</v>
      </c>
      <c r="E21" s="26">
        <f>'US Actual vs Predicted'!M21</f>
        <v>90.642</v>
      </c>
      <c r="F21" s="26">
        <f>'US Actual vs Predicted'!P21</f>
        <v>88.8826</v>
      </c>
      <c r="G21" s="26">
        <f>'US Actual vs Predicted'!S21</f>
        <v>-1.5359</v>
      </c>
      <c r="H21" s="26">
        <f>'US Actual vs Predicted'!V21</f>
        <v>230</v>
      </c>
      <c r="I21" s="26">
        <f>'US Actual vs Predicted'!Y21</f>
        <v>228.0056</v>
      </c>
    </row>
    <row r="22">
      <c r="B22" s="26" t="str">
        <f>'US Actual vs Predicted'!D22</f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</cols>
  <sheetData>
    <row r="1">
      <c r="A1" s="30" t="s">
        <v>225</v>
      </c>
      <c r="I1" s="30" t="s">
        <v>189</v>
      </c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/>
      <c r="I2" s="1"/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</row>
    <row r="3">
      <c r="A3" s="1" t="s">
        <v>226</v>
      </c>
      <c r="B3" s="2"/>
      <c r="C3" s="2"/>
      <c r="D3" s="2"/>
      <c r="E3" s="2"/>
      <c r="F3" s="2"/>
      <c r="G3" s="2"/>
      <c r="I3" s="1" t="s">
        <v>226</v>
      </c>
    </row>
    <row r="4">
      <c r="A4" s="2" t="s">
        <v>6</v>
      </c>
      <c r="B4" s="2">
        <v>2.0</v>
      </c>
      <c r="C4" s="2">
        <v>2.2509257</v>
      </c>
      <c r="D4" s="2">
        <v>2.0</v>
      </c>
      <c r="E4" s="2">
        <v>0.3457022</v>
      </c>
      <c r="F4" s="2">
        <v>0.3457022</v>
      </c>
      <c r="I4" s="2" t="s">
        <v>15</v>
      </c>
      <c r="J4" s="2">
        <v>0.0</v>
      </c>
      <c r="K4" s="2">
        <v>0.0</v>
      </c>
      <c r="L4" s="2">
        <v>0.0</v>
      </c>
      <c r="M4" s="2">
        <v>0.0</v>
      </c>
      <c r="N4" s="2">
        <v>0.0</v>
      </c>
      <c r="O4" s="2" t="s">
        <v>191</v>
      </c>
    </row>
    <row r="5">
      <c r="A5" s="2" t="s">
        <v>7</v>
      </c>
      <c r="B5" s="2">
        <v>-78.0</v>
      </c>
      <c r="C5" s="2">
        <v>88.7077599</v>
      </c>
      <c r="D5" s="2">
        <v>78.0</v>
      </c>
      <c r="E5" s="2">
        <v>-13.4827886</v>
      </c>
      <c r="F5" s="2">
        <v>13.4827886</v>
      </c>
      <c r="I5" s="2" t="s">
        <v>16</v>
      </c>
      <c r="J5" s="2">
        <v>-0.8421053</v>
      </c>
      <c r="K5" s="2">
        <v>0.9570654</v>
      </c>
      <c r="L5" s="2">
        <v>0.8421053</v>
      </c>
      <c r="M5" s="2">
        <v>-14.0350877</v>
      </c>
      <c r="N5" s="2">
        <v>14.0350877</v>
      </c>
      <c r="O5" s="2" t="s">
        <v>191</v>
      </c>
      <c r="R5" s="2" t="s">
        <v>8</v>
      </c>
    </row>
    <row r="6">
      <c r="A6" s="2" t="s">
        <v>23</v>
      </c>
      <c r="B6" s="2">
        <v>2.0</v>
      </c>
      <c r="C6" s="2">
        <v>2.2509257</v>
      </c>
      <c r="D6" s="2">
        <v>2.0</v>
      </c>
      <c r="E6" s="2">
        <v>0.3457022</v>
      </c>
      <c r="F6" s="2">
        <v>0.3457022</v>
      </c>
      <c r="I6" s="2" t="s">
        <v>31</v>
      </c>
      <c r="J6" s="2">
        <v>0.0</v>
      </c>
      <c r="K6" s="2">
        <v>0.0</v>
      </c>
      <c r="L6" s="2">
        <v>0.0</v>
      </c>
      <c r="M6" s="2">
        <v>0.0</v>
      </c>
      <c r="N6" s="2">
        <v>0.0</v>
      </c>
      <c r="O6" s="2" t="s">
        <v>191</v>
      </c>
    </row>
    <row r="7">
      <c r="A7" s="2" t="s">
        <v>24</v>
      </c>
      <c r="B7" s="2">
        <v>1.9999998</v>
      </c>
      <c r="C7" s="2">
        <v>2.2509255</v>
      </c>
      <c r="D7" s="2">
        <v>1.9999998</v>
      </c>
      <c r="E7" s="2">
        <v>0.3457021</v>
      </c>
      <c r="F7" s="2">
        <v>0.345702</v>
      </c>
      <c r="I7" s="31" t="s">
        <v>32</v>
      </c>
      <c r="J7" s="31">
        <v>-0.2070145</v>
      </c>
      <c r="K7" s="31">
        <v>0.2352744</v>
      </c>
      <c r="L7" s="31">
        <v>0.2070145</v>
      </c>
      <c r="M7" s="31">
        <v>-3.4502414</v>
      </c>
      <c r="N7" s="31">
        <v>3.4502414</v>
      </c>
      <c r="O7" s="2" t="s">
        <v>191</v>
      </c>
      <c r="P7" s="2" t="s">
        <v>8</v>
      </c>
    </row>
    <row r="8">
      <c r="A8" s="31" t="s">
        <v>103</v>
      </c>
      <c r="B8" s="31">
        <v>1.06325356</v>
      </c>
      <c r="C8" s="31">
        <v>1.11422555</v>
      </c>
      <c r="D8" s="31">
        <v>1.06325356</v>
      </c>
      <c r="E8" s="31">
        <v>0.18364742</v>
      </c>
      <c r="F8" s="31">
        <v>0.18364742</v>
      </c>
      <c r="G8" s="2" t="s">
        <v>8</v>
      </c>
      <c r="I8" s="2" t="s">
        <v>115</v>
      </c>
      <c r="J8" s="2">
        <v>-0.3346704</v>
      </c>
      <c r="K8" s="2">
        <v>0.3802394</v>
      </c>
      <c r="L8" s="2">
        <v>0.3346704</v>
      </c>
      <c r="M8" s="2">
        <v>-5.5778402</v>
      </c>
      <c r="N8" s="2">
        <v>5.5778402</v>
      </c>
    </row>
    <row r="9">
      <c r="A9" s="2" t="s">
        <v>171</v>
      </c>
      <c r="B9" s="2">
        <v>572.4784</v>
      </c>
      <c r="C9" s="2">
        <v>572.4793</v>
      </c>
      <c r="D9" s="2">
        <v>572.4784</v>
      </c>
      <c r="E9" s="2">
        <v>99.0447</v>
      </c>
      <c r="F9" s="2">
        <v>99.0447</v>
      </c>
    </row>
    <row r="10">
      <c r="A10" s="2" t="s">
        <v>175</v>
      </c>
      <c r="B10" s="2">
        <v>573.73646</v>
      </c>
      <c r="C10" s="2">
        <v>573.73738</v>
      </c>
      <c r="D10" s="2">
        <v>573.73646</v>
      </c>
      <c r="E10" s="2">
        <v>99.26236</v>
      </c>
      <c r="F10" s="2">
        <v>99.26236</v>
      </c>
    </row>
    <row r="11">
      <c r="A11" s="2" t="s">
        <v>179</v>
      </c>
      <c r="B11" s="2">
        <v>573.107075</v>
      </c>
      <c r="C11" s="2">
        <v>573.1079997</v>
      </c>
      <c r="D11" s="2">
        <v>573.107075</v>
      </c>
      <c r="E11" s="2">
        <v>99.1534715</v>
      </c>
      <c r="F11" s="2">
        <v>99.1534715</v>
      </c>
    </row>
    <row r="12">
      <c r="A12" s="2" t="s">
        <v>183</v>
      </c>
      <c r="B12" s="2">
        <v>572.7215212</v>
      </c>
      <c r="C12" s="2">
        <v>572.7224386</v>
      </c>
      <c r="D12" s="2">
        <v>572.7215212</v>
      </c>
      <c r="E12" s="2">
        <v>99.0867678</v>
      </c>
      <c r="F12" s="2">
        <v>99.0867678</v>
      </c>
    </row>
    <row r="13">
      <c r="A13" s="2" t="s">
        <v>187</v>
      </c>
      <c r="B13" s="2">
        <v>572.2099627</v>
      </c>
      <c r="C13" s="2">
        <v>572.2108547</v>
      </c>
      <c r="D13" s="2">
        <v>572.2099627</v>
      </c>
      <c r="E13" s="2">
        <v>98.9982672</v>
      </c>
      <c r="F13" s="2">
        <v>98.9982672</v>
      </c>
    </row>
    <row r="16">
      <c r="A16" s="30" t="s">
        <v>225</v>
      </c>
      <c r="I16" s="30" t="s">
        <v>189</v>
      </c>
    </row>
    <row r="17">
      <c r="A17" s="1" t="s">
        <v>227</v>
      </c>
      <c r="I17" s="1" t="s">
        <v>227</v>
      </c>
    </row>
    <row r="18">
      <c r="A18" s="2" t="s">
        <v>9</v>
      </c>
      <c r="B18" s="2">
        <v>76.9333333</v>
      </c>
      <c r="C18" s="2">
        <v>86.3249674</v>
      </c>
      <c r="D18" s="2">
        <v>76.9333333</v>
      </c>
      <c r="E18" s="2">
        <v>5.2189779</v>
      </c>
      <c r="F18" s="2">
        <v>5.2189779</v>
      </c>
      <c r="G18" s="2" t="s">
        <v>191</v>
      </c>
      <c r="I18" s="2" t="s">
        <v>17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 t="s">
        <v>191</v>
      </c>
    </row>
    <row r="19">
      <c r="A19" s="2" t="s">
        <v>10</v>
      </c>
      <c r="B19" s="2">
        <v>-112.8210526</v>
      </c>
      <c r="C19" s="2">
        <v>129.4456608</v>
      </c>
      <c r="D19" s="2">
        <v>112.8210526</v>
      </c>
      <c r="E19" s="2">
        <v>-7.6430818</v>
      </c>
      <c r="F19" s="2">
        <v>7.6430818</v>
      </c>
      <c r="G19" s="2" t="s">
        <v>191</v>
      </c>
      <c r="H19" s="2" t="s">
        <v>8</v>
      </c>
      <c r="I19" s="2" t="s">
        <v>18</v>
      </c>
      <c r="J19" s="2">
        <v>-1.122807</v>
      </c>
      <c r="K19" s="2">
        <v>1.276087</v>
      </c>
      <c r="L19" s="2">
        <v>1.122807</v>
      </c>
      <c r="M19" s="2">
        <v>-14.035088</v>
      </c>
      <c r="N19" s="2">
        <v>14.035088</v>
      </c>
      <c r="O19" s="2" t="s">
        <v>191</v>
      </c>
      <c r="P19" s="2" t="s">
        <v>8</v>
      </c>
      <c r="S19" s="2" t="s">
        <v>8</v>
      </c>
    </row>
    <row r="20">
      <c r="A20" s="2" t="s">
        <v>25</v>
      </c>
      <c r="B20" s="2">
        <v>76.9341341</v>
      </c>
      <c r="C20" s="2">
        <v>86.325681</v>
      </c>
      <c r="D20" s="2">
        <v>76.9341341</v>
      </c>
      <c r="E20" s="2">
        <v>5.219033</v>
      </c>
      <c r="F20" s="2">
        <v>5.219033</v>
      </c>
      <c r="G20" s="2" t="s">
        <v>191</v>
      </c>
      <c r="I20" s="2" t="s">
        <v>33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 t="s">
        <v>191</v>
      </c>
    </row>
    <row r="21">
      <c r="A21" s="2" t="s">
        <v>26</v>
      </c>
      <c r="B21" s="2">
        <v>12.9327572</v>
      </c>
      <c r="C21" s="2">
        <v>13.942069</v>
      </c>
      <c r="D21" s="2">
        <v>12.9327572</v>
      </c>
      <c r="E21" s="2">
        <v>0.8808479</v>
      </c>
      <c r="F21" s="2">
        <v>0.8808479</v>
      </c>
      <c r="G21" s="2" t="s">
        <v>191</v>
      </c>
      <c r="I21" s="32" t="s">
        <v>34</v>
      </c>
      <c r="J21" s="32">
        <v>-0.3249089</v>
      </c>
      <c r="K21" s="32">
        <v>0.3663505</v>
      </c>
      <c r="L21" s="32">
        <v>0.3249089</v>
      </c>
      <c r="M21" s="32">
        <v>-4.0613606</v>
      </c>
      <c r="N21" s="32">
        <v>4.0613606</v>
      </c>
      <c r="O21" s="2" t="s">
        <v>191</v>
      </c>
      <c r="P21" s="2" t="s">
        <v>8</v>
      </c>
    </row>
    <row r="22">
      <c r="A22" s="32" t="s">
        <v>104</v>
      </c>
      <c r="B22" s="32">
        <v>0.26949994</v>
      </c>
      <c r="C22" s="32">
        <v>1.09161422</v>
      </c>
      <c r="D22" s="32">
        <v>0.96539524</v>
      </c>
      <c r="E22" s="32">
        <v>0.01771841</v>
      </c>
      <c r="F22" s="32">
        <v>0.06473802</v>
      </c>
      <c r="I22" s="2" t="s">
        <v>116</v>
      </c>
      <c r="J22" s="2">
        <v>-0.4959913</v>
      </c>
      <c r="K22" s="2">
        <v>0.553799</v>
      </c>
      <c r="L22" s="2">
        <v>0.4959913</v>
      </c>
      <c r="M22" s="2">
        <v>-6.1998911</v>
      </c>
      <c r="N22" s="2">
        <v>6.1998911</v>
      </c>
    </row>
    <row r="23">
      <c r="A23" s="2" t="s">
        <v>168</v>
      </c>
      <c r="B23" s="3">
        <v>1448.663</v>
      </c>
      <c r="C23" s="3">
        <v>1449.186</v>
      </c>
      <c r="D23" s="3">
        <v>1448.663</v>
      </c>
      <c r="E23" s="3">
        <v>99.56913</v>
      </c>
      <c r="F23" s="3">
        <v>99.56913</v>
      </c>
    </row>
    <row r="24">
      <c r="A24" s="2" t="s">
        <v>172</v>
      </c>
      <c r="B24" s="3">
        <v>1450.484</v>
      </c>
      <c r="C24" s="3">
        <v>1451.012</v>
      </c>
      <c r="D24" s="3">
        <v>1450.484</v>
      </c>
      <c r="E24" s="3">
        <v>99.69398</v>
      </c>
      <c r="F24" s="3">
        <v>99.69398</v>
      </c>
      <c r="I24" s="1"/>
    </row>
    <row r="25">
      <c r="A25" s="2" t="s">
        <v>176</v>
      </c>
      <c r="B25" s="3">
        <v>1449.72</v>
      </c>
      <c r="C25" s="3">
        <v>1450.247</v>
      </c>
      <c r="D25" s="3">
        <v>1449.72</v>
      </c>
      <c r="E25" s="3">
        <v>99.64154</v>
      </c>
      <c r="F25" s="3">
        <v>99.64154</v>
      </c>
      <c r="I25" s="1"/>
    </row>
    <row r="26">
      <c r="A26" s="2" t="s">
        <v>180</v>
      </c>
      <c r="B26" s="3">
        <v>1449.179</v>
      </c>
      <c r="C26" s="3">
        <v>1449.705</v>
      </c>
      <c r="D26" s="3">
        <v>1449.179</v>
      </c>
      <c r="E26" s="3">
        <v>99.60448</v>
      </c>
      <c r="F26" s="3">
        <v>99.60448</v>
      </c>
      <c r="I26" s="1"/>
    </row>
    <row r="27">
      <c r="A27" s="2" t="s">
        <v>184</v>
      </c>
      <c r="B27" s="3">
        <v>1447.731</v>
      </c>
      <c r="C27" s="3">
        <v>1448.248</v>
      </c>
      <c r="D27" s="3">
        <v>1447.731</v>
      </c>
      <c r="E27" s="3">
        <v>99.50547</v>
      </c>
      <c r="F27" s="3">
        <v>99.50547</v>
      </c>
      <c r="I27" s="1"/>
    </row>
    <row r="28">
      <c r="A28" s="1" t="s">
        <v>228</v>
      </c>
      <c r="I28" s="1" t="s">
        <v>228</v>
      </c>
    </row>
    <row r="29">
      <c r="A29" s="2" t="s">
        <v>11</v>
      </c>
      <c r="B29" s="2">
        <v>0.933333333</v>
      </c>
      <c r="C29" s="2">
        <v>1.154700538</v>
      </c>
      <c r="D29" s="2">
        <v>0.933333333</v>
      </c>
      <c r="E29" s="2">
        <v>0.001376569</v>
      </c>
      <c r="F29" s="2">
        <v>0.001376569</v>
      </c>
      <c r="G29" s="2" t="s">
        <v>191</v>
      </c>
      <c r="I29" s="2" t="s">
        <v>19</v>
      </c>
      <c r="J29" s="2">
        <v>40.8</v>
      </c>
      <c r="K29" s="2">
        <v>45.9115091</v>
      </c>
      <c r="L29" s="2">
        <v>40.8</v>
      </c>
      <c r="M29" s="2">
        <v>1.2823818</v>
      </c>
      <c r="N29" s="2">
        <v>1.2823818</v>
      </c>
      <c r="O29" s="2" t="s">
        <v>191</v>
      </c>
    </row>
    <row r="30">
      <c r="A30" s="2" t="s">
        <v>12</v>
      </c>
      <c r="B30" s="2">
        <v>-9452.54035</v>
      </c>
      <c r="C30" s="2">
        <v>10742.90147</v>
      </c>
      <c r="D30" s="2">
        <v>9452.54035</v>
      </c>
      <c r="E30" s="2">
        <v>-13.94154</v>
      </c>
      <c r="F30" s="2">
        <v>13.94154</v>
      </c>
      <c r="G30" s="2" t="s">
        <v>191</v>
      </c>
      <c r="I30" s="2" t="s">
        <v>20</v>
      </c>
      <c r="J30" s="2">
        <v>-396.1122807</v>
      </c>
      <c r="K30" s="2">
        <v>450.7306987</v>
      </c>
      <c r="L30" s="2">
        <v>396.1122807</v>
      </c>
      <c r="M30" s="2">
        <v>-12.4483414</v>
      </c>
      <c r="N30" s="2">
        <v>12.4483414</v>
      </c>
      <c r="O30" s="2" t="s">
        <v>191</v>
      </c>
      <c r="Q30" s="2" t="s">
        <v>8</v>
      </c>
      <c r="R30" s="2" t="s">
        <v>8</v>
      </c>
    </row>
    <row r="31">
      <c r="A31" s="33" t="s">
        <v>27</v>
      </c>
      <c r="B31" s="33">
        <v>0.933333343</v>
      </c>
      <c r="C31" s="33">
        <v>1.154700547</v>
      </c>
      <c r="D31" s="33">
        <v>0.933333343</v>
      </c>
      <c r="E31" s="33">
        <v>0.001376569</v>
      </c>
      <c r="F31" s="33">
        <v>0.001376569</v>
      </c>
      <c r="G31" s="33" t="s">
        <v>191</v>
      </c>
      <c r="I31" s="2" t="s">
        <v>35</v>
      </c>
      <c r="J31" s="2">
        <v>40.8008007</v>
      </c>
      <c r="K31" s="2">
        <v>45.9122206</v>
      </c>
      <c r="L31" s="2">
        <v>40.8008007</v>
      </c>
      <c r="M31" s="2">
        <v>1.2824071</v>
      </c>
      <c r="N31" s="2">
        <v>1.2824071</v>
      </c>
      <c r="O31" s="2" t="s">
        <v>191</v>
      </c>
    </row>
    <row r="32">
      <c r="A32" s="2" t="s">
        <v>28</v>
      </c>
      <c r="B32" s="2">
        <v>-96.6895867</v>
      </c>
      <c r="C32" s="2">
        <v>109.8354164</v>
      </c>
      <c r="D32" s="2">
        <v>96.6895867</v>
      </c>
      <c r="E32" s="2">
        <v>-0.1426073</v>
      </c>
      <c r="F32" s="2">
        <v>0.1426073</v>
      </c>
      <c r="G32" s="2" t="s">
        <v>191</v>
      </c>
      <c r="H32" s="2" t="s">
        <v>8</v>
      </c>
      <c r="I32" s="2" t="s">
        <v>36</v>
      </c>
      <c r="J32" s="2">
        <v>-46.3248754</v>
      </c>
      <c r="K32" s="2">
        <v>52.8496932</v>
      </c>
      <c r="L32" s="2">
        <v>46.3248754</v>
      </c>
      <c r="M32" s="2">
        <v>-1.45584</v>
      </c>
      <c r="N32" s="2">
        <v>1.45584</v>
      </c>
      <c r="O32" s="2" t="s">
        <v>191</v>
      </c>
      <c r="Q32" s="2" t="s">
        <v>8</v>
      </c>
      <c r="R32" s="2" t="s">
        <v>8</v>
      </c>
    </row>
    <row r="33">
      <c r="A33" s="2" t="s">
        <v>105</v>
      </c>
      <c r="B33" s="34">
        <v>-3.279633341</v>
      </c>
      <c r="C33" s="34">
        <v>3.584600096</v>
      </c>
      <c r="D33" s="34">
        <v>3.279633341</v>
      </c>
      <c r="E33" s="34">
        <v>-0.004837103</v>
      </c>
      <c r="F33" s="34">
        <v>0.004837103</v>
      </c>
      <c r="I33" s="33" t="s">
        <v>117</v>
      </c>
      <c r="J33" s="33">
        <v>-5.5169315</v>
      </c>
      <c r="K33" s="33">
        <v>5.9501505</v>
      </c>
      <c r="L33" s="33">
        <v>5.5169315</v>
      </c>
      <c r="M33" s="33">
        <v>-0.1728257</v>
      </c>
      <c r="N33" s="33">
        <v>0.1728257</v>
      </c>
    </row>
    <row r="34">
      <c r="A34" s="2" t="s">
        <v>170</v>
      </c>
      <c r="B34" s="3">
        <v>65072.28</v>
      </c>
      <c r="C34" s="3">
        <v>65072.28</v>
      </c>
      <c r="D34" s="3">
        <v>65072.28</v>
      </c>
      <c r="E34" s="3">
        <v>95.9755</v>
      </c>
      <c r="F34" s="3">
        <v>95.9755</v>
      </c>
    </row>
    <row r="35">
      <c r="A35" s="2" t="s">
        <v>174</v>
      </c>
      <c r="B35" s="3">
        <v>65811.67</v>
      </c>
      <c r="C35" s="3">
        <v>65811.67</v>
      </c>
      <c r="D35" s="3">
        <v>65811.67</v>
      </c>
      <c r="E35" s="3">
        <v>97.06603</v>
      </c>
      <c r="F35" s="3">
        <v>97.06603</v>
      </c>
    </row>
    <row r="36">
      <c r="A36" s="2" t="s">
        <v>178</v>
      </c>
      <c r="B36" s="3">
        <v>65423.03</v>
      </c>
      <c r="C36" s="3">
        <v>65423.03</v>
      </c>
      <c r="D36" s="3">
        <v>65423.03</v>
      </c>
      <c r="E36" s="3">
        <v>96.49282</v>
      </c>
      <c r="F36" s="3">
        <v>96.49282</v>
      </c>
    </row>
    <row r="37">
      <c r="A37" s="2" t="s">
        <v>182</v>
      </c>
      <c r="B37" s="3">
        <v>65199.59</v>
      </c>
      <c r="C37" s="3">
        <v>65199.59</v>
      </c>
      <c r="D37" s="3">
        <v>65199.59</v>
      </c>
      <c r="E37" s="3">
        <v>96.16327</v>
      </c>
      <c r="F37" s="3">
        <v>96.16327</v>
      </c>
    </row>
    <row r="38">
      <c r="A38" s="2" t="s">
        <v>186</v>
      </c>
      <c r="B38" s="3">
        <v>64947.75</v>
      </c>
      <c r="C38" s="3">
        <v>64947.75</v>
      </c>
      <c r="D38" s="3">
        <v>64947.75</v>
      </c>
      <c r="E38" s="3">
        <v>95.79183</v>
      </c>
      <c r="F38" s="3">
        <v>95.79183</v>
      </c>
      <c r="I38" s="1"/>
    </row>
    <row r="39">
      <c r="A39" s="1" t="s">
        <v>229</v>
      </c>
      <c r="I39" s="1" t="s">
        <v>229</v>
      </c>
    </row>
    <row r="40">
      <c r="A40" s="2" t="s">
        <v>13</v>
      </c>
      <c r="B40" s="2">
        <v>7.6666667</v>
      </c>
      <c r="C40" s="2">
        <v>8.7139735</v>
      </c>
      <c r="D40" s="2">
        <v>7.6666667</v>
      </c>
      <c r="E40" s="2">
        <v>1.3942407</v>
      </c>
      <c r="F40" s="2">
        <v>1.3942407</v>
      </c>
      <c r="G40" s="2" t="s">
        <v>191</v>
      </c>
      <c r="I40" s="2" t="s">
        <v>21</v>
      </c>
      <c r="J40" s="2">
        <v>0.0</v>
      </c>
      <c r="K40" s="2">
        <v>0.0</v>
      </c>
      <c r="L40" s="2">
        <v>0.0</v>
      </c>
      <c r="M40" s="2">
        <v>0.0</v>
      </c>
      <c r="N40" s="2">
        <v>0.0</v>
      </c>
      <c r="O40" s="2" t="s">
        <v>191</v>
      </c>
    </row>
    <row r="41">
      <c r="A41" s="2" t="s">
        <v>14</v>
      </c>
      <c r="B41" s="2">
        <v>-67.4210526</v>
      </c>
      <c r="C41" s="2">
        <v>76.6523413</v>
      </c>
      <c r="D41" s="2">
        <v>67.4210526</v>
      </c>
      <c r="E41" s="2">
        <v>-12.2617455</v>
      </c>
      <c r="F41" s="2">
        <v>12.2617455</v>
      </c>
      <c r="G41" s="2" t="s">
        <v>191</v>
      </c>
      <c r="H41" s="2" t="s">
        <v>8</v>
      </c>
      <c r="I41" s="33" t="s">
        <v>22</v>
      </c>
      <c r="J41" s="33">
        <v>-0.4210526</v>
      </c>
      <c r="K41" s="33">
        <v>0.4785327</v>
      </c>
      <c r="L41" s="33">
        <v>0.4210526</v>
      </c>
      <c r="M41" s="33">
        <v>-14.0350877</v>
      </c>
      <c r="N41" s="33">
        <v>14.0350877</v>
      </c>
      <c r="O41" s="2" t="s">
        <v>191</v>
      </c>
      <c r="R41" s="2" t="s">
        <v>8</v>
      </c>
    </row>
    <row r="42">
      <c r="A42" s="2" t="s">
        <v>29</v>
      </c>
      <c r="B42" s="2">
        <v>7.6666667</v>
      </c>
      <c r="C42" s="2">
        <v>8.7139735</v>
      </c>
      <c r="D42" s="2">
        <v>7.6666667</v>
      </c>
      <c r="E42" s="2">
        <v>1.3942407</v>
      </c>
      <c r="F42" s="2">
        <v>1.3942407</v>
      </c>
      <c r="G42" s="2" t="s">
        <v>191</v>
      </c>
      <c r="I42" s="2" t="s">
        <v>37</v>
      </c>
      <c r="J42" s="2">
        <v>0.0</v>
      </c>
      <c r="K42" s="2">
        <v>0.0</v>
      </c>
      <c r="L42" s="2">
        <v>0.0</v>
      </c>
      <c r="M42" s="2">
        <v>0.0</v>
      </c>
      <c r="N42" s="2">
        <v>0.0</v>
      </c>
      <c r="O42" s="2" t="s">
        <v>191</v>
      </c>
    </row>
    <row r="43">
      <c r="A43" s="2" t="s">
        <v>30</v>
      </c>
      <c r="B43" s="2">
        <v>7.6324841</v>
      </c>
      <c r="C43" s="2">
        <v>8.6752386</v>
      </c>
      <c r="D43" s="2">
        <v>7.6324841</v>
      </c>
      <c r="E43" s="2">
        <v>1.388024</v>
      </c>
      <c r="F43" s="2">
        <v>1.388024</v>
      </c>
      <c r="G43" s="2" t="s">
        <v>191</v>
      </c>
      <c r="I43" s="2" t="s">
        <v>38</v>
      </c>
      <c r="J43" s="2">
        <v>-0.4231578</v>
      </c>
      <c r="K43" s="2">
        <v>0.48044</v>
      </c>
      <c r="L43" s="2">
        <v>0.4231578</v>
      </c>
      <c r="M43" s="2">
        <v>-14.1052599</v>
      </c>
      <c r="N43" s="2">
        <v>14.1052599</v>
      </c>
      <c r="O43" s="2" t="s">
        <v>191</v>
      </c>
      <c r="R43" s="2" t="s">
        <v>8</v>
      </c>
    </row>
    <row r="44">
      <c r="A44" s="33" t="s">
        <v>106</v>
      </c>
      <c r="B44" s="33">
        <v>-1.3006361</v>
      </c>
      <c r="C44" s="33">
        <v>1.4265619</v>
      </c>
      <c r="D44" s="33">
        <v>1.3006361</v>
      </c>
      <c r="E44" s="33">
        <v>-0.2361149</v>
      </c>
      <c r="F44" s="33">
        <v>0.2361149</v>
      </c>
      <c r="H44" s="2" t="s">
        <v>8</v>
      </c>
      <c r="I44" s="2" t="s">
        <v>118</v>
      </c>
      <c r="J44" s="2">
        <v>0.0</v>
      </c>
      <c r="K44" s="2">
        <v>0.0</v>
      </c>
      <c r="L44" s="2">
        <v>0.0</v>
      </c>
      <c r="M44" s="2">
        <v>0.0</v>
      </c>
      <c r="N44" s="2">
        <v>0.0</v>
      </c>
    </row>
    <row r="45">
      <c r="A45" s="2" t="s">
        <v>169</v>
      </c>
      <c r="B45" s="3">
        <v>544.8133</v>
      </c>
      <c r="C45" s="3">
        <v>544.8289</v>
      </c>
      <c r="D45" s="3">
        <v>544.8133</v>
      </c>
      <c r="E45" s="3">
        <v>99.479</v>
      </c>
      <c r="F45" s="3">
        <v>99.479</v>
      </c>
    </row>
    <row r="46">
      <c r="A46" s="2" t="s">
        <v>173</v>
      </c>
      <c r="B46" s="3">
        <v>545.5018</v>
      </c>
      <c r="C46" s="3">
        <v>545.5175</v>
      </c>
      <c r="D46" s="3">
        <v>545.5018</v>
      </c>
      <c r="E46" s="3">
        <v>99.60469</v>
      </c>
      <c r="F46" s="3">
        <v>99.60469</v>
      </c>
    </row>
    <row r="47">
      <c r="A47" s="2" t="s">
        <v>177</v>
      </c>
      <c r="B47" s="3">
        <v>545.1648</v>
      </c>
      <c r="C47" s="3">
        <v>545.1805</v>
      </c>
      <c r="D47" s="3">
        <v>545.1648</v>
      </c>
      <c r="E47" s="3">
        <v>99.54315</v>
      </c>
      <c r="F47" s="3">
        <v>99.54315</v>
      </c>
    </row>
    <row r="48">
      <c r="A48" s="2" t="s">
        <v>181</v>
      </c>
      <c r="B48" s="3">
        <v>544.9573</v>
      </c>
      <c r="C48" s="3">
        <v>544.9729</v>
      </c>
      <c r="D48" s="3">
        <v>544.9573</v>
      </c>
      <c r="E48" s="3">
        <v>99.50528</v>
      </c>
      <c r="F48" s="3">
        <v>99.50528</v>
      </c>
    </row>
    <row r="49">
      <c r="A49" s="2" t="s">
        <v>185</v>
      </c>
      <c r="B49" s="3">
        <v>544.6359</v>
      </c>
      <c r="C49" s="3">
        <v>544.6514</v>
      </c>
      <c r="D49" s="3">
        <v>544.6359</v>
      </c>
      <c r="E49" s="3">
        <v>99.44664</v>
      </c>
      <c r="F49" s="3">
        <v>99.44664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21.0" customHeight="1">
      <c r="A1" s="35" t="s">
        <v>200</v>
      </c>
      <c r="B1" s="36"/>
      <c r="C1" s="36"/>
      <c r="D1" s="36"/>
      <c r="E1" s="36"/>
      <c r="F1" s="37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21.0" customHeight="1">
      <c r="A2" s="35" t="s">
        <v>201</v>
      </c>
      <c r="B2" s="36"/>
      <c r="C2" s="36"/>
      <c r="D2" s="36"/>
      <c r="E2" s="36"/>
      <c r="F2" s="37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8.0" customHeight="1">
      <c r="A3" s="36"/>
      <c r="B3" s="39" t="s">
        <v>226</v>
      </c>
      <c r="C3" s="39" t="s">
        <v>227</v>
      </c>
      <c r="D3" s="39" t="s">
        <v>228</v>
      </c>
      <c r="E3" s="39" t="s">
        <v>229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1" t="s">
        <v>206</v>
      </c>
      <c r="B4" s="40" t="s">
        <v>207</v>
      </c>
      <c r="C4" s="40" t="s">
        <v>207</v>
      </c>
      <c r="D4" s="40" t="s">
        <v>230</v>
      </c>
      <c r="E4" s="40" t="s">
        <v>207</v>
      </c>
    </row>
    <row r="5">
      <c r="A5" s="41">
        <v>43926.0</v>
      </c>
      <c r="B5" s="40">
        <v>579.1719</v>
      </c>
      <c r="C5" s="40">
        <v>1520.727</v>
      </c>
      <c r="D5" s="40">
        <v>67802.0</v>
      </c>
      <c r="E5" s="40">
        <v>555.8351</v>
      </c>
    </row>
    <row r="6" ht="18.75" customHeight="1">
      <c r="A6" s="41">
        <v>43927.0</v>
      </c>
      <c r="B6" s="40">
        <v>579.4914</v>
      </c>
      <c r="C6" s="40">
        <v>1526.384</v>
      </c>
      <c r="D6" s="40">
        <v>67802.0</v>
      </c>
      <c r="E6" s="40">
        <v>557.2304</v>
      </c>
      <c r="F6" s="2"/>
    </row>
    <row r="7" ht="18.75" customHeight="1">
      <c r="A7" s="41">
        <v>43928.0</v>
      </c>
      <c r="B7" s="40">
        <v>579.682</v>
      </c>
      <c r="C7" s="40">
        <v>1531.731</v>
      </c>
      <c r="D7" s="40">
        <v>67802.0</v>
      </c>
      <c r="E7" s="40">
        <v>559.1177</v>
      </c>
      <c r="F7" s="2"/>
    </row>
    <row r="8" ht="18.75" customHeight="1">
      <c r="A8" s="41">
        <v>43929.0</v>
      </c>
      <c r="B8" s="40">
        <v>579.8451</v>
      </c>
      <c r="C8" s="40">
        <v>1537.227</v>
      </c>
      <c r="D8" s="40">
        <v>67802.0</v>
      </c>
      <c r="E8" s="40">
        <v>560.6237</v>
      </c>
      <c r="F8" s="2"/>
    </row>
    <row r="9" ht="18.75" customHeight="1">
      <c r="A9" s="41">
        <v>43930.0</v>
      </c>
      <c r="B9" s="40">
        <v>580.0083</v>
      </c>
      <c r="C9" s="40">
        <v>1542.722</v>
      </c>
      <c r="D9" s="40">
        <v>67802.0</v>
      </c>
      <c r="E9" s="40">
        <v>561.7887</v>
      </c>
      <c r="F9" s="2"/>
    </row>
    <row r="10" ht="18.75" customHeight="1">
      <c r="A10" s="41">
        <v>43931.0</v>
      </c>
      <c r="B10" s="40">
        <v>580.1715</v>
      </c>
      <c r="C10" s="40">
        <v>1548.217</v>
      </c>
      <c r="D10" s="40">
        <v>67802.0</v>
      </c>
      <c r="E10" s="40">
        <v>563.223</v>
      </c>
      <c r="F10" s="2"/>
    </row>
    <row r="11" ht="18.75" customHeight="1">
      <c r="A11" s="41">
        <v>43932.0</v>
      </c>
      <c r="B11" s="40">
        <v>580.3347</v>
      </c>
      <c r="C11" s="40">
        <v>1553.712</v>
      </c>
      <c r="D11" s="40">
        <v>67802.0</v>
      </c>
      <c r="E11" s="40">
        <v>564.9026</v>
      </c>
      <c r="F11" s="2"/>
    </row>
    <row r="13">
      <c r="A13" s="35" t="s">
        <v>189</v>
      </c>
      <c r="B13" s="42"/>
      <c r="C13" s="42"/>
      <c r="D13" s="42"/>
      <c r="E13" s="42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36"/>
      <c r="B14" s="39" t="s">
        <v>226</v>
      </c>
      <c r="C14" s="39" t="s">
        <v>227</v>
      </c>
      <c r="D14" s="39" t="s">
        <v>228</v>
      </c>
      <c r="E14" s="39" t="s">
        <v>229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1" t="s">
        <v>206</v>
      </c>
      <c r="B15" s="40" t="s">
        <v>208</v>
      </c>
      <c r="C15" s="40" t="s">
        <v>208</v>
      </c>
      <c r="D15" s="40" t="s">
        <v>207</v>
      </c>
      <c r="E15" s="40" t="s">
        <v>231</v>
      </c>
    </row>
    <row r="16">
      <c r="A16" s="41">
        <v>43926.0</v>
      </c>
      <c r="B16" s="40">
        <v>6.007794</v>
      </c>
      <c r="C16" s="40">
        <v>8.003269</v>
      </c>
      <c r="D16" s="40">
        <v>3207.601</v>
      </c>
      <c r="E16" s="40">
        <v>3.041667</v>
      </c>
    </row>
    <row r="17">
      <c r="A17" s="41">
        <v>43927.0</v>
      </c>
      <c r="B17" s="40">
        <v>6.015585</v>
      </c>
      <c r="C17" s="40">
        <v>8.005774</v>
      </c>
      <c r="D17" s="40">
        <v>3212.202</v>
      </c>
      <c r="E17" s="40">
        <v>3.083333</v>
      </c>
    </row>
    <row r="18">
      <c r="A18" s="41">
        <v>43928.0</v>
      </c>
      <c r="B18" s="40">
        <v>6.023375</v>
      </c>
      <c r="C18" s="40">
        <v>8.008279</v>
      </c>
      <c r="D18" s="40">
        <v>3216.802</v>
      </c>
      <c r="E18" s="40">
        <v>3.125</v>
      </c>
    </row>
    <row r="19">
      <c r="A19" s="41">
        <v>43929.0</v>
      </c>
      <c r="B19" s="40">
        <v>6.031166</v>
      </c>
      <c r="C19" s="40">
        <v>8.010784</v>
      </c>
      <c r="D19" s="40">
        <v>3221.403</v>
      </c>
      <c r="E19" s="40">
        <v>3.166667</v>
      </c>
    </row>
    <row r="20">
      <c r="A20" s="41">
        <v>43930.0</v>
      </c>
      <c r="B20" s="40">
        <v>6.038957</v>
      </c>
      <c r="C20" s="40">
        <v>8.01329</v>
      </c>
      <c r="D20" s="40">
        <v>3226.004</v>
      </c>
      <c r="E20" s="40">
        <v>3.208333</v>
      </c>
    </row>
    <row r="21">
      <c r="A21" s="41">
        <v>43931.0</v>
      </c>
      <c r="B21" s="40">
        <v>6.046748</v>
      </c>
      <c r="C21" s="40">
        <v>8.015795</v>
      </c>
      <c r="D21" s="40">
        <v>3230.605</v>
      </c>
      <c r="E21" s="40">
        <v>3.25</v>
      </c>
    </row>
    <row r="22">
      <c r="A22" s="41">
        <v>43932.0</v>
      </c>
      <c r="B22" s="40">
        <v>6.054538</v>
      </c>
      <c r="C22" s="40">
        <v>8.0183</v>
      </c>
      <c r="D22" s="40">
        <v>3235.205</v>
      </c>
      <c r="E22" s="40">
        <v>3.291667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29"/>
    <col customWidth="1" min="5" max="5" width="21.14"/>
  </cols>
  <sheetData>
    <row r="1" ht="21.0" customHeight="1">
      <c r="A1" s="35" t="s">
        <v>201</v>
      </c>
      <c r="B1" s="43"/>
      <c r="C1" s="36"/>
      <c r="D1" s="44"/>
      <c r="E1" s="36"/>
      <c r="F1" s="44"/>
      <c r="G1" s="36"/>
      <c r="H1" s="44"/>
      <c r="I1" s="37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ht="18.0" customHeight="1">
      <c r="A2" s="36"/>
      <c r="B2" s="45" t="s">
        <v>226</v>
      </c>
      <c r="C2" s="39" t="s">
        <v>232</v>
      </c>
      <c r="D2" s="46" t="s">
        <v>227</v>
      </c>
      <c r="E2" s="39" t="s">
        <v>233</v>
      </c>
      <c r="F2" s="46" t="s">
        <v>228</v>
      </c>
      <c r="G2" s="39" t="s">
        <v>234</v>
      </c>
      <c r="H2" s="46" t="s">
        <v>229</v>
      </c>
      <c r="I2" s="39" t="s">
        <v>235</v>
      </c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</row>
    <row r="3">
      <c r="A3" s="1" t="s">
        <v>206</v>
      </c>
      <c r="B3" s="47" t="s">
        <v>207</v>
      </c>
      <c r="C3" s="40"/>
      <c r="D3" s="48" t="s">
        <v>207</v>
      </c>
      <c r="E3" s="40"/>
      <c r="F3" s="48" t="s">
        <v>230</v>
      </c>
      <c r="G3" s="40"/>
      <c r="H3" s="48" t="s">
        <v>207</v>
      </c>
    </row>
    <row r="4">
      <c r="A4" s="41">
        <v>43926.0</v>
      </c>
      <c r="B4" s="47">
        <v>579.1719</v>
      </c>
      <c r="C4" s="40">
        <v>579.0</v>
      </c>
      <c r="D4" s="48">
        <v>1520.727</v>
      </c>
      <c r="E4" s="40">
        <v>1524.0</v>
      </c>
      <c r="F4" s="48">
        <v>67802.0</v>
      </c>
      <c r="G4" s="49">
        <v>67803.0</v>
      </c>
      <c r="H4" s="48">
        <v>555.8351</v>
      </c>
      <c r="I4" s="49">
        <v>558.0</v>
      </c>
    </row>
    <row r="5" ht="18.75" customHeight="1">
      <c r="A5" s="41">
        <v>43927.0</v>
      </c>
      <c r="B5" s="47">
        <v>579.4914</v>
      </c>
      <c r="C5" s="40">
        <v>579.0</v>
      </c>
      <c r="D5" s="48">
        <v>1526.384</v>
      </c>
      <c r="E5" s="40">
        <v>1532.0</v>
      </c>
      <c r="F5" s="48">
        <v>67802.0</v>
      </c>
      <c r="G5" s="49">
        <v>67803.0</v>
      </c>
      <c r="H5" s="48">
        <v>557.2304</v>
      </c>
      <c r="I5" s="49">
        <v>559.0</v>
      </c>
    </row>
    <row r="6" ht="18.75" customHeight="1">
      <c r="A6" s="41">
        <v>43928.0</v>
      </c>
      <c r="B6" s="47">
        <v>579.682</v>
      </c>
      <c r="C6" s="40">
        <v>579.0</v>
      </c>
      <c r="D6" s="48">
        <v>1531.731</v>
      </c>
      <c r="E6" s="40">
        <v>1533.0</v>
      </c>
      <c r="F6" s="48">
        <v>67802.0</v>
      </c>
      <c r="G6" s="49">
        <v>67803.0</v>
      </c>
      <c r="H6" s="48">
        <v>559.1177</v>
      </c>
      <c r="I6" s="49">
        <v>560.0</v>
      </c>
    </row>
    <row r="7" ht="18.75" customHeight="1">
      <c r="A7" s="41">
        <v>43929.0</v>
      </c>
      <c r="B7" s="47">
        <v>579.8451</v>
      </c>
      <c r="C7" s="40">
        <v>579.0</v>
      </c>
      <c r="D7" s="48">
        <v>1537.227</v>
      </c>
      <c r="E7" s="40">
        <v>1536.0</v>
      </c>
      <c r="F7" s="48">
        <v>67802.0</v>
      </c>
      <c r="G7" s="49">
        <v>67803.0</v>
      </c>
      <c r="H7" s="48">
        <v>560.6237</v>
      </c>
      <c r="I7" s="49">
        <v>560.0</v>
      </c>
    </row>
    <row r="8" ht="18.75" customHeight="1">
      <c r="A8" s="41">
        <v>43930.0</v>
      </c>
      <c r="B8" s="47">
        <v>580.0083</v>
      </c>
      <c r="C8" s="40">
        <v>579.0</v>
      </c>
      <c r="D8" s="48">
        <v>1542.722</v>
      </c>
      <c r="E8" s="40">
        <v>1539.0</v>
      </c>
      <c r="F8" s="48">
        <v>67802.0</v>
      </c>
      <c r="G8" s="49">
        <v>67803.0</v>
      </c>
      <c r="H8" s="48">
        <v>561.7887</v>
      </c>
      <c r="I8" s="49">
        <v>560.0</v>
      </c>
    </row>
    <row r="9" ht="18.75" customHeight="1">
      <c r="A9" s="41">
        <v>43931.0</v>
      </c>
      <c r="B9" s="47">
        <v>580.1715</v>
      </c>
      <c r="C9" s="40">
        <v>579.0</v>
      </c>
      <c r="D9" s="48">
        <v>1548.217</v>
      </c>
      <c r="E9" s="40">
        <v>1544.0</v>
      </c>
      <c r="F9" s="48">
        <v>67802.0</v>
      </c>
      <c r="G9" s="49">
        <v>67803.0</v>
      </c>
      <c r="H9" s="48">
        <v>563.223</v>
      </c>
      <c r="I9" s="49">
        <v>560.0</v>
      </c>
    </row>
    <row r="10" ht="18.75" customHeight="1">
      <c r="A10" s="41">
        <v>43932.0</v>
      </c>
      <c r="B10" s="47">
        <v>580.3347</v>
      </c>
      <c r="C10" s="40">
        <v>579.0</v>
      </c>
      <c r="D10" s="48">
        <v>1553.712</v>
      </c>
      <c r="E10" s="40">
        <v>1548.0</v>
      </c>
      <c r="F10" s="48">
        <v>67802.0</v>
      </c>
      <c r="G10" s="49">
        <v>67803.0</v>
      </c>
      <c r="H10" s="48">
        <v>564.9026</v>
      </c>
      <c r="I10" s="49">
        <v>560.0</v>
      </c>
    </row>
    <row r="11">
      <c r="B11" s="50"/>
      <c r="D11" s="26"/>
      <c r="F11" s="26"/>
      <c r="H11" s="26"/>
    </row>
    <row r="12">
      <c r="A12" s="35" t="s">
        <v>189</v>
      </c>
      <c r="B12" s="51"/>
      <c r="C12" s="42"/>
      <c r="D12" s="52"/>
      <c r="E12" s="42"/>
      <c r="F12" s="52"/>
      <c r="G12" s="42"/>
      <c r="H12" s="52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</row>
    <row r="13">
      <c r="A13" s="36"/>
      <c r="B13" s="45" t="s">
        <v>226</v>
      </c>
      <c r="C13" s="39" t="s">
        <v>232</v>
      </c>
      <c r="D13" s="46" t="s">
        <v>227</v>
      </c>
      <c r="E13" s="39" t="s">
        <v>233</v>
      </c>
      <c r="F13" s="46" t="s">
        <v>228</v>
      </c>
      <c r="G13" s="39" t="s">
        <v>234</v>
      </c>
      <c r="H13" s="46" t="s">
        <v>229</v>
      </c>
      <c r="I13" s="39" t="s">
        <v>235</v>
      </c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</row>
    <row r="14">
      <c r="A14" s="1" t="s">
        <v>206</v>
      </c>
      <c r="B14" s="47" t="s">
        <v>208</v>
      </c>
      <c r="C14" s="40"/>
      <c r="D14" s="48" t="s">
        <v>208</v>
      </c>
      <c r="E14" s="40"/>
      <c r="F14" s="48" t="s">
        <v>207</v>
      </c>
      <c r="G14" s="40"/>
      <c r="H14" s="48" t="s">
        <v>231</v>
      </c>
    </row>
    <row r="15">
      <c r="A15" s="41">
        <v>43926.0</v>
      </c>
      <c r="B15" s="47">
        <v>6.007794</v>
      </c>
      <c r="C15" s="49">
        <v>6.0</v>
      </c>
      <c r="D15" s="48">
        <v>8.003269</v>
      </c>
      <c r="E15" s="49">
        <v>8.0</v>
      </c>
      <c r="F15" s="48">
        <v>3207.601</v>
      </c>
      <c r="G15" s="49">
        <v>3210.0</v>
      </c>
      <c r="H15" s="48">
        <v>3.041667</v>
      </c>
      <c r="I15" s="49">
        <v>3.0</v>
      </c>
    </row>
    <row r="16">
      <c r="A16" s="41">
        <v>43927.0</v>
      </c>
      <c r="B16" s="47">
        <v>6.015585</v>
      </c>
      <c r="C16" s="49">
        <v>6.0</v>
      </c>
      <c r="D16" s="48">
        <v>8.005774</v>
      </c>
      <c r="E16" s="49">
        <v>8.0</v>
      </c>
      <c r="F16" s="48">
        <v>3212.202</v>
      </c>
      <c r="G16" s="49">
        <v>3212.0</v>
      </c>
      <c r="H16" s="48">
        <v>3.083333</v>
      </c>
      <c r="I16" s="49">
        <v>3.0</v>
      </c>
    </row>
    <row r="17">
      <c r="A17" s="41">
        <v>43928.0</v>
      </c>
      <c r="B17" s="47">
        <v>6.023375</v>
      </c>
      <c r="C17" s="49">
        <v>6.0</v>
      </c>
      <c r="D17" s="48">
        <v>8.008279</v>
      </c>
      <c r="E17" s="49">
        <v>8.0</v>
      </c>
      <c r="F17" s="48">
        <v>3216.802</v>
      </c>
      <c r="G17" s="49">
        <v>3212.0</v>
      </c>
      <c r="H17" s="48">
        <v>3.125</v>
      </c>
      <c r="I17" s="49">
        <v>3.0</v>
      </c>
    </row>
    <row r="18">
      <c r="A18" s="41">
        <v>43929.0</v>
      </c>
      <c r="B18" s="47">
        <v>6.031166</v>
      </c>
      <c r="C18" s="49">
        <v>6.0</v>
      </c>
      <c r="D18" s="48">
        <v>8.010784</v>
      </c>
      <c r="E18" s="49">
        <v>8.0</v>
      </c>
      <c r="F18" s="48">
        <v>3221.403</v>
      </c>
      <c r="G18" s="49">
        <v>3213.0</v>
      </c>
      <c r="H18" s="48">
        <v>3.166667</v>
      </c>
      <c r="I18" s="49">
        <v>3.0</v>
      </c>
    </row>
    <row r="19">
      <c r="A19" s="41">
        <v>43930.0</v>
      </c>
      <c r="B19" s="47">
        <v>6.038957</v>
      </c>
      <c r="C19" s="49">
        <v>6.0</v>
      </c>
      <c r="D19" s="48">
        <v>8.01329</v>
      </c>
      <c r="E19" s="49">
        <v>8.0</v>
      </c>
      <c r="F19" s="48">
        <v>3226.004</v>
      </c>
      <c r="G19" s="49">
        <v>3215.0</v>
      </c>
      <c r="H19" s="48">
        <v>3.208333</v>
      </c>
      <c r="I19" s="49">
        <v>3.0</v>
      </c>
    </row>
    <row r="20">
      <c r="A20" s="41">
        <v>43931.0</v>
      </c>
      <c r="B20" s="47">
        <v>6.046748</v>
      </c>
      <c r="C20" s="49">
        <v>6.0</v>
      </c>
      <c r="D20" s="48">
        <v>8.015795</v>
      </c>
      <c r="E20" s="49">
        <v>8.0</v>
      </c>
      <c r="F20" s="48">
        <v>3230.605</v>
      </c>
      <c r="G20" s="49">
        <v>3216.0</v>
      </c>
      <c r="H20" s="48">
        <v>3.25</v>
      </c>
      <c r="I20" s="49">
        <v>3.0</v>
      </c>
    </row>
    <row r="21">
      <c r="A21" s="41">
        <v>43932.0</v>
      </c>
      <c r="B21" s="47">
        <v>6.054538</v>
      </c>
      <c r="C21" s="49">
        <v>6.0</v>
      </c>
      <c r="D21" s="48">
        <v>8.0183</v>
      </c>
      <c r="E21" s="49">
        <v>8.0</v>
      </c>
      <c r="F21" s="48">
        <v>3235.205</v>
      </c>
      <c r="G21" s="49">
        <v>3219.0</v>
      </c>
      <c r="H21" s="48">
        <v>3.291667</v>
      </c>
      <c r="I21" s="49">
        <v>3.0</v>
      </c>
    </row>
    <row r="22">
      <c r="B22" s="50"/>
      <c r="D22" s="26"/>
      <c r="F22" s="26"/>
      <c r="H22" s="26"/>
    </row>
    <row r="23">
      <c r="B23" s="50"/>
      <c r="D23" s="26"/>
      <c r="F23" s="26"/>
      <c r="H23" s="26"/>
    </row>
    <row r="24">
      <c r="B24" s="50"/>
      <c r="D24" s="26"/>
      <c r="F24" s="26"/>
      <c r="H24" s="26"/>
    </row>
    <row r="25">
      <c r="B25" s="50"/>
      <c r="D25" s="26"/>
      <c r="F25" s="26"/>
      <c r="H25" s="26"/>
    </row>
    <row r="26">
      <c r="B26" s="50"/>
      <c r="D26" s="26"/>
      <c r="F26" s="26"/>
      <c r="H26" s="26"/>
    </row>
    <row r="27">
      <c r="B27" s="50"/>
      <c r="D27" s="26"/>
      <c r="F27" s="26"/>
      <c r="H27" s="26"/>
    </row>
    <row r="28">
      <c r="B28" s="50"/>
      <c r="D28" s="26"/>
      <c r="F28" s="26"/>
      <c r="H28" s="26"/>
    </row>
    <row r="29">
      <c r="B29" s="50"/>
      <c r="D29" s="26"/>
      <c r="F29" s="26"/>
      <c r="H29" s="26"/>
    </row>
    <row r="30">
      <c r="B30" s="50"/>
      <c r="D30" s="26"/>
      <c r="F30" s="26"/>
      <c r="H30" s="26"/>
    </row>
    <row r="31">
      <c r="B31" s="50"/>
      <c r="D31" s="26"/>
      <c r="F31" s="26"/>
      <c r="H31" s="26"/>
    </row>
    <row r="32">
      <c r="B32" s="50"/>
      <c r="D32" s="26"/>
      <c r="F32" s="26"/>
      <c r="H32" s="26"/>
    </row>
    <row r="33">
      <c r="B33" s="50"/>
      <c r="D33" s="26"/>
      <c r="F33" s="26"/>
      <c r="H33" s="26"/>
    </row>
    <row r="34">
      <c r="B34" s="50"/>
      <c r="D34" s="26"/>
      <c r="F34" s="26"/>
      <c r="H34" s="26"/>
    </row>
    <row r="35">
      <c r="B35" s="50"/>
      <c r="D35" s="26"/>
      <c r="F35" s="26"/>
      <c r="H35" s="26"/>
    </row>
    <row r="36">
      <c r="B36" s="50"/>
      <c r="D36" s="26"/>
      <c r="F36" s="26"/>
      <c r="H36" s="26"/>
    </row>
    <row r="37">
      <c r="B37" s="50"/>
      <c r="D37" s="26"/>
      <c r="F37" s="26"/>
      <c r="H37" s="26"/>
    </row>
    <row r="38">
      <c r="B38" s="50"/>
      <c r="D38" s="26"/>
      <c r="F38" s="26"/>
      <c r="H38" s="26"/>
    </row>
    <row r="39">
      <c r="B39" s="50"/>
      <c r="D39" s="26"/>
      <c r="F39" s="26"/>
      <c r="H39" s="26"/>
    </row>
    <row r="40">
      <c r="B40" s="50"/>
      <c r="D40" s="26"/>
      <c r="F40" s="26"/>
      <c r="H40" s="26"/>
    </row>
    <row r="41">
      <c r="B41" s="50"/>
      <c r="D41" s="26"/>
      <c r="F41" s="26"/>
      <c r="H41" s="26"/>
    </row>
    <row r="42">
      <c r="B42" s="50"/>
      <c r="D42" s="26"/>
      <c r="F42" s="26"/>
      <c r="H42" s="26"/>
    </row>
    <row r="43">
      <c r="B43" s="50"/>
      <c r="D43" s="26"/>
      <c r="F43" s="26"/>
      <c r="H43" s="26"/>
    </row>
    <row r="44">
      <c r="B44" s="50"/>
      <c r="D44" s="26"/>
      <c r="F44" s="26"/>
      <c r="H44" s="26"/>
    </row>
    <row r="45">
      <c r="B45" s="50"/>
      <c r="D45" s="26"/>
      <c r="F45" s="26"/>
      <c r="H45" s="26"/>
    </row>
    <row r="46">
      <c r="B46" s="50"/>
      <c r="D46" s="26"/>
      <c r="F46" s="26"/>
      <c r="H46" s="26"/>
    </row>
    <row r="47">
      <c r="B47" s="50"/>
      <c r="D47" s="26"/>
      <c r="F47" s="26"/>
      <c r="H47" s="26"/>
    </row>
    <row r="48">
      <c r="B48" s="50"/>
      <c r="D48" s="26"/>
      <c r="F48" s="26"/>
      <c r="H48" s="26"/>
    </row>
    <row r="49">
      <c r="B49" s="50"/>
      <c r="D49" s="26"/>
      <c r="F49" s="26"/>
      <c r="H49" s="26"/>
    </row>
    <row r="50">
      <c r="B50" s="50"/>
      <c r="D50" s="26"/>
      <c r="F50" s="26"/>
      <c r="H50" s="26"/>
    </row>
    <row r="51">
      <c r="B51" s="50"/>
      <c r="D51" s="26"/>
      <c r="F51" s="26"/>
      <c r="H51" s="26"/>
    </row>
    <row r="52">
      <c r="B52" s="50"/>
      <c r="D52" s="26"/>
      <c r="F52" s="26"/>
      <c r="H52" s="26"/>
    </row>
    <row r="53">
      <c r="B53" s="50"/>
      <c r="D53" s="26"/>
      <c r="F53" s="26"/>
      <c r="H53" s="26"/>
    </row>
    <row r="54">
      <c r="B54" s="50"/>
      <c r="D54" s="26"/>
      <c r="F54" s="26"/>
      <c r="H54" s="26"/>
    </row>
    <row r="55">
      <c r="B55" s="50"/>
      <c r="D55" s="26"/>
      <c r="F55" s="26"/>
      <c r="H55" s="26"/>
    </row>
    <row r="56">
      <c r="B56" s="50"/>
      <c r="D56" s="26"/>
      <c r="F56" s="26"/>
      <c r="H56" s="26"/>
    </row>
    <row r="57">
      <c r="B57" s="50"/>
      <c r="D57" s="26"/>
      <c r="F57" s="26"/>
      <c r="H57" s="26"/>
    </row>
    <row r="58">
      <c r="B58" s="50"/>
      <c r="D58" s="26"/>
      <c r="F58" s="26"/>
      <c r="H58" s="26"/>
    </row>
    <row r="59">
      <c r="B59" s="50"/>
      <c r="D59" s="26"/>
      <c r="F59" s="26"/>
      <c r="H59" s="26"/>
    </row>
    <row r="60">
      <c r="B60" s="50"/>
      <c r="D60" s="26"/>
      <c r="F60" s="26"/>
      <c r="H60" s="26"/>
    </row>
    <row r="61">
      <c r="B61" s="50"/>
      <c r="D61" s="26"/>
      <c r="F61" s="26"/>
      <c r="H61" s="26"/>
    </row>
    <row r="62">
      <c r="B62" s="50"/>
      <c r="D62" s="26"/>
      <c r="F62" s="26"/>
      <c r="H62" s="26"/>
    </row>
    <row r="63">
      <c r="B63" s="50"/>
      <c r="D63" s="26"/>
      <c r="F63" s="26"/>
      <c r="H63" s="26"/>
    </row>
    <row r="64">
      <c r="B64" s="50"/>
      <c r="D64" s="26"/>
      <c r="F64" s="26"/>
      <c r="H64" s="26"/>
    </row>
    <row r="65">
      <c r="B65" s="50"/>
      <c r="D65" s="26"/>
      <c r="F65" s="26"/>
      <c r="H65" s="26"/>
    </row>
    <row r="66">
      <c r="B66" s="50"/>
      <c r="D66" s="26"/>
      <c r="F66" s="26"/>
      <c r="H66" s="26"/>
    </row>
    <row r="67">
      <c r="B67" s="50"/>
      <c r="D67" s="26"/>
      <c r="F67" s="26"/>
      <c r="H67" s="26"/>
    </row>
    <row r="68">
      <c r="B68" s="50"/>
      <c r="D68" s="26"/>
      <c r="F68" s="26"/>
      <c r="H68" s="26"/>
    </row>
    <row r="69">
      <c r="B69" s="50"/>
      <c r="D69" s="26"/>
      <c r="F69" s="26"/>
      <c r="H69" s="26"/>
    </row>
    <row r="70">
      <c r="B70" s="50"/>
      <c r="D70" s="26"/>
      <c r="F70" s="26"/>
      <c r="H70" s="26"/>
    </row>
    <row r="71">
      <c r="B71" s="50"/>
      <c r="D71" s="26"/>
      <c r="F71" s="26"/>
      <c r="H71" s="26"/>
    </row>
    <row r="72">
      <c r="B72" s="50"/>
      <c r="D72" s="26"/>
      <c r="F72" s="26"/>
      <c r="H72" s="26"/>
    </row>
    <row r="73">
      <c r="B73" s="50"/>
      <c r="D73" s="26"/>
      <c r="F73" s="26"/>
      <c r="H73" s="26"/>
    </row>
    <row r="74">
      <c r="B74" s="50"/>
      <c r="D74" s="26"/>
      <c r="F74" s="26"/>
      <c r="H74" s="26"/>
    </row>
    <row r="75">
      <c r="B75" s="50"/>
      <c r="D75" s="26"/>
      <c r="F75" s="26"/>
      <c r="H75" s="26"/>
    </row>
    <row r="76">
      <c r="B76" s="50"/>
      <c r="D76" s="26"/>
      <c r="F76" s="26"/>
      <c r="H76" s="26"/>
    </row>
    <row r="77">
      <c r="B77" s="50"/>
      <c r="D77" s="26"/>
      <c r="F77" s="26"/>
      <c r="H77" s="26"/>
    </row>
    <row r="78">
      <c r="B78" s="50"/>
      <c r="D78" s="26"/>
      <c r="F78" s="26"/>
      <c r="H78" s="26"/>
    </row>
    <row r="79">
      <c r="B79" s="50"/>
      <c r="D79" s="26"/>
      <c r="F79" s="26"/>
      <c r="H79" s="26"/>
    </row>
    <row r="80">
      <c r="B80" s="50"/>
      <c r="D80" s="26"/>
      <c r="F80" s="26"/>
      <c r="H80" s="26"/>
    </row>
    <row r="81">
      <c r="B81" s="50"/>
      <c r="D81" s="26"/>
      <c r="F81" s="26"/>
      <c r="H81" s="26"/>
    </row>
    <row r="82">
      <c r="B82" s="50"/>
      <c r="D82" s="26"/>
      <c r="F82" s="26"/>
      <c r="H82" s="26"/>
    </row>
    <row r="83">
      <c r="B83" s="50"/>
      <c r="D83" s="26"/>
      <c r="F83" s="26"/>
      <c r="H83" s="26"/>
    </row>
    <row r="84">
      <c r="B84" s="50"/>
      <c r="D84" s="26"/>
      <c r="F84" s="26"/>
      <c r="H84" s="26"/>
    </row>
    <row r="85">
      <c r="B85" s="50"/>
      <c r="D85" s="26"/>
      <c r="F85" s="26"/>
      <c r="H85" s="26"/>
    </row>
    <row r="86">
      <c r="B86" s="50"/>
      <c r="D86" s="26"/>
      <c r="F86" s="26"/>
      <c r="H86" s="26"/>
    </row>
    <row r="87">
      <c r="B87" s="50"/>
      <c r="D87" s="26"/>
      <c r="F87" s="26"/>
      <c r="H87" s="26"/>
    </row>
    <row r="88">
      <c r="B88" s="50"/>
      <c r="D88" s="26"/>
      <c r="F88" s="26"/>
      <c r="H88" s="26"/>
    </row>
    <row r="89">
      <c r="B89" s="50"/>
      <c r="D89" s="26"/>
      <c r="F89" s="26"/>
      <c r="H89" s="26"/>
    </row>
    <row r="90">
      <c r="B90" s="50"/>
      <c r="D90" s="26"/>
      <c r="F90" s="26"/>
      <c r="H90" s="26"/>
    </row>
    <row r="91">
      <c r="B91" s="50"/>
      <c r="D91" s="26"/>
      <c r="F91" s="26"/>
      <c r="H91" s="26"/>
    </row>
    <row r="92">
      <c r="B92" s="50"/>
      <c r="D92" s="26"/>
      <c r="F92" s="26"/>
      <c r="H92" s="26"/>
    </row>
    <row r="93">
      <c r="B93" s="50"/>
      <c r="D93" s="26"/>
      <c r="F93" s="26"/>
      <c r="H93" s="26"/>
    </row>
    <row r="94">
      <c r="B94" s="50"/>
      <c r="D94" s="26"/>
      <c r="F94" s="26"/>
      <c r="H94" s="26"/>
    </row>
    <row r="95">
      <c r="B95" s="50"/>
      <c r="D95" s="26"/>
      <c r="F95" s="26"/>
      <c r="H95" s="26"/>
    </row>
    <row r="96">
      <c r="B96" s="50"/>
      <c r="D96" s="26"/>
      <c r="F96" s="26"/>
      <c r="H96" s="26"/>
    </row>
    <row r="97">
      <c r="B97" s="50"/>
      <c r="D97" s="26"/>
      <c r="F97" s="26"/>
      <c r="H97" s="26"/>
    </row>
    <row r="98">
      <c r="B98" s="50"/>
      <c r="D98" s="26"/>
      <c r="F98" s="26"/>
      <c r="H98" s="26"/>
    </row>
    <row r="99">
      <c r="B99" s="50"/>
      <c r="D99" s="26"/>
      <c r="F99" s="26"/>
      <c r="H99" s="26"/>
    </row>
    <row r="100">
      <c r="B100" s="50"/>
      <c r="D100" s="26"/>
      <c r="F100" s="26"/>
      <c r="H100" s="26"/>
    </row>
    <row r="101">
      <c r="B101" s="50"/>
      <c r="D101" s="26"/>
      <c r="F101" s="26"/>
      <c r="H101" s="26"/>
    </row>
    <row r="102">
      <c r="B102" s="50"/>
      <c r="D102" s="26"/>
      <c r="F102" s="26"/>
      <c r="H102" s="26"/>
    </row>
    <row r="103">
      <c r="B103" s="50"/>
      <c r="D103" s="26"/>
      <c r="F103" s="26"/>
      <c r="H103" s="26"/>
    </row>
    <row r="104">
      <c r="B104" s="50"/>
      <c r="D104" s="26"/>
      <c r="F104" s="26"/>
      <c r="H104" s="26"/>
    </row>
    <row r="105">
      <c r="B105" s="50"/>
      <c r="D105" s="26"/>
      <c r="F105" s="26"/>
      <c r="H105" s="26"/>
    </row>
    <row r="106">
      <c r="B106" s="50"/>
      <c r="D106" s="26"/>
      <c r="F106" s="26"/>
      <c r="H106" s="26"/>
    </row>
    <row r="107">
      <c r="B107" s="50"/>
      <c r="D107" s="26"/>
      <c r="F107" s="26"/>
      <c r="H107" s="26"/>
    </row>
    <row r="108">
      <c r="B108" s="50"/>
      <c r="D108" s="26"/>
      <c r="F108" s="26"/>
      <c r="H108" s="26"/>
    </row>
    <row r="109">
      <c r="B109" s="50"/>
      <c r="D109" s="26"/>
      <c r="F109" s="26"/>
      <c r="H109" s="26"/>
    </row>
    <row r="110">
      <c r="B110" s="50"/>
      <c r="D110" s="26"/>
      <c r="F110" s="26"/>
      <c r="H110" s="26"/>
    </row>
    <row r="111">
      <c r="B111" s="50"/>
      <c r="D111" s="26"/>
      <c r="F111" s="26"/>
      <c r="H111" s="26"/>
    </row>
    <row r="112">
      <c r="B112" s="50"/>
      <c r="D112" s="26"/>
      <c r="F112" s="26"/>
      <c r="H112" s="26"/>
    </row>
    <row r="113">
      <c r="B113" s="50"/>
      <c r="D113" s="26"/>
      <c r="F113" s="26"/>
      <c r="H113" s="26"/>
    </row>
    <row r="114">
      <c r="B114" s="50"/>
      <c r="D114" s="26"/>
      <c r="F114" s="26"/>
      <c r="H114" s="26"/>
    </row>
    <row r="115">
      <c r="B115" s="50"/>
      <c r="D115" s="26"/>
      <c r="F115" s="26"/>
      <c r="H115" s="26"/>
    </row>
    <row r="116">
      <c r="B116" s="50"/>
      <c r="D116" s="26"/>
      <c r="F116" s="26"/>
      <c r="H116" s="26"/>
    </row>
    <row r="117">
      <c r="B117" s="50"/>
      <c r="D117" s="26"/>
      <c r="F117" s="26"/>
      <c r="H117" s="26"/>
    </row>
    <row r="118">
      <c r="B118" s="50"/>
      <c r="D118" s="26"/>
      <c r="F118" s="26"/>
      <c r="H118" s="26"/>
    </row>
    <row r="119">
      <c r="B119" s="50"/>
      <c r="D119" s="26"/>
      <c r="F119" s="26"/>
      <c r="H119" s="26"/>
    </row>
    <row r="120">
      <c r="B120" s="50"/>
      <c r="D120" s="26"/>
      <c r="F120" s="26"/>
      <c r="H120" s="26"/>
    </row>
    <row r="121">
      <c r="B121" s="50"/>
      <c r="D121" s="26"/>
      <c r="F121" s="26"/>
      <c r="H121" s="26"/>
    </row>
    <row r="122">
      <c r="B122" s="50"/>
      <c r="D122" s="26"/>
      <c r="F122" s="26"/>
      <c r="H122" s="26"/>
    </row>
    <row r="123">
      <c r="B123" s="50"/>
      <c r="D123" s="26"/>
      <c r="F123" s="26"/>
      <c r="H123" s="26"/>
    </row>
    <row r="124">
      <c r="B124" s="50"/>
      <c r="D124" s="26"/>
      <c r="F124" s="26"/>
      <c r="H124" s="26"/>
    </row>
    <row r="125">
      <c r="B125" s="50"/>
      <c r="D125" s="26"/>
      <c r="F125" s="26"/>
      <c r="H125" s="26"/>
    </row>
    <row r="126">
      <c r="B126" s="50"/>
      <c r="D126" s="26"/>
      <c r="F126" s="26"/>
      <c r="H126" s="26"/>
    </row>
    <row r="127">
      <c r="B127" s="50"/>
      <c r="D127" s="26"/>
      <c r="F127" s="26"/>
      <c r="H127" s="26"/>
    </row>
    <row r="128">
      <c r="B128" s="50"/>
      <c r="D128" s="26"/>
      <c r="F128" s="26"/>
      <c r="H128" s="26"/>
    </row>
    <row r="129">
      <c r="B129" s="50"/>
      <c r="D129" s="26"/>
      <c r="F129" s="26"/>
      <c r="H129" s="26"/>
    </row>
    <row r="130">
      <c r="B130" s="50"/>
      <c r="D130" s="26"/>
      <c r="F130" s="26"/>
      <c r="H130" s="26"/>
    </row>
    <row r="131">
      <c r="B131" s="50"/>
      <c r="D131" s="26"/>
      <c r="F131" s="26"/>
      <c r="H131" s="26"/>
    </row>
    <row r="132">
      <c r="B132" s="50"/>
      <c r="D132" s="26"/>
      <c r="F132" s="26"/>
      <c r="H132" s="26"/>
    </row>
    <row r="133">
      <c r="B133" s="50"/>
      <c r="D133" s="26"/>
      <c r="F133" s="26"/>
      <c r="H133" s="26"/>
    </row>
    <row r="134">
      <c r="B134" s="50"/>
      <c r="D134" s="26"/>
      <c r="F134" s="26"/>
      <c r="H134" s="26"/>
    </row>
    <row r="135">
      <c r="B135" s="50"/>
      <c r="D135" s="26"/>
      <c r="F135" s="26"/>
      <c r="H135" s="26"/>
    </row>
    <row r="136">
      <c r="B136" s="50"/>
      <c r="D136" s="26"/>
      <c r="F136" s="26"/>
      <c r="H136" s="26"/>
    </row>
    <row r="137">
      <c r="B137" s="50"/>
      <c r="D137" s="26"/>
      <c r="F137" s="26"/>
      <c r="H137" s="26"/>
    </row>
    <row r="138">
      <c r="B138" s="50"/>
      <c r="D138" s="26"/>
      <c r="F138" s="26"/>
      <c r="H138" s="26"/>
    </row>
    <row r="139">
      <c r="B139" s="50"/>
      <c r="D139" s="26"/>
      <c r="F139" s="26"/>
      <c r="H139" s="26"/>
    </row>
    <row r="140">
      <c r="B140" s="50"/>
      <c r="D140" s="26"/>
      <c r="F140" s="26"/>
      <c r="H140" s="26"/>
    </row>
    <row r="141">
      <c r="B141" s="50"/>
      <c r="D141" s="26"/>
      <c r="F141" s="26"/>
      <c r="H141" s="26"/>
    </row>
    <row r="142">
      <c r="B142" s="50"/>
      <c r="D142" s="26"/>
      <c r="F142" s="26"/>
      <c r="H142" s="26"/>
    </row>
    <row r="143">
      <c r="B143" s="50"/>
      <c r="D143" s="26"/>
      <c r="F143" s="26"/>
      <c r="H143" s="26"/>
    </row>
    <row r="144">
      <c r="B144" s="50"/>
      <c r="D144" s="26"/>
      <c r="F144" s="26"/>
      <c r="H144" s="26"/>
    </row>
    <row r="145">
      <c r="B145" s="50"/>
      <c r="D145" s="26"/>
      <c r="F145" s="26"/>
      <c r="H145" s="26"/>
    </row>
    <row r="146">
      <c r="B146" s="50"/>
      <c r="D146" s="26"/>
      <c r="F146" s="26"/>
      <c r="H146" s="26"/>
    </row>
    <row r="147">
      <c r="B147" s="50"/>
      <c r="D147" s="26"/>
      <c r="F147" s="26"/>
      <c r="H147" s="26"/>
    </row>
    <row r="148">
      <c r="B148" s="50"/>
      <c r="D148" s="26"/>
      <c r="F148" s="26"/>
      <c r="H148" s="26"/>
    </row>
    <row r="149">
      <c r="B149" s="50"/>
      <c r="D149" s="26"/>
      <c r="F149" s="26"/>
      <c r="H149" s="26"/>
    </row>
    <row r="150">
      <c r="B150" s="50"/>
      <c r="D150" s="26"/>
      <c r="F150" s="26"/>
      <c r="H150" s="26"/>
    </row>
    <row r="151">
      <c r="B151" s="50"/>
      <c r="D151" s="26"/>
      <c r="F151" s="26"/>
      <c r="H151" s="26"/>
    </row>
    <row r="152">
      <c r="B152" s="50"/>
      <c r="D152" s="26"/>
      <c r="F152" s="26"/>
      <c r="H152" s="26"/>
    </row>
    <row r="153">
      <c r="B153" s="50"/>
      <c r="D153" s="26"/>
      <c r="F153" s="26"/>
      <c r="H153" s="26"/>
    </row>
    <row r="154">
      <c r="B154" s="50"/>
      <c r="D154" s="26"/>
      <c r="F154" s="26"/>
      <c r="H154" s="26"/>
    </row>
    <row r="155">
      <c r="B155" s="50"/>
      <c r="D155" s="26"/>
      <c r="F155" s="26"/>
      <c r="H155" s="26"/>
    </row>
    <row r="156">
      <c r="B156" s="50"/>
      <c r="D156" s="26"/>
      <c r="F156" s="26"/>
      <c r="H156" s="26"/>
    </row>
    <row r="157">
      <c r="B157" s="50"/>
      <c r="D157" s="26"/>
      <c r="F157" s="26"/>
      <c r="H157" s="26"/>
    </row>
    <row r="158">
      <c r="B158" s="50"/>
      <c r="D158" s="26"/>
      <c r="F158" s="26"/>
      <c r="H158" s="26"/>
    </row>
    <row r="159">
      <c r="B159" s="50"/>
      <c r="D159" s="26"/>
      <c r="F159" s="26"/>
      <c r="H159" s="26"/>
    </row>
    <row r="160">
      <c r="B160" s="50"/>
      <c r="D160" s="26"/>
      <c r="F160" s="26"/>
      <c r="H160" s="26"/>
    </row>
    <row r="161">
      <c r="B161" s="50"/>
      <c r="D161" s="26"/>
      <c r="F161" s="26"/>
      <c r="H161" s="26"/>
    </row>
    <row r="162">
      <c r="B162" s="50"/>
      <c r="D162" s="26"/>
      <c r="F162" s="26"/>
      <c r="H162" s="26"/>
    </row>
    <row r="163">
      <c r="B163" s="50"/>
      <c r="D163" s="26"/>
      <c r="F163" s="26"/>
      <c r="H163" s="26"/>
    </row>
    <row r="164">
      <c r="B164" s="50"/>
      <c r="D164" s="26"/>
      <c r="F164" s="26"/>
      <c r="H164" s="26"/>
    </row>
    <row r="165">
      <c r="B165" s="50"/>
      <c r="D165" s="26"/>
      <c r="F165" s="26"/>
      <c r="H165" s="26"/>
    </row>
    <row r="166">
      <c r="B166" s="50"/>
      <c r="D166" s="26"/>
      <c r="F166" s="26"/>
      <c r="H166" s="26"/>
    </row>
    <row r="167">
      <c r="B167" s="50"/>
      <c r="D167" s="26"/>
      <c r="F167" s="26"/>
      <c r="H167" s="26"/>
    </row>
    <row r="168">
      <c r="B168" s="50"/>
      <c r="D168" s="26"/>
      <c r="F168" s="26"/>
      <c r="H168" s="26"/>
    </row>
    <row r="169">
      <c r="B169" s="50"/>
      <c r="D169" s="26"/>
      <c r="F169" s="26"/>
      <c r="H169" s="26"/>
    </row>
    <row r="170">
      <c r="B170" s="50"/>
      <c r="D170" s="26"/>
      <c r="F170" s="26"/>
      <c r="H170" s="26"/>
    </row>
    <row r="171">
      <c r="B171" s="50"/>
      <c r="D171" s="26"/>
      <c r="F171" s="26"/>
      <c r="H171" s="26"/>
    </row>
    <row r="172">
      <c r="B172" s="50"/>
      <c r="D172" s="26"/>
      <c r="F172" s="26"/>
      <c r="H172" s="26"/>
    </row>
    <row r="173">
      <c r="B173" s="50"/>
      <c r="D173" s="26"/>
      <c r="F173" s="26"/>
      <c r="H173" s="26"/>
    </row>
    <row r="174">
      <c r="B174" s="50"/>
      <c r="D174" s="26"/>
      <c r="F174" s="26"/>
      <c r="H174" s="26"/>
    </row>
    <row r="175">
      <c r="B175" s="50"/>
      <c r="D175" s="26"/>
      <c r="F175" s="26"/>
      <c r="H175" s="26"/>
    </row>
    <row r="176">
      <c r="B176" s="50"/>
      <c r="D176" s="26"/>
      <c r="F176" s="26"/>
      <c r="H176" s="26"/>
    </row>
    <row r="177">
      <c r="B177" s="50"/>
      <c r="D177" s="26"/>
      <c r="F177" s="26"/>
      <c r="H177" s="26"/>
    </row>
    <row r="178">
      <c r="B178" s="50"/>
      <c r="D178" s="26"/>
      <c r="F178" s="26"/>
      <c r="H178" s="26"/>
    </row>
    <row r="179">
      <c r="B179" s="50"/>
      <c r="D179" s="26"/>
      <c r="F179" s="26"/>
      <c r="H179" s="26"/>
    </row>
    <row r="180">
      <c r="B180" s="50"/>
      <c r="D180" s="26"/>
      <c r="F180" s="26"/>
      <c r="H180" s="26"/>
    </row>
    <row r="181">
      <c r="B181" s="50"/>
      <c r="D181" s="26"/>
      <c r="F181" s="26"/>
      <c r="H181" s="26"/>
    </row>
    <row r="182">
      <c r="B182" s="50"/>
      <c r="D182" s="26"/>
      <c r="F182" s="26"/>
      <c r="H182" s="26"/>
    </row>
    <row r="183">
      <c r="B183" s="50"/>
      <c r="D183" s="26"/>
      <c r="F183" s="26"/>
      <c r="H183" s="26"/>
    </row>
    <row r="184">
      <c r="B184" s="50"/>
      <c r="D184" s="26"/>
      <c r="F184" s="26"/>
      <c r="H184" s="26"/>
    </row>
    <row r="185">
      <c r="B185" s="50"/>
      <c r="D185" s="26"/>
      <c r="F185" s="26"/>
      <c r="H185" s="26"/>
    </row>
    <row r="186">
      <c r="B186" s="50"/>
      <c r="D186" s="26"/>
      <c r="F186" s="26"/>
      <c r="H186" s="26"/>
    </row>
    <row r="187">
      <c r="B187" s="50"/>
      <c r="D187" s="26"/>
      <c r="F187" s="26"/>
      <c r="H187" s="26"/>
    </row>
    <row r="188">
      <c r="B188" s="50"/>
      <c r="D188" s="26"/>
      <c r="F188" s="26"/>
      <c r="H188" s="26"/>
    </row>
    <row r="189">
      <c r="B189" s="50"/>
      <c r="D189" s="26"/>
      <c r="F189" s="26"/>
      <c r="H189" s="26"/>
    </row>
    <row r="190">
      <c r="B190" s="50"/>
      <c r="D190" s="26"/>
      <c r="F190" s="26"/>
      <c r="H190" s="26"/>
    </row>
    <row r="191">
      <c r="B191" s="50"/>
      <c r="D191" s="26"/>
      <c r="F191" s="26"/>
      <c r="H191" s="26"/>
    </row>
    <row r="192">
      <c r="B192" s="50"/>
      <c r="D192" s="26"/>
      <c r="F192" s="26"/>
      <c r="H192" s="26"/>
    </row>
    <row r="193">
      <c r="B193" s="50"/>
      <c r="D193" s="26"/>
      <c r="F193" s="26"/>
      <c r="H193" s="26"/>
    </row>
    <row r="194">
      <c r="B194" s="50"/>
      <c r="D194" s="26"/>
      <c r="F194" s="26"/>
      <c r="H194" s="26"/>
    </row>
    <row r="195">
      <c r="B195" s="50"/>
      <c r="D195" s="26"/>
      <c r="F195" s="26"/>
      <c r="H195" s="26"/>
    </row>
    <row r="196">
      <c r="B196" s="50"/>
      <c r="D196" s="26"/>
      <c r="F196" s="26"/>
      <c r="H196" s="26"/>
    </row>
    <row r="197">
      <c r="B197" s="50"/>
      <c r="D197" s="26"/>
      <c r="F197" s="26"/>
      <c r="H197" s="26"/>
    </row>
    <row r="198">
      <c r="B198" s="50"/>
      <c r="D198" s="26"/>
      <c r="F198" s="26"/>
      <c r="H198" s="26"/>
    </row>
    <row r="199">
      <c r="B199" s="50"/>
      <c r="D199" s="26"/>
      <c r="F199" s="26"/>
      <c r="H199" s="26"/>
    </row>
    <row r="200">
      <c r="B200" s="50"/>
      <c r="D200" s="26"/>
      <c r="F200" s="26"/>
      <c r="H200" s="26"/>
    </row>
    <row r="201">
      <c r="B201" s="50"/>
      <c r="D201" s="26"/>
      <c r="F201" s="26"/>
      <c r="H201" s="26"/>
    </row>
    <row r="202">
      <c r="B202" s="50"/>
      <c r="D202" s="26"/>
      <c r="F202" s="26"/>
      <c r="H202" s="26"/>
    </row>
    <row r="203">
      <c r="B203" s="50"/>
      <c r="D203" s="26"/>
      <c r="F203" s="26"/>
      <c r="H203" s="26"/>
    </row>
    <row r="204">
      <c r="B204" s="50"/>
      <c r="D204" s="26"/>
      <c r="F204" s="26"/>
      <c r="H204" s="26"/>
    </row>
    <row r="205">
      <c r="B205" s="50"/>
      <c r="D205" s="26"/>
      <c r="F205" s="26"/>
      <c r="H205" s="26"/>
    </row>
    <row r="206">
      <c r="B206" s="50"/>
      <c r="D206" s="26"/>
      <c r="F206" s="26"/>
      <c r="H206" s="26"/>
    </row>
    <row r="207">
      <c r="B207" s="50"/>
      <c r="D207" s="26"/>
      <c r="F207" s="26"/>
      <c r="H207" s="26"/>
    </row>
    <row r="208">
      <c r="B208" s="50"/>
      <c r="D208" s="26"/>
      <c r="F208" s="26"/>
      <c r="H208" s="26"/>
    </row>
    <row r="209">
      <c r="B209" s="50"/>
      <c r="D209" s="26"/>
      <c r="F209" s="26"/>
      <c r="H209" s="26"/>
    </row>
    <row r="210">
      <c r="B210" s="50"/>
      <c r="D210" s="26"/>
      <c r="F210" s="26"/>
      <c r="H210" s="26"/>
    </row>
    <row r="211">
      <c r="B211" s="50"/>
      <c r="D211" s="26"/>
      <c r="F211" s="26"/>
      <c r="H211" s="26"/>
    </row>
    <row r="212">
      <c r="B212" s="50"/>
      <c r="D212" s="26"/>
      <c r="F212" s="26"/>
      <c r="H212" s="26"/>
    </row>
    <row r="213">
      <c r="B213" s="50"/>
      <c r="D213" s="26"/>
      <c r="F213" s="26"/>
      <c r="H213" s="26"/>
    </row>
    <row r="214">
      <c r="B214" s="50"/>
      <c r="D214" s="26"/>
      <c r="F214" s="26"/>
      <c r="H214" s="26"/>
    </row>
    <row r="215">
      <c r="B215" s="50"/>
      <c r="D215" s="26"/>
      <c r="F215" s="26"/>
      <c r="H215" s="26"/>
    </row>
    <row r="216">
      <c r="B216" s="50"/>
      <c r="D216" s="26"/>
      <c r="F216" s="26"/>
      <c r="H216" s="26"/>
    </row>
    <row r="217">
      <c r="B217" s="50"/>
      <c r="D217" s="26"/>
      <c r="F217" s="26"/>
      <c r="H217" s="26"/>
    </row>
    <row r="218">
      <c r="B218" s="50"/>
      <c r="D218" s="26"/>
      <c r="F218" s="26"/>
      <c r="H218" s="26"/>
    </row>
    <row r="219">
      <c r="B219" s="50"/>
      <c r="D219" s="26"/>
      <c r="F219" s="26"/>
      <c r="H219" s="26"/>
    </row>
    <row r="220">
      <c r="B220" s="50"/>
      <c r="D220" s="26"/>
      <c r="F220" s="26"/>
      <c r="H220" s="26"/>
    </row>
    <row r="221">
      <c r="B221" s="50"/>
      <c r="D221" s="26"/>
      <c r="F221" s="26"/>
      <c r="H221" s="26"/>
    </row>
    <row r="222">
      <c r="B222" s="50"/>
      <c r="D222" s="26"/>
      <c r="F222" s="26"/>
      <c r="H222" s="26"/>
    </row>
    <row r="223">
      <c r="B223" s="50"/>
      <c r="D223" s="26"/>
      <c r="F223" s="26"/>
      <c r="H223" s="26"/>
    </row>
    <row r="224">
      <c r="B224" s="50"/>
      <c r="D224" s="26"/>
      <c r="F224" s="26"/>
      <c r="H224" s="26"/>
    </row>
    <row r="225">
      <c r="B225" s="50"/>
      <c r="D225" s="26"/>
      <c r="F225" s="26"/>
      <c r="H225" s="26"/>
    </row>
    <row r="226">
      <c r="B226" s="50"/>
      <c r="D226" s="26"/>
      <c r="F226" s="26"/>
      <c r="H226" s="26"/>
    </row>
    <row r="227">
      <c r="B227" s="50"/>
      <c r="D227" s="26"/>
      <c r="F227" s="26"/>
      <c r="H227" s="26"/>
    </row>
    <row r="228">
      <c r="B228" s="50"/>
      <c r="D228" s="26"/>
      <c r="F228" s="26"/>
      <c r="H228" s="26"/>
    </row>
    <row r="229">
      <c r="B229" s="50"/>
      <c r="D229" s="26"/>
      <c r="F229" s="26"/>
      <c r="H229" s="26"/>
    </row>
    <row r="230">
      <c r="B230" s="50"/>
      <c r="D230" s="26"/>
      <c r="F230" s="26"/>
      <c r="H230" s="26"/>
    </row>
    <row r="231">
      <c r="B231" s="50"/>
      <c r="D231" s="26"/>
      <c r="F231" s="26"/>
      <c r="H231" s="26"/>
    </row>
    <row r="232">
      <c r="B232" s="50"/>
      <c r="D232" s="26"/>
      <c r="F232" s="26"/>
      <c r="H232" s="26"/>
    </row>
    <row r="233">
      <c r="B233" s="50"/>
      <c r="D233" s="26"/>
      <c r="F233" s="26"/>
      <c r="H233" s="26"/>
    </row>
    <row r="234">
      <c r="B234" s="50"/>
      <c r="D234" s="26"/>
      <c r="F234" s="26"/>
      <c r="H234" s="26"/>
    </row>
    <row r="235">
      <c r="B235" s="50"/>
      <c r="D235" s="26"/>
      <c r="F235" s="26"/>
      <c r="H235" s="26"/>
    </row>
    <row r="236">
      <c r="B236" s="50"/>
      <c r="D236" s="26"/>
      <c r="F236" s="26"/>
      <c r="H236" s="26"/>
    </row>
    <row r="237">
      <c r="B237" s="50"/>
      <c r="D237" s="26"/>
      <c r="F237" s="26"/>
      <c r="H237" s="26"/>
    </row>
    <row r="238">
      <c r="B238" s="50"/>
      <c r="D238" s="26"/>
      <c r="F238" s="26"/>
      <c r="H238" s="26"/>
    </row>
    <row r="239">
      <c r="B239" s="50"/>
      <c r="D239" s="26"/>
      <c r="F239" s="26"/>
      <c r="H239" s="26"/>
    </row>
    <row r="240">
      <c r="B240" s="50"/>
      <c r="D240" s="26"/>
      <c r="F240" s="26"/>
      <c r="H240" s="26"/>
    </row>
    <row r="241">
      <c r="B241" s="50"/>
      <c r="D241" s="26"/>
      <c r="F241" s="26"/>
      <c r="H241" s="26"/>
    </row>
    <row r="242">
      <c r="B242" s="50"/>
      <c r="D242" s="26"/>
      <c r="F242" s="26"/>
      <c r="H242" s="26"/>
    </row>
    <row r="243">
      <c r="B243" s="50"/>
      <c r="D243" s="26"/>
      <c r="F243" s="26"/>
      <c r="H243" s="26"/>
    </row>
    <row r="244">
      <c r="B244" s="50"/>
      <c r="D244" s="26"/>
      <c r="F244" s="26"/>
      <c r="H244" s="26"/>
    </row>
    <row r="245">
      <c r="B245" s="50"/>
      <c r="D245" s="26"/>
      <c r="F245" s="26"/>
      <c r="H245" s="26"/>
    </row>
    <row r="246">
      <c r="B246" s="50"/>
      <c r="D246" s="26"/>
      <c r="F246" s="26"/>
      <c r="H246" s="26"/>
    </row>
    <row r="247">
      <c r="B247" s="50"/>
      <c r="D247" s="26"/>
      <c r="F247" s="26"/>
      <c r="H247" s="26"/>
    </row>
    <row r="248">
      <c r="B248" s="50"/>
      <c r="D248" s="26"/>
      <c r="F248" s="26"/>
      <c r="H248" s="26"/>
    </row>
    <row r="249">
      <c r="B249" s="50"/>
      <c r="D249" s="26"/>
      <c r="F249" s="26"/>
      <c r="H249" s="26"/>
    </row>
    <row r="250">
      <c r="B250" s="50"/>
      <c r="D250" s="26"/>
      <c r="F250" s="26"/>
      <c r="H250" s="26"/>
    </row>
    <row r="251">
      <c r="B251" s="50"/>
      <c r="D251" s="26"/>
      <c r="F251" s="26"/>
      <c r="H251" s="26"/>
    </row>
    <row r="252">
      <c r="B252" s="50"/>
      <c r="D252" s="26"/>
      <c r="F252" s="26"/>
      <c r="H252" s="26"/>
    </row>
    <row r="253">
      <c r="B253" s="50"/>
      <c r="D253" s="26"/>
      <c r="F253" s="26"/>
      <c r="H253" s="26"/>
    </row>
    <row r="254">
      <c r="B254" s="50"/>
      <c r="D254" s="26"/>
      <c r="F254" s="26"/>
      <c r="H254" s="26"/>
    </row>
    <row r="255">
      <c r="B255" s="50"/>
      <c r="D255" s="26"/>
      <c r="F255" s="26"/>
      <c r="H255" s="26"/>
    </row>
    <row r="256">
      <c r="B256" s="50"/>
      <c r="D256" s="26"/>
      <c r="F256" s="26"/>
      <c r="H256" s="26"/>
    </row>
    <row r="257">
      <c r="B257" s="50"/>
      <c r="D257" s="26"/>
      <c r="F257" s="26"/>
      <c r="H257" s="26"/>
    </row>
    <row r="258">
      <c r="B258" s="50"/>
      <c r="D258" s="26"/>
      <c r="F258" s="26"/>
      <c r="H258" s="26"/>
    </row>
    <row r="259">
      <c r="B259" s="50"/>
      <c r="D259" s="26"/>
      <c r="F259" s="26"/>
      <c r="H259" s="26"/>
    </row>
    <row r="260">
      <c r="B260" s="50"/>
      <c r="D260" s="26"/>
      <c r="F260" s="26"/>
      <c r="H260" s="26"/>
    </row>
    <row r="261">
      <c r="B261" s="50"/>
      <c r="D261" s="26"/>
      <c r="F261" s="26"/>
      <c r="H261" s="26"/>
    </row>
    <row r="262">
      <c r="B262" s="50"/>
      <c r="D262" s="26"/>
      <c r="F262" s="26"/>
      <c r="H262" s="26"/>
    </row>
    <row r="263">
      <c r="B263" s="50"/>
      <c r="D263" s="26"/>
      <c r="F263" s="26"/>
      <c r="H263" s="26"/>
    </row>
    <row r="264">
      <c r="B264" s="50"/>
      <c r="D264" s="26"/>
      <c r="F264" s="26"/>
      <c r="H264" s="26"/>
    </row>
    <row r="265">
      <c r="B265" s="50"/>
      <c r="D265" s="26"/>
      <c r="F265" s="26"/>
      <c r="H265" s="26"/>
    </row>
    <row r="266">
      <c r="B266" s="50"/>
      <c r="D266" s="26"/>
      <c r="F266" s="26"/>
      <c r="H266" s="26"/>
    </row>
    <row r="267">
      <c r="B267" s="50"/>
      <c r="D267" s="26"/>
      <c r="F267" s="26"/>
      <c r="H267" s="26"/>
    </row>
    <row r="268">
      <c r="B268" s="50"/>
      <c r="D268" s="26"/>
      <c r="F268" s="26"/>
      <c r="H268" s="26"/>
    </row>
    <row r="269">
      <c r="B269" s="50"/>
      <c r="D269" s="26"/>
      <c r="F269" s="26"/>
      <c r="H269" s="26"/>
    </row>
    <row r="270">
      <c r="B270" s="50"/>
      <c r="D270" s="26"/>
      <c r="F270" s="26"/>
      <c r="H270" s="26"/>
    </row>
    <row r="271">
      <c r="B271" s="50"/>
      <c r="D271" s="26"/>
      <c r="F271" s="26"/>
      <c r="H271" s="26"/>
    </row>
    <row r="272">
      <c r="B272" s="50"/>
      <c r="D272" s="26"/>
      <c r="F272" s="26"/>
      <c r="H272" s="26"/>
    </row>
    <row r="273">
      <c r="B273" s="50"/>
      <c r="D273" s="26"/>
      <c r="F273" s="26"/>
      <c r="H273" s="26"/>
    </row>
    <row r="274">
      <c r="B274" s="50"/>
      <c r="D274" s="26"/>
      <c r="F274" s="26"/>
      <c r="H274" s="26"/>
    </row>
    <row r="275">
      <c r="B275" s="50"/>
      <c r="D275" s="26"/>
      <c r="F275" s="26"/>
      <c r="H275" s="26"/>
    </row>
    <row r="276">
      <c r="B276" s="50"/>
      <c r="D276" s="26"/>
      <c r="F276" s="26"/>
      <c r="H276" s="26"/>
    </row>
    <row r="277">
      <c r="B277" s="50"/>
      <c r="D277" s="26"/>
      <c r="F277" s="26"/>
      <c r="H277" s="26"/>
    </row>
    <row r="278">
      <c r="B278" s="50"/>
      <c r="D278" s="26"/>
      <c r="F278" s="26"/>
      <c r="H278" s="26"/>
    </row>
    <row r="279">
      <c r="B279" s="50"/>
      <c r="D279" s="26"/>
      <c r="F279" s="26"/>
      <c r="H279" s="26"/>
    </row>
    <row r="280">
      <c r="B280" s="50"/>
      <c r="D280" s="26"/>
      <c r="F280" s="26"/>
      <c r="H280" s="26"/>
    </row>
    <row r="281">
      <c r="B281" s="50"/>
      <c r="D281" s="26"/>
      <c r="F281" s="26"/>
      <c r="H281" s="26"/>
    </row>
    <row r="282">
      <c r="B282" s="50"/>
      <c r="D282" s="26"/>
      <c r="F282" s="26"/>
      <c r="H282" s="26"/>
    </row>
    <row r="283">
      <c r="B283" s="50"/>
      <c r="D283" s="26"/>
      <c r="F283" s="26"/>
      <c r="H283" s="26"/>
    </row>
    <row r="284">
      <c r="B284" s="50"/>
      <c r="D284" s="26"/>
      <c r="F284" s="26"/>
      <c r="H284" s="26"/>
    </row>
    <row r="285">
      <c r="B285" s="50"/>
      <c r="D285" s="26"/>
      <c r="F285" s="26"/>
      <c r="H285" s="26"/>
    </row>
    <row r="286">
      <c r="B286" s="50"/>
      <c r="D286" s="26"/>
      <c r="F286" s="26"/>
      <c r="H286" s="26"/>
    </row>
    <row r="287">
      <c r="B287" s="50"/>
      <c r="D287" s="26"/>
      <c r="F287" s="26"/>
      <c r="H287" s="26"/>
    </row>
    <row r="288">
      <c r="B288" s="50"/>
      <c r="D288" s="26"/>
      <c r="F288" s="26"/>
      <c r="H288" s="26"/>
    </row>
    <row r="289">
      <c r="B289" s="50"/>
      <c r="D289" s="26"/>
      <c r="F289" s="26"/>
      <c r="H289" s="26"/>
    </row>
    <row r="290">
      <c r="B290" s="50"/>
      <c r="D290" s="26"/>
      <c r="F290" s="26"/>
      <c r="H290" s="26"/>
    </row>
    <row r="291">
      <c r="B291" s="50"/>
      <c r="D291" s="26"/>
      <c r="F291" s="26"/>
      <c r="H291" s="26"/>
    </row>
    <row r="292">
      <c r="B292" s="50"/>
      <c r="D292" s="26"/>
      <c r="F292" s="26"/>
      <c r="H292" s="26"/>
    </row>
    <row r="293">
      <c r="B293" s="50"/>
      <c r="D293" s="26"/>
      <c r="F293" s="26"/>
      <c r="H293" s="26"/>
    </row>
    <row r="294">
      <c r="B294" s="50"/>
      <c r="D294" s="26"/>
      <c r="F294" s="26"/>
      <c r="H294" s="26"/>
    </row>
    <row r="295">
      <c r="B295" s="50"/>
      <c r="D295" s="26"/>
      <c r="F295" s="26"/>
      <c r="H295" s="26"/>
    </row>
    <row r="296">
      <c r="B296" s="50"/>
      <c r="D296" s="26"/>
      <c r="F296" s="26"/>
      <c r="H296" s="26"/>
    </row>
    <row r="297">
      <c r="B297" s="50"/>
      <c r="D297" s="26"/>
      <c r="F297" s="26"/>
      <c r="H297" s="26"/>
    </row>
    <row r="298">
      <c r="B298" s="50"/>
      <c r="D298" s="26"/>
      <c r="F298" s="26"/>
      <c r="H298" s="26"/>
    </row>
    <row r="299">
      <c r="B299" s="50"/>
      <c r="D299" s="26"/>
      <c r="F299" s="26"/>
      <c r="H299" s="26"/>
    </row>
    <row r="300">
      <c r="B300" s="50"/>
      <c r="D300" s="26"/>
      <c r="F300" s="26"/>
      <c r="H300" s="26"/>
    </row>
    <row r="301">
      <c r="B301" s="50"/>
      <c r="D301" s="26"/>
      <c r="F301" s="26"/>
      <c r="H301" s="26"/>
    </row>
    <row r="302">
      <c r="B302" s="50"/>
      <c r="D302" s="26"/>
      <c r="F302" s="26"/>
      <c r="H302" s="26"/>
    </row>
    <row r="303">
      <c r="B303" s="50"/>
      <c r="D303" s="26"/>
      <c r="F303" s="26"/>
      <c r="H303" s="26"/>
    </row>
    <row r="304">
      <c r="B304" s="50"/>
      <c r="D304" s="26"/>
      <c r="F304" s="26"/>
      <c r="H304" s="26"/>
    </row>
    <row r="305">
      <c r="B305" s="50"/>
      <c r="D305" s="26"/>
      <c r="F305" s="26"/>
      <c r="H305" s="26"/>
    </row>
    <row r="306">
      <c r="B306" s="50"/>
      <c r="D306" s="26"/>
      <c r="F306" s="26"/>
      <c r="H306" s="26"/>
    </row>
    <row r="307">
      <c r="B307" s="50"/>
      <c r="D307" s="26"/>
      <c r="F307" s="26"/>
      <c r="H307" s="26"/>
    </row>
    <row r="308">
      <c r="B308" s="50"/>
      <c r="D308" s="26"/>
      <c r="F308" s="26"/>
      <c r="H308" s="26"/>
    </row>
    <row r="309">
      <c r="B309" s="50"/>
      <c r="D309" s="26"/>
      <c r="F309" s="26"/>
      <c r="H309" s="26"/>
    </row>
    <row r="310">
      <c r="B310" s="50"/>
      <c r="D310" s="26"/>
      <c r="F310" s="26"/>
      <c r="H310" s="26"/>
    </row>
    <row r="311">
      <c r="B311" s="50"/>
      <c r="D311" s="26"/>
      <c r="F311" s="26"/>
      <c r="H311" s="26"/>
    </row>
    <row r="312">
      <c r="B312" s="50"/>
      <c r="D312" s="26"/>
      <c r="F312" s="26"/>
      <c r="H312" s="26"/>
    </row>
    <row r="313">
      <c r="B313" s="50"/>
      <c r="D313" s="26"/>
      <c r="F313" s="26"/>
      <c r="H313" s="26"/>
    </row>
    <row r="314">
      <c r="B314" s="50"/>
      <c r="D314" s="26"/>
      <c r="F314" s="26"/>
      <c r="H314" s="26"/>
    </row>
    <row r="315">
      <c r="B315" s="50"/>
      <c r="D315" s="26"/>
      <c r="F315" s="26"/>
      <c r="H315" s="26"/>
    </row>
    <row r="316">
      <c r="B316" s="50"/>
      <c r="D316" s="26"/>
      <c r="F316" s="26"/>
      <c r="H316" s="26"/>
    </row>
    <row r="317">
      <c r="B317" s="50"/>
      <c r="D317" s="26"/>
      <c r="F317" s="26"/>
      <c r="H317" s="26"/>
    </row>
    <row r="318">
      <c r="B318" s="50"/>
      <c r="D318" s="26"/>
      <c r="F318" s="26"/>
      <c r="H318" s="26"/>
    </row>
    <row r="319">
      <c r="B319" s="50"/>
      <c r="D319" s="26"/>
      <c r="F319" s="26"/>
      <c r="H319" s="26"/>
    </row>
    <row r="320">
      <c r="B320" s="50"/>
      <c r="D320" s="26"/>
      <c r="F320" s="26"/>
      <c r="H320" s="26"/>
    </row>
    <row r="321">
      <c r="B321" s="50"/>
      <c r="D321" s="26"/>
      <c r="F321" s="26"/>
      <c r="H321" s="26"/>
    </row>
    <row r="322">
      <c r="B322" s="50"/>
      <c r="D322" s="26"/>
      <c r="F322" s="26"/>
      <c r="H322" s="26"/>
    </row>
    <row r="323">
      <c r="B323" s="50"/>
      <c r="D323" s="26"/>
      <c r="F323" s="26"/>
      <c r="H323" s="26"/>
    </row>
    <row r="324">
      <c r="B324" s="50"/>
      <c r="D324" s="26"/>
      <c r="F324" s="26"/>
      <c r="H324" s="26"/>
    </row>
    <row r="325">
      <c r="B325" s="50"/>
      <c r="D325" s="26"/>
      <c r="F325" s="26"/>
      <c r="H325" s="26"/>
    </row>
    <row r="326">
      <c r="B326" s="50"/>
      <c r="D326" s="26"/>
      <c r="F326" s="26"/>
      <c r="H326" s="26"/>
    </row>
    <row r="327">
      <c r="B327" s="50"/>
      <c r="D327" s="26"/>
      <c r="F327" s="26"/>
      <c r="H327" s="26"/>
    </row>
    <row r="328">
      <c r="B328" s="50"/>
      <c r="D328" s="26"/>
      <c r="F328" s="26"/>
      <c r="H328" s="26"/>
    </row>
    <row r="329">
      <c r="B329" s="50"/>
      <c r="D329" s="26"/>
      <c r="F329" s="26"/>
      <c r="H329" s="26"/>
    </row>
    <row r="330">
      <c r="B330" s="50"/>
      <c r="D330" s="26"/>
      <c r="F330" s="26"/>
      <c r="H330" s="26"/>
    </row>
    <row r="331">
      <c r="B331" s="50"/>
      <c r="D331" s="26"/>
      <c r="F331" s="26"/>
      <c r="H331" s="26"/>
    </row>
    <row r="332">
      <c r="B332" s="50"/>
      <c r="D332" s="26"/>
      <c r="F332" s="26"/>
      <c r="H332" s="26"/>
    </row>
    <row r="333">
      <c r="B333" s="50"/>
      <c r="D333" s="26"/>
      <c r="F333" s="26"/>
      <c r="H333" s="26"/>
    </row>
    <row r="334">
      <c r="B334" s="50"/>
      <c r="D334" s="26"/>
      <c r="F334" s="26"/>
      <c r="H334" s="26"/>
    </row>
    <row r="335">
      <c r="B335" s="50"/>
      <c r="D335" s="26"/>
      <c r="F335" s="26"/>
      <c r="H335" s="26"/>
    </row>
    <row r="336">
      <c r="B336" s="50"/>
      <c r="D336" s="26"/>
      <c r="F336" s="26"/>
      <c r="H336" s="26"/>
    </row>
    <row r="337">
      <c r="B337" s="50"/>
      <c r="D337" s="26"/>
      <c r="F337" s="26"/>
      <c r="H337" s="26"/>
    </row>
    <row r="338">
      <c r="B338" s="50"/>
      <c r="D338" s="26"/>
      <c r="F338" s="26"/>
      <c r="H338" s="26"/>
    </row>
    <row r="339">
      <c r="B339" s="50"/>
      <c r="D339" s="26"/>
      <c r="F339" s="26"/>
      <c r="H339" s="26"/>
    </row>
    <row r="340">
      <c r="B340" s="50"/>
      <c r="D340" s="26"/>
      <c r="F340" s="26"/>
      <c r="H340" s="26"/>
    </row>
    <row r="341">
      <c r="B341" s="50"/>
      <c r="D341" s="26"/>
      <c r="F341" s="26"/>
      <c r="H341" s="26"/>
    </row>
    <row r="342">
      <c r="B342" s="50"/>
      <c r="D342" s="26"/>
      <c r="F342" s="26"/>
      <c r="H342" s="26"/>
    </row>
    <row r="343">
      <c r="B343" s="50"/>
      <c r="D343" s="26"/>
      <c r="F343" s="26"/>
      <c r="H343" s="26"/>
    </row>
    <row r="344">
      <c r="B344" s="50"/>
      <c r="D344" s="26"/>
      <c r="F344" s="26"/>
      <c r="H344" s="26"/>
    </row>
    <row r="345">
      <c r="B345" s="50"/>
      <c r="D345" s="26"/>
      <c r="F345" s="26"/>
      <c r="H345" s="26"/>
    </row>
    <row r="346">
      <c r="B346" s="50"/>
      <c r="D346" s="26"/>
      <c r="F346" s="26"/>
      <c r="H346" s="26"/>
    </row>
    <row r="347">
      <c r="B347" s="50"/>
      <c r="D347" s="26"/>
      <c r="F347" s="26"/>
      <c r="H347" s="26"/>
    </row>
    <row r="348">
      <c r="B348" s="50"/>
      <c r="D348" s="26"/>
      <c r="F348" s="26"/>
      <c r="H348" s="26"/>
    </row>
    <row r="349">
      <c r="B349" s="50"/>
      <c r="D349" s="26"/>
      <c r="F349" s="26"/>
      <c r="H349" s="26"/>
    </row>
    <row r="350">
      <c r="B350" s="50"/>
      <c r="D350" s="26"/>
      <c r="F350" s="26"/>
      <c r="H350" s="26"/>
    </row>
    <row r="351">
      <c r="B351" s="50"/>
      <c r="D351" s="26"/>
      <c r="F351" s="26"/>
      <c r="H351" s="26"/>
    </row>
    <row r="352">
      <c r="B352" s="50"/>
      <c r="D352" s="26"/>
      <c r="F352" s="26"/>
      <c r="H352" s="26"/>
    </row>
    <row r="353">
      <c r="B353" s="50"/>
      <c r="D353" s="26"/>
      <c r="F353" s="26"/>
      <c r="H353" s="26"/>
    </row>
    <row r="354">
      <c r="B354" s="50"/>
      <c r="D354" s="26"/>
      <c r="F354" s="26"/>
      <c r="H354" s="26"/>
    </row>
    <row r="355">
      <c r="B355" s="50"/>
      <c r="D355" s="26"/>
      <c r="F355" s="26"/>
      <c r="H355" s="26"/>
    </row>
    <row r="356">
      <c r="B356" s="50"/>
      <c r="D356" s="26"/>
      <c r="F356" s="26"/>
      <c r="H356" s="26"/>
    </row>
    <row r="357">
      <c r="B357" s="50"/>
      <c r="D357" s="26"/>
      <c r="F357" s="26"/>
      <c r="H357" s="26"/>
    </row>
    <row r="358">
      <c r="B358" s="50"/>
      <c r="D358" s="26"/>
      <c r="F358" s="26"/>
      <c r="H358" s="26"/>
    </row>
    <row r="359">
      <c r="B359" s="50"/>
      <c r="D359" s="26"/>
      <c r="F359" s="26"/>
      <c r="H359" s="26"/>
    </row>
    <row r="360">
      <c r="B360" s="50"/>
      <c r="D360" s="26"/>
      <c r="F360" s="26"/>
      <c r="H360" s="26"/>
    </row>
    <row r="361">
      <c r="B361" s="50"/>
      <c r="D361" s="26"/>
      <c r="F361" s="26"/>
      <c r="H361" s="26"/>
    </row>
    <row r="362">
      <c r="B362" s="50"/>
      <c r="D362" s="26"/>
      <c r="F362" s="26"/>
      <c r="H362" s="26"/>
    </row>
    <row r="363">
      <c r="B363" s="50"/>
      <c r="D363" s="26"/>
      <c r="F363" s="26"/>
      <c r="H363" s="26"/>
    </row>
    <row r="364">
      <c r="B364" s="50"/>
      <c r="D364" s="26"/>
      <c r="F364" s="26"/>
      <c r="H364" s="26"/>
    </row>
    <row r="365">
      <c r="B365" s="50"/>
      <c r="D365" s="26"/>
      <c r="F365" s="26"/>
      <c r="H365" s="26"/>
    </row>
    <row r="366">
      <c r="B366" s="50"/>
      <c r="D366" s="26"/>
      <c r="F366" s="26"/>
      <c r="H366" s="26"/>
    </row>
    <row r="367">
      <c r="B367" s="50"/>
      <c r="D367" s="26"/>
      <c r="F367" s="26"/>
      <c r="H367" s="26"/>
    </row>
    <row r="368">
      <c r="B368" s="50"/>
      <c r="D368" s="26"/>
      <c r="F368" s="26"/>
      <c r="H368" s="26"/>
    </row>
    <row r="369">
      <c r="B369" s="50"/>
      <c r="D369" s="26"/>
      <c r="F369" s="26"/>
      <c r="H369" s="26"/>
    </row>
    <row r="370">
      <c r="B370" s="50"/>
      <c r="D370" s="26"/>
      <c r="F370" s="26"/>
      <c r="H370" s="26"/>
    </row>
    <row r="371">
      <c r="B371" s="50"/>
      <c r="D371" s="26"/>
      <c r="F371" s="26"/>
      <c r="H371" s="26"/>
    </row>
    <row r="372">
      <c r="B372" s="50"/>
      <c r="D372" s="26"/>
      <c r="F372" s="26"/>
      <c r="H372" s="26"/>
    </row>
    <row r="373">
      <c r="B373" s="50"/>
      <c r="D373" s="26"/>
      <c r="F373" s="26"/>
      <c r="H373" s="26"/>
    </row>
    <row r="374">
      <c r="B374" s="50"/>
      <c r="D374" s="26"/>
      <c r="F374" s="26"/>
      <c r="H374" s="26"/>
    </row>
    <row r="375">
      <c r="B375" s="50"/>
      <c r="D375" s="26"/>
      <c r="F375" s="26"/>
      <c r="H375" s="26"/>
    </row>
    <row r="376">
      <c r="B376" s="50"/>
      <c r="D376" s="26"/>
      <c r="F376" s="26"/>
      <c r="H376" s="26"/>
    </row>
    <row r="377">
      <c r="B377" s="50"/>
      <c r="D377" s="26"/>
      <c r="F377" s="26"/>
      <c r="H377" s="26"/>
    </row>
    <row r="378">
      <c r="B378" s="50"/>
      <c r="D378" s="26"/>
      <c r="F378" s="26"/>
      <c r="H378" s="26"/>
    </row>
    <row r="379">
      <c r="B379" s="50"/>
      <c r="D379" s="26"/>
      <c r="F379" s="26"/>
      <c r="H379" s="26"/>
    </row>
    <row r="380">
      <c r="B380" s="50"/>
      <c r="D380" s="26"/>
      <c r="F380" s="26"/>
      <c r="H380" s="26"/>
    </row>
    <row r="381">
      <c r="B381" s="50"/>
      <c r="D381" s="26"/>
      <c r="F381" s="26"/>
      <c r="H381" s="26"/>
    </row>
    <row r="382">
      <c r="B382" s="50"/>
      <c r="D382" s="26"/>
      <c r="F382" s="26"/>
      <c r="H382" s="26"/>
    </row>
    <row r="383">
      <c r="B383" s="50"/>
      <c r="D383" s="26"/>
      <c r="F383" s="26"/>
      <c r="H383" s="26"/>
    </row>
    <row r="384">
      <c r="B384" s="50"/>
      <c r="D384" s="26"/>
      <c r="F384" s="26"/>
      <c r="H384" s="26"/>
    </row>
    <row r="385">
      <c r="B385" s="50"/>
      <c r="D385" s="26"/>
      <c r="F385" s="26"/>
      <c r="H385" s="26"/>
    </row>
    <row r="386">
      <c r="B386" s="50"/>
      <c r="D386" s="26"/>
      <c r="F386" s="26"/>
      <c r="H386" s="26"/>
    </row>
    <row r="387">
      <c r="B387" s="50"/>
      <c r="D387" s="26"/>
      <c r="F387" s="26"/>
      <c r="H387" s="26"/>
    </row>
    <row r="388">
      <c r="B388" s="50"/>
      <c r="D388" s="26"/>
      <c r="F388" s="26"/>
      <c r="H388" s="26"/>
    </row>
    <row r="389">
      <c r="B389" s="50"/>
      <c r="D389" s="26"/>
      <c r="F389" s="26"/>
      <c r="H389" s="26"/>
    </row>
    <row r="390">
      <c r="B390" s="50"/>
      <c r="D390" s="26"/>
      <c r="F390" s="26"/>
      <c r="H390" s="26"/>
    </row>
    <row r="391">
      <c r="B391" s="50"/>
      <c r="D391" s="26"/>
      <c r="F391" s="26"/>
      <c r="H391" s="26"/>
    </row>
    <row r="392">
      <c r="B392" s="50"/>
      <c r="D392" s="26"/>
      <c r="F392" s="26"/>
      <c r="H392" s="26"/>
    </row>
    <row r="393">
      <c r="B393" s="50"/>
      <c r="D393" s="26"/>
      <c r="F393" s="26"/>
      <c r="H393" s="26"/>
    </row>
    <row r="394">
      <c r="B394" s="50"/>
      <c r="D394" s="26"/>
      <c r="F394" s="26"/>
      <c r="H394" s="26"/>
    </row>
    <row r="395">
      <c r="B395" s="50"/>
      <c r="D395" s="26"/>
      <c r="F395" s="26"/>
      <c r="H395" s="26"/>
    </row>
    <row r="396">
      <c r="B396" s="50"/>
      <c r="D396" s="26"/>
      <c r="F396" s="26"/>
      <c r="H396" s="26"/>
    </row>
    <row r="397">
      <c r="B397" s="50"/>
      <c r="D397" s="26"/>
      <c r="F397" s="26"/>
      <c r="H397" s="26"/>
    </row>
    <row r="398">
      <c r="B398" s="50"/>
      <c r="D398" s="26"/>
      <c r="F398" s="26"/>
      <c r="H398" s="26"/>
    </row>
    <row r="399">
      <c r="B399" s="50"/>
      <c r="D399" s="26"/>
      <c r="F399" s="26"/>
      <c r="H399" s="26"/>
    </row>
    <row r="400">
      <c r="B400" s="50"/>
      <c r="D400" s="26"/>
      <c r="F400" s="26"/>
      <c r="H400" s="26"/>
    </row>
    <row r="401">
      <c r="B401" s="50"/>
      <c r="D401" s="26"/>
      <c r="F401" s="26"/>
      <c r="H401" s="26"/>
    </row>
    <row r="402">
      <c r="B402" s="50"/>
      <c r="D402" s="26"/>
      <c r="F402" s="26"/>
      <c r="H402" s="26"/>
    </row>
    <row r="403">
      <c r="B403" s="50"/>
      <c r="D403" s="26"/>
      <c r="F403" s="26"/>
      <c r="H403" s="26"/>
    </row>
    <row r="404">
      <c r="B404" s="50"/>
      <c r="D404" s="26"/>
      <c r="F404" s="26"/>
      <c r="H404" s="26"/>
    </row>
    <row r="405">
      <c r="B405" s="50"/>
      <c r="D405" s="26"/>
      <c r="F405" s="26"/>
      <c r="H405" s="26"/>
    </row>
    <row r="406">
      <c r="B406" s="50"/>
      <c r="D406" s="26"/>
      <c r="F406" s="26"/>
      <c r="H406" s="26"/>
    </row>
    <row r="407">
      <c r="B407" s="50"/>
      <c r="D407" s="26"/>
      <c r="F407" s="26"/>
      <c r="H407" s="26"/>
    </row>
    <row r="408">
      <c r="B408" s="50"/>
      <c r="D408" s="26"/>
      <c r="F408" s="26"/>
      <c r="H408" s="26"/>
    </row>
    <row r="409">
      <c r="B409" s="50"/>
      <c r="D409" s="26"/>
      <c r="F409" s="26"/>
      <c r="H409" s="26"/>
    </row>
    <row r="410">
      <c r="B410" s="50"/>
      <c r="D410" s="26"/>
      <c r="F410" s="26"/>
      <c r="H410" s="26"/>
    </row>
    <row r="411">
      <c r="B411" s="50"/>
      <c r="D411" s="26"/>
      <c r="F411" s="26"/>
      <c r="H411" s="26"/>
    </row>
    <row r="412">
      <c r="B412" s="50"/>
      <c r="D412" s="26"/>
      <c r="F412" s="26"/>
      <c r="H412" s="26"/>
    </row>
    <row r="413">
      <c r="B413" s="50"/>
      <c r="D413" s="26"/>
      <c r="F413" s="26"/>
      <c r="H413" s="26"/>
    </row>
    <row r="414">
      <c r="B414" s="50"/>
      <c r="D414" s="26"/>
      <c r="F414" s="26"/>
      <c r="H414" s="26"/>
    </row>
    <row r="415">
      <c r="B415" s="50"/>
      <c r="D415" s="26"/>
      <c r="F415" s="26"/>
      <c r="H415" s="26"/>
    </row>
    <row r="416">
      <c r="B416" s="50"/>
      <c r="D416" s="26"/>
      <c r="F416" s="26"/>
      <c r="H416" s="26"/>
    </row>
    <row r="417">
      <c r="B417" s="50"/>
      <c r="D417" s="26"/>
      <c r="F417" s="26"/>
      <c r="H417" s="26"/>
    </row>
    <row r="418">
      <c r="B418" s="50"/>
      <c r="D418" s="26"/>
      <c r="F418" s="26"/>
      <c r="H418" s="26"/>
    </row>
    <row r="419">
      <c r="B419" s="50"/>
      <c r="D419" s="26"/>
      <c r="F419" s="26"/>
      <c r="H419" s="26"/>
    </row>
    <row r="420">
      <c r="B420" s="50"/>
      <c r="D420" s="26"/>
      <c r="F420" s="26"/>
      <c r="H420" s="26"/>
    </row>
    <row r="421">
      <c r="B421" s="50"/>
      <c r="D421" s="26"/>
      <c r="F421" s="26"/>
      <c r="H421" s="26"/>
    </row>
    <row r="422">
      <c r="B422" s="50"/>
      <c r="D422" s="26"/>
      <c r="F422" s="26"/>
      <c r="H422" s="26"/>
    </row>
    <row r="423">
      <c r="B423" s="50"/>
      <c r="D423" s="26"/>
      <c r="F423" s="26"/>
      <c r="H423" s="26"/>
    </row>
    <row r="424">
      <c r="B424" s="50"/>
      <c r="D424" s="26"/>
      <c r="F424" s="26"/>
      <c r="H424" s="26"/>
    </row>
    <row r="425">
      <c r="B425" s="50"/>
      <c r="D425" s="26"/>
      <c r="F425" s="26"/>
      <c r="H425" s="26"/>
    </row>
    <row r="426">
      <c r="B426" s="50"/>
      <c r="D426" s="26"/>
      <c r="F426" s="26"/>
      <c r="H426" s="26"/>
    </row>
    <row r="427">
      <c r="B427" s="50"/>
      <c r="D427" s="26"/>
      <c r="F427" s="26"/>
      <c r="H427" s="26"/>
    </row>
    <row r="428">
      <c r="B428" s="50"/>
      <c r="D428" s="26"/>
      <c r="F428" s="26"/>
      <c r="H428" s="26"/>
    </row>
    <row r="429">
      <c r="B429" s="50"/>
      <c r="D429" s="26"/>
      <c r="F429" s="26"/>
      <c r="H429" s="26"/>
    </row>
    <row r="430">
      <c r="B430" s="50"/>
      <c r="D430" s="26"/>
      <c r="F430" s="26"/>
      <c r="H430" s="26"/>
    </row>
    <row r="431">
      <c r="B431" s="50"/>
      <c r="D431" s="26"/>
      <c r="F431" s="26"/>
      <c r="H431" s="26"/>
    </row>
    <row r="432">
      <c r="B432" s="50"/>
      <c r="D432" s="26"/>
      <c r="F432" s="26"/>
      <c r="H432" s="26"/>
    </row>
    <row r="433">
      <c r="B433" s="50"/>
      <c r="D433" s="26"/>
      <c r="F433" s="26"/>
      <c r="H433" s="26"/>
    </row>
    <row r="434">
      <c r="B434" s="50"/>
      <c r="D434" s="26"/>
      <c r="F434" s="26"/>
      <c r="H434" s="26"/>
    </row>
    <row r="435">
      <c r="B435" s="50"/>
      <c r="D435" s="26"/>
      <c r="F435" s="26"/>
      <c r="H435" s="26"/>
    </row>
    <row r="436">
      <c r="B436" s="50"/>
      <c r="D436" s="26"/>
      <c r="F436" s="26"/>
      <c r="H436" s="26"/>
    </row>
    <row r="437">
      <c r="B437" s="50"/>
      <c r="D437" s="26"/>
      <c r="F437" s="26"/>
      <c r="H437" s="26"/>
    </row>
    <row r="438">
      <c r="B438" s="50"/>
      <c r="D438" s="26"/>
      <c r="F438" s="26"/>
      <c r="H438" s="26"/>
    </row>
    <row r="439">
      <c r="B439" s="50"/>
      <c r="D439" s="26"/>
      <c r="F439" s="26"/>
      <c r="H439" s="26"/>
    </row>
    <row r="440">
      <c r="B440" s="50"/>
      <c r="D440" s="26"/>
      <c r="F440" s="26"/>
      <c r="H440" s="26"/>
    </row>
    <row r="441">
      <c r="B441" s="50"/>
      <c r="D441" s="26"/>
      <c r="F441" s="26"/>
      <c r="H441" s="26"/>
    </row>
    <row r="442">
      <c r="B442" s="50"/>
      <c r="D442" s="26"/>
      <c r="F442" s="26"/>
      <c r="H442" s="26"/>
    </row>
    <row r="443">
      <c r="B443" s="50"/>
      <c r="D443" s="26"/>
      <c r="F443" s="26"/>
      <c r="H443" s="26"/>
    </row>
    <row r="444">
      <c r="B444" s="50"/>
      <c r="D444" s="26"/>
      <c r="F444" s="26"/>
      <c r="H444" s="26"/>
    </row>
    <row r="445">
      <c r="B445" s="50"/>
      <c r="D445" s="26"/>
      <c r="F445" s="26"/>
      <c r="H445" s="26"/>
    </row>
    <row r="446">
      <c r="B446" s="50"/>
      <c r="D446" s="26"/>
      <c r="F446" s="26"/>
      <c r="H446" s="26"/>
    </row>
    <row r="447">
      <c r="B447" s="50"/>
      <c r="D447" s="26"/>
      <c r="F447" s="26"/>
      <c r="H447" s="26"/>
    </row>
    <row r="448">
      <c r="B448" s="50"/>
      <c r="D448" s="26"/>
      <c r="F448" s="26"/>
      <c r="H448" s="26"/>
    </row>
    <row r="449">
      <c r="B449" s="50"/>
      <c r="D449" s="26"/>
      <c r="F449" s="26"/>
      <c r="H449" s="26"/>
    </row>
    <row r="450">
      <c r="B450" s="50"/>
      <c r="D450" s="26"/>
      <c r="F450" s="26"/>
      <c r="H450" s="26"/>
    </row>
    <row r="451">
      <c r="B451" s="50"/>
      <c r="D451" s="26"/>
      <c r="F451" s="26"/>
      <c r="H451" s="26"/>
    </row>
    <row r="452">
      <c r="B452" s="50"/>
      <c r="D452" s="26"/>
      <c r="F452" s="26"/>
      <c r="H452" s="26"/>
    </row>
    <row r="453">
      <c r="B453" s="50"/>
      <c r="D453" s="26"/>
      <c r="F453" s="26"/>
      <c r="H453" s="26"/>
    </row>
    <row r="454">
      <c r="B454" s="50"/>
      <c r="D454" s="26"/>
      <c r="F454" s="26"/>
      <c r="H454" s="26"/>
    </row>
    <row r="455">
      <c r="B455" s="50"/>
      <c r="D455" s="26"/>
      <c r="F455" s="26"/>
      <c r="H455" s="26"/>
    </row>
    <row r="456">
      <c r="B456" s="50"/>
      <c r="D456" s="26"/>
      <c r="F456" s="26"/>
      <c r="H456" s="26"/>
    </row>
    <row r="457">
      <c r="B457" s="50"/>
      <c r="D457" s="26"/>
      <c r="F457" s="26"/>
      <c r="H457" s="26"/>
    </row>
    <row r="458">
      <c r="B458" s="50"/>
      <c r="D458" s="26"/>
      <c r="F458" s="26"/>
      <c r="H458" s="26"/>
    </row>
    <row r="459">
      <c r="B459" s="50"/>
      <c r="D459" s="26"/>
      <c r="F459" s="26"/>
      <c r="H459" s="26"/>
    </row>
    <row r="460">
      <c r="B460" s="50"/>
      <c r="D460" s="26"/>
      <c r="F460" s="26"/>
      <c r="H460" s="26"/>
    </row>
    <row r="461">
      <c r="B461" s="50"/>
      <c r="D461" s="26"/>
      <c r="F461" s="26"/>
      <c r="H461" s="26"/>
    </row>
    <row r="462">
      <c r="B462" s="50"/>
      <c r="D462" s="26"/>
      <c r="F462" s="26"/>
      <c r="H462" s="26"/>
    </row>
    <row r="463">
      <c r="B463" s="50"/>
      <c r="D463" s="26"/>
      <c r="F463" s="26"/>
      <c r="H463" s="26"/>
    </row>
    <row r="464">
      <c r="B464" s="50"/>
      <c r="D464" s="26"/>
      <c r="F464" s="26"/>
      <c r="H464" s="26"/>
    </row>
    <row r="465">
      <c r="B465" s="50"/>
      <c r="D465" s="26"/>
      <c r="F465" s="26"/>
      <c r="H465" s="26"/>
    </row>
    <row r="466">
      <c r="B466" s="50"/>
      <c r="D466" s="26"/>
      <c r="F466" s="26"/>
      <c r="H466" s="26"/>
    </row>
    <row r="467">
      <c r="B467" s="50"/>
      <c r="D467" s="26"/>
      <c r="F467" s="26"/>
      <c r="H467" s="26"/>
    </row>
    <row r="468">
      <c r="B468" s="50"/>
      <c r="D468" s="26"/>
      <c r="F468" s="26"/>
      <c r="H468" s="26"/>
    </row>
    <row r="469">
      <c r="B469" s="50"/>
      <c r="D469" s="26"/>
      <c r="F469" s="26"/>
      <c r="H469" s="26"/>
    </row>
    <row r="470">
      <c r="B470" s="50"/>
      <c r="D470" s="26"/>
      <c r="F470" s="26"/>
      <c r="H470" s="26"/>
    </row>
    <row r="471">
      <c r="B471" s="50"/>
      <c r="D471" s="26"/>
      <c r="F471" s="26"/>
      <c r="H471" s="26"/>
    </row>
    <row r="472">
      <c r="B472" s="50"/>
      <c r="D472" s="26"/>
      <c r="F472" s="26"/>
      <c r="H472" s="26"/>
    </row>
    <row r="473">
      <c r="B473" s="50"/>
      <c r="D473" s="26"/>
      <c r="F473" s="26"/>
      <c r="H473" s="26"/>
    </row>
    <row r="474">
      <c r="B474" s="50"/>
      <c r="D474" s="26"/>
      <c r="F474" s="26"/>
      <c r="H474" s="26"/>
    </row>
    <row r="475">
      <c r="B475" s="50"/>
      <c r="D475" s="26"/>
      <c r="F475" s="26"/>
      <c r="H475" s="26"/>
    </row>
    <row r="476">
      <c r="B476" s="50"/>
      <c r="D476" s="26"/>
      <c r="F476" s="26"/>
      <c r="H476" s="26"/>
    </row>
    <row r="477">
      <c r="B477" s="50"/>
      <c r="D477" s="26"/>
      <c r="F477" s="26"/>
      <c r="H477" s="26"/>
    </row>
    <row r="478">
      <c r="B478" s="50"/>
      <c r="D478" s="26"/>
      <c r="F478" s="26"/>
      <c r="H478" s="26"/>
    </row>
    <row r="479">
      <c r="B479" s="50"/>
      <c r="D479" s="26"/>
      <c r="F479" s="26"/>
      <c r="H479" s="26"/>
    </row>
    <row r="480">
      <c r="B480" s="50"/>
      <c r="D480" s="26"/>
      <c r="F480" s="26"/>
      <c r="H480" s="26"/>
    </row>
    <row r="481">
      <c r="B481" s="50"/>
      <c r="D481" s="26"/>
      <c r="F481" s="26"/>
      <c r="H481" s="26"/>
    </row>
    <row r="482">
      <c r="B482" s="50"/>
      <c r="D482" s="26"/>
      <c r="F482" s="26"/>
      <c r="H482" s="26"/>
    </row>
    <row r="483">
      <c r="B483" s="50"/>
      <c r="D483" s="26"/>
      <c r="F483" s="26"/>
      <c r="H483" s="26"/>
    </row>
    <row r="484">
      <c r="B484" s="50"/>
      <c r="D484" s="26"/>
      <c r="F484" s="26"/>
      <c r="H484" s="26"/>
    </row>
    <row r="485">
      <c r="B485" s="50"/>
      <c r="D485" s="26"/>
      <c r="F485" s="26"/>
      <c r="H485" s="26"/>
    </row>
    <row r="486">
      <c r="B486" s="50"/>
      <c r="D486" s="26"/>
      <c r="F486" s="26"/>
      <c r="H486" s="26"/>
    </row>
    <row r="487">
      <c r="B487" s="50"/>
      <c r="D487" s="26"/>
      <c r="F487" s="26"/>
      <c r="H487" s="26"/>
    </row>
    <row r="488">
      <c r="B488" s="50"/>
      <c r="D488" s="26"/>
      <c r="F488" s="26"/>
      <c r="H488" s="26"/>
    </row>
    <row r="489">
      <c r="B489" s="50"/>
      <c r="D489" s="26"/>
      <c r="F489" s="26"/>
      <c r="H489" s="26"/>
    </row>
    <row r="490">
      <c r="B490" s="50"/>
      <c r="D490" s="26"/>
      <c r="F490" s="26"/>
      <c r="H490" s="26"/>
    </row>
    <row r="491">
      <c r="B491" s="50"/>
      <c r="D491" s="26"/>
      <c r="F491" s="26"/>
      <c r="H491" s="26"/>
    </row>
    <row r="492">
      <c r="B492" s="50"/>
      <c r="D492" s="26"/>
      <c r="F492" s="26"/>
      <c r="H492" s="26"/>
    </row>
    <row r="493">
      <c r="B493" s="50"/>
      <c r="D493" s="26"/>
      <c r="F493" s="26"/>
      <c r="H493" s="26"/>
    </row>
    <row r="494">
      <c r="B494" s="50"/>
      <c r="D494" s="26"/>
      <c r="F494" s="26"/>
      <c r="H494" s="26"/>
    </row>
    <row r="495">
      <c r="B495" s="50"/>
      <c r="D495" s="26"/>
      <c r="F495" s="26"/>
      <c r="H495" s="26"/>
    </row>
    <row r="496">
      <c r="B496" s="50"/>
      <c r="D496" s="26"/>
      <c r="F496" s="26"/>
      <c r="H496" s="26"/>
    </row>
    <row r="497">
      <c r="B497" s="50"/>
      <c r="D497" s="26"/>
      <c r="F497" s="26"/>
      <c r="H497" s="26"/>
    </row>
    <row r="498">
      <c r="B498" s="50"/>
      <c r="D498" s="26"/>
      <c r="F498" s="26"/>
      <c r="H498" s="26"/>
    </row>
    <row r="499">
      <c r="B499" s="50"/>
      <c r="D499" s="26"/>
      <c r="F499" s="26"/>
      <c r="H499" s="26"/>
    </row>
    <row r="500">
      <c r="B500" s="50"/>
      <c r="D500" s="26"/>
      <c r="F500" s="26"/>
      <c r="H500" s="26"/>
    </row>
    <row r="501">
      <c r="B501" s="50"/>
      <c r="D501" s="26"/>
      <c r="F501" s="26"/>
      <c r="H501" s="26"/>
    </row>
    <row r="502">
      <c r="B502" s="50"/>
      <c r="D502" s="26"/>
      <c r="F502" s="26"/>
      <c r="H502" s="26"/>
    </row>
    <row r="503">
      <c r="B503" s="50"/>
      <c r="D503" s="26"/>
      <c r="F503" s="26"/>
      <c r="H503" s="26"/>
    </row>
    <row r="504">
      <c r="B504" s="50"/>
      <c r="D504" s="26"/>
      <c r="F504" s="26"/>
      <c r="H504" s="26"/>
    </row>
    <row r="505">
      <c r="B505" s="50"/>
      <c r="D505" s="26"/>
      <c r="F505" s="26"/>
      <c r="H505" s="26"/>
    </row>
    <row r="506">
      <c r="B506" s="50"/>
      <c r="D506" s="26"/>
      <c r="F506" s="26"/>
      <c r="H506" s="26"/>
    </row>
    <row r="507">
      <c r="B507" s="50"/>
      <c r="D507" s="26"/>
      <c r="F507" s="26"/>
      <c r="H507" s="26"/>
    </row>
    <row r="508">
      <c r="B508" s="50"/>
      <c r="D508" s="26"/>
      <c r="F508" s="26"/>
      <c r="H508" s="26"/>
    </row>
    <row r="509">
      <c r="B509" s="50"/>
      <c r="D509" s="26"/>
      <c r="F509" s="26"/>
      <c r="H509" s="26"/>
    </row>
    <row r="510">
      <c r="B510" s="50"/>
      <c r="D510" s="26"/>
      <c r="F510" s="26"/>
      <c r="H510" s="26"/>
    </row>
    <row r="511">
      <c r="B511" s="50"/>
      <c r="D511" s="26"/>
      <c r="F511" s="26"/>
      <c r="H511" s="26"/>
    </row>
    <row r="512">
      <c r="B512" s="50"/>
      <c r="D512" s="26"/>
      <c r="F512" s="26"/>
      <c r="H512" s="26"/>
    </row>
    <row r="513">
      <c r="B513" s="50"/>
      <c r="D513" s="26"/>
      <c r="F513" s="26"/>
      <c r="H513" s="26"/>
    </row>
    <row r="514">
      <c r="B514" s="50"/>
      <c r="D514" s="26"/>
      <c r="F514" s="26"/>
      <c r="H514" s="26"/>
    </row>
    <row r="515">
      <c r="B515" s="50"/>
      <c r="D515" s="26"/>
      <c r="F515" s="26"/>
      <c r="H515" s="26"/>
    </row>
    <row r="516">
      <c r="B516" s="50"/>
      <c r="D516" s="26"/>
      <c r="F516" s="26"/>
      <c r="H516" s="26"/>
    </row>
    <row r="517">
      <c r="B517" s="50"/>
      <c r="D517" s="26"/>
      <c r="F517" s="26"/>
      <c r="H517" s="26"/>
    </row>
    <row r="518">
      <c r="B518" s="50"/>
      <c r="D518" s="26"/>
      <c r="F518" s="26"/>
      <c r="H518" s="26"/>
    </row>
    <row r="519">
      <c r="B519" s="50"/>
      <c r="D519" s="26"/>
      <c r="F519" s="26"/>
      <c r="H519" s="26"/>
    </row>
    <row r="520">
      <c r="B520" s="50"/>
      <c r="D520" s="26"/>
      <c r="F520" s="26"/>
      <c r="H520" s="26"/>
    </row>
    <row r="521">
      <c r="B521" s="50"/>
      <c r="D521" s="26"/>
      <c r="F521" s="26"/>
      <c r="H521" s="26"/>
    </row>
    <row r="522">
      <c r="B522" s="50"/>
      <c r="D522" s="26"/>
      <c r="F522" s="26"/>
      <c r="H522" s="26"/>
    </row>
    <row r="523">
      <c r="B523" s="50"/>
      <c r="D523" s="26"/>
      <c r="F523" s="26"/>
      <c r="H523" s="26"/>
    </row>
    <row r="524">
      <c r="B524" s="50"/>
      <c r="D524" s="26"/>
      <c r="F524" s="26"/>
      <c r="H524" s="26"/>
    </row>
    <row r="525">
      <c r="B525" s="50"/>
      <c r="D525" s="26"/>
      <c r="F525" s="26"/>
      <c r="H525" s="26"/>
    </row>
    <row r="526">
      <c r="B526" s="50"/>
      <c r="D526" s="26"/>
      <c r="F526" s="26"/>
      <c r="H526" s="26"/>
    </row>
    <row r="527">
      <c r="B527" s="50"/>
      <c r="D527" s="26"/>
      <c r="F527" s="26"/>
      <c r="H527" s="26"/>
    </row>
    <row r="528">
      <c r="B528" s="50"/>
      <c r="D528" s="26"/>
      <c r="F528" s="26"/>
      <c r="H528" s="26"/>
    </row>
    <row r="529">
      <c r="B529" s="50"/>
      <c r="D529" s="26"/>
      <c r="F529" s="26"/>
      <c r="H529" s="26"/>
    </row>
    <row r="530">
      <c r="B530" s="50"/>
      <c r="D530" s="26"/>
      <c r="F530" s="26"/>
      <c r="H530" s="26"/>
    </row>
    <row r="531">
      <c r="B531" s="50"/>
      <c r="D531" s="26"/>
      <c r="F531" s="26"/>
      <c r="H531" s="26"/>
    </row>
    <row r="532">
      <c r="B532" s="50"/>
      <c r="D532" s="26"/>
      <c r="F532" s="26"/>
      <c r="H532" s="26"/>
    </row>
    <row r="533">
      <c r="B533" s="50"/>
      <c r="D533" s="26"/>
      <c r="F533" s="26"/>
      <c r="H533" s="26"/>
    </row>
    <row r="534">
      <c r="B534" s="50"/>
      <c r="D534" s="26"/>
      <c r="F534" s="26"/>
      <c r="H534" s="26"/>
    </row>
    <row r="535">
      <c r="B535" s="50"/>
      <c r="D535" s="26"/>
      <c r="F535" s="26"/>
      <c r="H535" s="26"/>
    </row>
    <row r="536">
      <c r="B536" s="50"/>
      <c r="D536" s="26"/>
      <c r="F536" s="26"/>
      <c r="H536" s="26"/>
    </row>
    <row r="537">
      <c r="B537" s="50"/>
      <c r="D537" s="26"/>
      <c r="F537" s="26"/>
      <c r="H537" s="26"/>
    </row>
    <row r="538">
      <c r="B538" s="50"/>
      <c r="D538" s="26"/>
      <c r="F538" s="26"/>
      <c r="H538" s="26"/>
    </row>
    <row r="539">
      <c r="B539" s="50"/>
      <c r="D539" s="26"/>
      <c r="F539" s="26"/>
      <c r="H539" s="26"/>
    </row>
    <row r="540">
      <c r="B540" s="50"/>
      <c r="D540" s="26"/>
      <c r="F540" s="26"/>
      <c r="H540" s="26"/>
    </row>
    <row r="541">
      <c r="B541" s="50"/>
      <c r="D541" s="26"/>
      <c r="F541" s="26"/>
      <c r="H541" s="26"/>
    </row>
    <row r="542">
      <c r="B542" s="50"/>
      <c r="D542" s="26"/>
      <c r="F542" s="26"/>
      <c r="H542" s="26"/>
    </row>
    <row r="543">
      <c r="B543" s="50"/>
      <c r="D543" s="26"/>
      <c r="F543" s="26"/>
      <c r="H543" s="26"/>
    </row>
    <row r="544">
      <c r="B544" s="50"/>
      <c r="D544" s="26"/>
      <c r="F544" s="26"/>
      <c r="H544" s="26"/>
    </row>
    <row r="545">
      <c r="B545" s="50"/>
      <c r="D545" s="26"/>
      <c r="F545" s="26"/>
      <c r="H545" s="26"/>
    </row>
    <row r="546">
      <c r="B546" s="50"/>
      <c r="D546" s="26"/>
      <c r="F546" s="26"/>
      <c r="H546" s="26"/>
    </row>
    <row r="547">
      <c r="B547" s="50"/>
      <c r="D547" s="26"/>
      <c r="F547" s="26"/>
      <c r="H547" s="26"/>
    </row>
    <row r="548">
      <c r="B548" s="50"/>
      <c r="D548" s="26"/>
      <c r="F548" s="26"/>
      <c r="H548" s="26"/>
    </row>
    <row r="549">
      <c r="B549" s="50"/>
      <c r="D549" s="26"/>
      <c r="F549" s="26"/>
      <c r="H549" s="26"/>
    </row>
    <row r="550">
      <c r="B550" s="50"/>
      <c r="D550" s="26"/>
      <c r="F550" s="26"/>
      <c r="H550" s="26"/>
    </row>
    <row r="551">
      <c r="B551" s="50"/>
      <c r="D551" s="26"/>
      <c r="F551" s="26"/>
      <c r="H551" s="26"/>
    </row>
    <row r="552">
      <c r="B552" s="50"/>
      <c r="D552" s="26"/>
      <c r="F552" s="26"/>
      <c r="H552" s="26"/>
    </row>
    <row r="553">
      <c r="B553" s="50"/>
      <c r="D553" s="26"/>
      <c r="F553" s="26"/>
      <c r="H553" s="26"/>
    </row>
    <row r="554">
      <c r="B554" s="50"/>
      <c r="D554" s="26"/>
      <c r="F554" s="26"/>
      <c r="H554" s="26"/>
    </row>
    <row r="555">
      <c r="B555" s="50"/>
      <c r="D555" s="26"/>
      <c r="F555" s="26"/>
      <c r="H555" s="26"/>
    </row>
    <row r="556">
      <c r="B556" s="50"/>
      <c r="D556" s="26"/>
      <c r="F556" s="26"/>
      <c r="H556" s="26"/>
    </row>
    <row r="557">
      <c r="B557" s="50"/>
      <c r="D557" s="26"/>
      <c r="F557" s="26"/>
      <c r="H557" s="26"/>
    </row>
    <row r="558">
      <c r="B558" s="50"/>
      <c r="D558" s="26"/>
      <c r="F558" s="26"/>
      <c r="H558" s="26"/>
    </row>
    <row r="559">
      <c r="B559" s="50"/>
      <c r="D559" s="26"/>
      <c r="F559" s="26"/>
      <c r="H559" s="26"/>
    </row>
    <row r="560">
      <c r="B560" s="50"/>
      <c r="D560" s="26"/>
      <c r="F560" s="26"/>
      <c r="H560" s="26"/>
    </row>
    <row r="561">
      <c r="B561" s="50"/>
      <c r="D561" s="26"/>
      <c r="F561" s="26"/>
      <c r="H561" s="26"/>
    </row>
    <row r="562">
      <c r="B562" s="50"/>
      <c r="D562" s="26"/>
      <c r="F562" s="26"/>
      <c r="H562" s="26"/>
    </row>
    <row r="563">
      <c r="B563" s="50"/>
      <c r="D563" s="26"/>
      <c r="F563" s="26"/>
      <c r="H563" s="26"/>
    </row>
    <row r="564">
      <c r="B564" s="50"/>
      <c r="D564" s="26"/>
      <c r="F564" s="26"/>
      <c r="H564" s="26"/>
    </row>
    <row r="565">
      <c r="B565" s="50"/>
      <c r="D565" s="26"/>
      <c r="F565" s="26"/>
      <c r="H565" s="26"/>
    </row>
    <row r="566">
      <c r="B566" s="50"/>
      <c r="D566" s="26"/>
      <c r="F566" s="26"/>
      <c r="H566" s="26"/>
    </row>
    <row r="567">
      <c r="B567" s="50"/>
      <c r="D567" s="26"/>
      <c r="F567" s="26"/>
      <c r="H567" s="26"/>
    </row>
    <row r="568">
      <c r="B568" s="50"/>
      <c r="D568" s="26"/>
      <c r="F568" s="26"/>
      <c r="H568" s="26"/>
    </row>
    <row r="569">
      <c r="B569" s="50"/>
      <c r="D569" s="26"/>
      <c r="F569" s="26"/>
      <c r="H569" s="26"/>
    </row>
    <row r="570">
      <c r="B570" s="50"/>
      <c r="D570" s="26"/>
      <c r="F570" s="26"/>
      <c r="H570" s="26"/>
    </row>
    <row r="571">
      <c r="B571" s="50"/>
      <c r="D571" s="26"/>
      <c r="F571" s="26"/>
      <c r="H571" s="26"/>
    </row>
    <row r="572">
      <c r="B572" s="50"/>
      <c r="D572" s="26"/>
      <c r="F572" s="26"/>
      <c r="H572" s="26"/>
    </row>
    <row r="573">
      <c r="B573" s="50"/>
      <c r="D573" s="26"/>
      <c r="F573" s="26"/>
      <c r="H573" s="26"/>
    </row>
    <row r="574">
      <c r="B574" s="50"/>
      <c r="D574" s="26"/>
      <c r="F574" s="26"/>
      <c r="H574" s="26"/>
    </row>
    <row r="575">
      <c r="B575" s="50"/>
      <c r="D575" s="26"/>
      <c r="F575" s="26"/>
      <c r="H575" s="26"/>
    </row>
    <row r="576">
      <c r="B576" s="50"/>
      <c r="D576" s="26"/>
      <c r="F576" s="26"/>
      <c r="H576" s="26"/>
    </row>
    <row r="577">
      <c r="B577" s="50"/>
      <c r="D577" s="26"/>
      <c r="F577" s="26"/>
      <c r="H577" s="26"/>
    </row>
    <row r="578">
      <c r="B578" s="50"/>
      <c r="D578" s="26"/>
      <c r="F578" s="26"/>
      <c r="H578" s="26"/>
    </row>
    <row r="579">
      <c r="B579" s="50"/>
      <c r="D579" s="26"/>
      <c r="F579" s="26"/>
      <c r="H579" s="26"/>
    </row>
    <row r="580">
      <c r="B580" s="50"/>
      <c r="D580" s="26"/>
      <c r="F580" s="26"/>
      <c r="H580" s="26"/>
    </row>
    <row r="581">
      <c r="B581" s="50"/>
      <c r="D581" s="26"/>
      <c r="F581" s="26"/>
      <c r="H581" s="26"/>
    </row>
    <row r="582">
      <c r="B582" s="50"/>
      <c r="D582" s="26"/>
      <c r="F582" s="26"/>
      <c r="H582" s="26"/>
    </row>
    <row r="583">
      <c r="B583" s="50"/>
      <c r="D583" s="26"/>
      <c r="F583" s="26"/>
      <c r="H583" s="26"/>
    </row>
    <row r="584">
      <c r="B584" s="50"/>
      <c r="D584" s="26"/>
      <c r="F584" s="26"/>
      <c r="H584" s="26"/>
    </row>
    <row r="585">
      <c r="B585" s="50"/>
      <c r="D585" s="26"/>
      <c r="F585" s="26"/>
      <c r="H585" s="26"/>
    </row>
    <row r="586">
      <c r="B586" s="50"/>
      <c r="D586" s="26"/>
      <c r="F586" s="26"/>
      <c r="H586" s="26"/>
    </row>
    <row r="587">
      <c r="B587" s="50"/>
      <c r="D587" s="26"/>
      <c r="F587" s="26"/>
      <c r="H587" s="26"/>
    </row>
    <row r="588">
      <c r="B588" s="50"/>
      <c r="D588" s="26"/>
      <c r="F588" s="26"/>
      <c r="H588" s="26"/>
    </row>
    <row r="589">
      <c r="B589" s="50"/>
      <c r="D589" s="26"/>
      <c r="F589" s="26"/>
      <c r="H589" s="26"/>
    </row>
    <row r="590">
      <c r="B590" s="50"/>
      <c r="D590" s="26"/>
      <c r="F590" s="26"/>
      <c r="H590" s="26"/>
    </row>
    <row r="591">
      <c r="B591" s="50"/>
      <c r="D591" s="26"/>
      <c r="F591" s="26"/>
      <c r="H591" s="26"/>
    </row>
    <row r="592">
      <c r="B592" s="50"/>
      <c r="D592" s="26"/>
      <c r="F592" s="26"/>
      <c r="H592" s="26"/>
    </row>
    <row r="593">
      <c r="B593" s="50"/>
      <c r="D593" s="26"/>
      <c r="F593" s="26"/>
      <c r="H593" s="26"/>
    </row>
    <row r="594">
      <c r="B594" s="50"/>
      <c r="D594" s="26"/>
      <c r="F594" s="26"/>
      <c r="H594" s="26"/>
    </row>
    <row r="595">
      <c r="B595" s="50"/>
      <c r="D595" s="26"/>
      <c r="F595" s="26"/>
      <c r="H595" s="26"/>
    </row>
    <row r="596">
      <c r="B596" s="50"/>
      <c r="D596" s="26"/>
      <c r="F596" s="26"/>
      <c r="H596" s="26"/>
    </row>
    <row r="597">
      <c r="B597" s="50"/>
      <c r="D597" s="26"/>
      <c r="F597" s="26"/>
      <c r="H597" s="26"/>
    </row>
    <row r="598">
      <c r="B598" s="50"/>
      <c r="D598" s="26"/>
      <c r="F598" s="26"/>
      <c r="H598" s="26"/>
    </row>
    <row r="599">
      <c r="B599" s="50"/>
      <c r="D599" s="26"/>
      <c r="F599" s="26"/>
      <c r="H599" s="26"/>
    </row>
    <row r="600">
      <c r="B600" s="50"/>
      <c r="D600" s="26"/>
      <c r="F600" s="26"/>
      <c r="H600" s="26"/>
    </row>
    <row r="601">
      <c r="B601" s="50"/>
      <c r="D601" s="26"/>
      <c r="F601" s="26"/>
      <c r="H601" s="26"/>
    </row>
    <row r="602">
      <c r="B602" s="50"/>
      <c r="D602" s="26"/>
      <c r="F602" s="26"/>
      <c r="H602" s="26"/>
    </row>
    <row r="603">
      <c r="B603" s="50"/>
      <c r="D603" s="26"/>
      <c r="F603" s="26"/>
      <c r="H603" s="26"/>
    </row>
    <row r="604">
      <c r="B604" s="50"/>
      <c r="D604" s="26"/>
      <c r="F604" s="26"/>
      <c r="H604" s="26"/>
    </row>
    <row r="605">
      <c r="B605" s="50"/>
      <c r="D605" s="26"/>
      <c r="F605" s="26"/>
      <c r="H605" s="26"/>
    </row>
    <row r="606">
      <c r="B606" s="50"/>
      <c r="D606" s="26"/>
      <c r="F606" s="26"/>
      <c r="H606" s="26"/>
    </row>
    <row r="607">
      <c r="B607" s="50"/>
      <c r="D607" s="26"/>
      <c r="F607" s="26"/>
      <c r="H607" s="26"/>
    </row>
    <row r="608">
      <c r="B608" s="50"/>
      <c r="D608" s="26"/>
      <c r="F608" s="26"/>
      <c r="H608" s="26"/>
    </row>
    <row r="609">
      <c r="B609" s="50"/>
      <c r="D609" s="26"/>
      <c r="F609" s="26"/>
      <c r="H609" s="26"/>
    </row>
    <row r="610">
      <c r="B610" s="50"/>
      <c r="D610" s="26"/>
      <c r="F610" s="26"/>
      <c r="H610" s="26"/>
    </row>
    <row r="611">
      <c r="B611" s="50"/>
      <c r="D611" s="26"/>
      <c r="F611" s="26"/>
      <c r="H611" s="26"/>
    </row>
    <row r="612">
      <c r="B612" s="50"/>
      <c r="D612" s="26"/>
      <c r="F612" s="26"/>
      <c r="H612" s="26"/>
    </row>
    <row r="613">
      <c r="B613" s="50"/>
      <c r="D613" s="26"/>
      <c r="F613" s="26"/>
      <c r="H613" s="26"/>
    </row>
    <row r="614">
      <c r="B614" s="50"/>
      <c r="D614" s="26"/>
      <c r="F614" s="26"/>
      <c r="H614" s="26"/>
    </row>
    <row r="615">
      <c r="B615" s="50"/>
      <c r="D615" s="26"/>
      <c r="F615" s="26"/>
      <c r="H615" s="26"/>
    </row>
    <row r="616">
      <c r="B616" s="50"/>
      <c r="D616" s="26"/>
      <c r="F616" s="26"/>
      <c r="H616" s="26"/>
    </row>
    <row r="617">
      <c r="B617" s="50"/>
      <c r="D617" s="26"/>
      <c r="F617" s="26"/>
      <c r="H617" s="26"/>
    </row>
    <row r="618">
      <c r="B618" s="50"/>
      <c r="D618" s="26"/>
      <c r="F618" s="26"/>
      <c r="H618" s="26"/>
    </row>
    <row r="619">
      <c r="B619" s="50"/>
      <c r="D619" s="26"/>
      <c r="F619" s="26"/>
      <c r="H619" s="26"/>
    </row>
    <row r="620">
      <c r="B620" s="50"/>
      <c r="D620" s="26"/>
      <c r="F620" s="26"/>
      <c r="H620" s="26"/>
    </row>
    <row r="621">
      <c r="B621" s="50"/>
      <c r="D621" s="26"/>
      <c r="F621" s="26"/>
      <c r="H621" s="26"/>
    </row>
    <row r="622">
      <c r="B622" s="50"/>
      <c r="D622" s="26"/>
      <c r="F622" s="26"/>
      <c r="H622" s="26"/>
    </row>
    <row r="623">
      <c r="B623" s="50"/>
      <c r="D623" s="26"/>
      <c r="F623" s="26"/>
      <c r="H623" s="26"/>
    </row>
    <row r="624">
      <c r="B624" s="50"/>
      <c r="D624" s="26"/>
      <c r="F624" s="26"/>
      <c r="H624" s="26"/>
    </row>
    <row r="625">
      <c r="B625" s="50"/>
      <c r="D625" s="26"/>
      <c r="F625" s="26"/>
      <c r="H625" s="26"/>
    </row>
    <row r="626">
      <c r="B626" s="50"/>
      <c r="D626" s="26"/>
      <c r="F626" s="26"/>
      <c r="H626" s="26"/>
    </row>
    <row r="627">
      <c r="B627" s="50"/>
      <c r="D627" s="26"/>
      <c r="F627" s="26"/>
      <c r="H627" s="26"/>
    </row>
    <row r="628">
      <c r="B628" s="50"/>
      <c r="D628" s="26"/>
      <c r="F628" s="26"/>
      <c r="H628" s="26"/>
    </row>
    <row r="629">
      <c r="B629" s="50"/>
      <c r="D629" s="26"/>
      <c r="F629" s="26"/>
      <c r="H629" s="26"/>
    </row>
    <row r="630">
      <c r="B630" s="50"/>
      <c r="D630" s="26"/>
      <c r="F630" s="26"/>
      <c r="H630" s="26"/>
    </row>
    <row r="631">
      <c r="B631" s="50"/>
      <c r="D631" s="26"/>
      <c r="F631" s="26"/>
      <c r="H631" s="26"/>
    </row>
    <row r="632">
      <c r="B632" s="50"/>
      <c r="D632" s="26"/>
      <c r="F632" s="26"/>
      <c r="H632" s="26"/>
    </row>
    <row r="633">
      <c r="B633" s="50"/>
      <c r="D633" s="26"/>
      <c r="F633" s="26"/>
      <c r="H633" s="26"/>
    </row>
    <row r="634">
      <c r="B634" s="50"/>
      <c r="D634" s="26"/>
      <c r="F634" s="26"/>
      <c r="H634" s="26"/>
    </row>
    <row r="635">
      <c r="B635" s="50"/>
      <c r="D635" s="26"/>
      <c r="F635" s="26"/>
      <c r="H635" s="26"/>
    </row>
    <row r="636">
      <c r="B636" s="50"/>
      <c r="D636" s="26"/>
      <c r="F636" s="26"/>
      <c r="H636" s="26"/>
    </row>
    <row r="637">
      <c r="B637" s="50"/>
      <c r="D637" s="26"/>
      <c r="F637" s="26"/>
      <c r="H637" s="26"/>
    </row>
    <row r="638">
      <c r="B638" s="50"/>
      <c r="D638" s="26"/>
      <c r="F638" s="26"/>
      <c r="H638" s="26"/>
    </row>
    <row r="639">
      <c r="B639" s="50"/>
      <c r="D639" s="26"/>
      <c r="F639" s="26"/>
      <c r="H639" s="26"/>
    </row>
    <row r="640">
      <c r="B640" s="50"/>
      <c r="D640" s="26"/>
      <c r="F640" s="26"/>
      <c r="H640" s="26"/>
    </row>
    <row r="641">
      <c r="B641" s="50"/>
      <c r="D641" s="26"/>
      <c r="F641" s="26"/>
      <c r="H641" s="26"/>
    </row>
    <row r="642">
      <c r="B642" s="50"/>
      <c r="D642" s="26"/>
      <c r="F642" s="26"/>
      <c r="H642" s="26"/>
    </row>
    <row r="643">
      <c r="B643" s="50"/>
      <c r="D643" s="26"/>
      <c r="F643" s="26"/>
      <c r="H643" s="26"/>
    </row>
    <row r="644">
      <c r="B644" s="50"/>
      <c r="D644" s="26"/>
      <c r="F644" s="26"/>
      <c r="H644" s="26"/>
    </row>
    <row r="645">
      <c r="B645" s="50"/>
      <c r="D645" s="26"/>
      <c r="F645" s="26"/>
      <c r="H645" s="26"/>
    </row>
    <row r="646">
      <c r="B646" s="50"/>
      <c r="D646" s="26"/>
      <c r="F646" s="26"/>
      <c r="H646" s="26"/>
    </row>
    <row r="647">
      <c r="B647" s="50"/>
      <c r="D647" s="26"/>
      <c r="F647" s="26"/>
      <c r="H647" s="26"/>
    </row>
    <row r="648">
      <c r="B648" s="50"/>
      <c r="D648" s="26"/>
      <c r="F648" s="26"/>
      <c r="H648" s="26"/>
    </row>
    <row r="649">
      <c r="B649" s="50"/>
      <c r="D649" s="26"/>
      <c r="F649" s="26"/>
      <c r="H649" s="26"/>
    </row>
    <row r="650">
      <c r="B650" s="50"/>
      <c r="D650" s="26"/>
      <c r="F650" s="26"/>
      <c r="H650" s="26"/>
    </row>
    <row r="651">
      <c r="B651" s="50"/>
      <c r="D651" s="26"/>
      <c r="F651" s="26"/>
      <c r="H651" s="26"/>
    </row>
    <row r="652">
      <c r="B652" s="50"/>
      <c r="D652" s="26"/>
      <c r="F652" s="26"/>
      <c r="H652" s="26"/>
    </row>
    <row r="653">
      <c r="B653" s="50"/>
      <c r="D653" s="26"/>
      <c r="F653" s="26"/>
      <c r="H653" s="26"/>
    </row>
    <row r="654">
      <c r="B654" s="50"/>
      <c r="D654" s="26"/>
      <c r="F654" s="26"/>
      <c r="H654" s="26"/>
    </row>
    <row r="655">
      <c r="B655" s="50"/>
      <c r="D655" s="26"/>
      <c r="F655" s="26"/>
      <c r="H655" s="26"/>
    </row>
    <row r="656">
      <c r="B656" s="50"/>
      <c r="D656" s="26"/>
      <c r="F656" s="26"/>
      <c r="H656" s="26"/>
    </row>
    <row r="657">
      <c r="B657" s="50"/>
      <c r="D657" s="26"/>
      <c r="F657" s="26"/>
      <c r="H657" s="26"/>
    </row>
    <row r="658">
      <c r="B658" s="50"/>
      <c r="D658" s="26"/>
      <c r="F658" s="26"/>
      <c r="H658" s="26"/>
    </row>
    <row r="659">
      <c r="B659" s="50"/>
      <c r="D659" s="26"/>
      <c r="F659" s="26"/>
      <c r="H659" s="26"/>
    </row>
    <row r="660">
      <c r="B660" s="50"/>
      <c r="D660" s="26"/>
      <c r="F660" s="26"/>
      <c r="H660" s="26"/>
    </row>
    <row r="661">
      <c r="B661" s="50"/>
      <c r="D661" s="26"/>
      <c r="F661" s="26"/>
      <c r="H661" s="26"/>
    </row>
    <row r="662">
      <c r="B662" s="50"/>
      <c r="D662" s="26"/>
      <c r="F662" s="26"/>
      <c r="H662" s="26"/>
    </row>
    <row r="663">
      <c r="B663" s="50"/>
      <c r="D663" s="26"/>
      <c r="F663" s="26"/>
      <c r="H663" s="26"/>
    </row>
    <row r="664">
      <c r="B664" s="50"/>
      <c r="D664" s="26"/>
      <c r="F664" s="26"/>
      <c r="H664" s="26"/>
    </row>
    <row r="665">
      <c r="B665" s="50"/>
      <c r="D665" s="26"/>
      <c r="F665" s="26"/>
      <c r="H665" s="26"/>
    </row>
    <row r="666">
      <c r="B666" s="50"/>
      <c r="D666" s="26"/>
      <c r="F666" s="26"/>
      <c r="H666" s="26"/>
    </row>
    <row r="667">
      <c r="B667" s="50"/>
      <c r="D667" s="26"/>
      <c r="F667" s="26"/>
      <c r="H667" s="26"/>
    </row>
    <row r="668">
      <c r="B668" s="50"/>
      <c r="D668" s="26"/>
      <c r="F668" s="26"/>
      <c r="H668" s="26"/>
    </row>
    <row r="669">
      <c r="B669" s="50"/>
      <c r="D669" s="26"/>
      <c r="F669" s="26"/>
      <c r="H669" s="26"/>
    </row>
    <row r="670">
      <c r="B670" s="50"/>
      <c r="D670" s="26"/>
      <c r="F670" s="26"/>
      <c r="H670" s="26"/>
    </row>
    <row r="671">
      <c r="B671" s="50"/>
      <c r="D671" s="26"/>
      <c r="F671" s="26"/>
      <c r="H671" s="26"/>
    </row>
    <row r="672">
      <c r="B672" s="50"/>
      <c r="D672" s="26"/>
      <c r="F672" s="26"/>
      <c r="H672" s="26"/>
    </row>
    <row r="673">
      <c r="B673" s="50"/>
      <c r="D673" s="26"/>
      <c r="F673" s="26"/>
      <c r="H673" s="26"/>
    </row>
    <row r="674">
      <c r="B674" s="50"/>
      <c r="D674" s="26"/>
      <c r="F674" s="26"/>
      <c r="H674" s="26"/>
    </row>
    <row r="675">
      <c r="B675" s="50"/>
      <c r="D675" s="26"/>
      <c r="F675" s="26"/>
      <c r="H675" s="26"/>
    </row>
    <row r="676">
      <c r="B676" s="50"/>
      <c r="D676" s="26"/>
      <c r="F676" s="26"/>
      <c r="H676" s="26"/>
    </row>
    <row r="677">
      <c r="B677" s="50"/>
      <c r="D677" s="26"/>
      <c r="F677" s="26"/>
      <c r="H677" s="26"/>
    </row>
    <row r="678">
      <c r="B678" s="50"/>
      <c r="D678" s="26"/>
      <c r="F678" s="26"/>
      <c r="H678" s="26"/>
    </row>
    <row r="679">
      <c r="B679" s="50"/>
      <c r="D679" s="26"/>
      <c r="F679" s="26"/>
      <c r="H679" s="26"/>
    </row>
    <row r="680">
      <c r="B680" s="50"/>
      <c r="D680" s="26"/>
      <c r="F680" s="26"/>
      <c r="H680" s="26"/>
    </row>
    <row r="681">
      <c r="B681" s="50"/>
      <c r="D681" s="26"/>
      <c r="F681" s="26"/>
      <c r="H681" s="26"/>
    </row>
    <row r="682">
      <c r="B682" s="50"/>
      <c r="D682" s="26"/>
      <c r="F682" s="26"/>
      <c r="H682" s="26"/>
    </row>
    <row r="683">
      <c r="B683" s="50"/>
      <c r="D683" s="26"/>
      <c r="F683" s="26"/>
      <c r="H683" s="26"/>
    </row>
    <row r="684">
      <c r="B684" s="50"/>
      <c r="D684" s="26"/>
      <c r="F684" s="26"/>
      <c r="H684" s="26"/>
    </row>
    <row r="685">
      <c r="B685" s="50"/>
      <c r="D685" s="26"/>
      <c r="F685" s="26"/>
      <c r="H685" s="26"/>
    </row>
    <row r="686">
      <c r="B686" s="50"/>
      <c r="D686" s="26"/>
      <c r="F686" s="26"/>
      <c r="H686" s="26"/>
    </row>
    <row r="687">
      <c r="B687" s="50"/>
      <c r="D687" s="26"/>
      <c r="F687" s="26"/>
      <c r="H687" s="26"/>
    </row>
    <row r="688">
      <c r="B688" s="50"/>
      <c r="D688" s="26"/>
      <c r="F688" s="26"/>
      <c r="H688" s="26"/>
    </row>
    <row r="689">
      <c r="B689" s="50"/>
      <c r="D689" s="26"/>
      <c r="F689" s="26"/>
      <c r="H689" s="26"/>
    </row>
    <row r="690">
      <c r="B690" s="50"/>
      <c r="D690" s="26"/>
      <c r="F690" s="26"/>
      <c r="H690" s="26"/>
    </row>
    <row r="691">
      <c r="B691" s="50"/>
      <c r="D691" s="26"/>
      <c r="F691" s="26"/>
      <c r="H691" s="26"/>
    </row>
    <row r="692">
      <c r="B692" s="50"/>
      <c r="D692" s="26"/>
      <c r="F692" s="26"/>
      <c r="H692" s="26"/>
    </row>
    <row r="693">
      <c r="B693" s="50"/>
      <c r="D693" s="26"/>
      <c r="F693" s="26"/>
      <c r="H693" s="26"/>
    </row>
    <row r="694">
      <c r="B694" s="50"/>
      <c r="D694" s="26"/>
      <c r="F694" s="26"/>
      <c r="H694" s="26"/>
    </row>
    <row r="695">
      <c r="B695" s="50"/>
      <c r="D695" s="26"/>
      <c r="F695" s="26"/>
      <c r="H695" s="26"/>
    </row>
    <row r="696">
      <c r="B696" s="50"/>
      <c r="D696" s="26"/>
      <c r="F696" s="26"/>
      <c r="H696" s="26"/>
    </row>
    <row r="697">
      <c r="B697" s="50"/>
      <c r="D697" s="26"/>
      <c r="F697" s="26"/>
      <c r="H697" s="26"/>
    </row>
    <row r="698">
      <c r="B698" s="50"/>
      <c r="D698" s="26"/>
      <c r="F698" s="26"/>
      <c r="H698" s="26"/>
    </row>
    <row r="699">
      <c r="B699" s="50"/>
      <c r="D699" s="26"/>
      <c r="F699" s="26"/>
      <c r="H699" s="26"/>
    </row>
    <row r="700">
      <c r="B700" s="50"/>
      <c r="D700" s="26"/>
      <c r="F700" s="26"/>
      <c r="H700" s="26"/>
    </row>
    <row r="701">
      <c r="B701" s="50"/>
      <c r="D701" s="26"/>
      <c r="F701" s="26"/>
      <c r="H701" s="26"/>
    </row>
    <row r="702">
      <c r="B702" s="50"/>
      <c r="D702" s="26"/>
      <c r="F702" s="26"/>
      <c r="H702" s="26"/>
    </row>
    <row r="703">
      <c r="B703" s="50"/>
      <c r="D703" s="26"/>
      <c r="F703" s="26"/>
      <c r="H703" s="26"/>
    </row>
    <row r="704">
      <c r="B704" s="50"/>
      <c r="D704" s="26"/>
      <c r="F704" s="26"/>
      <c r="H704" s="26"/>
    </row>
    <row r="705">
      <c r="B705" s="50"/>
      <c r="D705" s="26"/>
      <c r="F705" s="26"/>
      <c r="H705" s="26"/>
    </row>
    <row r="706">
      <c r="B706" s="50"/>
      <c r="D706" s="26"/>
      <c r="F706" s="26"/>
      <c r="H706" s="26"/>
    </row>
    <row r="707">
      <c r="B707" s="50"/>
      <c r="D707" s="26"/>
      <c r="F707" s="26"/>
      <c r="H707" s="26"/>
    </row>
    <row r="708">
      <c r="B708" s="50"/>
      <c r="D708" s="26"/>
      <c r="F708" s="26"/>
      <c r="H708" s="26"/>
    </row>
    <row r="709">
      <c r="B709" s="50"/>
      <c r="D709" s="26"/>
      <c r="F709" s="26"/>
      <c r="H709" s="26"/>
    </row>
    <row r="710">
      <c r="B710" s="50"/>
      <c r="D710" s="26"/>
      <c r="F710" s="26"/>
      <c r="H710" s="26"/>
    </row>
    <row r="711">
      <c r="B711" s="50"/>
      <c r="D711" s="26"/>
      <c r="F711" s="26"/>
      <c r="H711" s="26"/>
    </row>
    <row r="712">
      <c r="B712" s="50"/>
      <c r="D712" s="26"/>
      <c r="F712" s="26"/>
      <c r="H712" s="26"/>
    </row>
    <row r="713">
      <c r="B713" s="50"/>
      <c r="D713" s="26"/>
      <c r="F713" s="26"/>
      <c r="H713" s="26"/>
    </row>
    <row r="714">
      <c r="B714" s="50"/>
      <c r="D714" s="26"/>
      <c r="F714" s="26"/>
      <c r="H714" s="26"/>
    </row>
    <row r="715">
      <c r="B715" s="50"/>
      <c r="D715" s="26"/>
      <c r="F715" s="26"/>
      <c r="H715" s="26"/>
    </row>
    <row r="716">
      <c r="B716" s="50"/>
      <c r="D716" s="26"/>
      <c r="F716" s="26"/>
      <c r="H716" s="26"/>
    </row>
    <row r="717">
      <c r="B717" s="50"/>
      <c r="D717" s="26"/>
      <c r="F717" s="26"/>
      <c r="H717" s="26"/>
    </row>
    <row r="718">
      <c r="B718" s="50"/>
      <c r="D718" s="26"/>
      <c r="F718" s="26"/>
      <c r="H718" s="26"/>
    </row>
    <row r="719">
      <c r="B719" s="50"/>
      <c r="D719" s="26"/>
      <c r="F719" s="26"/>
      <c r="H719" s="26"/>
    </row>
    <row r="720">
      <c r="B720" s="50"/>
      <c r="D720" s="26"/>
      <c r="F720" s="26"/>
      <c r="H720" s="26"/>
    </row>
    <row r="721">
      <c r="B721" s="50"/>
      <c r="D721" s="26"/>
      <c r="F721" s="26"/>
      <c r="H721" s="26"/>
    </row>
    <row r="722">
      <c r="B722" s="50"/>
      <c r="D722" s="26"/>
      <c r="F722" s="26"/>
      <c r="H722" s="26"/>
    </row>
    <row r="723">
      <c r="B723" s="50"/>
      <c r="D723" s="26"/>
      <c r="F723" s="26"/>
      <c r="H723" s="26"/>
    </row>
    <row r="724">
      <c r="B724" s="50"/>
      <c r="D724" s="26"/>
      <c r="F724" s="26"/>
      <c r="H724" s="26"/>
    </row>
    <row r="725">
      <c r="B725" s="50"/>
      <c r="D725" s="26"/>
      <c r="F725" s="26"/>
      <c r="H725" s="26"/>
    </row>
    <row r="726">
      <c r="B726" s="50"/>
      <c r="D726" s="26"/>
      <c r="F726" s="26"/>
      <c r="H726" s="26"/>
    </row>
    <row r="727">
      <c r="B727" s="50"/>
      <c r="D727" s="26"/>
      <c r="F727" s="26"/>
      <c r="H727" s="26"/>
    </row>
    <row r="728">
      <c r="B728" s="50"/>
      <c r="D728" s="26"/>
      <c r="F728" s="26"/>
      <c r="H728" s="26"/>
    </row>
    <row r="729">
      <c r="B729" s="50"/>
      <c r="D729" s="26"/>
      <c r="F729" s="26"/>
      <c r="H729" s="26"/>
    </row>
    <row r="730">
      <c r="B730" s="50"/>
      <c r="D730" s="26"/>
      <c r="F730" s="26"/>
      <c r="H730" s="26"/>
    </row>
    <row r="731">
      <c r="B731" s="50"/>
      <c r="D731" s="26"/>
      <c r="F731" s="26"/>
      <c r="H731" s="26"/>
    </row>
    <row r="732">
      <c r="B732" s="50"/>
      <c r="D732" s="26"/>
      <c r="F732" s="26"/>
      <c r="H732" s="26"/>
    </row>
    <row r="733">
      <c r="B733" s="50"/>
      <c r="D733" s="26"/>
      <c r="F733" s="26"/>
      <c r="H733" s="26"/>
    </row>
    <row r="734">
      <c r="B734" s="50"/>
      <c r="D734" s="26"/>
      <c r="F734" s="26"/>
      <c r="H734" s="26"/>
    </row>
    <row r="735">
      <c r="B735" s="50"/>
      <c r="D735" s="26"/>
      <c r="F735" s="26"/>
      <c r="H735" s="26"/>
    </row>
    <row r="736">
      <c r="B736" s="50"/>
      <c r="D736" s="26"/>
      <c r="F736" s="26"/>
      <c r="H736" s="26"/>
    </row>
    <row r="737">
      <c r="B737" s="50"/>
      <c r="D737" s="26"/>
      <c r="F737" s="26"/>
      <c r="H737" s="26"/>
    </row>
    <row r="738">
      <c r="B738" s="50"/>
      <c r="D738" s="26"/>
      <c r="F738" s="26"/>
      <c r="H738" s="26"/>
    </row>
    <row r="739">
      <c r="B739" s="50"/>
      <c r="D739" s="26"/>
      <c r="F739" s="26"/>
      <c r="H739" s="26"/>
    </row>
    <row r="740">
      <c r="B740" s="50"/>
      <c r="D740" s="26"/>
      <c r="F740" s="26"/>
      <c r="H740" s="26"/>
    </row>
    <row r="741">
      <c r="B741" s="50"/>
      <c r="D741" s="26"/>
      <c r="F741" s="26"/>
      <c r="H741" s="26"/>
    </row>
    <row r="742">
      <c r="B742" s="50"/>
      <c r="D742" s="26"/>
      <c r="F742" s="26"/>
      <c r="H742" s="26"/>
    </row>
    <row r="743">
      <c r="B743" s="50"/>
      <c r="D743" s="26"/>
      <c r="F743" s="26"/>
      <c r="H743" s="26"/>
    </row>
    <row r="744">
      <c r="B744" s="50"/>
      <c r="D744" s="26"/>
      <c r="F744" s="26"/>
      <c r="H744" s="26"/>
    </row>
    <row r="745">
      <c r="B745" s="50"/>
      <c r="D745" s="26"/>
      <c r="F745" s="26"/>
      <c r="H745" s="26"/>
    </row>
    <row r="746">
      <c r="B746" s="50"/>
      <c r="D746" s="26"/>
      <c r="F746" s="26"/>
      <c r="H746" s="26"/>
    </row>
    <row r="747">
      <c r="B747" s="50"/>
      <c r="D747" s="26"/>
      <c r="F747" s="26"/>
      <c r="H747" s="26"/>
    </row>
    <row r="748">
      <c r="B748" s="50"/>
      <c r="D748" s="26"/>
      <c r="F748" s="26"/>
      <c r="H748" s="26"/>
    </row>
    <row r="749">
      <c r="B749" s="50"/>
      <c r="D749" s="26"/>
      <c r="F749" s="26"/>
      <c r="H749" s="26"/>
    </row>
    <row r="750">
      <c r="B750" s="50"/>
      <c r="D750" s="26"/>
      <c r="F750" s="26"/>
      <c r="H750" s="26"/>
    </row>
    <row r="751">
      <c r="B751" s="50"/>
      <c r="D751" s="26"/>
      <c r="F751" s="26"/>
      <c r="H751" s="26"/>
    </row>
    <row r="752">
      <c r="B752" s="50"/>
      <c r="D752" s="26"/>
      <c r="F752" s="26"/>
      <c r="H752" s="26"/>
    </row>
    <row r="753">
      <c r="B753" s="50"/>
      <c r="D753" s="26"/>
      <c r="F753" s="26"/>
      <c r="H753" s="26"/>
    </row>
    <row r="754">
      <c r="B754" s="50"/>
      <c r="D754" s="26"/>
      <c r="F754" s="26"/>
      <c r="H754" s="26"/>
    </row>
    <row r="755">
      <c r="B755" s="50"/>
      <c r="D755" s="26"/>
      <c r="F755" s="26"/>
      <c r="H755" s="26"/>
    </row>
    <row r="756">
      <c r="B756" s="50"/>
      <c r="D756" s="26"/>
      <c r="F756" s="26"/>
      <c r="H756" s="26"/>
    </row>
    <row r="757">
      <c r="B757" s="50"/>
      <c r="D757" s="26"/>
      <c r="F757" s="26"/>
      <c r="H757" s="26"/>
    </row>
    <row r="758">
      <c r="B758" s="50"/>
      <c r="D758" s="26"/>
      <c r="F758" s="26"/>
      <c r="H758" s="26"/>
    </row>
    <row r="759">
      <c r="B759" s="50"/>
      <c r="D759" s="26"/>
      <c r="F759" s="26"/>
      <c r="H759" s="26"/>
    </row>
    <row r="760">
      <c r="B760" s="50"/>
      <c r="D760" s="26"/>
      <c r="F760" s="26"/>
      <c r="H760" s="26"/>
    </row>
    <row r="761">
      <c r="B761" s="50"/>
      <c r="D761" s="26"/>
      <c r="F761" s="26"/>
      <c r="H761" s="26"/>
    </row>
    <row r="762">
      <c r="B762" s="50"/>
      <c r="D762" s="26"/>
      <c r="F762" s="26"/>
      <c r="H762" s="26"/>
    </row>
    <row r="763">
      <c r="B763" s="50"/>
      <c r="D763" s="26"/>
      <c r="F763" s="26"/>
      <c r="H763" s="26"/>
    </row>
    <row r="764">
      <c r="B764" s="50"/>
      <c r="D764" s="26"/>
      <c r="F764" s="26"/>
      <c r="H764" s="26"/>
    </row>
    <row r="765">
      <c r="B765" s="50"/>
      <c r="D765" s="26"/>
      <c r="F765" s="26"/>
      <c r="H765" s="26"/>
    </row>
    <row r="766">
      <c r="B766" s="50"/>
      <c r="D766" s="26"/>
      <c r="F766" s="26"/>
      <c r="H766" s="26"/>
    </row>
    <row r="767">
      <c r="B767" s="50"/>
      <c r="D767" s="26"/>
      <c r="F767" s="26"/>
      <c r="H767" s="26"/>
    </row>
    <row r="768">
      <c r="B768" s="50"/>
      <c r="D768" s="26"/>
      <c r="F768" s="26"/>
      <c r="H768" s="26"/>
    </row>
    <row r="769">
      <c r="B769" s="50"/>
      <c r="D769" s="26"/>
      <c r="F769" s="26"/>
      <c r="H769" s="26"/>
    </row>
    <row r="770">
      <c r="B770" s="50"/>
      <c r="D770" s="26"/>
      <c r="F770" s="26"/>
      <c r="H770" s="26"/>
    </row>
    <row r="771">
      <c r="B771" s="50"/>
      <c r="D771" s="26"/>
      <c r="F771" s="26"/>
      <c r="H771" s="26"/>
    </row>
    <row r="772">
      <c r="B772" s="50"/>
      <c r="D772" s="26"/>
      <c r="F772" s="26"/>
      <c r="H772" s="26"/>
    </row>
    <row r="773">
      <c r="B773" s="50"/>
      <c r="D773" s="26"/>
      <c r="F773" s="26"/>
      <c r="H773" s="26"/>
    </row>
    <row r="774">
      <c r="B774" s="50"/>
      <c r="D774" s="26"/>
      <c r="F774" s="26"/>
      <c r="H774" s="26"/>
    </row>
    <row r="775">
      <c r="B775" s="50"/>
      <c r="D775" s="26"/>
      <c r="F775" s="26"/>
      <c r="H775" s="26"/>
    </row>
    <row r="776">
      <c r="B776" s="50"/>
      <c r="D776" s="26"/>
      <c r="F776" s="26"/>
      <c r="H776" s="26"/>
    </row>
    <row r="777">
      <c r="B777" s="50"/>
      <c r="D777" s="26"/>
      <c r="F777" s="26"/>
      <c r="H777" s="26"/>
    </row>
    <row r="778">
      <c r="B778" s="50"/>
      <c r="D778" s="26"/>
      <c r="F778" s="26"/>
      <c r="H778" s="26"/>
    </row>
    <row r="779">
      <c r="B779" s="50"/>
      <c r="D779" s="26"/>
      <c r="F779" s="26"/>
      <c r="H779" s="26"/>
    </row>
    <row r="780">
      <c r="B780" s="50"/>
      <c r="D780" s="26"/>
      <c r="F780" s="26"/>
      <c r="H780" s="26"/>
    </row>
    <row r="781">
      <c r="B781" s="50"/>
      <c r="D781" s="26"/>
      <c r="F781" s="26"/>
      <c r="H781" s="26"/>
    </row>
    <row r="782">
      <c r="B782" s="50"/>
      <c r="D782" s="26"/>
      <c r="F782" s="26"/>
      <c r="H782" s="26"/>
    </row>
    <row r="783">
      <c r="B783" s="50"/>
      <c r="D783" s="26"/>
      <c r="F783" s="26"/>
      <c r="H783" s="26"/>
    </row>
    <row r="784">
      <c r="B784" s="50"/>
      <c r="D784" s="26"/>
      <c r="F784" s="26"/>
      <c r="H784" s="26"/>
    </row>
    <row r="785">
      <c r="B785" s="50"/>
      <c r="D785" s="26"/>
      <c r="F785" s="26"/>
      <c r="H785" s="26"/>
    </row>
    <row r="786">
      <c r="B786" s="50"/>
      <c r="D786" s="26"/>
      <c r="F786" s="26"/>
      <c r="H786" s="26"/>
    </row>
    <row r="787">
      <c r="B787" s="50"/>
      <c r="D787" s="26"/>
      <c r="F787" s="26"/>
      <c r="H787" s="26"/>
    </row>
    <row r="788">
      <c r="B788" s="50"/>
      <c r="D788" s="26"/>
      <c r="F788" s="26"/>
      <c r="H788" s="26"/>
    </row>
    <row r="789">
      <c r="B789" s="50"/>
      <c r="D789" s="26"/>
      <c r="F789" s="26"/>
      <c r="H789" s="26"/>
    </row>
    <row r="790">
      <c r="B790" s="50"/>
      <c r="D790" s="26"/>
      <c r="F790" s="26"/>
      <c r="H790" s="26"/>
    </row>
    <row r="791">
      <c r="B791" s="50"/>
      <c r="D791" s="26"/>
      <c r="F791" s="26"/>
      <c r="H791" s="26"/>
    </row>
    <row r="792">
      <c r="B792" s="50"/>
      <c r="D792" s="26"/>
      <c r="F792" s="26"/>
      <c r="H792" s="26"/>
    </row>
    <row r="793">
      <c r="B793" s="50"/>
      <c r="D793" s="26"/>
      <c r="F793" s="26"/>
      <c r="H793" s="26"/>
    </row>
    <row r="794">
      <c r="B794" s="50"/>
      <c r="D794" s="26"/>
      <c r="F794" s="26"/>
      <c r="H794" s="26"/>
    </row>
    <row r="795">
      <c r="B795" s="50"/>
      <c r="D795" s="26"/>
      <c r="F795" s="26"/>
      <c r="H795" s="26"/>
    </row>
    <row r="796">
      <c r="B796" s="50"/>
      <c r="D796" s="26"/>
      <c r="F796" s="26"/>
      <c r="H796" s="26"/>
    </row>
    <row r="797">
      <c r="B797" s="50"/>
      <c r="D797" s="26"/>
      <c r="F797" s="26"/>
      <c r="H797" s="26"/>
    </row>
    <row r="798">
      <c r="B798" s="50"/>
      <c r="D798" s="26"/>
      <c r="F798" s="26"/>
      <c r="H798" s="26"/>
    </row>
    <row r="799">
      <c r="B799" s="50"/>
      <c r="D799" s="26"/>
      <c r="F799" s="26"/>
      <c r="H799" s="26"/>
    </row>
    <row r="800">
      <c r="B800" s="50"/>
      <c r="D800" s="26"/>
      <c r="F800" s="26"/>
      <c r="H800" s="26"/>
    </row>
    <row r="801">
      <c r="B801" s="50"/>
      <c r="D801" s="26"/>
      <c r="F801" s="26"/>
      <c r="H801" s="26"/>
    </row>
    <row r="802">
      <c r="B802" s="50"/>
      <c r="D802" s="26"/>
      <c r="F802" s="26"/>
      <c r="H802" s="26"/>
    </row>
    <row r="803">
      <c r="B803" s="50"/>
      <c r="D803" s="26"/>
      <c r="F803" s="26"/>
      <c r="H803" s="26"/>
    </row>
    <row r="804">
      <c r="B804" s="50"/>
      <c r="D804" s="26"/>
      <c r="F804" s="26"/>
      <c r="H804" s="26"/>
    </row>
    <row r="805">
      <c r="B805" s="50"/>
      <c r="D805" s="26"/>
      <c r="F805" s="26"/>
      <c r="H805" s="26"/>
    </row>
    <row r="806">
      <c r="B806" s="50"/>
      <c r="D806" s="26"/>
      <c r="F806" s="26"/>
      <c r="H806" s="26"/>
    </row>
    <row r="807">
      <c r="B807" s="50"/>
      <c r="D807" s="26"/>
      <c r="F807" s="26"/>
      <c r="H807" s="26"/>
    </row>
    <row r="808">
      <c r="B808" s="50"/>
      <c r="D808" s="26"/>
      <c r="F808" s="26"/>
      <c r="H808" s="26"/>
    </row>
    <row r="809">
      <c r="B809" s="50"/>
      <c r="D809" s="26"/>
      <c r="F809" s="26"/>
      <c r="H809" s="26"/>
    </row>
    <row r="810">
      <c r="B810" s="50"/>
      <c r="D810" s="26"/>
      <c r="F810" s="26"/>
      <c r="H810" s="26"/>
    </row>
    <row r="811">
      <c r="B811" s="50"/>
      <c r="D811" s="26"/>
      <c r="F811" s="26"/>
      <c r="H811" s="26"/>
    </row>
    <row r="812">
      <c r="B812" s="50"/>
      <c r="D812" s="26"/>
      <c r="F812" s="26"/>
      <c r="H812" s="26"/>
    </row>
    <row r="813">
      <c r="B813" s="50"/>
      <c r="D813" s="26"/>
      <c r="F813" s="26"/>
      <c r="H813" s="26"/>
    </row>
    <row r="814">
      <c r="B814" s="50"/>
      <c r="D814" s="26"/>
      <c r="F814" s="26"/>
      <c r="H814" s="26"/>
    </row>
    <row r="815">
      <c r="B815" s="50"/>
      <c r="D815" s="26"/>
      <c r="F815" s="26"/>
      <c r="H815" s="26"/>
    </row>
    <row r="816">
      <c r="B816" s="50"/>
      <c r="D816" s="26"/>
      <c r="F816" s="26"/>
      <c r="H816" s="26"/>
    </row>
    <row r="817">
      <c r="B817" s="50"/>
      <c r="D817" s="26"/>
      <c r="F817" s="26"/>
      <c r="H817" s="26"/>
    </row>
    <row r="818">
      <c r="B818" s="50"/>
      <c r="D818" s="26"/>
      <c r="F818" s="26"/>
      <c r="H818" s="26"/>
    </row>
    <row r="819">
      <c r="B819" s="50"/>
      <c r="D819" s="26"/>
      <c r="F819" s="26"/>
      <c r="H819" s="26"/>
    </row>
    <row r="820">
      <c r="B820" s="50"/>
      <c r="D820" s="26"/>
      <c r="F820" s="26"/>
      <c r="H820" s="26"/>
    </row>
    <row r="821">
      <c r="B821" s="50"/>
      <c r="D821" s="26"/>
      <c r="F821" s="26"/>
      <c r="H821" s="26"/>
    </row>
    <row r="822">
      <c r="B822" s="50"/>
      <c r="D822" s="26"/>
      <c r="F822" s="26"/>
      <c r="H822" s="26"/>
    </row>
    <row r="823">
      <c r="B823" s="50"/>
      <c r="D823" s="26"/>
      <c r="F823" s="26"/>
      <c r="H823" s="26"/>
    </row>
    <row r="824">
      <c r="B824" s="50"/>
      <c r="D824" s="26"/>
      <c r="F824" s="26"/>
      <c r="H824" s="26"/>
    </row>
    <row r="825">
      <c r="B825" s="50"/>
      <c r="D825" s="26"/>
      <c r="F825" s="26"/>
      <c r="H825" s="26"/>
    </row>
    <row r="826">
      <c r="B826" s="50"/>
      <c r="D826" s="26"/>
      <c r="F826" s="26"/>
      <c r="H826" s="26"/>
    </row>
    <row r="827">
      <c r="B827" s="50"/>
      <c r="D827" s="26"/>
      <c r="F827" s="26"/>
      <c r="H827" s="26"/>
    </row>
    <row r="828">
      <c r="B828" s="50"/>
      <c r="D828" s="26"/>
      <c r="F828" s="26"/>
      <c r="H828" s="26"/>
    </row>
    <row r="829">
      <c r="B829" s="50"/>
      <c r="D829" s="26"/>
      <c r="F829" s="26"/>
      <c r="H829" s="26"/>
    </row>
    <row r="830">
      <c r="B830" s="50"/>
      <c r="D830" s="26"/>
      <c r="F830" s="26"/>
      <c r="H830" s="26"/>
    </row>
    <row r="831">
      <c r="B831" s="50"/>
      <c r="D831" s="26"/>
      <c r="F831" s="26"/>
      <c r="H831" s="26"/>
    </row>
    <row r="832">
      <c r="B832" s="50"/>
      <c r="D832" s="26"/>
      <c r="F832" s="26"/>
      <c r="H832" s="26"/>
    </row>
    <row r="833">
      <c r="B833" s="50"/>
      <c r="D833" s="26"/>
      <c r="F833" s="26"/>
      <c r="H833" s="26"/>
    </row>
    <row r="834">
      <c r="B834" s="50"/>
      <c r="D834" s="26"/>
      <c r="F834" s="26"/>
      <c r="H834" s="26"/>
    </row>
    <row r="835">
      <c r="B835" s="50"/>
      <c r="D835" s="26"/>
      <c r="F835" s="26"/>
      <c r="H835" s="26"/>
    </row>
    <row r="836">
      <c r="B836" s="50"/>
      <c r="D836" s="26"/>
      <c r="F836" s="26"/>
      <c r="H836" s="26"/>
    </row>
    <row r="837">
      <c r="B837" s="50"/>
      <c r="D837" s="26"/>
      <c r="F837" s="26"/>
      <c r="H837" s="26"/>
    </row>
    <row r="838">
      <c r="B838" s="50"/>
      <c r="D838" s="26"/>
      <c r="F838" s="26"/>
      <c r="H838" s="26"/>
    </row>
    <row r="839">
      <c r="B839" s="50"/>
      <c r="D839" s="26"/>
      <c r="F839" s="26"/>
      <c r="H839" s="26"/>
    </row>
    <row r="840">
      <c r="B840" s="50"/>
      <c r="D840" s="26"/>
      <c r="F840" s="26"/>
      <c r="H840" s="26"/>
    </row>
    <row r="841">
      <c r="B841" s="50"/>
      <c r="D841" s="26"/>
      <c r="F841" s="26"/>
      <c r="H841" s="26"/>
    </row>
    <row r="842">
      <c r="B842" s="50"/>
      <c r="D842" s="26"/>
      <c r="F842" s="26"/>
      <c r="H842" s="26"/>
    </row>
    <row r="843">
      <c r="B843" s="50"/>
      <c r="D843" s="26"/>
      <c r="F843" s="26"/>
      <c r="H843" s="26"/>
    </row>
    <row r="844">
      <c r="B844" s="50"/>
      <c r="D844" s="26"/>
      <c r="F844" s="26"/>
      <c r="H844" s="26"/>
    </row>
    <row r="845">
      <c r="B845" s="50"/>
      <c r="D845" s="26"/>
      <c r="F845" s="26"/>
      <c r="H845" s="26"/>
    </row>
    <row r="846">
      <c r="B846" s="50"/>
      <c r="D846" s="26"/>
      <c r="F846" s="26"/>
      <c r="H846" s="26"/>
    </row>
    <row r="847">
      <c r="B847" s="50"/>
      <c r="D847" s="26"/>
      <c r="F847" s="26"/>
      <c r="H847" s="26"/>
    </row>
    <row r="848">
      <c r="B848" s="50"/>
      <c r="D848" s="26"/>
      <c r="F848" s="26"/>
      <c r="H848" s="26"/>
    </row>
    <row r="849">
      <c r="B849" s="50"/>
      <c r="D849" s="26"/>
      <c r="F849" s="26"/>
      <c r="H849" s="26"/>
    </row>
    <row r="850">
      <c r="B850" s="50"/>
      <c r="D850" s="26"/>
      <c r="F850" s="26"/>
      <c r="H850" s="26"/>
    </row>
    <row r="851">
      <c r="B851" s="50"/>
      <c r="D851" s="26"/>
      <c r="F851" s="26"/>
      <c r="H851" s="26"/>
    </row>
    <row r="852">
      <c r="B852" s="50"/>
      <c r="D852" s="26"/>
      <c r="F852" s="26"/>
      <c r="H852" s="26"/>
    </row>
    <row r="853">
      <c r="B853" s="50"/>
      <c r="D853" s="26"/>
      <c r="F853" s="26"/>
      <c r="H853" s="26"/>
    </row>
    <row r="854">
      <c r="B854" s="50"/>
      <c r="D854" s="26"/>
      <c r="F854" s="26"/>
      <c r="H854" s="26"/>
    </row>
    <row r="855">
      <c r="B855" s="50"/>
      <c r="D855" s="26"/>
      <c r="F855" s="26"/>
      <c r="H855" s="26"/>
    </row>
    <row r="856">
      <c r="B856" s="50"/>
      <c r="D856" s="26"/>
      <c r="F856" s="26"/>
      <c r="H856" s="26"/>
    </row>
    <row r="857">
      <c r="B857" s="50"/>
      <c r="D857" s="26"/>
      <c r="F857" s="26"/>
      <c r="H857" s="26"/>
    </row>
    <row r="858">
      <c r="B858" s="50"/>
      <c r="D858" s="26"/>
      <c r="F858" s="26"/>
      <c r="H858" s="26"/>
    </row>
    <row r="859">
      <c r="B859" s="50"/>
      <c r="D859" s="26"/>
      <c r="F859" s="26"/>
      <c r="H859" s="26"/>
    </row>
    <row r="860">
      <c r="B860" s="50"/>
      <c r="D860" s="26"/>
      <c r="F860" s="26"/>
      <c r="H860" s="26"/>
    </row>
    <row r="861">
      <c r="B861" s="50"/>
      <c r="D861" s="26"/>
      <c r="F861" s="26"/>
      <c r="H861" s="26"/>
    </row>
    <row r="862">
      <c r="B862" s="50"/>
      <c r="D862" s="26"/>
      <c r="F862" s="26"/>
      <c r="H862" s="26"/>
    </row>
    <row r="863">
      <c r="B863" s="50"/>
      <c r="D863" s="26"/>
      <c r="F863" s="26"/>
      <c r="H863" s="26"/>
    </row>
    <row r="864">
      <c r="B864" s="50"/>
      <c r="D864" s="26"/>
      <c r="F864" s="26"/>
      <c r="H864" s="26"/>
    </row>
    <row r="865">
      <c r="B865" s="50"/>
      <c r="D865" s="26"/>
      <c r="F865" s="26"/>
      <c r="H865" s="26"/>
    </row>
    <row r="866">
      <c r="B866" s="50"/>
      <c r="D866" s="26"/>
      <c r="F866" s="26"/>
      <c r="H866" s="26"/>
    </row>
    <row r="867">
      <c r="B867" s="50"/>
      <c r="D867" s="26"/>
      <c r="F867" s="26"/>
      <c r="H867" s="26"/>
    </row>
    <row r="868">
      <c r="B868" s="50"/>
      <c r="D868" s="26"/>
      <c r="F868" s="26"/>
      <c r="H868" s="26"/>
    </row>
    <row r="869">
      <c r="B869" s="50"/>
      <c r="D869" s="26"/>
      <c r="F869" s="26"/>
      <c r="H869" s="26"/>
    </row>
    <row r="870">
      <c r="B870" s="50"/>
      <c r="D870" s="26"/>
      <c r="F870" s="26"/>
      <c r="H870" s="26"/>
    </row>
    <row r="871">
      <c r="B871" s="50"/>
      <c r="D871" s="26"/>
      <c r="F871" s="26"/>
      <c r="H871" s="26"/>
    </row>
    <row r="872">
      <c r="B872" s="50"/>
      <c r="D872" s="26"/>
      <c r="F872" s="26"/>
      <c r="H872" s="26"/>
    </row>
    <row r="873">
      <c r="B873" s="50"/>
      <c r="D873" s="26"/>
      <c r="F873" s="26"/>
      <c r="H873" s="26"/>
    </row>
    <row r="874">
      <c r="B874" s="50"/>
      <c r="D874" s="26"/>
      <c r="F874" s="26"/>
      <c r="H874" s="26"/>
    </row>
    <row r="875">
      <c r="B875" s="50"/>
      <c r="D875" s="26"/>
      <c r="F875" s="26"/>
      <c r="H875" s="26"/>
    </row>
    <row r="876">
      <c r="B876" s="50"/>
      <c r="D876" s="26"/>
      <c r="F876" s="26"/>
      <c r="H876" s="26"/>
    </row>
    <row r="877">
      <c r="B877" s="50"/>
      <c r="D877" s="26"/>
      <c r="F877" s="26"/>
      <c r="H877" s="26"/>
    </row>
    <row r="878">
      <c r="B878" s="50"/>
      <c r="D878" s="26"/>
      <c r="F878" s="26"/>
      <c r="H878" s="26"/>
    </row>
    <row r="879">
      <c r="B879" s="50"/>
      <c r="D879" s="26"/>
      <c r="F879" s="26"/>
      <c r="H879" s="26"/>
    </row>
    <row r="880">
      <c r="B880" s="50"/>
      <c r="D880" s="26"/>
      <c r="F880" s="26"/>
      <c r="H880" s="26"/>
    </row>
    <row r="881">
      <c r="B881" s="50"/>
      <c r="D881" s="26"/>
      <c r="F881" s="26"/>
      <c r="H881" s="26"/>
    </row>
    <row r="882">
      <c r="B882" s="50"/>
      <c r="D882" s="26"/>
      <c r="F882" s="26"/>
      <c r="H882" s="26"/>
    </row>
    <row r="883">
      <c r="B883" s="50"/>
      <c r="D883" s="26"/>
      <c r="F883" s="26"/>
      <c r="H883" s="26"/>
    </row>
    <row r="884">
      <c r="B884" s="50"/>
      <c r="D884" s="26"/>
      <c r="F884" s="26"/>
      <c r="H884" s="26"/>
    </row>
    <row r="885">
      <c r="B885" s="50"/>
      <c r="D885" s="26"/>
      <c r="F885" s="26"/>
      <c r="H885" s="26"/>
    </row>
    <row r="886">
      <c r="B886" s="50"/>
      <c r="D886" s="26"/>
      <c r="F886" s="26"/>
      <c r="H886" s="26"/>
    </row>
    <row r="887">
      <c r="B887" s="50"/>
      <c r="D887" s="26"/>
      <c r="F887" s="26"/>
      <c r="H887" s="26"/>
    </row>
    <row r="888">
      <c r="B888" s="50"/>
      <c r="D888" s="26"/>
      <c r="F888" s="26"/>
      <c r="H888" s="26"/>
    </row>
    <row r="889">
      <c r="B889" s="50"/>
      <c r="D889" s="26"/>
      <c r="F889" s="26"/>
      <c r="H889" s="26"/>
    </row>
    <row r="890">
      <c r="B890" s="50"/>
      <c r="D890" s="26"/>
      <c r="F890" s="26"/>
      <c r="H890" s="26"/>
    </row>
    <row r="891">
      <c r="B891" s="50"/>
      <c r="D891" s="26"/>
      <c r="F891" s="26"/>
      <c r="H891" s="26"/>
    </row>
    <row r="892">
      <c r="B892" s="50"/>
      <c r="D892" s="26"/>
      <c r="F892" s="26"/>
      <c r="H892" s="26"/>
    </row>
    <row r="893">
      <c r="B893" s="50"/>
      <c r="D893" s="26"/>
      <c r="F893" s="26"/>
      <c r="H893" s="26"/>
    </row>
    <row r="894">
      <c r="B894" s="50"/>
      <c r="D894" s="26"/>
      <c r="F894" s="26"/>
      <c r="H894" s="26"/>
    </row>
    <row r="895">
      <c r="B895" s="50"/>
      <c r="D895" s="26"/>
      <c r="F895" s="26"/>
      <c r="H895" s="26"/>
    </row>
    <row r="896">
      <c r="B896" s="50"/>
      <c r="D896" s="26"/>
      <c r="F896" s="26"/>
      <c r="H896" s="26"/>
    </row>
    <row r="897">
      <c r="B897" s="50"/>
      <c r="D897" s="26"/>
      <c r="F897" s="26"/>
      <c r="H897" s="26"/>
    </row>
    <row r="898">
      <c r="B898" s="50"/>
      <c r="D898" s="26"/>
      <c r="F898" s="26"/>
      <c r="H898" s="26"/>
    </row>
    <row r="899">
      <c r="B899" s="50"/>
      <c r="D899" s="26"/>
      <c r="F899" s="26"/>
      <c r="H899" s="26"/>
    </row>
    <row r="900">
      <c r="B900" s="50"/>
      <c r="D900" s="26"/>
      <c r="F900" s="26"/>
      <c r="H900" s="26"/>
    </row>
    <row r="901">
      <c r="B901" s="50"/>
      <c r="D901" s="26"/>
      <c r="F901" s="26"/>
      <c r="H901" s="26"/>
    </row>
    <row r="902">
      <c r="B902" s="50"/>
      <c r="D902" s="26"/>
      <c r="F902" s="26"/>
      <c r="H902" s="26"/>
    </row>
    <row r="903">
      <c r="B903" s="50"/>
      <c r="D903" s="26"/>
      <c r="F903" s="26"/>
      <c r="H903" s="26"/>
    </row>
    <row r="904">
      <c r="B904" s="50"/>
      <c r="D904" s="26"/>
      <c r="F904" s="26"/>
      <c r="H904" s="26"/>
    </row>
    <row r="905">
      <c r="B905" s="50"/>
      <c r="D905" s="26"/>
      <c r="F905" s="26"/>
      <c r="H905" s="26"/>
    </row>
    <row r="906">
      <c r="B906" s="50"/>
      <c r="D906" s="26"/>
      <c r="F906" s="26"/>
      <c r="H906" s="26"/>
    </row>
    <row r="907">
      <c r="B907" s="50"/>
      <c r="D907" s="26"/>
      <c r="F907" s="26"/>
      <c r="H907" s="26"/>
    </row>
    <row r="908">
      <c r="B908" s="50"/>
      <c r="D908" s="26"/>
      <c r="F908" s="26"/>
      <c r="H908" s="26"/>
    </row>
    <row r="909">
      <c r="B909" s="50"/>
      <c r="D909" s="26"/>
      <c r="F909" s="26"/>
      <c r="H909" s="26"/>
    </row>
    <row r="910">
      <c r="B910" s="50"/>
      <c r="D910" s="26"/>
      <c r="F910" s="26"/>
      <c r="H910" s="26"/>
    </row>
    <row r="911">
      <c r="B911" s="50"/>
      <c r="D911" s="26"/>
      <c r="F911" s="26"/>
      <c r="H911" s="26"/>
    </row>
    <row r="912">
      <c r="B912" s="50"/>
      <c r="D912" s="26"/>
      <c r="F912" s="26"/>
      <c r="H912" s="26"/>
    </row>
    <row r="913">
      <c r="B913" s="50"/>
      <c r="D913" s="26"/>
      <c r="F913" s="26"/>
      <c r="H913" s="26"/>
    </row>
    <row r="914">
      <c r="B914" s="50"/>
      <c r="D914" s="26"/>
      <c r="F914" s="26"/>
      <c r="H914" s="26"/>
    </row>
    <row r="915">
      <c r="B915" s="50"/>
      <c r="D915" s="26"/>
      <c r="F915" s="26"/>
      <c r="H915" s="26"/>
    </row>
    <row r="916">
      <c r="B916" s="50"/>
      <c r="D916" s="26"/>
      <c r="F916" s="26"/>
      <c r="H916" s="26"/>
    </row>
    <row r="917">
      <c r="B917" s="50"/>
      <c r="D917" s="26"/>
      <c r="F917" s="26"/>
      <c r="H917" s="26"/>
    </row>
    <row r="918">
      <c r="B918" s="50"/>
      <c r="D918" s="26"/>
      <c r="F918" s="26"/>
      <c r="H918" s="26"/>
    </row>
    <row r="919">
      <c r="B919" s="50"/>
      <c r="D919" s="26"/>
      <c r="F919" s="26"/>
      <c r="H919" s="26"/>
    </row>
    <row r="920">
      <c r="B920" s="50"/>
      <c r="D920" s="26"/>
      <c r="F920" s="26"/>
      <c r="H920" s="26"/>
    </row>
    <row r="921">
      <c r="B921" s="50"/>
      <c r="D921" s="26"/>
      <c r="F921" s="26"/>
      <c r="H921" s="26"/>
    </row>
    <row r="922">
      <c r="B922" s="50"/>
      <c r="D922" s="26"/>
      <c r="F922" s="26"/>
      <c r="H922" s="26"/>
    </row>
    <row r="923">
      <c r="B923" s="50"/>
      <c r="D923" s="26"/>
      <c r="F923" s="26"/>
      <c r="H923" s="26"/>
    </row>
    <row r="924">
      <c r="B924" s="50"/>
      <c r="D924" s="26"/>
      <c r="F924" s="26"/>
      <c r="H924" s="26"/>
    </row>
    <row r="925">
      <c r="B925" s="50"/>
      <c r="D925" s="26"/>
      <c r="F925" s="26"/>
      <c r="H925" s="26"/>
    </row>
    <row r="926">
      <c r="B926" s="50"/>
      <c r="D926" s="26"/>
      <c r="F926" s="26"/>
      <c r="H926" s="26"/>
    </row>
    <row r="927">
      <c r="B927" s="50"/>
      <c r="D927" s="26"/>
      <c r="F927" s="26"/>
      <c r="H927" s="26"/>
    </row>
    <row r="928">
      <c r="B928" s="50"/>
      <c r="D928" s="26"/>
      <c r="F928" s="26"/>
      <c r="H928" s="26"/>
    </row>
    <row r="929">
      <c r="B929" s="50"/>
      <c r="D929" s="26"/>
      <c r="F929" s="26"/>
      <c r="H929" s="26"/>
    </row>
    <row r="930">
      <c r="B930" s="50"/>
      <c r="D930" s="26"/>
      <c r="F930" s="26"/>
      <c r="H930" s="26"/>
    </row>
    <row r="931">
      <c r="B931" s="50"/>
      <c r="D931" s="26"/>
      <c r="F931" s="26"/>
      <c r="H931" s="26"/>
    </row>
    <row r="932">
      <c r="B932" s="50"/>
      <c r="D932" s="26"/>
      <c r="F932" s="26"/>
      <c r="H932" s="26"/>
    </row>
    <row r="933">
      <c r="B933" s="50"/>
      <c r="D933" s="26"/>
      <c r="F933" s="26"/>
      <c r="H933" s="26"/>
    </row>
    <row r="934">
      <c r="B934" s="50"/>
      <c r="D934" s="26"/>
      <c r="F934" s="26"/>
      <c r="H934" s="26"/>
    </row>
    <row r="935">
      <c r="B935" s="50"/>
      <c r="D935" s="26"/>
      <c r="F935" s="26"/>
      <c r="H935" s="26"/>
    </row>
    <row r="936">
      <c r="B936" s="50"/>
      <c r="D936" s="26"/>
      <c r="F936" s="26"/>
      <c r="H936" s="26"/>
    </row>
    <row r="937">
      <c r="B937" s="50"/>
      <c r="D937" s="26"/>
      <c r="F937" s="26"/>
      <c r="H937" s="26"/>
    </row>
    <row r="938">
      <c r="B938" s="50"/>
      <c r="D938" s="26"/>
      <c r="F938" s="26"/>
      <c r="H938" s="26"/>
    </row>
    <row r="939">
      <c r="B939" s="50"/>
      <c r="D939" s="26"/>
      <c r="F939" s="26"/>
      <c r="H939" s="26"/>
    </row>
    <row r="940">
      <c r="B940" s="50"/>
      <c r="D940" s="26"/>
      <c r="F940" s="26"/>
      <c r="H940" s="26"/>
    </row>
    <row r="941">
      <c r="B941" s="50"/>
      <c r="D941" s="26"/>
      <c r="F941" s="26"/>
      <c r="H941" s="26"/>
    </row>
    <row r="942">
      <c r="B942" s="50"/>
      <c r="D942" s="26"/>
      <c r="F942" s="26"/>
      <c r="H942" s="26"/>
    </row>
    <row r="943">
      <c r="B943" s="50"/>
      <c r="D943" s="26"/>
      <c r="F943" s="26"/>
      <c r="H943" s="26"/>
    </row>
    <row r="944">
      <c r="B944" s="50"/>
      <c r="D944" s="26"/>
      <c r="F944" s="26"/>
      <c r="H944" s="26"/>
    </row>
    <row r="945">
      <c r="B945" s="50"/>
      <c r="D945" s="26"/>
      <c r="F945" s="26"/>
      <c r="H945" s="26"/>
    </row>
    <row r="946">
      <c r="B946" s="50"/>
      <c r="D946" s="26"/>
      <c r="F946" s="26"/>
      <c r="H946" s="26"/>
    </row>
    <row r="947">
      <c r="B947" s="50"/>
      <c r="D947" s="26"/>
      <c r="F947" s="26"/>
      <c r="H947" s="26"/>
    </row>
    <row r="948">
      <c r="B948" s="50"/>
      <c r="D948" s="26"/>
      <c r="F948" s="26"/>
      <c r="H948" s="26"/>
    </row>
    <row r="949">
      <c r="B949" s="50"/>
      <c r="D949" s="26"/>
      <c r="F949" s="26"/>
      <c r="H949" s="26"/>
    </row>
    <row r="950">
      <c r="B950" s="50"/>
      <c r="D950" s="26"/>
      <c r="F950" s="26"/>
      <c r="H950" s="26"/>
    </row>
    <row r="951">
      <c r="B951" s="50"/>
      <c r="D951" s="26"/>
      <c r="F951" s="26"/>
      <c r="H951" s="26"/>
    </row>
    <row r="952">
      <c r="B952" s="50"/>
      <c r="D952" s="26"/>
      <c r="F952" s="26"/>
      <c r="H952" s="26"/>
    </row>
    <row r="953">
      <c r="B953" s="50"/>
      <c r="D953" s="26"/>
      <c r="F953" s="26"/>
      <c r="H953" s="26"/>
    </row>
    <row r="954">
      <c r="B954" s="50"/>
      <c r="D954" s="26"/>
      <c r="F954" s="26"/>
      <c r="H954" s="26"/>
    </row>
    <row r="955">
      <c r="B955" s="50"/>
      <c r="D955" s="26"/>
      <c r="F955" s="26"/>
      <c r="H955" s="26"/>
    </row>
    <row r="956">
      <c r="B956" s="50"/>
      <c r="D956" s="26"/>
      <c r="F956" s="26"/>
      <c r="H956" s="26"/>
    </row>
    <row r="957">
      <c r="B957" s="50"/>
      <c r="D957" s="26"/>
      <c r="F957" s="26"/>
      <c r="H957" s="26"/>
    </row>
    <row r="958">
      <c r="B958" s="50"/>
      <c r="D958" s="26"/>
      <c r="F958" s="26"/>
      <c r="H958" s="26"/>
    </row>
    <row r="959">
      <c r="B959" s="50"/>
      <c r="D959" s="26"/>
      <c r="F959" s="26"/>
      <c r="H959" s="26"/>
    </row>
    <row r="960">
      <c r="B960" s="50"/>
      <c r="D960" s="26"/>
      <c r="F960" s="26"/>
      <c r="H960" s="26"/>
    </row>
    <row r="961">
      <c r="B961" s="50"/>
      <c r="D961" s="26"/>
      <c r="F961" s="26"/>
      <c r="H961" s="26"/>
    </row>
    <row r="962">
      <c r="B962" s="50"/>
      <c r="D962" s="26"/>
      <c r="F962" s="26"/>
      <c r="H962" s="26"/>
    </row>
    <row r="963">
      <c r="B963" s="50"/>
      <c r="D963" s="26"/>
      <c r="F963" s="26"/>
      <c r="H963" s="26"/>
    </row>
    <row r="964">
      <c r="B964" s="50"/>
      <c r="D964" s="26"/>
      <c r="F964" s="26"/>
      <c r="H964" s="26"/>
    </row>
    <row r="965">
      <c r="B965" s="50"/>
      <c r="D965" s="26"/>
      <c r="F965" s="26"/>
      <c r="H965" s="26"/>
    </row>
    <row r="966">
      <c r="B966" s="50"/>
      <c r="D966" s="26"/>
      <c r="F966" s="26"/>
      <c r="H966" s="26"/>
    </row>
    <row r="967">
      <c r="B967" s="50"/>
      <c r="D967" s="26"/>
      <c r="F967" s="26"/>
      <c r="H967" s="26"/>
    </row>
    <row r="968">
      <c r="B968" s="50"/>
      <c r="D968" s="26"/>
      <c r="F968" s="26"/>
      <c r="H968" s="26"/>
    </row>
    <row r="969">
      <c r="B969" s="50"/>
      <c r="D969" s="26"/>
      <c r="F969" s="26"/>
      <c r="H969" s="26"/>
    </row>
    <row r="970">
      <c r="B970" s="50"/>
      <c r="D970" s="26"/>
      <c r="F970" s="26"/>
      <c r="H970" s="26"/>
    </row>
    <row r="971">
      <c r="B971" s="50"/>
      <c r="D971" s="26"/>
      <c r="F971" s="26"/>
      <c r="H971" s="26"/>
    </row>
    <row r="972">
      <c r="B972" s="50"/>
      <c r="D972" s="26"/>
      <c r="F972" s="26"/>
      <c r="H972" s="26"/>
    </row>
    <row r="973">
      <c r="B973" s="50"/>
      <c r="D973" s="26"/>
      <c r="F973" s="26"/>
      <c r="H973" s="26"/>
    </row>
    <row r="974">
      <c r="B974" s="50"/>
      <c r="D974" s="26"/>
      <c r="F974" s="26"/>
      <c r="H974" s="26"/>
    </row>
    <row r="975">
      <c r="B975" s="50"/>
      <c r="D975" s="26"/>
      <c r="F975" s="26"/>
      <c r="H975" s="26"/>
    </row>
    <row r="976">
      <c r="B976" s="50"/>
      <c r="D976" s="26"/>
      <c r="F976" s="26"/>
      <c r="H976" s="26"/>
    </row>
    <row r="977">
      <c r="B977" s="50"/>
      <c r="D977" s="26"/>
      <c r="F977" s="26"/>
      <c r="H977" s="26"/>
    </row>
    <row r="978">
      <c r="B978" s="50"/>
      <c r="D978" s="26"/>
      <c r="F978" s="26"/>
      <c r="H978" s="26"/>
    </row>
    <row r="979">
      <c r="B979" s="50"/>
      <c r="D979" s="26"/>
      <c r="F979" s="26"/>
      <c r="H979" s="26"/>
    </row>
    <row r="980">
      <c r="B980" s="50"/>
      <c r="D980" s="26"/>
      <c r="F980" s="26"/>
      <c r="H980" s="26"/>
    </row>
    <row r="981">
      <c r="B981" s="50"/>
      <c r="D981" s="26"/>
      <c r="F981" s="26"/>
      <c r="H981" s="26"/>
    </row>
    <row r="982">
      <c r="B982" s="50"/>
      <c r="D982" s="26"/>
      <c r="F982" s="26"/>
      <c r="H982" s="26"/>
    </row>
    <row r="983">
      <c r="B983" s="50"/>
      <c r="D983" s="26"/>
      <c r="F983" s="26"/>
      <c r="H983" s="26"/>
    </row>
    <row r="984">
      <c r="B984" s="50"/>
      <c r="D984" s="26"/>
      <c r="F984" s="26"/>
      <c r="H984" s="26"/>
    </row>
    <row r="985">
      <c r="B985" s="50"/>
      <c r="D985" s="26"/>
      <c r="F985" s="26"/>
      <c r="H985" s="26"/>
    </row>
    <row r="986">
      <c r="B986" s="50"/>
      <c r="D986" s="26"/>
      <c r="F986" s="26"/>
      <c r="H986" s="26"/>
    </row>
    <row r="987">
      <c r="B987" s="50"/>
      <c r="D987" s="26"/>
      <c r="F987" s="26"/>
      <c r="H987" s="26"/>
    </row>
    <row r="988">
      <c r="B988" s="50"/>
      <c r="D988" s="26"/>
      <c r="F988" s="26"/>
      <c r="H988" s="26"/>
    </row>
    <row r="989">
      <c r="B989" s="50"/>
      <c r="D989" s="26"/>
      <c r="F989" s="26"/>
      <c r="H989" s="26"/>
    </row>
    <row r="990">
      <c r="B990" s="50"/>
      <c r="D990" s="26"/>
      <c r="F990" s="26"/>
      <c r="H990" s="26"/>
    </row>
    <row r="991">
      <c r="B991" s="50"/>
      <c r="D991" s="26"/>
      <c r="F991" s="26"/>
      <c r="H991" s="26"/>
    </row>
    <row r="992">
      <c r="B992" s="50"/>
      <c r="D992" s="26"/>
      <c r="F992" s="26"/>
      <c r="H992" s="26"/>
    </row>
    <row r="993">
      <c r="B993" s="50"/>
      <c r="D993" s="26"/>
      <c r="F993" s="26"/>
      <c r="H993" s="26"/>
    </row>
    <row r="994">
      <c r="B994" s="50"/>
      <c r="D994" s="26"/>
      <c r="F994" s="26"/>
      <c r="H994" s="26"/>
    </row>
    <row r="995">
      <c r="B995" s="50"/>
      <c r="D995" s="26"/>
      <c r="F995" s="26"/>
      <c r="H995" s="26"/>
    </row>
    <row r="996">
      <c r="B996" s="50"/>
      <c r="D996" s="26"/>
      <c r="F996" s="26"/>
      <c r="H996" s="26"/>
    </row>
    <row r="997">
      <c r="B997" s="50"/>
      <c r="D997" s="26"/>
      <c r="F997" s="26"/>
      <c r="H997" s="26"/>
    </row>
    <row r="998">
      <c r="B998" s="50"/>
      <c r="D998" s="26"/>
      <c r="F998" s="26"/>
      <c r="H998" s="26"/>
    </row>
    <row r="999">
      <c r="B999" s="50"/>
      <c r="D999" s="26"/>
      <c r="F999" s="26"/>
      <c r="H999" s="26"/>
    </row>
    <row r="1000">
      <c r="B1000" s="50"/>
      <c r="D1000" s="26"/>
      <c r="F1000" s="26"/>
      <c r="H1000" s="26"/>
    </row>
    <row r="1001">
      <c r="B1001" s="50"/>
      <c r="D1001" s="26"/>
      <c r="F1001" s="26"/>
      <c r="H1001" s="26"/>
    </row>
    <row r="1002">
      <c r="B1002" s="50"/>
      <c r="D1002" s="26"/>
      <c r="F1002" s="26"/>
      <c r="H1002" s="26"/>
    </row>
    <row r="1003">
      <c r="B1003" s="50"/>
      <c r="D1003" s="26"/>
      <c r="F1003" s="26"/>
      <c r="H1003" s="26"/>
    </row>
    <row r="1004">
      <c r="B1004" s="50"/>
      <c r="D1004" s="26"/>
      <c r="F1004" s="26"/>
      <c r="H1004" s="26"/>
    </row>
    <row r="1005">
      <c r="B1005" s="50"/>
      <c r="D1005" s="26"/>
      <c r="F1005" s="26"/>
      <c r="H1005" s="26"/>
    </row>
    <row r="1006">
      <c r="B1006" s="50"/>
      <c r="D1006" s="26"/>
      <c r="F1006" s="26"/>
      <c r="H1006" s="26"/>
    </row>
    <row r="1007">
      <c r="B1007" s="50"/>
      <c r="D1007" s="26"/>
      <c r="F1007" s="26"/>
      <c r="H1007" s="2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2" max="2" width="14.43"/>
    <col customWidth="1" hidden="1" min="3" max="3" width="17.29"/>
    <col customWidth="1" min="4" max="4" width="21.0"/>
    <col hidden="1" min="5" max="5" width="14.43"/>
    <col customWidth="1" hidden="1" min="6" max="6" width="21.14"/>
    <col customWidth="1" min="7" max="7" width="21.71"/>
    <col hidden="1" min="8" max="9" width="14.43"/>
    <col customWidth="1" min="10" max="10" width="16.43"/>
    <col hidden="1" min="11" max="12" width="14.43"/>
    <col customWidth="1" min="13" max="13" width="19.0"/>
  </cols>
  <sheetData>
    <row r="1" ht="21.0" customHeight="1">
      <c r="A1" s="35" t="s">
        <v>201</v>
      </c>
      <c r="B1" s="43"/>
      <c r="C1" s="36"/>
      <c r="D1" s="44"/>
      <c r="E1" s="44"/>
      <c r="F1" s="36"/>
      <c r="G1" s="44"/>
      <c r="H1" s="44"/>
      <c r="I1" s="36"/>
      <c r="J1" s="44"/>
      <c r="K1" s="44"/>
      <c r="L1" s="37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ht="18.0" customHeight="1">
      <c r="A2" s="36"/>
      <c r="B2" s="45" t="s">
        <v>226</v>
      </c>
      <c r="C2" s="39" t="s">
        <v>232</v>
      </c>
      <c r="D2" s="46" t="s">
        <v>236</v>
      </c>
      <c r="E2" s="46" t="s">
        <v>227</v>
      </c>
      <c r="F2" s="39" t="s">
        <v>233</v>
      </c>
      <c r="G2" s="46" t="s">
        <v>237</v>
      </c>
      <c r="H2" s="46" t="s">
        <v>228</v>
      </c>
      <c r="I2" s="39" t="s">
        <v>234</v>
      </c>
      <c r="J2" s="46" t="s">
        <v>238</v>
      </c>
      <c r="K2" s="46" t="s">
        <v>229</v>
      </c>
      <c r="L2" s="39" t="s">
        <v>235</v>
      </c>
      <c r="M2" s="39" t="s">
        <v>239</v>
      </c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>
      <c r="A3" s="1" t="s">
        <v>206</v>
      </c>
      <c r="B3" s="47" t="s">
        <v>207</v>
      </c>
      <c r="C3" s="40"/>
      <c r="D3" s="48"/>
      <c r="E3" s="48" t="s">
        <v>207</v>
      </c>
      <c r="F3" s="40"/>
      <c r="G3" s="48"/>
      <c r="H3" s="48" t="s">
        <v>230</v>
      </c>
      <c r="I3" s="40"/>
      <c r="J3" s="48"/>
      <c r="K3" s="48" t="s">
        <v>207</v>
      </c>
    </row>
    <row r="4">
      <c r="A4" s="41">
        <v>43926.0</v>
      </c>
      <c r="B4" s="47">
        <v>579.1719</v>
      </c>
      <c r="C4" s="40">
        <v>579.0</v>
      </c>
      <c r="D4" s="48">
        <f t="shared" ref="D4:D10" si="1">C4-B4</f>
        <v>-0.1719</v>
      </c>
      <c r="E4" s="48">
        <v>1520.727</v>
      </c>
      <c r="F4" s="40">
        <v>1524.0</v>
      </c>
      <c r="G4" s="48">
        <f t="shared" ref="G4:G10" si="2">F4-E4</f>
        <v>3.273</v>
      </c>
      <c r="H4" s="48">
        <v>67802.0</v>
      </c>
      <c r="I4" s="49">
        <v>67803.0</v>
      </c>
      <c r="J4" s="48">
        <f t="shared" ref="J4:J10" si="3">I4-H4</f>
        <v>1</v>
      </c>
      <c r="K4" s="48">
        <v>555.8351</v>
      </c>
      <c r="L4" s="49">
        <v>558.0</v>
      </c>
      <c r="M4" s="48">
        <f t="shared" ref="M4:M10" si="4">L4-K4</f>
        <v>2.1649</v>
      </c>
    </row>
    <row r="5" ht="18.75" customHeight="1">
      <c r="A5" s="41">
        <v>43927.0</v>
      </c>
      <c r="B5" s="47">
        <v>579.4914</v>
      </c>
      <c r="C5" s="40">
        <v>579.0</v>
      </c>
      <c r="D5" s="48">
        <f t="shared" si="1"/>
        <v>-0.4914</v>
      </c>
      <c r="E5" s="48">
        <v>1526.384</v>
      </c>
      <c r="F5" s="40">
        <v>1532.0</v>
      </c>
      <c r="G5" s="48">
        <f t="shared" si="2"/>
        <v>5.616</v>
      </c>
      <c r="H5" s="48">
        <v>67802.0</v>
      </c>
      <c r="I5" s="49">
        <v>67803.0</v>
      </c>
      <c r="J5" s="48">
        <f t="shared" si="3"/>
        <v>1</v>
      </c>
      <c r="K5" s="48">
        <v>557.2304</v>
      </c>
      <c r="L5" s="49">
        <v>559.0</v>
      </c>
      <c r="M5" s="48">
        <f t="shared" si="4"/>
        <v>1.7696</v>
      </c>
    </row>
    <row r="6" ht="18.75" customHeight="1">
      <c r="A6" s="41">
        <v>43928.0</v>
      </c>
      <c r="B6" s="47">
        <v>579.682</v>
      </c>
      <c r="C6" s="40">
        <v>579.0</v>
      </c>
      <c r="D6" s="48">
        <f t="shared" si="1"/>
        <v>-0.682</v>
      </c>
      <c r="E6" s="48">
        <v>1531.731</v>
      </c>
      <c r="F6" s="40">
        <v>1533.0</v>
      </c>
      <c r="G6" s="48">
        <f t="shared" si="2"/>
        <v>1.269</v>
      </c>
      <c r="H6" s="48">
        <v>67802.0</v>
      </c>
      <c r="I6" s="49">
        <v>67803.0</v>
      </c>
      <c r="J6" s="48">
        <f t="shared" si="3"/>
        <v>1</v>
      </c>
      <c r="K6" s="48">
        <v>559.1177</v>
      </c>
      <c r="L6" s="49">
        <v>560.0</v>
      </c>
      <c r="M6" s="48">
        <f t="shared" si="4"/>
        <v>0.8823</v>
      </c>
    </row>
    <row r="7" ht="18.75" customHeight="1">
      <c r="A7" s="41">
        <v>43929.0</v>
      </c>
      <c r="B7" s="47">
        <v>579.8451</v>
      </c>
      <c r="C7" s="40">
        <v>579.0</v>
      </c>
      <c r="D7" s="48">
        <f t="shared" si="1"/>
        <v>-0.8451</v>
      </c>
      <c r="E7" s="48">
        <v>1537.227</v>
      </c>
      <c r="F7" s="40">
        <v>1536.0</v>
      </c>
      <c r="G7" s="48">
        <f t="shared" si="2"/>
        <v>-1.227</v>
      </c>
      <c r="H7" s="48">
        <v>67802.0</v>
      </c>
      <c r="I7" s="49">
        <v>67803.0</v>
      </c>
      <c r="J7" s="48">
        <f t="shared" si="3"/>
        <v>1</v>
      </c>
      <c r="K7" s="48">
        <v>560.6237</v>
      </c>
      <c r="L7" s="49">
        <v>560.0</v>
      </c>
      <c r="M7" s="48">
        <f t="shared" si="4"/>
        <v>-0.6237</v>
      </c>
    </row>
    <row r="8" ht="18.75" customHeight="1">
      <c r="A8" s="41">
        <v>43930.0</v>
      </c>
      <c r="B8" s="47">
        <v>580.0083</v>
      </c>
      <c r="C8" s="40">
        <v>579.0</v>
      </c>
      <c r="D8" s="48">
        <f t="shared" si="1"/>
        <v>-1.0083</v>
      </c>
      <c r="E8" s="48">
        <v>1542.722</v>
      </c>
      <c r="F8" s="40">
        <v>1539.0</v>
      </c>
      <c r="G8" s="48">
        <f t="shared" si="2"/>
        <v>-3.722</v>
      </c>
      <c r="H8" s="48">
        <v>67802.0</v>
      </c>
      <c r="I8" s="49">
        <v>67803.0</v>
      </c>
      <c r="J8" s="48">
        <f t="shared" si="3"/>
        <v>1</v>
      </c>
      <c r="K8" s="48">
        <v>561.7887</v>
      </c>
      <c r="L8" s="49">
        <v>560.0</v>
      </c>
      <c r="M8" s="48">
        <f t="shared" si="4"/>
        <v>-1.7887</v>
      </c>
    </row>
    <row r="9" ht="18.75" customHeight="1">
      <c r="A9" s="41">
        <v>43931.0</v>
      </c>
      <c r="B9" s="47">
        <v>580.1715</v>
      </c>
      <c r="C9" s="40">
        <v>579.0</v>
      </c>
      <c r="D9" s="48">
        <f t="shared" si="1"/>
        <v>-1.1715</v>
      </c>
      <c r="E9" s="48">
        <v>1548.217</v>
      </c>
      <c r="F9" s="40">
        <v>1544.0</v>
      </c>
      <c r="G9" s="48">
        <f t="shared" si="2"/>
        <v>-4.217</v>
      </c>
      <c r="H9" s="48">
        <v>67802.0</v>
      </c>
      <c r="I9" s="49">
        <v>67803.0</v>
      </c>
      <c r="J9" s="48">
        <f t="shared" si="3"/>
        <v>1</v>
      </c>
      <c r="K9" s="48">
        <v>563.223</v>
      </c>
      <c r="L9" s="49">
        <v>560.0</v>
      </c>
      <c r="M9" s="48">
        <f t="shared" si="4"/>
        <v>-3.223</v>
      </c>
    </row>
    <row r="10" ht="18.75" customHeight="1">
      <c r="A10" s="41">
        <v>43932.0</v>
      </c>
      <c r="B10" s="47">
        <v>580.3347</v>
      </c>
      <c r="C10" s="40">
        <v>579.0</v>
      </c>
      <c r="D10" s="48">
        <f t="shared" si="1"/>
        <v>-1.3347</v>
      </c>
      <c r="E10" s="48">
        <v>1553.712</v>
      </c>
      <c r="F10" s="40">
        <v>1548.0</v>
      </c>
      <c r="G10" s="48">
        <f t="shared" si="2"/>
        <v>-5.712</v>
      </c>
      <c r="H10" s="48">
        <v>67802.0</v>
      </c>
      <c r="I10" s="49">
        <v>67803.0</v>
      </c>
      <c r="J10" s="48">
        <f t="shared" si="3"/>
        <v>1</v>
      </c>
      <c r="K10" s="48">
        <v>564.9026</v>
      </c>
      <c r="L10" s="49">
        <v>560.0</v>
      </c>
      <c r="M10" s="48">
        <f t="shared" si="4"/>
        <v>-4.9026</v>
      </c>
    </row>
    <row r="11">
      <c r="B11" s="50"/>
      <c r="D11" s="26"/>
      <c r="E11" s="26"/>
      <c r="G11" s="26"/>
      <c r="H11" s="26"/>
      <c r="J11" s="26"/>
      <c r="K11" s="26"/>
    </row>
    <row r="12">
      <c r="A12" s="35" t="s">
        <v>189</v>
      </c>
      <c r="B12" s="51"/>
      <c r="C12" s="42"/>
      <c r="D12" s="52"/>
      <c r="E12" s="52"/>
      <c r="F12" s="42"/>
      <c r="G12" s="52"/>
      <c r="H12" s="52"/>
      <c r="I12" s="42"/>
      <c r="J12" s="52"/>
      <c r="K12" s="52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>
      <c r="A13" s="36"/>
      <c r="B13" s="45" t="s">
        <v>226</v>
      </c>
      <c r="C13" s="39" t="s">
        <v>232</v>
      </c>
      <c r="D13" s="46" t="str">
        <f>D2</f>
        <v>Chongqing_Difference</v>
      </c>
      <c r="E13" s="46" t="s">
        <v>227</v>
      </c>
      <c r="F13" s="39" t="s">
        <v>233</v>
      </c>
      <c r="G13" s="46" t="str">
        <f>G2</f>
        <v>Guangdong_Difference</v>
      </c>
      <c r="H13" s="46" t="s">
        <v>228</v>
      </c>
      <c r="I13" s="39" t="s">
        <v>234</v>
      </c>
      <c r="J13" s="46" t="str">
        <f>J2</f>
        <v>Hubei_Difference</v>
      </c>
      <c r="K13" s="46" t="s">
        <v>229</v>
      </c>
      <c r="L13" s="39" t="s">
        <v>235</v>
      </c>
      <c r="M13" s="39" t="str">
        <f>M2</f>
        <v>Sichuan_Diffierence</v>
      </c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>
      <c r="A14" s="1" t="s">
        <v>206</v>
      </c>
      <c r="B14" s="47" t="s">
        <v>208</v>
      </c>
      <c r="C14" s="40"/>
      <c r="D14" s="48"/>
      <c r="E14" s="48" t="s">
        <v>208</v>
      </c>
      <c r="F14" s="40"/>
      <c r="G14" s="48"/>
      <c r="H14" s="48" t="s">
        <v>207</v>
      </c>
      <c r="I14" s="40"/>
      <c r="J14" s="48"/>
      <c r="K14" s="48" t="s">
        <v>231</v>
      </c>
    </row>
    <row r="15">
      <c r="A15" s="41">
        <v>43926.0</v>
      </c>
      <c r="B15" s="47">
        <v>6.007794</v>
      </c>
      <c r="C15" s="49">
        <v>6.0</v>
      </c>
      <c r="D15" s="48">
        <f t="shared" ref="D15:D21" si="5">C15-B15</f>
        <v>-0.007794</v>
      </c>
      <c r="E15" s="48">
        <v>8.003269</v>
      </c>
      <c r="F15" s="49">
        <v>8.0</v>
      </c>
      <c r="G15" s="48">
        <f t="shared" ref="G15:G21" si="6">F15-E15</f>
        <v>-0.003269</v>
      </c>
      <c r="H15" s="48">
        <v>3207.601</v>
      </c>
      <c r="I15" s="49">
        <v>3210.0</v>
      </c>
      <c r="J15" s="48">
        <f t="shared" ref="J15:J21" si="7">I15-H15</f>
        <v>2.399</v>
      </c>
      <c r="K15" s="48">
        <v>3.041667</v>
      </c>
      <c r="L15" s="49">
        <v>3.0</v>
      </c>
      <c r="M15" s="48">
        <f t="shared" ref="M15:M21" si="8">L15-K15</f>
        <v>-0.041667</v>
      </c>
    </row>
    <row r="16">
      <c r="A16" s="41">
        <v>43927.0</v>
      </c>
      <c r="B16" s="47">
        <v>6.015585</v>
      </c>
      <c r="C16" s="49">
        <v>6.0</v>
      </c>
      <c r="D16" s="48">
        <f t="shared" si="5"/>
        <v>-0.015585</v>
      </c>
      <c r="E16" s="48">
        <v>8.005774</v>
      </c>
      <c r="F16" s="49">
        <v>8.0</v>
      </c>
      <c r="G16" s="48">
        <f t="shared" si="6"/>
        <v>-0.005774</v>
      </c>
      <c r="H16" s="48">
        <v>3212.202</v>
      </c>
      <c r="I16" s="49">
        <v>3212.0</v>
      </c>
      <c r="J16" s="48">
        <f t="shared" si="7"/>
        <v>-0.202</v>
      </c>
      <c r="K16" s="48">
        <v>3.083333</v>
      </c>
      <c r="L16" s="49">
        <v>3.0</v>
      </c>
      <c r="M16" s="48">
        <f t="shared" si="8"/>
        <v>-0.083333</v>
      </c>
    </row>
    <row r="17">
      <c r="A17" s="41">
        <v>43928.0</v>
      </c>
      <c r="B17" s="47">
        <v>6.023375</v>
      </c>
      <c r="C17" s="49">
        <v>6.0</v>
      </c>
      <c r="D17" s="48">
        <f t="shared" si="5"/>
        <v>-0.023375</v>
      </c>
      <c r="E17" s="48">
        <v>8.008279</v>
      </c>
      <c r="F17" s="49">
        <v>8.0</v>
      </c>
      <c r="G17" s="48">
        <f t="shared" si="6"/>
        <v>-0.008279</v>
      </c>
      <c r="H17" s="48">
        <v>3216.802</v>
      </c>
      <c r="I17" s="49">
        <v>3212.0</v>
      </c>
      <c r="J17" s="48">
        <f t="shared" si="7"/>
        <v>-4.802</v>
      </c>
      <c r="K17" s="48">
        <v>3.125</v>
      </c>
      <c r="L17" s="49">
        <v>3.0</v>
      </c>
      <c r="M17" s="48">
        <f t="shared" si="8"/>
        <v>-0.125</v>
      </c>
    </row>
    <row r="18">
      <c r="A18" s="41">
        <v>43929.0</v>
      </c>
      <c r="B18" s="47">
        <v>6.031166</v>
      </c>
      <c r="C18" s="49">
        <v>6.0</v>
      </c>
      <c r="D18" s="48">
        <f t="shared" si="5"/>
        <v>-0.031166</v>
      </c>
      <c r="E18" s="48">
        <v>8.010784</v>
      </c>
      <c r="F18" s="49">
        <v>8.0</v>
      </c>
      <c r="G18" s="48">
        <f t="shared" si="6"/>
        <v>-0.010784</v>
      </c>
      <c r="H18" s="48">
        <v>3221.403</v>
      </c>
      <c r="I18" s="49">
        <v>3213.0</v>
      </c>
      <c r="J18" s="48">
        <f t="shared" si="7"/>
        <v>-8.403</v>
      </c>
      <c r="K18" s="48">
        <v>3.166667</v>
      </c>
      <c r="L18" s="49">
        <v>3.0</v>
      </c>
      <c r="M18" s="48">
        <f t="shared" si="8"/>
        <v>-0.166667</v>
      </c>
    </row>
    <row r="19">
      <c r="A19" s="41">
        <v>43930.0</v>
      </c>
      <c r="B19" s="47">
        <v>6.038957</v>
      </c>
      <c r="C19" s="49">
        <v>6.0</v>
      </c>
      <c r="D19" s="48">
        <f t="shared" si="5"/>
        <v>-0.038957</v>
      </c>
      <c r="E19" s="48">
        <v>8.01329</v>
      </c>
      <c r="F19" s="49">
        <v>8.0</v>
      </c>
      <c r="G19" s="48">
        <f t="shared" si="6"/>
        <v>-0.01329</v>
      </c>
      <c r="H19" s="48">
        <v>3226.004</v>
      </c>
      <c r="I19" s="49">
        <v>3215.0</v>
      </c>
      <c r="J19" s="48">
        <f t="shared" si="7"/>
        <v>-11.004</v>
      </c>
      <c r="K19" s="48">
        <v>3.208333</v>
      </c>
      <c r="L19" s="49">
        <v>3.0</v>
      </c>
      <c r="M19" s="48">
        <f t="shared" si="8"/>
        <v>-0.208333</v>
      </c>
    </row>
    <row r="20">
      <c r="A20" s="41">
        <v>43931.0</v>
      </c>
      <c r="B20" s="47">
        <v>6.046748</v>
      </c>
      <c r="C20" s="49">
        <v>6.0</v>
      </c>
      <c r="D20" s="48">
        <f t="shared" si="5"/>
        <v>-0.046748</v>
      </c>
      <c r="E20" s="48">
        <v>8.015795</v>
      </c>
      <c r="F20" s="49">
        <v>8.0</v>
      </c>
      <c r="G20" s="48">
        <f t="shared" si="6"/>
        <v>-0.015795</v>
      </c>
      <c r="H20" s="48">
        <v>3230.605</v>
      </c>
      <c r="I20" s="49">
        <v>3216.0</v>
      </c>
      <c r="J20" s="48">
        <f t="shared" si="7"/>
        <v>-14.605</v>
      </c>
      <c r="K20" s="48">
        <v>3.25</v>
      </c>
      <c r="L20" s="49">
        <v>3.0</v>
      </c>
      <c r="M20" s="48">
        <f t="shared" si="8"/>
        <v>-0.25</v>
      </c>
    </row>
    <row r="21">
      <c r="A21" s="41">
        <v>43932.0</v>
      </c>
      <c r="B21" s="47">
        <v>6.054538</v>
      </c>
      <c r="C21" s="49">
        <v>6.0</v>
      </c>
      <c r="D21" s="48">
        <f t="shared" si="5"/>
        <v>-0.054538</v>
      </c>
      <c r="E21" s="48">
        <v>8.0183</v>
      </c>
      <c r="F21" s="49">
        <v>8.0</v>
      </c>
      <c r="G21" s="48">
        <f t="shared" si="6"/>
        <v>-0.0183</v>
      </c>
      <c r="H21" s="48">
        <v>3235.205</v>
      </c>
      <c r="I21" s="49">
        <v>3219.0</v>
      </c>
      <c r="J21" s="48">
        <f t="shared" si="7"/>
        <v>-16.205</v>
      </c>
      <c r="K21" s="48">
        <v>3.291667</v>
      </c>
      <c r="L21" s="49">
        <v>3.0</v>
      </c>
      <c r="M21" s="48">
        <f t="shared" si="8"/>
        <v>-0.291667</v>
      </c>
    </row>
    <row r="22">
      <c r="B22" s="50"/>
      <c r="D22" s="26"/>
      <c r="E22" s="26"/>
      <c r="G22" s="26"/>
      <c r="H22" s="26"/>
      <c r="J22" s="26"/>
      <c r="K22" s="26"/>
    </row>
    <row r="23">
      <c r="B23" s="50"/>
      <c r="D23" s="26"/>
      <c r="E23" s="26"/>
      <c r="G23" s="26"/>
      <c r="H23" s="26"/>
      <c r="J23" s="26"/>
      <c r="K23" s="26"/>
    </row>
    <row r="24">
      <c r="B24" s="50"/>
      <c r="D24" s="26"/>
      <c r="E24" s="26"/>
      <c r="G24" s="26"/>
      <c r="H24" s="26"/>
      <c r="J24" s="26"/>
      <c r="K24" s="26"/>
    </row>
    <row r="25">
      <c r="B25" s="50"/>
      <c r="D25" s="26"/>
      <c r="E25" s="26"/>
      <c r="G25" s="26"/>
      <c r="H25" s="26"/>
      <c r="J25" s="26"/>
      <c r="K25" s="26"/>
    </row>
    <row r="26">
      <c r="B26" s="50"/>
      <c r="D26" s="26"/>
      <c r="E26" s="26"/>
      <c r="G26" s="26"/>
      <c r="H26" s="26"/>
      <c r="J26" s="26"/>
      <c r="K26" s="26"/>
    </row>
    <row r="27">
      <c r="B27" s="50"/>
      <c r="D27" s="26"/>
      <c r="E27" s="26"/>
      <c r="G27" s="26"/>
      <c r="H27" s="26"/>
      <c r="J27" s="26"/>
      <c r="K27" s="26"/>
    </row>
    <row r="28">
      <c r="B28" s="50"/>
      <c r="D28" s="26"/>
      <c r="E28" s="26"/>
      <c r="G28" s="26"/>
      <c r="H28" s="26"/>
      <c r="J28" s="26"/>
      <c r="K28" s="26"/>
    </row>
    <row r="29">
      <c r="B29" s="50"/>
      <c r="D29" s="26"/>
      <c r="E29" s="26"/>
      <c r="G29" s="26"/>
      <c r="H29" s="26"/>
      <c r="J29" s="26"/>
      <c r="K29" s="26"/>
    </row>
    <row r="30">
      <c r="B30" s="50"/>
      <c r="D30" s="26"/>
      <c r="E30" s="26"/>
      <c r="G30" s="26"/>
      <c r="H30" s="26"/>
      <c r="J30" s="26"/>
      <c r="K30" s="26"/>
    </row>
    <row r="31">
      <c r="B31" s="50"/>
      <c r="D31" s="26"/>
      <c r="E31" s="26"/>
      <c r="G31" s="26"/>
      <c r="H31" s="26"/>
      <c r="J31" s="26"/>
      <c r="K31" s="26"/>
    </row>
    <row r="32">
      <c r="B32" s="50"/>
      <c r="D32" s="26"/>
      <c r="E32" s="26"/>
      <c r="G32" s="26"/>
      <c r="H32" s="26"/>
      <c r="J32" s="26"/>
      <c r="K32" s="26"/>
    </row>
    <row r="33">
      <c r="B33" s="50"/>
      <c r="D33" s="26"/>
      <c r="E33" s="26"/>
      <c r="G33" s="26"/>
      <c r="H33" s="26"/>
      <c r="J33" s="26"/>
      <c r="K33" s="26"/>
    </row>
    <row r="34">
      <c r="B34" s="50"/>
      <c r="D34" s="26"/>
      <c r="E34" s="26"/>
      <c r="G34" s="26"/>
      <c r="H34" s="26"/>
      <c r="J34" s="26"/>
      <c r="K34" s="26"/>
    </row>
    <row r="35">
      <c r="B35" s="50"/>
      <c r="D35" s="26"/>
      <c r="E35" s="26"/>
      <c r="G35" s="26"/>
      <c r="H35" s="26"/>
      <c r="J35" s="26"/>
      <c r="K35" s="26"/>
    </row>
    <row r="36">
      <c r="B36" s="50"/>
      <c r="D36" s="26"/>
      <c r="E36" s="26"/>
      <c r="G36" s="26"/>
      <c r="H36" s="26"/>
      <c r="J36" s="26"/>
      <c r="K36" s="26"/>
    </row>
    <row r="37">
      <c r="B37" s="50"/>
      <c r="D37" s="26"/>
      <c r="E37" s="26"/>
      <c r="G37" s="26"/>
      <c r="H37" s="26"/>
      <c r="J37" s="26"/>
      <c r="K37" s="26"/>
    </row>
    <row r="38">
      <c r="B38" s="50"/>
      <c r="D38" s="26"/>
      <c r="E38" s="26"/>
      <c r="G38" s="26"/>
      <c r="H38" s="26"/>
      <c r="J38" s="26"/>
      <c r="K38" s="26"/>
    </row>
    <row r="39">
      <c r="B39" s="50"/>
      <c r="D39" s="26"/>
      <c r="E39" s="26"/>
      <c r="G39" s="26"/>
      <c r="H39" s="26"/>
      <c r="J39" s="26"/>
      <c r="K39" s="26"/>
    </row>
    <row r="40">
      <c r="B40" s="50"/>
      <c r="D40" s="26"/>
      <c r="E40" s="26"/>
      <c r="G40" s="26"/>
      <c r="H40" s="26"/>
      <c r="J40" s="26"/>
      <c r="K40" s="26"/>
    </row>
    <row r="41">
      <c r="B41" s="50"/>
      <c r="D41" s="26"/>
      <c r="E41" s="26"/>
      <c r="G41" s="26"/>
      <c r="H41" s="26"/>
      <c r="J41" s="26"/>
      <c r="K41" s="26"/>
    </row>
    <row r="42">
      <c r="B42" s="50"/>
      <c r="D42" s="26"/>
      <c r="E42" s="26"/>
      <c r="G42" s="26"/>
      <c r="H42" s="26"/>
      <c r="J42" s="26"/>
      <c r="K42" s="26"/>
    </row>
    <row r="43">
      <c r="B43" s="50"/>
      <c r="D43" s="26"/>
      <c r="E43" s="26"/>
      <c r="G43" s="26"/>
      <c r="H43" s="26"/>
      <c r="J43" s="26"/>
      <c r="K43" s="26"/>
    </row>
    <row r="44">
      <c r="B44" s="50"/>
      <c r="D44" s="26"/>
      <c r="E44" s="26"/>
      <c r="G44" s="26"/>
      <c r="H44" s="26"/>
      <c r="J44" s="26"/>
      <c r="K44" s="26"/>
    </row>
    <row r="45">
      <c r="B45" s="50"/>
      <c r="D45" s="26"/>
      <c r="E45" s="26"/>
      <c r="G45" s="26"/>
      <c r="H45" s="26"/>
      <c r="J45" s="26"/>
      <c r="K45" s="26"/>
    </row>
    <row r="46">
      <c r="B46" s="50"/>
      <c r="D46" s="26"/>
      <c r="E46" s="26"/>
      <c r="G46" s="26"/>
      <c r="H46" s="26"/>
      <c r="J46" s="26"/>
      <c r="K46" s="26"/>
    </row>
    <row r="47">
      <c r="B47" s="50"/>
      <c r="D47" s="26"/>
      <c r="E47" s="26"/>
      <c r="G47" s="26"/>
      <c r="H47" s="26"/>
      <c r="J47" s="26"/>
      <c r="K47" s="26"/>
    </row>
    <row r="48">
      <c r="B48" s="50"/>
      <c r="D48" s="26"/>
      <c r="E48" s="26"/>
      <c r="G48" s="26"/>
      <c r="H48" s="26"/>
      <c r="J48" s="26"/>
      <c r="K48" s="26"/>
    </row>
    <row r="49">
      <c r="B49" s="50"/>
      <c r="D49" s="26"/>
      <c r="E49" s="26"/>
      <c r="G49" s="26"/>
      <c r="H49" s="26"/>
      <c r="J49" s="26"/>
      <c r="K49" s="26"/>
    </row>
    <row r="50">
      <c r="B50" s="50"/>
      <c r="D50" s="26"/>
      <c r="E50" s="26"/>
      <c r="G50" s="26"/>
      <c r="H50" s="26"/>
      <c r="J50" s="26"/>
      <c r="K50" s="26"/>
    </row>
    <row r="51">
      <c r="B51" s="50"/>
      <c r="D51" s="26"/>
      <c r="E51" s="26"/>
      <c r="G51" s="26"/>
      <c r="H51" s="26"/>
      <c r="J51" s="26"/>
      <c r="K51" s="26"/>
    </row>
    <row r="52">
      <c r="B52" s="50"/>
      <c r="D52" s="26"/>
      <c r="E52" s="26"/>
      <c r="G52" s="26"/>
      <c r="H52" s="26"/>
      <c r="J52" s="26"/>
      <c r="K52" s="26"/>
    </row>
    <row r="53">
      <c r="B53" s="50"/>
      <c r="D53" s="26"/>
      <c r="E53" s="26"/>
      <c r="G53" s="26"/>
      <c r="H53" s="26"/>
      <c r="J53" s="26"/>
      <c r="K53" s="26"/>
    </row>
    <row r="54">
      <c r="B54" s="50"/>
      <c r="D54" s="26"/>
      <c r="E54" s="26"/>
      <c r="G54" s="26"/>
      <c r="H54" s="26"/>
      <c r="J54" s="26"/>
      <c r="K54" s="26"/>
    </row>
    <row r="55">
      <c r="B55" s="50"/>
      <c r="D55" s="26"/>
      <c r="E55" s="26"/>
      <c r="G55" s="26"/>
      <c r="H55" s="26"/>
      <c r="J55" s="26"/>
      <c r="K55" s="26"/>
    </row>
    <row r="56">
      <c r="B56" s="50"/>
      <c r="D56" s="26"/>
      <c r="E56" s="26"/>
      <c r="G56" s="26"/>
      <c r="H56" s="26"/>
      <c r="J56" s="26"/>
      <c r="K56" s="26"/>
    </row>
    <row r="57">
      <c r="B57" s="50"/>
      <c r="D57" s="26"/>
      <c r="E57" s="26"/>
      <c r="G57" s="26"/>
      <c r="H57" s="26"/>
      <c r="J57" s="26"/>
      <c r="K57" s="26"/>
    </row>
    <row r="58">
      <c r="B58" s="50"/>
      <c r="D58" s="26"/>
      <c r="E58" s="26"/>
      <c r="G58" s="26"/>
      <c r="H58" s="26"/>
      <c r="J58" s="26"/>
      <c r="K58" s="26"/>
    </row>
    <row r="59">
      <c r="B59" s="50"/>
      <c r="D59" s="26"/>
      <c r="E59" s="26"/>
      <c r="G59" s="26"/>
      <c r="H59" s="26"/>
      <c r="J59" s="26"/>
      <c r="K59" s="26"/>
    </row>
    <row r="60">
      <c r="B60" s="50"/>
      <c r="D60" s="26"/>
      <c r="E60" s="26"/>
      <c r="G60" s="26"/>
      <c r="H60" s="26"/>
      <c r="J60" s="26"/>
      <c r="K60" s="26"/>
    </row>
    <row r="61">
      <c r="B61" s="50"/>
      <c r="D61" s="26"/>
      <c r="E61" s="26"/>
      <c r="G61" s="26"/>
      <c r="H61" s="26"/>
      <c r="J61" s="26"/>
      <c r="K61" s="26"/>
    </row>
    <row r="62">
      <c r="B62" s="50"/>
      <c r="D62" s="26"/>
      <c r="E62" s="26"/>
      <c r="G62" s="26"/>
      <c r="H62" s="26"/>
      <c r="J62" s="26"/>
      <c r="K62" s="26"/>
    </row>
    <row r="63">
      <c r="B63" s="50"/>
      <c r="D63" s="26"/>
      <c r="E63" s="26"/>
      <c r="G63" s="26"/>
      <c r="H63" s="26"/>
      <c r="J63" s="26"/>
      <c r="K63" s="26"/>
    </row>
    <row r="64">
      <c r="B64" s="50"/>
      <c r="D64" s="26"/>
      <c r="E64" s="26"/>
      <c r="G64" s="26"/>
      <c r="H64" s="26"/>
      <c r="J64" s="26"/>
      <c r="K64" s="26"/>
    </row>
    <row r="65">
      <c r="B65" s="50"/>
      <c r="D65" s="26"/>
      <c r="E65" s="26"/>
      <c r="G65" s="26"/>
      <c r="H65" s="26"/>
      <c r="J65" s="26"/>
      <c r="K65" s="26"/>
    </row>
    <row r="66">
      <c r="B66" s="50"/>
      <c r="D66" s="26"/>
      <c r="E66" s="26"/>
      <c r="G66" s="26"/>
      <c r="H66" s="26"/>
      <c r="J66" s="26"/>
      <c r="K66" s="26"/>
    </row>
    <row r="67">
      <c r="B67" s="50"/>
      <c r="D67" s="26"/>
      <c r="E67" s="26"/>
      <c r="G67" s="26"/>
      <c r="H67" s="26"/>
      <c r="J67" s="26"/>
      <c r="K67" s="26"/>
    </row>
    <row r="68">
      <c r="B68" s="50"/>
      <c r="D68" s="26"/>
      <c r="E68" s="26"/>
      <c r="G68" s="26"/>
      <c r="H68" s="26"/>
      <c r="J68" s="26"/>
      <c r="K68" s="26"/>
    </row>
    <row r="69">
      <c r="B69" s="50"/>
      <c r="D69" s="26"/>
      <c r="E69" s="26"/>
      <c r="G69" s="26"/>
      <c r="H69" s="26"/>
      <c r="J69" s="26"/>
      <c r="K69" s="26"/>
    </row>
    <row r="70">
      <c r="B70" s="50"/>
      <c r="D70" s="26"/>
      <c r="E70" s="26"/>
      <c r="G70" s="26"/>
      <c r="H70" s="26"/>
      <c r="J70" s="26"/>
      <c r="K70" s="26"/>
    </row>
    <row r="71">
      <c r="B71" s="50"/>
      <c r="D71" s="26"/>
      <c r="E71" s="26"/>
      <c r="G71" s="26"/>
      <c r="H71" s="26"/>
      <c r="J71" s="26"/>
      <c r="K71" s="26"/>
    </row>
    <row r="72">
      <c r="B72" s="50"/>
      <c r="D72" s="26"/>
      <c r="E72" s="26"/>
      <c r="G72" s="26"/>
      <c r="H72" s="26"/>
      <c r="J72" s="26"/>
      <c r="K72" s="26"/>
    </row>
    <row r="73">
      <c r="B73" s="50"/>
      <c r="D73" s="26"/>
      <c r="E73" s="26"/>
      <c r="G73" s="26"/>
      <c r="H73" s="26"/>
      <c r="J73" s="26"/>
      <c r="K73" s="26"/>
    </row>
    <row r="74">
      <c r="B74" s="50"/>
      <c r="D74" s="26"/>
      <c r="E74" s="26"/>
      <c r="G74" s="26"/>
      <c r="H74" s="26"/>
      <c r="J74" s="26"/>
      <c r="K74" s="26"/>
    </row>
    <row r="75">
      <c r="B75" s="50"/>
      <c r="D75" s="26"/>
      <c r="E75" s="26"/>
      <c r="G75" s="26"/>
      <c r="H75" s="26"/>
      <c r="J75" s="26"/>
      <c r="K75" s="26"/>
    </row>
    <row r="76">
      <c r="B76" s="50"/>
      <c r="D76" s="26"/>
      <c r="E76" s="26"/>
      <c r="G76" s="26"/>
      <c r="H76" s="26"/>
      <c r="J76" s="26"/>
      <c r="K76" s="26"/>
    </row>
    <row r="77">
      <c r="B77" s="50"/>
      <c r="D77" s="26"/>
      <c r="E77" s="26"/>
      <c r="G77" s="26"/>
      <c r="H77" s="26"/>
      <c r="J77" s="26"/>
      <c r="K77" s="26"/>
    </row>
    <row r="78">
      <c r="B78" s="50"/>
      <c r="D78" s="26"/>
      <c r="E78" s="26"/>
      <c r="G78" s="26"/>
      <c r="H78" s="26"/>
      <c r="J78" s="26"/>
      <c r="K78" s="26"/>
    </row>
    <row r="79">
      <c r="B79" s="50"/>
      <c r="D79" s="26"/>
      <c r="E79" s="26"/>
      <c r="G79" s="26"/>
      <c r="H79" s="26"/>
      <c r="J79" s="26"/>
      <c r="K79" s="26"/>
    </row>
    <row r="80">
      <c r="B80" s="50"/>
      <c r="D80" s="26"/>
      <c r="E80" s="26"/>
      <c r="G80" s="26"/>
      <c r="H80" s="26"/>
      <c r="J80" s="26"/>
      <c r="K80" s="26"/>
    </row>
    <row r="81">
      <c r="B81" s="50"/>
      <c r="D81" s="26"/>
      <c r="E81" s="26"/>
      <c r="G81" s="26"/>
      <c r="H81" s="26"/>
      <c r="J81" s="26"/>
      <c r="K81" s="26"/>
    </row>
    <row r="82">
      <c r="B82" s="50"/>
      <c r="D82" s="26"/>
      <c r="E82" s="26"/>
      <c r="G82" s="26"/>
      <c r="H82" s="26"/>
      <c r="J82" s="26"/>
      <c r="K82" s="26"/>
    </row>
    <row r="83">
      <c r="B83" s="50"/>
      <c r="D83" s="26"/>
      <c r="E83" s="26"/>
      <c r="G83" s="26"/>
      <c r="H83" s="26"/>
      <c r="J83" s="26"/>
      <c r="K83" s="26"/>
    </row>
    <row r="84">
      <c r="B84" s="50"/>
      <c r="D84" s="26"/>
      <c r="E84" s="26"/>
      <c r="G84" s="26"/>
      <c r="H84" s="26"/>
      <c r="J84" s="26"/>
      <c r="K84" s="26"/>
    </row>
    <row r="85">
      <c r="B85" s="50"/>
      <c r="D85" s="26"/>
      <c r="E85" s="26"/>
      <c r="G85" s="26"/>
      <c r="H85" s="26"/>
      <c r="J85" s="26"/>
      <c r="K85" s="26"/>
    </row>
    <row r="86">
      <c r="B86" s="50"/>
      <c r="D86" s="26"/>
      <c r="E86" s="26"/>
      <c r="G86" s="26"/>
      <c r="H86" s="26"/>
      <c r="J86" s="26"/>
      <c r="K86" s="26"/>
    </row>
    <row r="87">
      <c r="B87" s="50"/>
      <c r="D87" s="26"/>
      <c r="E87" s="26"/>
      <c r="G87" s="26"/>
      <c r="H87" s="26"/>
      <c r="J87" s="26"/>
      <c r="K87" s="26"/>
    </row>
    <row r="88">
      <c r="B88" s="50"/>
      <c r="D88" s="26"/>
      <c r="E88" s="26"/>
      <c r="G88" s="26"/>
      <c r="H88" s="26"/>
      <c r="J88" s="26"/>
      <c r="K88" s="26"/>
    </row>
    <row r="89">
      <c r="B89" s="50"/>
      <c r="D89" s="26"/>
      <c r="E89" s="26"/>
      <c r="G89" s="26"/>
      <c r="H89" s="26"/>
      <c r="J89" s="26"/>
      <c r="K89" s="26"/>
    </row>
    <row r="90">
      <c r="B90" s="50"/>
      <c r="D90" s="26"/>
      <c r="E90" s="26"/>
      <c r="G90" s="26"/>
      <c r="H90" s="26"/>
      <c r="J90" s="26"/>
      <c r="K90" s="26"/>
    </row>
    <row r="91">
      <c r="B91" s="50"/>
      <c r="D91" s="26"/>
      <c r="E91" s="26"/>
      <c r="G91" s="26"/>
      <c r="H91" s="26"/>
      <c r="J91" s="26"/>
      <c r="K91" s="26"/>
    </row>
    <row r="92">
      <c r="B92" s="50"/>
      <c r="D92" s="26"/>
      <c r="E92" s="26"/>
      <c r="G92" s="26"/>
      <c r="H92" s="26"/>
      <c r="J92" s="26"/>
      <c r="K92" s="26"/>
    </row>
    <row r="93">
      <c r="B93" s="50"/>
      <c r="D93" s="26"/>
      <c r="E93" s="26"/>
      <c r="G93" s="26"/>
      <c r="H93" s="26"/>
      <c r="J93" s="26"/>
      <c r="K93" s="26"/>
    </row>
    <row r="94">
      <c r="B94" s="50"/>
      <c r="D94" s="26"/>
      <c r="E94" s="26"/>
      <c r="G94" s="26"/>
      <c r="H94" s="26"/>
      <c r="J94" s="26"/>
      <c r="K94" s="26"/>
    </row>
    <row r="95">
      <c r="B95" s="50"/>
      <c r="D95" s="26"/>
      <c r="E95" s="26"/>
      <c r="G95" s="26"/>
      <c r="H95" s="26"/>
      <c r="J95" s="26"/>
      <c r="K95" s="26"/>
    </row>
    <row r="96">
      <c r="B96" s="50"/>
      <c r="D96" s="26"/>
      <c r="E96" s="26"/>
      <c r="G96" s="26"/>
      <c r="H96" s="26"/>
      <c r="J96" s="26"/>
      <c r="K96" s="26"/>
    </row>
    <row r="97">
      <c r="B97" s="50"/>
      <c r="D97" s="26"/>
      <c r="E97" s="26"/>
      <c r="G97" s="26"/>
      <c r="H97" s="26"/>
      <c r="J97" s="26"/>
      <c r="K97" s="26"/>
    </row>
    <row r="98">
      <c r="B98" s="50"/>
      <c r="D98" s="26"/>
      <c r="E98" s="26"/>
      <c r="G98" s="26"/>
      <c r="H98" s="26"/>
      <c r="J98" s="26"/>
      <c r="K98" s="26"/>
    </row>
    <row r="99">
      <c r="B99" s="50"/>
      <c r="D99" s="26"/>
      <c r="E99" s="26"/>
      <c r="G99" s="26"/>
      <c r="H99" s="26"/>
      <c r="J99" s="26"/>
      <c r="K99" s="26"/>
    </row>
    <row r="100">
      <c r="B100" s="50"/>
      <c r="D100" s="26"/>
      <c r="E100" s="26"/>
      <c r="G100" s="26"/>
      <c r="H100" s="26"/>
      <c r="J100" s="26"/>
      <c r="K100" s="26"/>
    </row>
    <row r="101">
      <c r="B101" s="50"/>
      <c r="D101" s="26"/>
      <c r="E101" s="26"/>
      <c r="G101" s="26"/>
      <c r="H101" s="26"/>
      <c r="J101" s="26"/>
      <c r="K101" s="26"/>
    </row>
    <row r="102">
      <c r="B102" s="50"/>
      <c r="D102" s="26"/>
      <c r="E102" s="26"/>
      <c r="G102" s="26"/>
      <c r="H102" s="26"/>
      <c r="J102" s="26"/>
      <c r="K102" s="26"/>
    </row>
    <row r="103">
      <c r="B103" s="50"/>
      <c r="D103" s="26"/>
      <c r="E103" s="26"/>
      <c r="G103" s="26"/>
      <c r="H103" s="26"/>
      <c r="J103" s="26"/>
      <c r="K103" s="26"/>
    </row>
    <row r="104">
      <c r="B104" s="50"/>
      <c r="D104" s="26"/>
      <c r="E104" s="26"/>
      <c r="G104" s="26"/>
      <c r="H104" s="26"/>
      <c r="J104" s="26"/>
      <c r="K104" s="26"/>
    </row>
    <row r="105">
      <c r="B105" s="50"/>
      <c r="D105" s="26"/>
      <c r="E105" s="26"/>
      <c r="G105" s="26"/>
      <c r="H105" s="26"/>
      <c r="J105" s="26"/>
      <c r="K105" s="26"/>
    </row>
    <row r="106">
      <c r="B106" s="50"/>
      <c r="D106" s="26"/>
      <c r="E106" s="26"/>
      <c r="G106" s="26"/>
      <c r="H106" s="26"/>
      <c r="J106" s="26"/>
      <c r="K106" s="26"/>
    </row>
    <row r="107">
      <c r="B107" s="50"/>
      <c r="D107" s="26"/>
      <c r="E107" s="26"/>
      <c r="G107" s="26"/>
      <c r="H107" s="26"/>
      <c r="J107" s="26"/>
      <c r="K107" s="26"/>
    </row>
    <row r="108">
      <c r="B108" s="50"/>
      <c r="D108" s="26"/>
      <c r="E108" s="26"/>
      <c r="G108" s="26"/>
      <c r="H108" s="26"/>
      <c r="J108" s="26"/>
      <c r="K108" s="26"/>
    </row>
    <row r="109">
      <c r="B109" s="50"/>
      <c r="D109" s="26"/>
      <c r="E109" s="26"/>
      <c r="G109" s="26"/>
      <c r="H109" s="26"/>
      <c r="J109" s="26"/>
      <c r="K109" s="26"/>
    </row>
    <row r="110">
      <c r="B110" s="50"/>
      <c r="D110" s="26"/>
      <c r="E110" s="26"/>
      <c r="G110" s="26"/>
      <c r="H110" s="26"/>
      <c r="J110" s="26"/>
      <c r="K110" s="26"/>
    </row>
    <row r="111">
      <c r="B111" s="50"/>
      <c r="D111" s="26"/>
      <c r="E111" s="26"/>
      <c r="G111" s="26"/>
      <c r="H111" s="26"/>
      <c r="J111" s="26"/>
      <c r="K111" s="26"/>
    </row>
    <row r="112">
      <c r="B112" s="50"/>
      <c r="D112" s="26"/>
      <c r="E112" s="26"/>
      <c r="G112" s="26"/>
      <c r="H112" s="26"/>
      <c r="J112" s="26"/>
      <c r="K112" s="26"/>
    </row>
    <row r="113">
      <c r="B113" s="50"/>
      <c r="D113" s="26"/>
      <c r="E113" s="26"/>
      <c r="G113" s="26"/>
      <c r="H113" s="26"/>
      <c r="J113" s="26"/>
      <c r="K113" s="26"/>
    </row>
    <row r="114">
      <c r="B114" s="50"/>
      <c r="D114" s="26"/>
      <c r="E114" s="26"/>
      <c r="G114" s="26"/>
      <c r="H114" s="26"/>
      <c r="J114" s="26"/>
      <c r="K114" s="26"/>
    </row>
    <row r="115">
      <c r="B115" s="50"/>
      <c r="D115" s="26"/>
      <c r="E115" s="26"/>
      <c r="G115" s="26"/>
      <c r="H115" s="26"/>
      <c r="J115" s="26"/>
      <c r="K115" s="26"/>
    </row>
    <row r="116">
      <c r="B116" s="50"/>
      <c r="D116" s="26"/>
      <c r="E116" s="26"/>
      <c r="G116" s="26"/>
      <c r="H116" s="26"/>
      <c r="J116" s="26"/>
      <c r="K116" s="26"/>
    </row>
    <row r="117">
      <c r="B117" s="50"/>
      <c r="D117" s="26"/>
      <c r="E117" s="26"/>
      <c r="G117" s="26"/>
      <c r="H117" s="26"/>
      <c r="J117" s="26"/>
      <c r="K117" s="26"/>
    </row>
    <row r="118">
      <c r="B118" s="50"/>
      <c r="D118" s="26"/>
      <c r="E118" s="26"/>
      <c r="G118" s="26"/>
      <c r="H118" s="26"/>
      <c r="J118" s="26"/>
      <c r="K118" s="26"/>
    </row>
    <row r="119">
      <c r="B119" s="50"/>
      <c r="D119" s="26"/>
      <c r="E119" s="26"/>
      <c r="G119" s="26"/>
      <c r="H119" s="26"/>
      <c r="J119" s="26"/>
      <c r="K119" s="26"/>
    </row>
    <row r="120">
      <c r="B120" s="50"/>
      <c r="D120" s="26"/>
      <c r="E120" s="26"/>
      <c r="G120" s="26"/>
      <c r="H120" s="26"/>
      <c r="J120" s="26"/>
      <c r="K120" s="26"/>
    </row>
    <row r="121">
      <c r="B121" s="50"/>
      <c r="D121" s="26"/>
      <c r="E121" s="26"/>
      <c r="G121" s="26"/>
      <c r="H121" s="26"/>
      <c r="J121" s="26"/>
      <c r="K121" s="26"/>
    </row>
    <row r="122">
      <c r="B122" s="50"/>
      <c r="D122" s="26"/>
      <c r="E122" s="26"/>
      <c r="G122" s="26"/>
      <c r="H122" s="26"/>
      <c r="J122" s="26"/>
      <c r="K122" s="26"/>
    </row>
    <row r="123">
      <c r="B123" s="50"/>
      <c r="D123" s="26"/>
      <c r="E123" s="26"/>
      <c r="G123" s="26"/>
      <c r="H123" s="26"/>
      <c r="J123" s="26"/>
      <c r="K123" s="26"/>
    </row>
    <row r="124">
      <c r="B124" s="50"/>
      <c r="D124" s="26"/>
      <c r="E124" s="26"/>
      <c r="G124" s="26"/>
      <c r="H124" s="26"/>
      <c r="J124" s="26"/>
      <c r="K124" s="26"/>
    </row>
    <row r="125">
      <c r="B125" s="50"/>
      <c r="D125" s="26"/>
      <c r="E125" s="26"/>
      <c r="G125" s="26"/>
      <c r="H125" s="26"/>
      <c r="J125" s="26"/>
      <c r="K125" s="26"/>
    </row>
    <row r="126">
      <c r="B126" s="50"/>
      <c r="D126" s="26"/>
      <c r="E126" s="26"/>
      <c r="G126" s="26"/>
      <c r="H126" s="26"/>
      <c r="J126" s="26"/>
      <c r="K126" s="26"/>
    </row>
    <row r="127">
      <c r="B127" s="50"/>
      <c r="D127" s="26"/>
      <c r="E127" s="26"/>
      <c r="G127" s="26"/>
      <c r="H127" s="26"/>
      <c r="J127" s="26"/>
      <c r="K127" s="26"/>
    </row>
    <row r="128">
      <c r="B128" s="50"/>
      <c r="D128" s="26"/>
      <c r="E128" s="26"/>
      <c r="G128" s="26"/>
      <c r="H128" s="26"/>
      <c r="J128" s="26"/>
      <c r="K128" s="26"/>
    </row>
    <row r="129">
      <c r="B129" s="50"/>
      <c r="D129" s="26"/>
      <c r="E129" s="26"/>
      <c r="G129" s="26"/>
      <c r="H129" s="26"/>
      <c r="J129" s="26"/>
      <c r="K129" s="26"/>
    </row>
    <row r="130">
      <c r="B130" s="50"/>
      <c r="D130" s="26"/>
      <c r="E130" s="26"/>
      <c r="G130" s="26"/>
      <c r="H130" s="26"/>
      <c r="J130" s="26"/>
      <c r="K130" s="26"/>
    </row>
    <row r="131">
      <c r="B131" s="50"/>
      <c r="D131" s="26"/>
      <c r="E131" s="26"/>
      <c r="G131" s="26"/>
      <c r="H131" s="26"/>
      <c r="J131" s="26"/>
      <c r="K131" s="26"/>
    </row>
    <row r="132">
      <c r="B132" s="50"/>
      <c r="D132" s="26"/>
      <c r="E132" s="26"/>
      <c r="G132" s="26"/>
      <c r="H132" s="26"/>
      <c r="J132" s="26"/>
      <c r="K132" s="26"/>
    </row>
    <row r="133">
      <c r="B133" s="50"/>
      <c r="D133" s="26"/>
      <c r="E133" s="26"/>
      <c r="G133" s="26"/>
      <c r="H133" s="26"/>
      <c r="J133" s="26"/>
      <c r="K133" s="26"/>
    </row>
    <row r="134">
      <c r="B134" s="50"/>
      <c r="D134" s="26"/>
      <c r="E134" s="26"/>
      <c r="G134" s="26"/>
      <c r="H134" s="26"/>
      <c r="J134" s="26"/>
      <c r="K134" s="26"/>
    </row>
    <row r="135">
      <c r="B135" s="50"/>
      <c r="D135" s="26"/>
      <c r="E135" s="26"/>
      <c r="G135" s="26"/>
      <c r="H135" s="26"/>
      <c r="J135" s="26"/>
      <c r="K135" s="26"/>
    </row>
    <row r="136">
      <c r="B136" s="50"/>
      <c r="D136" s="26"/>
      <c r="E136" s="26"/>
      <c r="G136" s="26"/>
      <c r="H136" s="26"/>
      <c r="J136" s="26"/>
      <c r="K136" s="26"/>
    </row>
    <row r="137">
      <c r="B137" s="50"/>
      <c r="D137" s="26"/>
      <c r="E137" s="26"/>
      <c r="G137" s="26"/>
      <c r="H137" s="26"/>
      <c r="J137" s="26"/>
      <c r="K137" s="26"/>
    </row>
    <row r="138">
      <c r="B138" s="50"/>
      <c r="D138" s="26"/>
      <c r="E138" s="26"/>
      <c r="G138" s="26"/>
      <c r="H138" s="26"/>
      <c r="J138" s="26"/>
      <c r="K138" s="26"/>
    </row>
    <row r="139">
      <c r="B139" s="50"/>
      <c r="D139" s="26"/>
      <c r="E139" s="26"/>
      <c r="G139" s="26"/>
      <c r="H139" s="26"/>
      <c r="J139" s="26"/>
      <c r="K139" s="26"/>
    </row>
    <row r="140">
      <c r="B140" s="50"/>
      <c r="D140" s="26"/>
      <c r="E140" s="26"/>
      <c r="G140" s="26"/>
      <c r="H140" s="26"/>
      <c r="J140" s="26"/>
      <c r="K140" s="26"/>
    </row>
    <row r="141">
      <c r="B141" s="50"/>
      <c r="D141" s="26"/>
      <c r="E141" s="26"/>
      <c r="G141" s="26"/>
      <c r="H141" s="26"/>
      <c r="J141" s="26"/>
      <c r="K141" s="26"/>
    </row>
    <row r="142">
      <c r="B142" s="50"/>
      <c r="D142" s="26"/>
      <c r="E142" s="26"/>
      <c r="G142" s="26"/>
      <c r="H142" s="26"/>
      <c r="J142" s="26"/>
      <c r="K142" s="26"/>
    </row>
    <row r="143">
      <c r="B143" s="50"/>
      <c r="D143" s="26"/>
      <c r="E143" s="26"/>
      <c r="G143" s="26"/>
      <c r="H143" s="26"/>
      <c r="J143" s="26"/>
      <c r="K143" s="26"/>
    </row>
    <row r="144">
      <c r="B144" s="50"/>
      <c r="D144" s="26"/>
      <c r="E144" s="26"/>
      <c r="G144" s="26"/>
      <c r="H144" s="26"/>
      <c r="J144" s="26"/>
      <c r="K144" s="26"/>
    </row>
    <row r="145">
      <c r="B145" s="50"/>
      <c r="D145" s="26"/>
      <c r="E145" s="26"/>
      <c r="G145" s="26"/>
      <c r="H145" s="26"/>
      <c r="J145" s="26"/>
      <c r="K145" s="26"/>
    </row>
    <row r="146">
      <c r="B146" s="50"/>
      <c r="D146" s="26"/>
      <c r="E146" s="26"/>
      <c r="G146" s="26"/>
      <c r="H146" s="26"/>
      <c r="J146" s="26"/>
      <c r="K146" s="26"/>
    </row>
    <row r="147">
      <c r="B147" s="50"/>
      <c r="D147" s="26"/>
      <c r="E147" s="26"/>
      <c r="G147" s="26"/>
      <c r="H147" s="26"/>
      <c r="J147" s="26"/>
      <c r="K147" s="26"/>
    </row>
    <row r="148">
      <c r="B148" s="50"/>
      <c r="D148" s="26"/>
      <c r="E148" s="26"/>
      <c r="G148" s="26"/>
      <c r="H148" s="26"/>
      <c r="J148" s="26"/>
      <c r="K148" s="26"/>
    </row>
    <row r="149">
      <c r="B149" s="50"/>
      <c r="D149" s="26"/>
      <c r="E149" s="26"/>
      <c r="G149" s="26"/>
      <c r="H149" s="26"/>
      <c r="J149" s="26"/>
      <c r="K149" s="26"/>
    </row>
    <row r="150">
      <c r="B150" s="50"/>
      <c r="D150" s="26"/>
      <c r="E150" s="26"/>
      <c r="G150" s="26"/>
      <c r="H150" s="26"/>
      <c r="J150" s="26"/>
      <c r="K150" s="26"/>
    </row>
    <row r="151">
      <c r="B151" s="50"/>
      <c r="D151" s="26"/>
      <c r="E151" s="26"/>
      <c r="G151" s="26"/>
      <c r="H151" s="26"/>
      <c r="J151" s="26"/>
      <c r="K151" s="26"/>
    </row>
    <row r="152">
      <c r="B152" s="50"/>
      <c r="D152" s="26"/>
      <c r="E152" s="26"/>
      <c r="G152" s="26"/>
      <c r="H152" s="26"/>
      <c r="J152" s="26"/>
      <c r="K152" s="26"/>
    </row>
    <row r="153">
      <c r="B153" s="50"/>
      <c r="D153" s="26"/>
      <c r="E153" s="26"/>
      <c r="G153" s="26"/>
      <c r="H153" s="26"/>
      <c r="J153" s="26"/>
      <c r="K153" s="26"/>
    </row>
    <row r="154">
      <c r="B154" s="50"/>
      <c r="D154" s="26"/>
      <c r="E154" s="26"/>
      <c r="G154" s="26"/>
      <c r="H154" s="26"/>
      <c r="J154" s="26"/>
      <c r="K154" s="26"/>
    </row>
    <row r="155">
      <c r="B155" s="50"/>
      <c r="D155" s="26"/>
      <c r="E155" s="26"/>
      <c r="G155" s="26"/>
      <c r="H155" s="26"/>
      <c r="J155" s="26"/>
      <c r="K155" s="26"/>
    </row>
    <row r="156">
      <c r="B156" s="50"/>
      <c r="D156" s="26"/>
      <c r="E156" s="26"/>
      <c r="G156" s="26"/>
      <c r="H156" s="26"/>
      <c r="J156" s="26"/>
      <c r="K156" s="26"/>
    </row>
    <row r="157">
      <c r="B157" s="50"/>
      <c r="D157" s="26"/>
      <c r="E157" s="26"/>
      <c r="G157" s="26"/>
      <c r="H157" s="26"/>
      <c r="J157" s="26"/>
      <c r="K157" s="26"/>
    </row>
    <row r="158">
      <c r="B158" s="50"/>
      <c r="D158" s="26"/>
      <c r="E158" s="26"/>
      <c r="G158" s="26"/>
      <c r="H158" s="26"/>
      <c r="J158" s="26"/>
      <c r="K158" s="26"/>
    </row>
    <row r="159">
      <c r="B159" s="50"/>
      <c r="D159" s="26"/>
      <c r="E159" s="26"/>
      <c r="G159" s="26"/>
      <c r="H159" s="26"/>
      <c r="J159" s="26"/>
      <c r="K159" s="26"/>
    </row>
    <row r="160">
      <c r="B160" s="50"/>
      <c r="D160" s="26"/>
      <c r="E160" s="26"/>
      <c r="G160" s="26"/>
      <c r="H160" s="26"/>
      <c r="J160" s="26"/>
      <c r="K160" s="26"/>
    </row>
    <row r="161">
      <c r="B161" s="50"/>
      <c r="D161" s="26"/>
      <c r="E161" s="26"/>
      <c r="G161" s="26"/>
      <c r="H161" s="26"/>
      <c r="J161" s="26"/>
      <c r="K161" s="26"/>
    </row>
    <row r="162">
      <c r="B162" s="50"/>
      <c r="D162" s="26"/>
      <c r="E162" s="26"/>
      <c r="G162" s="26"/>
      <c r="H162" s="26"/>
      <c r="J162" s="26"/>
      <c r="K162" s="26"/>
    </row>
    <row r="163">
      <c r="B163" s="50"/>
      <c r="D163" s="26"/>
      <c r="E163" s="26"/>
      <c r="G163" s="26"/>
      <c r="H163" s="26"/>
      <c r="J163" s="26"/>
      <c r="K163" s="26"/>
    </row>
    <row r="164">
      <c r="B164" s="50"/>
      <c r="D164" s="26"/>
      <c r="E164" s="26"/>
      <c r="G164" s="26"/>
      <c r="H164" s="26"/>
      <c r="J164" s="26"/>
      <c r="K164" s="26"/>
    </row>
    <row r="165">
      <c r="B165" s="50"/>
      <c r="D165" s="26"/>
      <c r="E165" s="26"/>
      <c r="G165" s="26"/>
      <c r="H165" s="26"/>
      <c r="J165" s="26"/>
      <c r="K165" s="26"/>
    </row>
    <row r="166">
      <c r="B166" s="50"/>
      <c r="D166" s="26"/>
      <c r="E166" s="26"/>
      <c r="G166" s="26"/>
      <c r="H166" s="26"/>
      <c r="J166" s="26"/>
      <c r="K166" s="26"/>
    </row>
    <row r="167">
      <c r="B167" s="50"/>
      <c r="D167" s="26"/>
      <c r="E167" s="26"/>
      <c r="G167" s="26"/>
      <c r="H167" s="26"/>
      <c r="J167" s="26"/>
      <c r="K167" s="26"/>
    </row>
    <row r="168">
      <c r="B168" s="50"/>
      <c r="D168" s="26"/>
      <c r="E168" s="26"/>
      <c r="G168" s="26"/>
      <c r="H168" s="26"/>
      <c r="J168" s="26"/>
      <c r="K168" s="26"/>
    </row>
    <row r="169">
      <c r="B169" s="50"/>
      <c r="D169" s="26"/>
      <c r="E169" s="26"/>
      <c r="G169" s="26"/>
      <c r="H169" s="26"/>
      <c r="J169" s="26"/>
      <c r="K169" s="26"/>
    </row>
    <row r="170">
      <c r="B170" s="50"/>
      <c r="D170" s="26"/>
      <c r="E170" s="26"/>
      <c r="G170" s="26"/>
      <c r="H170" s="26"/>
      <c r="J170" s="26"/>
      <c r="K170" s="26"/>
    </row>
    <row r="171">
      <c r="B171" s="50"/>
      <c r="D171" s="26"/>
      <c r="E171" s="26"/>
      <c r="G171" s="26"/>
      <c r="H171" s="26"/>
      <c r="J171" s="26"/>
      <c r="K171" s="26"/>
    </row>
    <row r="172">
      <c r="B172" s="50"/>
      <c r="D172" s="26"/>
      <c r="E172" s="26"/>
      <c r="G172" s="26"/>
      <c r="H172" s="26"/>
      <c r="J172" s="26"/>
      <c r="K172" s="26"/>
    </row>
    <row r="173">
      <c r="B173" s="50"/>
      <c r="D173" s="26"/>
      <c r="E173" s="26"/>
      <c r="G173" s="26"/>
      <c r="H173" s="26"/>
      <c r="J173" s="26"/>
      <c r="K173" s="26"/>
    </row>
    <row r="174">
      <c r="B174" s="50"/>
      <c r="D174" s="26"/>
      <c r="E174" s="26"/>
      <c r="G174" s="26"/>
      <c r="H174" s="26"/>
      <c r="J174" s="26"/>
      <c r="K174" s="26"/>
    </row>
    <row r="175">
      <c r="B175" s="50"/>
      <c r="D175" s="26"/>
      <c r="E175" s="26"/>
      <c r="G175" s="26"/>
      <c r="H175" s="26"/>
      <c r="J175" s="26"/>
      <c r="K175" s="26"/>
    </row>
    <row r="176">
      <c r="B176" s="50"/>
      <c r="D176" s="26"/>
      <c r="E176" s="26"/>
      <c r="G176" s="26"/>
      <c r="H176" s="26"/>
      <c r="J176" s="26"/>
      <c r="K176" s="26"/>
    </row>
    <row r="177">
      <c r="B177" s="50"/>
      <c r="D177" s="26"/>
      <c r="E177" s="26"/>
      <c r="G177" s="26"/>
      <c r="H177" s="26"/>
      <c r="J177" s="26"/>
      <c r="K177" s="26"/>
    </row>
    <row r="178">
      <c r="B178" s="50"/>
      <c r="D178" s="26"/>
      <c r="E178" s="26"/>
      <c r="G178" s="26"/>
      <c r="H178" s="26"/>
      <c r="J178" s="26"/>
      <c r="K178" s="26"/>
    </row>
    <row r="179">
      <c r="B179" s="50"/>
      <c r="D179" s="26"/>
      <c r="E179" s="26"/>
      <c r="G179" s="26"/>
      <c r="H179" s="26"/>
      <c r="J179" s="26"/>
      <c r="K179" s="26"/>
    </row>
    <row r="180">
      <c r="B180" s="50"/>
      <c r="D180" s="26"/>
      <c r="E180" s="26"/>
      <c r="G180" s="26"/>
      <c r="H180" s="26"/>
      <c r="J180" s="26"/>
      <c r="K180" s="26"/>
    </row>
    <row r="181">
      <c r="B181" s="50"/>
      <c r="D181" s="26"/>
      <c r="E181" s="26"/>
      <c r="G181" s="26"/>
      <c r="H181" s="26"/>
      <c r="J181" s="26"/>
      <c r="K181" s="26"/>
    </row>
    <row r="182">
      <c r="B182" s="50"/>
      <c r="D182" s="26"/>
      <c r="E182" s="26"/>
      <c r="G182" s="26"/>
      <c r="H182" s="26"/>
      <c r="J182" s="26"/>
      <c r="K182" s="26"/>
    </row>
    <row r="183">
      <c r="B183" s="50"/>
      <c r="D183" s="26"/>
      <c r="E183" s="26"/>
      <c r="G183" s="26"/>
      <c r="H183" s="26"/>
      <c r="J183" s="26"/>
      <c r="K183" s="26"/>
    </row>
    <row r="184">
      <c r="B184" s="50"/>
      <c r="D184" s="26"/>
      <c r="E184" s="26"/>
      <c r="G184" s="26"/>
      <c r="H184" s="26"/>
      <c r="J184" s="26"/>
      <c r="K184" s="26"/>
    </row>
    <row r="185">
      <c r="B185" s="50"/>
      <c r="D185" s="26"/>
      <c r="E185" s="26"/>
      <c r="G185" s="26"/>
      <c r="H185" s="26"/>
      <c r="J185" s="26"/>
      <c r="K185" s="26"/>
    </row>
    <row r="186">
      <c r="B186" s="50"/>
      <c r="D186" s="26"/>
      <c r="E186" s="26"/>
      <c r="G186" s="26"/>
      <c r="H186" s="26"/>
      <c r="J186" s="26"/>
      <c r="K186" s="26"/>
    </row>
    <row r="187">
      <c r="B187" s="50"/>
      <c r="D187" s="26"/>
      <c r="E187" s="26"/>
      <c r="G187" s="26"/>
      <c r="H187" s="26"/>
      <c r="J187" s="26"/>
      <c r="K187" s="26"/>
    </row>
    <row r="188">
      <c r="B188" s="50"/>
      <c r="D188" s="26"/>
      <c r="E188" s="26"/>
      <c r="G188" s="26"/>
      <c r="H188" s="26"/>
      <c r="J188" s="26"/>
      <c r="K188" s="26"/>
    </row>
    <row r="189">
      <c r="B189" s="50"/>
      <c r="D189" s="26"/>
      <c r="E189" s="26"/>
      <c r="G189" s="26"/>
      <c r="H189" s="26"/>
      <c r="J189" s="26"/>
      <c r="K189" s="26"/>
    </row>
    <row r="190">
      <c r="B190" s="50"/>
      <c r="D190" s="26"/>
      <c r="E190" s="26"/>
      <c r="G190" s="26"/>
      <c r="H190" s="26"/>
      <c r="J190" s="26"/>
      <c r="K190" s="26"/>
    </row>
    <row r="191">
      <c r="B191" s="50"/>
      <c r="D191" s="26"/>
      <c r="E191" s="26"/>
      <c r="G191" s="26"/>
      <c r="H191" s="26"/>
      <c r="J191" s="26"/>
      <c r="K191" s="26"/>
    </row>
    <row r="192">
      <c r="B192" s="50"/>
      <c r="D192" s="26"/>
      <c r="E192" s="26"/>
      <c r="G192" s="26"/>
      <c r="H192" s="26"/>
      <c r="J192" s="26"/>
      <c r="K192" s="26"/>
    </row>
    <row r="193">
      <c r="B193" s="50"/>
      <c r="D193" s="26"/>
      <c r="E193" s="26"/>
      <c r="G193" s="26"/>
      <c r="H193" s="26"/>
      <c r="J193" s="26"/>
      <c r="K193" s="26"/>
    </row>
    <row r="194">
      <c r="B194" s="50"/>
      <c r="D194" s="26"/>
      <c r="E194" s="26"/>
      <c r="G194" s="26"/>
      <c r="H194" s="26"/>
      <c r="J194" s="26"/>
      <c r="K194" s="26"/>
    </row>
    <row r="195">
      <c r="B195" s="50"/>
      <c r="D195" s="26"/>
      <c r="E195" s="26"/>
      <c r="G195" s="26"/>
      <c r="H195" s="26"/>
      <c r="J195" s="26"/>
      <c r="K195" s="26"/>
    </row>
    <row r="196">
      <c r="B196" s="50"/>
      <c r="D196" s="26"/>
      <c r="E196" s="26"/>
      <c r="G196" s="26"/>
      <c r="H196" s="26"/>
      <c r="J196" s="26"/>
      <c r="K196" s="26"/>
    </row>
    <row r="197">
      <c r="B197" s="50"/>
      <c r="D197" s="26"/>
      <c r="E197" s="26"/>
      <c r="G197" s="26"/>
      <c r="H197" s="26"/>
      <c r="J197" s="26"/>
      <c r="K197" s="26"/>
    </row>
    <row r="198">
      <c r="B198" s="50"/>
      <c r="D198" s="26"/>
      <c r="E198" s="26"/>
      <c r="G198" s="26"/>
      <c r="H198" s="26"/>
      <c r="J198" s="26"/>
      <c r="K198" s="26"/>
    </row>
    <row r="199">
      <c r="B199" s="50"/>
      <c r="D199" s="26"/>
      <c r="E199" s="26"/>
      <c r="G199" s="26"/>
      <c r="H199" s="26"/>
      <c r="J199" s="26"/>
      <c r="K199" s="26"/>
    </row>
    <row r="200">
      <c r="B200" s="50"/>
      <c r="D200" s="26"/>
      <c r="E200" s="26"/>
      <c r="G200" s="26"/>
      <c r="H200" s="26"/>
      <c r="J200" s="26"/>
      <c r="K200" s="26"/>
    </row>
    <row r="201">
      <c r="B201" s="50"/>
      <c r="D201" s="26"/>
      <c r="E201" s="26"/>
      <c r="G201" s="26"/>
      <c r="H201" s="26"/>
      <c r="J201" s="26"/>
      <c r="K201" s="26"/>
    </row>
    <row r="202">
      <c r="B202" s="50"/>
      <c r="D202" s="26"/>
      <c r="E202" s="26"/>
      <c r="G202" s="26"/>
      <c r="H202" s="26"/>
      <c r="J202" s="26"/>
      <c r="K202" s="26"/>
    </row>
    <row r="203">
      <c r="B203" s="50"/>
      <c r="D203" s="26"/>
      <c r="E203" s="26"/>
      <c r="G203" s="26"/>
      <c r="H203" s="26"/>
      <c r="J203" s="26"/>
      <c r="K203" s="26"/>
    </row>
    <row r="204">
      <c r="B204" s="50"/>
      <c r="D204" s="26"/>
      <c r="E204" s="26"/>
      <c r="G204" s="26"/>
      <c r="H204" s="26"/>
      <c r="J204" s="26"/>
      <c r="K204" s="26"/>
    </row>
    <row r="205">
      <c r="B205" s="50"/>
      <c r="D205" s="26"/>
      <c r="E205" s="26"/>
      <c r="G205" s="26"/>
      <c r="H205" s="26"/>
      <c r="J205" s="26"/>
      <c r="K205" s="26"/>
    </row>
    <row r="206">
      <c r="B206" s="50"/>
      <c r="D206" s="26"/>
      <c r="E206" s="26"/>
      <c r="G206" s="26"/>
      <c r="H206" s="26"/>
      <c r="J206" s="26"/>
      <c r="K206" s="26"/>
    </row>
    <row r="207">
      <c r="B207" s="50"/>
      <c r="D207" s="26"/>
      <c r="E207" s="26"/>
      <c r="G207" s="26"/>
      <c r="H207" s="26"/>
      <c r="J207" s="26"/>
      <c r="K207" s="26"/>
    </row>
    <row r="208">
      <c r="B208" s="50"/>
      <c r="D208" s="26"/>
      <c r="E208" s="26"/>
      <c r="G208" s="26"/>
      <c r="H208" s="26"/>
      <c r="J208" s="26"/>
      <c r="K208" s="26"/>
    </row>
    <row r="209">
      <c r="B209" s="50"/>
      <c r="D209" s="26"/>
      <c r="E209" s="26"/>
      <c r="G209" s="26"/>
      <c r="H209" s="26"/>
      <c r="J209" s="26"/>
      <c r="K209" s="26"/>
    </row>
    <row r="210">
      <c r="B210" s="50"/>
      <c r="D210" s="26"/>
      <c r="E210" s="26"/>
      <c r="G210" s="26"/>
      <c r="H210" s="26"/>
      <c r="J210" s="26"/>
      <c r="K210" s="26"/>
    </row>
    <row r="211">
      <c r="B211" s="50"/>
      <c r="D211" s="26"/>
      <c r="E211" s="26"/>
      <c r="G211" s="26"/>
      <c r="H211" s="26"/>
      <c r="J211" s="26"/>
      <c r="K211" s="26"/>
    </row>
    <row r="212">
      <c r="B212" s="50"/>
      <c r="D212" s="26"/>
      <c r="E212" s="26"/>
      <c r="G212" s="26"/>
      <c r="H212" s="26"/>
      <c r="J212" s="26"/>
      <c r="K212" s="26"/>
    </row>
    <row r="213">
      <c r="B213" s="50"/>
      <c r="D213" s="26"/>
      <c r="E213" s="26"/>
      <c r="G213" s="26"/>
      <c r="H213" s="26"/>
      <c r="J213" s="26"/>
      <c r="K213" s="26"/>
    </row>
    <row r="214">
      <c r="B214" s="50"/>
      <c r="D214" s="26"/>
      <c r="E214" s="26"/>
      <c r="G214" s="26"/>
      <c r="H214" s="26"/>
      <c r="J214" s="26"/>
      <c r="K214" s="26"/>
    </row>
    <row r="215">
      <c r="B215" s="50"/>
      <c r="D215" s="26"/>
      <c r="E215" s="26"/>
      <c r="G215" s="26"/>
      <c r="H215" s="26"/>
      <c r="J215" s="26"/>
      <c r="K215" s="26"/>
    </row>
    <row r="216">
      <c r="B216" s="50"/>
      <c r="D216" s="26"/>
      <c r="E216" s="26"/>
      <c r="G216" s="26"/>
      <c r="H216" s="26"/>
      <c r="J216" s="26"/>
      <c r="K216" s="26"/>
    </row>
    <row r="217">
      <c r="B217" s="50"/>
      <c r="D217" s="26"/>
      <c r="E217" s="26"/>
      <c r="G217" s="26"/>
      <c r="H217" s="26"/>
      <c r="J217" s="26"/>
      <c r="K217" s="26"/>
    </row>
    <row r="218">
      <c r="B218" s="50"/>
      <c r="D218" s="26"/>
      <c r="E218" s="26"/>
      <c r="G218" s="26"/>
      <c r="H218" s="26"/>
      <c r="J218" s="26"/>
      <c r="K218" s="26"/>
    </row>
    <row r="219">
      <c r="B219" s="50"/>
      <c r="D219" s="26"/>
      <c r="E219" s="26"/>
      <c r="G219" s="26"/>
      <c r="H219" s="26"/>
      <c r="J219" s="26"/>
      <c r="K219" s="26"/>
    </row>
    <row r="220">
      <c r="B220" s="50"/>
      <c r="D220" s="26"/>
      <c r="E220" s="26"/>
      <c r="G220" s="26"/>
      <c r="H220" s="26"/>
      <c r="J220" s="26"/>
      <c r="K220" s="26"/>
    </row>
    <row r="221">
      <c r="B221" s="50"/>
      <c r="D221" s="26"/>
      <c r="E221" s="26"/>
      <c r="G221" s="26"/>
      <c r="H221" s="26"/>
      <c r="J221" s="26"/>
      <c r="K221" s="26"/>
    </row>
    <row r="222">
      <c r="B222" s="50"/>
      <c r="D222" s="26"/>
      <c r="E222" s="26"/>
      <c r="G222" s="26"/>
      <c r="H222" s="26"/>
      <c r="J222" s="26"/>
      <c r="K222" s="26"/>
    </row>
    <row r="223">
      <c r="B223" s="50"/>
      <c r="D223" s="26"/>
      <c r="E223" s="26"/>
      <c r="G223" s="26"/>
      <c r="H223" s="26"/>
      <c r="J223" s="26"/>
      <c r="K223" s="26"/>
    </row>
    <row r="224">
      <c r="B224" s="50"/>
      <c r="D224" s="26"/>
      <c r="E224" s="26"/>
      <c r="G224" s="26"/>
      <c r="H224" s="26"/>
      <c r="J224" s="26"/>
      <c r="K224" s="26"/>
    </row>
    <row r="225">
      <c r="B225" s="50"/>
      <c r="D225" s="26"/>
      <c r="E225" s="26"/>
      <c r="G225" s="26"/>
      <c r="H225" s="26"/>
      <c r="J225" s="26"/>
      <c r="K225" s="26"/>
    </row>
    <row r="226">
      <c r="B226" s="50"/>
      <c r="D226" s="26"/>
      <c r="E226" s="26"/>
      <c r="G226" s="26"/>
      <c r="H226" s="26"/>
      <c r="J226" s="26"/>
      <c r="K226" s="26"/>
    </row>
    <row r="227">
      <c r="B227" s="50"/>
      <c r="D227" s="26"/>
      <c r="E227" s="26"/>
      <c r="G227" s="26"/>
      <c r="H227" s="26"/>
      <c r="J227" s="26"/>
      <c r="K227" s="26"/>
    </row>
    <row r="228">
      <c r="B228" s="50"/>
      <c r="D228" s="26"/>
      <c r="E228" s="26"/>
      <c r="G228" s="26"/>
      <c r="H228" s="26"/>
      <c r="J228" s="26"/>
      <c r="K228" s="26"/>
    </row>
    <row r="229">
      <c r="B229" s="50"/>
      <c r="D229" s="26"/>
      <c r="E229" s="26"/>
      <c r="G229" s="26"/>
      <c r="H229" s="26"/>
      <c r="J229" s="26"/>
      <c r="K229" s="26"/>
    </row>
    <row r="230">
      <c r="B230" s="50"/>
      <c r="D230" s="26"/>
      <c r="E230" s="26"/>
      <c r="G230" s="26"/>
      <c r="H230" s="26"/>
      <c r="J230" s="26"/>
      <c r="K230" s="26"/>
    </row>
    <row r="231">
      <c r="B231" s="50"/>
      <c r="D231" s="26"/>
      <c r="E231" s="26"/>
      <c r="G231" s="26"/>
      <c r="H231" s="26"/>
      <c r="J231" s="26"/>
      <c r="K231" s="26"/>
    </row>
    <row r="232">
      <c r="B232" s="50"/>
      <c r="D232" s="26"/>
      <c r="E232" s="26"/>
      <c r="G232" s="26"/>
      <c r="H232" s="26"/>
      <c r="J232" s="26"/>
      <c r="K232" s="26"/>
    </row>
    <row r="233">
      <c r="B233" s="50"/>
      <c r="D233" s="26"/>
      <c r="E233" s="26"/>
      <c r="G233" s="26"/>
      <c r="H233" s="26"/>
      <c r="J233" s="26"/>
      <c r="K233" s="26"/>
    </row>
    <row r="234">
      <c r="B234" s="50"/>
      <c r="D234" s="26"/>
      <c r="E234" s="26"/>
      <c r="G234" s="26"/>
      <c r="H234" s="26"/>
      <c r="J234" s="26"/>
      <c r="K234" s="26"/>
    </row>
    <row r="235">
      <c r="B235" s="50"/>
      <c r="D235" s="26"/>
      <c r="E235" s="26"/>
      <c r="G235" s="26"/>
      <c r="H235" s="26"/>
      <c r="J235" s="26"/>
      <c r="K235" s="26"/>
    </row>
    <row r="236">
      <c r="B236" s="50"/>
      <c r="D236" s="26"/>
      <c r="E236" s="26"/>
      <c r="G236" s="26"/>
      <c r="H236" s="26"/>
      <c r="J236" s="26"/>
      <c r="K236" s="26"/>
    </row>
    <row r="237">
      <c r="B237" s="50"/>
      <c r="D237" s="26"/>
      <c r="E237" s="26"/>
      <c r="G237" s="26"/>
      <c r="H237" s="26"/>
      <c r="J237" s="26"/>
      <c r="K237" s="26"/>
    </row>
    <row r="238">
      <c r="B238" s="50"/>
      <c r="D238" s="26"/>
      <c r="E238" s="26"/>
      <c r="G238" s="26"/>
      <c r="H238" s="26"/>
      <c r="J238" s="26"/>
      <c r="K238" s="26"/>
    </row>
    <row r="239">
      <c r="B239" s="50"/>
      <c r="D239" s="26"/>
      <c r="E239" s="26"/>
      <c r="G239" s="26"/>
      <c r="H239" s="26"/>
      <c r="J239" s="26"/>
      <c r="K239" s="26"/>
    </row>
    <row r="240">
      <c r="B240" s="50"/>
      <c r="D240" s="26"/>
      <c r="E240" s="26"/>
      <c r="G240" s="26"/>
      <c r="H240" s="26"/>
      <c r="J240" s="26"/>
      <c r="K240" s="26"/>
    </row>
    <row r="241">
      <c r="B241" s="50"/>
      <c r="D241" s="26"/>
      <c r="E241" s="26"/>
      <c r="G241" s="26"/>
      <c r="H241" s="26"/>
      <c r="J241" s="26"/>
      <c r="K241" s="26"/>
    </row>
    <row r="242">
      <c r="B242" s="50"/>
      <c r="D242" s="26"/>
      <c r="E242" s="26"/>
      <c r="G242" s="26"/>
      <c r="H242" s="26"/>
      <c r="J242" s="26"/>
      <c r="K242" s="26"/>
    </row>
    <row r="243">
      <c r="B243" s="50"/>
      <c r="D243" s="26"/>
      <c r="E243" s="26"/>
      <c r="G243" s="26"/>
      <c r="H243" s="26"/>
      <c r="J243" s="26"/>
      <c r="K243" s="26"/>
    </row>
    <row r="244">
      <c r="B244" s="50"/>
      <c r="D244" s="26"/>
      <c r="E244" s="26"/>
      <c r="G244" s="26"/>
      <c r="H244" s="26"/>
      <c r="J244" s="26"/>
      <c r="K244" s="26"/>
    </row>
    <row r="245">
      <c r="B245" s="50"/>
      <c r="D245" s="26"/>
      <c r="E245" s="26"/>
      <c r="G245" s="26"/>
      <c r="H245" s="26"/>
      <c r="J245" s="26"/>
      <c r="K245" s="26"/>
    </row>
    <row r="246">
      <c r="B246" s="50"/>
      <c r="D246" s="26"/>
      <c r="E246" s="26"/>
      <c r="G246" s="26"/>
      <c r="H246" s="26"/>
      <c r="J246" s="26"/>
      <c r="K246" s="26"/>
    </row>
    <row r="247">
      <c r="B247" s="50"/>
      <c r="D247" s="26"/>
      <c r="E247" s="26"/>
      <c r="G247" s="26"/>
      <c r="H247" s="26"/>
      <c r="J247" s="26"/>
      <c r="K247" s="26"/>
    </row>
    <row r="248">
      <c r="B248" s="50"/>
      <c r="D248" s="26"/>
      <c r="E248" s="26"/>
      <c r="G248" s="26"/>
      <c r="H248" s="26"/>
      <c r="J248" s="26"/>
      <c r="K248" s="26"/>
    </row>
    <row r="249">
      <c r="B249" s="50"/>
      <c r="D249" s="26"/>
      <c r="E249" s="26"/>
      <c r="G249" s="26"/>
      <c r="H249" s="26"/>
      <c r="J249" s="26"/>
      <c r="K249" s="26"/>
    </row>
    <row r="250">
      <c r="B250" s="50"/>
      <c r="D250" s="26"/>
      <c r="E250" s="26"/>
      <c r="G250" s="26"/>
      <c r="H250" s="26"/>
      <c r="J250" s="26"/>
      <c r="K250" s="26"/>
    </row>
    <row r="251">
      <c r="B251" s="50"/>
      <c r="D251" s="26"/>
      <c r="E251" s="26"/>
      <c r="G251" s="26"/>
      <c r="H251" s="26"/>
      <c r="J251" s="26"/>
      <c r="K251" s="26"/>
    </row>
    <row r="252">
      <c r="B252" s="50"/>
      <c r="D252" s="26"/>
      <c r="E252" s="26"/>
      <c r="G252" s="26"/>
      <c r="H252" s="26"/>
      <c r="J252" s="26"/>
      <c r="K252" s="26"/>
    </row>
    <row r="253">
      <c r="B253" s="50"/>
      <c r="D253" s="26"/>
      <c r="E253" s="26"/>
      <c r="G253" s="26"/>
      <c r="H253" s="26"/>
      <c r="J253" s="26"/>
      <c r="K253" s="26"/>
    </row>
    <row r="254">
      <c r="B254" s="50"/>
      <c r="D254" s="26"/>
      <c r="E254" s="26"/>
      <c r="G254" s="26"/>
      <c r="H254" s="26"/>
      <c r="J254" s="26"/>
      <c r="K254" s="26"/>
    </row>
    <row r="255">
      <c r="B255" s="50"/>
      <c r="D255" s="26"/>
      <c r="E255" s="26"/>
      <c r="G255" s="26"/>
      <c r="H255" s="26"/>
      <c r="J255" s="26"/>
      <c r="K255" s="26"/>
    </row>
    <row r="256">
      <c r="B256" s="50"/>
      <c r="D256" s="26"/>
      <c r="E256" s="26"/>
      <c r="G256" s="26"/>
      <c r="H256" s="26"/>
      <c r="J256" s="26"/>
      <c r="K256" s="26"/>
    </row>
    <row r="257">
      <c r="B257" s="50"/>
      <c r="D257" s="26"/>
      <c r="E257" s="26"/>
      <c r="G257" s="26"/>
      <c r="H257" s="26"/>
      <c r="J257" s="26"/>
      <c r="K257" s="26"/>
    </row>
    <row r="258">
      <c r="B258" s="50"/>
      <c r="D258" s="26"/>
      <c r="E258" s="26"/>
      <c r="G258" s="26"/>
      <c r="H258" s="26"/>
      <c r="J258" s="26"/>
      <c r="K258" s="26"/>
    </row>
    <row r="259">
      <c r="B259" s="50"/>
      <c r="D259" s="26"/>
      <c r="E259" s="26"/>
      <c r="G259" s="26"/>
      <c r="H259" s="26"/>
      <c r="J259" s="26"/>
      <c r="K259" s="26"/>
    </row>
    <row r="260">
      <c r="B260" s="50"/>
      <c r="D260" s="26"/>
      <c r="E260" s="26"/>
      <c r="G260" s="26"/>
      <c r="H260" s="26"/>
      <c r="J260" s="26"/>
      <c r="K260" s="26"/>
    </row>
    <row r="261">
      <c r="B261" s="50"/>
      <c r="D261" s="26"/>
      <c r="E261" s="26"/>
      <c r="G261" s="26"/>
      <c r="H261" s="26"/>
      <c r="J261" s="26"/>
      <c r="K261" s="26"/>
    </row>
    <row r="262">
      <c r="B262" s="50"/>
      <c r="D262" s="26"/>
      <c r="E262" s="26"/>
      <c r="G262" s="26"/>
      <c r="H262" s="26"/>
      <c r="J262" s="26"/>
      <c r="K262" s="26"/>
    </row>
    <row r="263">
      <c r="B263" s="50"/>
      <c r="D263" s="26"/>
      <c r="E263" s="26"/>
      <c r="G263" s="26"/>
      <c r="H263" s="26"/>
      <c r="J263" s="26"/>
      <c r="K263" s="26"/>
    </row>
    <row r="264">
      <c r="B264" s="50"/>
      <c r="D264" s="26"/>
      <c r="E264" s="26"/>
      <c r="G264" s="26"/>
      <c r="H264" s="26"/>
      <c r="J264" s="26"/>
      <c r="K264" s="26"/>
    </row>
    <row r="265">
      <c r="B265" s="50"/>
      <c r="D265" s="26"/>
      <c r="E265" s="26"/>
      <c r="G265" s="26"/>
      <c r="H265" s="26"/>
      <c r="J265" s="26"/>
      <c r="K265" s="26"/>
    </row>
    <row r="266">
      <c r="B266" s="50"/>
      <c r="D266" s="26"/>
      <c r="E266" s="26"/>
      <c r="G266" s="26"/>
      <c r="H266" s="26"/>
      <c r="J266" s="26"/>
      <c r="K266" s="26"/>
    </row>
    <row r="267">
      <c r="B267" s="50"/>
      <c r="D267" s="26"/>
      <c r="E267" s="26"/>
      <c r="G267" s="26"/>
      <c r="H267" s="26"/>
      <c r="J267" s="26"/>
      <c r="K267" s="26"/>
    </row>
    <row r="268">
      <c r="B268" s="50"/>
      <c r="D268" s="26"/>
      <c r="E268" s="26"/>
      <c r="G268" s="26"/>
      <c r="H268" s="26"/>
      <c r="J268" s="26"/>
      <c r="K268" s="26"/>
    </row>
    <row r="269">
      <c r="B269" s="50"/>
      <c r="D269" s="26"/>
      <c r="E269" s="26"/>
      <c r="G269" s="26"/>
      <c r="H269" s="26"/>
      <c r="J269" s="26"/>
      <c r="K269" s="26"/>
    </row>
    <row r="270">
      <c r="B270" s="50"/>
      <c r="D270" s="26"/>
      <c r="E270" s="26"/>
      <c r="G270" s="26"/>
      <c r="H270" s="26"/>
      <c r="J270" s="26"/>
      <c r="K270" s="26"/>
    </row>
    <row r="271">
      <c r="B271" s="50"/>
      <c r="D271" s="26"/>
      <c r="E271" s="26"/>
      <c r="G271" s="26"/>
      <c r="H271" s="26"/>
      <c r="J271" s="26"/>
      <c r="K271" s="26"/>
    </row>
    <row r="272">
      <c r="B272" s="50"/>
      <c r="D272" s="26"/>
      <c r="E272" s="26"/>
      <c r="G272" s="26"/>
      <c r="H272" s="26"/>
      <c r="J272" s="26"/>
      <c r="K272" s="26"/>
    </row>
    <row r="273">
      <c r="B273" s="50"/>
      <c r="D273" s="26"/>
      <c r="E273" s="26"/>
      <c r="G273" s="26"/>
      <c r="H273" s="26"/>
      <c r="J273" s="26"/>
      <c r="K273" s="26"/>
    </row>
    <row r="274">
      <c r="B274" s="50"/>
      <c r="D274" s="26"/>
      <c r="E274" s="26"/>
      <c r="G274" s="26"/>
      <c r="H274" s="26"/>
      <c r="J274" s="26"/>
      <c r="K274" s="26"/>
    </row>
    <row r="275">
      <c r="B275" s="50"/>
      <c r="D275" s="26"/>
      <c r="E275" s="26"/>
      <c r="G275" s="26"/>
      <c r="H275" s="26"/>
      <c r="J275" s="26"/>
      <c r="K275" s="26"/>
    </row>
    <row r="276">
      <c r="B276" s="50"/>
      <c r="D276" s="26"/>
      <c r="E276" s="26"/>
      <c r="G276" s="26"/>
      <c r="H276" s="26"/>
      <c r="J276" s="26"/>
      <c r="K276" s="26"/>
    </row>
    <row r="277">
      <c r="B277" s="50"/>
      <c r="D277" s="26"/>
      <c r="E277" s="26"/>
      <c r="G277" s="26"/>
      <c r="H277" s="26"/>
      <c r="J277" s="26"/>
      <c r="K277" s="26"/>
    </row>
    <row r="278">
      <c r="B278" s="50"/>
      <c r="D278" s="26"/>
      <c r="E278" s="26"/>
      <c r="G278" s="26"/>
      <c r="H278" s="26"/>
      <c r="J278" s="26"/>
      <c r="K278" s="26"/>
    </row>
    <row r="279">
      <c r="B279" s="50"/>
      <c r="D279" s="26"/>
      <c r="E279" s="26"/>
      <c r="G279" s="26"/>
      <c r="H279" s="26"/>
      <c r="J279" s="26"/>
      <c r="K279" s="26"/>
    </row>
    <row r="280">
      <c r="B280" s="50"/>
      <c r="D280" s="26"/>
      <c r="E280" s="26"/>
      <c r="G280" s="26"/>
      <c r="H280" s="26"/>
      <c r="J280" s="26"/>
      <c r="K280" s="26"/>
    </row>
    <row r="281">
      <c r="B281" s="50"/>
      <c r="D281" s="26"/>
      <c r="E281" s="26"/>
      <c r="G281" s="26"/>
      <c r="H281" s="26"/>
      <c r="J281" s="26"/>
      <c r="K281" s="26"/>
    </row>
    <row r="282">
      <c r="B282" s="50"/>
      <c r="D282" s="26"/>
      <c r="E282" s="26"/>
      <c r="G282" s="26"/>
      <c r="H282" s="26"/>
      <c r="J282" s="26"/>
      <c r="K282" s="26"/>
    </row>
    <row r="283">
      <c r="B283" s="50"/>
      <c r="D283" s="26"/>
      <c r="E283" s="26"/>
      <c r="G283" s="26"/>
      <c r="H283" s="26"/>
      <c r="J283" s="26"/>
      <c r="K283" s="26"/>
    </row>
    <row r="284">
      <c r="B284" s="50"/>
      <c r="D284" s="26"/>
      <c r="E284" s="26"/>
      <c r="G284" s="26"/>
      <c r="H284" s="26"/>
      <c r="J284" s="26"/>
      <c r="K284" s="26"/>
    </row>
    <row r="285">
      <c r="B285" s="50"/>
      <c r="D285" s="26"/>
      <c r="E285" s="26"/>
      <c r="G285" s="26"/>
      <c r="H285" s="26"/>
      <c r="J285" s="26"/>
      <c r="K285" s="26"/>
    </row>
    <row r="286">
      <c r="B286" s="50"/>
      <c r="D286" s="26"/>
      <c r="E286" s="26"/>
      <c r="G286" s="26"/>
      <c r="H286" s="26"/>
      <c r="J286" s="26"/>
      <c r="K286" s="26"/>
    </row>
    <row r="287">
      <c r="B287" s="50"/>
      <c r="D287" s="26"/>
      <c r="E287" s="26"/>
      <c r="G287" s="26"/>
      <c r="H287" s="26"/>
      <c r="J287" s="26"/>
      <c r="K287" s="26"/>
    </row>
    <row r="288">
      <c r="B288" s="50"/>
      <c r="D288" s="26"/>
      <c r="E288" s="26"/>
      <c r="G288" s="26"/>
      <c r="H288" s="26"/>
      <c r="J288" s="26"/>
      <c r="K288" s="26"/>
    </row>
    <row r="289">
      <c r="B289" s="50"/>
      <c r="D289" s="26"/>
      <c r="E289" s="26"/>
      <c r="G289" s="26"/>
      <c r="H289" s="26"/>
      <c r="J289" s="26"/>
      <c r="K289" s="26"/>
    </row>
    <row r="290">
      <c r="B290" s="50"/>
      <c r="D290" s="26"/>
      <c r="E290" s="26"/>
      <c r="G290" s="26"/>
      <c r="H290" s="26"/>
      <c r="J290" s="26"/>
      <c r="K290" s="26"/>
    </row>
    <row r="291">
      <c r="B291" s="50"/>
      <c r="D291" s="26"/>
      <c r="E291" s="26"/>
      <c r="G291" s="26"/>
      <c r="H291" s="26"/>
      <c r="J291" s="26"/>
      <c r="K291" s="26"/>
    </row>
    <row r="292">
      <c r="B292" s="50"/>
      <c r="D292" s="26"/>
      <c r="E292" s="26"/>
      <c r="G292" s="26"/>
      <c r="H292" s="26"/>
      <c r="J292" s="26"/>
      <c r="K292" s="26"/>
    </row>
    <row r="293">
      <c r="B293" s="50"/>
      <c r="D293" s="26"/>
      <c r="E293" s="26"/>
      <c r="G293" s="26"/>
      <c r="H293" s="26"/>
      <c r="J293" s="26"/>
      <c r="K293" s="26"/>
    </row>
    <row r="294">
      <c r="B294" s="50"/>
      <c r="D294" s="26"/>
      <c r="E294" s="26"/>
      <c r="G294" s="26"/>
      <c r="H294" s="26"/>
      <c r="J294" s="26"/>
      <c r="K294" s="26"/>
    </row>
    <row r="295">
      <c r="B295" s="50"/>
      <c r="D295" s="26"/>
      <c r="E295" s="26"/>
      <c r="G295" s="26"/>
      <c r="H295" s="26"/>
      <c r="J295" s="26"/>
      <c r="K295" s="26"/>
    </row>
    <row r="296">
      <c r="B296" s="50"/>
      <c r="D296" s="26"/>
      <c r="E296" s="26"/>
      <c r="G296" s="26"/>
      <c r="H296" s="26"/>
      <c r="J296" s="26"/>
      <c r="K296" s="26"/>
    </row>
    <row r="297">
      <c r="B297" s="50"/>
      <c r="D297" s="26"/>
      <c r="E297" s="26"/>
      <c r="G297" s="26"/>
      <c r="H297" s="26"/>
      <c r="J297" s="26"/>
      <c r="K297" s="26"/>
    </row>
    <row r="298">
      <c r="B298" s="50"/>
      <c r="D298" s="26"/>
      <c r="E298" s="26"/>
      <c r="G298" s="26"/>
      <c r="H298" s="26"/>
      <c r="J298" s="26"/>
      <c r="K298" s="26"/>
    </row>
    <row r="299">
      <c r="B299" s="50"/>
      <c r="D299" s="26"/>
      <c r="E299" s="26"/>
      <c r="G299" s="26"/>
      <c r="H299" s="26"/>
      <c r="J299" s="26"/>
      <c r="K299" s="26"/>
    </row>
    <row r="300">
      <c r="B300" s="50"/>
      <c r="D300" s="26"/>
      <c r="E300" s="26"/>
      <c r="G300" s="26"/>
      <c r="H300" s="26"/>
      <c r="J300" s="26"/>
      <c r="K300" s="26"/>
    </row>
    <row r="301">
      <c r="B301" s="50"/>
      <c r="D301" s="26"/>
      <c r="E301" s="26"/>
      <c r="G301" s="26"/>
      <c r="H301" s="26"/>
      <c r="J301" s="26"/>
      <c r="K301" s="26"/>
    </row>
    <row r="302">
      <c r="B302" s="50"/>
      <c r="D302" s="26"/>
      <c r="E302" s="26"/>
      <c r="G302" s="26"/>
      <c r="H302" s="26"/>
      <c r="J302" s="26"/>
      <c r="K302" s="26"/>
    </row>
    <row r="303">
      <c r="B303" s="50"/>
      <c r="D303" s="26"/>
      <c r="E303" s="26"/>
      <c r="G303" s="26"/>
      <c r="H303" s="26"/>
      <c r="J303" s="26"/>
      <c r="K303" s="26"/>
    </row>
    <row r="304">
      <c r="B304" s="50"/>
      <c r="D304" s="26"/>
      <c r="E304" s="26"/>
      <c r="G304" s="26"/>
      <c r="H304" s="26"/>
      <c r="J304" s="26"/>
      <c r="K304" s="26"/>
    </row>
    <row r="305">
      <c r="B305" s="50"/>
      <c r="D305" s="26"/>
      <c r="E305" s="26"/>
      <c r="G305" s="26"/>
      <c r="H305" s="26"/>
      <c r="J305" s="26"/>
      <c r="K305" s="26"/>
    </row>
    <row r="306">
      <c r="B306" s="50"/>
      <c r="D306" s="26"/>
      <c r="E306" s="26"/>
      <c r="G306" s="26"/>
      <c r="H306" s="26"/>
      <c r="J306" s="26"/>
      <c r="K306" s="26"/>
    </row>
    <row r="307">
      <c r="B307" s="50"/>
      <c r="D307" s="26"/>
      <c r="E307" s="26"/>
      <c r="G307" s="26"/>
      <c r="H307" s="26"/>
      <c r="J307" s="26"/>
      <c r="K307" s="26"/>
    </row>
    <row r="308">
      <c r="B308" s="50"/>
      <c r="D308" s="26"/>
      <c r="E308" s="26"/>
      <c r="G308" s="26"/>
      <c r="H308" s="26"/>
      <c r="J308" s="26"/>
      <c r="K308" s="26"/>
    </row>
    <row r="309">
      <c r="B309" s="50"/>
      <c r="D309" s="26"/>
      <c r="E309" s="26"/>
      <c r="G309" s="26"/>
      <c r="H309" s="26"/>
      <c r="J309" s="26"/>
      <c r="K309" s="26"/>
    </row>
    <row r="310">
      <c r="B310" s="50"/>
      <c r="D310" s="26"/>
      <c r="E310" s="26"/>
      <c r="G310" s="26"/>
      <c r="H310" s="26"/>
      <c r="J310" s="26"/>
      <c r="K310" s="26"/>
    </row>
    <row r="311">
      <c r="B311" s="50"/>
      <c r="D311" s="26"/>
      <c r="E311" s="26"/>
      <c r="G311" s="26"/>
      <c r="H311" s="26"/>
      <c r="J311" s="26"/>
      <c r="K311" s="26"/>
    </row>
    <row r="312">
      <c r="B312" s="50"/>
      <c r="D312" s="26"/>
      <c r="E312" s="26"/>
      <c r="G312" s="26"/>
      <c r="H312" s="26"/>
      <c r="J312" s="26"/>
      <c r="K312" s="26"/>
    </row>
    <row r="313">
      <c r="B313" s="50"/>
      <c r="D313" s="26"/>
      <c r="E313" s="26"/>
      <c r="G313" s="26"/>
      <c r="H313" s="26"/>
      <c r="J313" s="26"/>
      <c r="K313" s="26"/>
    </row>
    <row r="314">
      <c r="B314" s="50"/>
      <c r="D314" s="26"/>
      <c r="E314" s="26"/>
      <c r="G314" s="26"/>
      <c r="H314" s="26"/>
      <c r="J314" s="26"/>
      <c r="K314" s="26"/>
    </row>
    <row r="315">
      <c r="B315" s="50"/>
      <c r="D315" s="26"/>
      <c r="E315" s="26"/>
      <c r="G315" s="26"/>
      <c r="H315" s="26"/>
      <c r="J315" s="26"/>
      <c r="K315" s="26"/>
    </row>
    <row r="316">
      <c r="B316" s="50"/>
      <c r="D316" s="26"/>
      <c r="E316" s="26"/>
      <c r="G316" s="26"/>
      <c r="H316" s="26"/>
      <c r="J316" s="26"/>
      <c r="K316" s="26"/>
    </row>
    <row r="317">
      <c r="B317" s="50"/>
      <c r="D317" s="26"/>
      <c r="E317" s="26"/>
      <c r="G317" s="26"/>
      <c r="H317" s="26"/>
      <c r="J317" s="26"/>
      <c r="K317" s="26"/>
    </row>
    <row r="318">
      <c r="B318" s="50"/>
      <c r="D318" s="26"/>
      <c r="E318" s="26"/>
      <c r="G318" s="26"/>
      <c r="H318" s="26"/>
      <c r="J318" s="26"/>
      <c r="K318" s="26"/>
    </row>
    <row r="319">
      <c r="B319" s="50"/>
      <c r="D319" s="26"/>
      <c r="E319" s="26"/>
      <c r="G319" s="26"/>
      <c r="H319" s="26"/>
      <c r="J319" s="26"/>
      <c r="K319" s="26"/>
    </row>
    <row r="320">
      <c r="B320" s="50"/>
      <c r="D320" s="26"/>
      <c r="E320" s="26"/>
      <c r="G320" s="26"/>
      <c r="H320" s="26"/>
      <c r="J320" s="26"/>
      <c r="K320" s="26"/>
    </row>
    <row r="321">
      <c r="B321" s="50"/>
      <c r="D321" s="26"/>
      <c r="E321" s="26"/>
      <c r="G321" s="26"/>
      <c r="H321" s="26"/>
      <c r="J321" s="26"/>
      <c r="K321" s="26"/>
    </row>
    <row r="322">
      <c r="B322" s="50"/>
      <c r="D322" s="26"/>
      <c r="E322" s="26"/>
      <c r="G322" s="26"/>
      <c r="H322" s="26"/>
      <c r="J322" s="26"/>
      <c r="K322" s="26"/>
    </row>
    <row r="323">
      <c r="B323" s="50"/>
      <c r="D323" s="26"/>
      <c r="E323" s="26"/>
      <c r="G323" s="26"/>
      <c r="H323" s="26"/>
      <c r="J323" s="26"/>
      <c r="K323" s="26"/>
    </row>
    <row r="324">
      <c r="B324" s="50"/>
      <c r="D324" s="26"/>
      <c r="E324" s="26"/>
      <c r="G324" s="26"/>
      <c r="H324" s="26"/>
      <c r="J324" s="26"/>
      <c r="K324" s="26"/>
    </row>
    <row r="325">
      <c r="B325" s="50"/>
      <c r="D325" s="26"/>
      <c r="E325" s="26"/>
      <c r="G325" s="26"/>
      <c r="H325" s="26"/>
      <c r="J325" s="26"/>
      <c r="K325" s="26"/>
    </row>
    <row r="326">
      <c r="B326" s="50"/>
      <c r="D326" s="26"/>
      <c r="E326" s="26"/>
      <c r="G326" s="26"/>
      <c r="H326" s="26"/>
      <c r="J326" s="26"/>
      <c r="K326" s="26"/>
    </row>
    <row r="327">
      <c r="B327" s="50"/>
      <c r="D327" s="26"/>
      <c r="E327" s="26"/>
      <c r="G327" s="26"/>
      <c r="H327" s="26"/>
      <c r="J327" s="26"/>
      <c r="K327" s="26"/>
    </row>
    <row r="328">
      <c r="B328" s="50"/>
      <c r="D328" s="26"/>
      <c r="E328" s="26"/>
      <c r="G328" s="26"/>
      <c r="H328" s="26"/>
      <c r="J328" s="26"/>
      <c r="K328" s="26"/>
    </row>
    <row r="329">
      <c r="B329" s="50"/>
      <c r="D329" s="26"/>
      <c r="E329" s="26"/>
      <c r="G329" s="26"/>
      <c r="H329" s="26"/>
      <c r="J329" s="26"/>
      <c r="K329" s="26"/>
    </row>
    <row r="330">
      <c r="B330" s="50"/>
      <c r="D330" s="26"/>
      <c r="E330" s="26"/>
      <c r="G330" s="26"/>
      <c r="H330" s="26"/>
      <c r="J330" s="26"/>
      <c r="K330" s="26"/>
    </row>
    <row r="331">
      <c r="B331" s="50"/>
      <c r="D331" s="26"/>
      <c r="E331" s="26"/>
      <c r="G331" s="26"/>
      <c r="H331" s="26"/>
      <c r="J331" s="26"/>
      <c r="K331" s="26"/>
    </row>
    <row r="332">
      <c r="B332" s="50"/>
      <c r="D332" s="26"/>
      <c r="E332" s="26"/>
      <c r="G332" s="26"/>
      <c r="H332" s="26"/>
      <c r="J332" s="26"/>
      <c r="K332" s="26"/>
    </row>
    <row r="333">
      <c r="B333" s="50"/>
      <c r="D333" s="26"/>
      <c r="E333" s="26"/>
      <c r="G333" s="26"/>
      <c r="H333" s="26"/>
      <c r="J333" s="26"/>
      <c r="K333" s="26"/>
    </row>
    <row r="334">
      <c r="B334" s="50"/>
      <c r="D334" s="26"/>
      <c r="E334" s="26"/>
      <c r="G334" s="26"/>
      <c r="H334" s="26"/>
      <c r="J334" s="26"/>
      <c r="K334" s="26"/>
    </row>
    <row r="335">
      <c r="B335" s="50"/>
      <c r="D335" s="26"/>
      <c r="E335" s="26"/>
      <c r="G335" s="26"/>
      <c r="H335" s="26"/>
      <c r="J335" s="26"/>
      <c r="K335" s="26"/>
    </row>
    <row r="336">
      <c r="B336" s="50"/>
      <c r="D336" s="26"/>
      <c r="E336" s="26"/>
      <c r="G336" s="26"/>
      <c r="H336" s="26"/>
      <c r="J336" s="26"/>
      <c r="K336" s="26"/>
    </row>
    <row r="337">
      <c r="B337" s="50"/>
      <c r="D337" s="26"/>
      <c r="E337" s="26"/>
      <c r="G337" s="26"/>
      <c r="H337" s="26"/>
      <c r="J337" s="26"/>
      <c r="K337" s="26"/>
    </row>
    <row r="338">
      <c r="B338" s="50"/>
      <c r="D338" s="26"/>
      <c r="E338" s="26"/>
      <c r="G338" s="26"/>
      <c r="H338" s="26"/>
      <c r="J338" s="26"/>
      <c r="K338" s="26"/>
    </row>
    <row r="339">
      <c r="B339" s="50"/>
      <c r="D339" s="26"/>
      <c r="E339" s="26"/>
      <c r="G339" s="26"/>
      <c r="H339" s="26"/>
      <c r="J339" s="26"/>
      <c r="K339" s="26"/>
    </row>
    <row r="340">
      <c r="B340" s="50"/>
      <c r="D340" s="26"/>
      <c r="E340" s="26"/>
      <c r="G340" s="26"/>
      <c r="H340" s="26"/>
      <c r="J340" s="26"/>
      <c r="K340" s="26"/>
    </row>
    <row r="341">
      <c r="B341" s="50"/>
      <c r="D341" s="26"/>
      <c r="E341" s="26"/>
      <c r="G341" s="26"/>
      <c r="H341" s="26"/>
      <c r="J341" s="26"/>
      <c r="K341" s="26"/>
    </row>
    <row r="342">
      <c r="B342" s="50"/>
      <c r="D342" s="26"/>
      <c r="E342" s="26"/>
      <c r="G342" s="26"/>
      <c r="H342" s="26"/>
      <c r="J342" s="26"/>
      <c r="K342" s="26"/>
    </row>
    <row r="343">
      <c r="B343" s="50"/>
      <c r="D343" s="26"/>
      <c r="E343" s="26"/>
      <c r="G343" s="26"/>
      <c r="H343" s="26"/>
      <c r="J343" s="26"/>
      <c r="K343" s="26"/>
    </row>
    <row r="344">
      <c r="B344" s="50"/>
      <c r="D344" s="26"/>
      <c r="E344" s="26"/>
      <c r="G344" s="26"/>
      <c r="H344" s="26"/>
      <c r="J344" s="26"/>
      <c r="K344" s="26"/>
    </row>
    <row r="345">
      <c r="B345" s="50"/>
      <c r="D345" s="26"/>
      <c r="E345" s="26"/>
      <c r="G345" s="26"/>
      <c r="H345" s="26"/>
      <c r="J345" s="26"/>
      <c r="K345" s="26"/>
    </row>
    <row r="346">
      <c r="B346" s="50"/>
      <c r="D346" s="26"/>
      <c r="E346" s="26"/>
      <c r="G346" s="26"/>
      <c r="H346" s="26"/>
      <c r="J346" s="26"/>
      <c r="K346" s="26"/>
    </row>
    <row r="347">
      <c r="B347" s="50"/>
      <c r="D347" s="26"/>
      <c r="E347" s="26"/>
      <c r="G347" s="26"/>
      <c r="H347" s="26"/>
      <c r="J347" s="26"/>
      <c r="K347" s="26"/>
    </row>
    <row r="348">
      <c r="B348" s="50"/>
      <c r="D348" s="26"/>
      <c r="E348" s="26"/>
      <c r="G348" s="26"/>
      <c r="H348" s="26"/>
      <c r="J348" s="26"/>
      <c r="K348" s="26"/>
    </row>
    <row r="349">
      <c r="B349" s="50"/>
      <c r="D349" s="26"/>
      <c r="E349" s="26"/>
      <c r="G349" s="26"/>
      <c r="H349" s="26"/>
      <c r="J349" s="26"/>
      <c r="K349" s="26"/>
    </row>
    <row r="350">
      <c r="B350" s="50"/>
      <c r="D350" s="26"/>
      <c r="E350" s="26"/>
      <c r="G350" s="26"/>
      <c r="H350" s="26"/>
      <c r="J350" s="26"/>
      <c r="K350" s="26"/>
    </row>
    <row r="351">
      <c r="B351" s="50"/>
      <c r="D351" s="26"/>
      <c r="E351" s="26"/>
      <c r="G351" s="26"/>
      <c r="H351" s="26"/>
      <c r="J351" s="26"/>
      <c r="K351" s="26"/>
    </row>
    <row r="352">
      <c r="B352" s="50"/>
      <c r="D352" s="26"/>
      <c r="E352" s="26"/>
      <c r="G352" s="26"/>
      <c r="H352" s="26"/>
      <c r="J352" s="26"/>
      <c r="K352" s="26"/>
    </row>
    <row r="353">
      <c r="B353" s="50"/>
      <c r="D353" s="26"/>
      <c r="E353" s="26"/>
      <c r="G353" s="26"/>
      <c r="H353" s="26"/>
      <c r="J353" s="26"/>
      <c r="K353" s="26"/>
    </row>
    <row r="354">
      <c r="B354" s="50"/>
      <c r="D354" s="26"/>
      <c r="E354" s="26"/>
      <c r="G354" s="26"/>
      <c r="H354" s="26"/>
      <c r="J354" s="26"/>
      <c r="K354" s="26"/>
    </row>
    <row r="355">
      <c r="B355" s="50"/>
      <c r="D355" s="26"/>
      <c r="E355" s="26"/>
      <c r="G355" s="26"/>
      <c r="H355" s="26"/>
      <c r="J355" s="26"/>
      <c r="K355" s="26"/>
    </row>
    <row r="356">
      <c r="B356" s="50"/>
      <c r="D356" s="26"/>
      <c r="E356" s="26"/>
      <c r="G356" s="26"/>
      <c r="H356" s="26"/>
      <c r="J356" s="26"/>
      <c r="K356" s="26"/>
    </row>
    <row r="357">
      <c r="B357" s="50"/>
      <c r="D357" s="26"/>
      <c r="E357" s="26"/>
      <c r="G357" s="26"/>
      <c r="H357" s="26"/>
      <c r="J357" s="26"/>
      <c r="K357" s="26"/>
    </row>
    <row r="358">
      <c r="B358" s="50"/>
      <c r="D358" s="26"/>
      <c r="E358" s="26"/>
      <c r="G358" s="26"/>
      <c r="H358" s="26"/>
      <c r="J358" s="26"/>
      <c r="K358" s="26"/>
    </row>
    <row r="359">
      <c r="B359" s="50"/>
      <c r="D359" s="26"/>
      <c r="E359" s="26"/>
      <c r="G359" s="26"/>
      <c r="H359" s="26"/>
      <c r="J359" s="26"/>
      <c r="K359" s="26"/>
    </row>
    <row r="360">
      <c r="B360" s="50"/>
      <c r="D360" s="26"/>
      <c r="E360" s="26"/>
      <c r="G360" s="26"/>
      <c r="H360" s="26"/>
      <c r="J360" s="26"/>
      <c r="K360" s="26"/>
    </row>
    <row r="361">
      <c r="B361" s="50"/>
      <c r="D361" s="26"/>
      <c r="E361" s="26"/>
      <c r="G361" s="26"/>
      <c r="H361" s="26"/>
      <c r="J361" s="26"/>
      <c r="K361" s="26"/>
    </row>
    <row r="362">
      <c r="B362" s="50"/>
      <c r="D362" s="26"/>
      <c r="E362" s="26"/>
      <c r="G362" s="26"/>
      <c r="H362" s="26"/>
      <c r="J362" s="26"/>
      <c r="K362" s="26"/>
    </row>
    <row r="363">
      <c r="B363" s="50"/>
      <c r="D363" s="26"/>
      <c r="E363" s="26"/>
      <c r="G363" s="26"/>
      <c r="H363" s="26"/>
      <c r="J363" s="26"/>
      <c r="K363" s="26"/>
    </row>
    <row r="364">
      <c r="B364" s="50"/>
      <c r="D364" s="26"/>
      <c r="E364" s="26"/>
      <c r="G364" s="26"/>
      <c r="H364" s="26"/>
      <c r="J364" s="26"/>
      <c r="K364" s="26"/>
    </row>
    <row r="365">
      <c r="B365" s="50"/>
      <c r="D365" s="26"/>
      <c r="E365" s="26"/>
      <c r="G365" s="26"/>
      <c r="H365" s="26"/>
      <c r="J365" s="26"/>
      <c r="K365" s="26"/>
    </row>
    <row r="366">
      <c r="B366" s="50"/>
      <c r="D366" s="26"/>
      <c r="E366" s="26"/>
      <c r="G366" s="26"/>
      <c r="H366" s="26"/>
      <c r="J366" s="26"/>
      <c r="K366" s="26"/>
    </row>
    <row r="367">
      <c r="B367" s="50"/>
      <c r="D367" s="26"/>
      <c r="E367" s="26"/>
      <c r="G367" s="26"/>
      <c r="H367" s="26"/>
      <c r="J367" s="26"/>
      <c r="K367" s="26"/>
    </row>
    <row r="368">
      <c r="B368" s="50"/>
      <c r="D368" s="26"/>
      <c r="E368" s="26"/>
      <c r="G368" s="26"/>
      <c r="H368" s="26"/>
      <c r="J368" s="26"/>
      <c r="K368" s="26"/>
    </row>
    <row r="369">
      <c r="B369" s="50"/>
      <c r="D369" s="26"/>
      <c r="E369" s="26"/>
      <c r="G369" s="26"/>
      <c r="H369" s="26"/>
      <c r="J369" s="26"/>
      <c r="K369" s="26"/>
    </row>
    <row r="370">
      <c r="B370" s="50"/>
      <c r="D370" s="26"/>
      <c r="E370" s="26"/>
      <c r="G370" s="26"/>
      <c r="H370" s="26"/>
      <c r="J370" s="26"/>
      <c r="K370" s="26"/>
    </row>
    <row r="371">
      <c r="B371" s="50"/>
      <c r="D371" s="26"/>
      <c r="E371" s="26"/>
      <c r="G371" s="26"/>
      <c r="H371" s="26"/>
      <c r="J371" s="26"/>
      <c r="K371" s="26"/>
    </row>
    <row r="372">
      <c r="B372" s="50"/>
      <c r="D372" s="26"/>
      <c r="E372" s="26"/>
      <c r="G372" s="26"/>
      <c r="H372" s="26"/>
      <c r="J372" s="26"/>
      <c r="K372" s="26"/>
    </row>
    <row r="373">
      <c r="B373" s="50"/>
      <c r="D373" s="26"/>
      <c r="E373" s="26"/>
      <c r="G373" s="26"/>
      <c r="H373" s="26"/>
      <c r="J373" s="26"/>
      <c r="K373" s="26"/>
    </row>
    <row r="374">
      <c r="B374" s="50"/>
      <c r="D374" s="26"/>
      <c r="E374" s="26"/>
      <c r="G374" s="26"/>
      <c r="H374" s="26"/>
      <c r="J374" s="26"/>
      <c r="K374" s="26"/>
    </row>
    <row r="375">
      <c r="B375" s="50"/>
      <c r="D375" s="26"/>
      <c r="E375" s="26"/>
      <c r="G375" s="26"/>
      <c r="H375" s="26"/>
      <c r="J375" s="26"/>
      <c r="K375" s="26"/>
    </row>
    <row r="376">
      <c r="B376" s="50"/>
      <c r="D376" s="26"/>
      <c r="E376" s="26"/>
      <c r="G376" s="26"/>
      <c r="H376" s="26"/>
      <c r="J376" s="26"/>
      <c r="K376" s="26"/>
    </row>
    <row r="377">
      <c r="B377" s="50"/>
      <c r="D377" s="26"/>
      <c r="E377" s="26"/>
      <c r="G377" s="26"/>
      <c r="H377" s="26"/>
      <c r="J377" s="26"/>
      <c r="K377" s="26"/>
    </row>
    <row r="378">
      <c r="B378" s="50"/>
      <c r="D378" s="26"/>
      <c r="E378" s="26"/>
      <c r="G378" s="26"/>
      <c r="H378" s="26"/>
      <c r="J378" s="26"/>
      <c r="K378" s="26"/>
    </row>
    <row r="379">
      <c r="B379" s="50"/>
      <c r="D379" s="26"/>
      <c r="E379" s="26"/>
      <c r="G379" s="26"/>
      <c r="H379" s="26"/>
      <c r="J379" s="26"/>
      <c r="K379" s="26"/>
    </row>
    <row r="380">
      <c r="B380" s="50"/>
      <c r="D380" s="26"/>
      <c r="E380" s="26"/>
      <c r="G380" s="26"/>
      <c r="H380" s="26"/>
      <c r="J380" s="26"/>
      <c r="K380" s="26"/>
    </row>
    <row r="381">
      <c r="B381" s="50"/>
      <c r="D381" s="26"/>
      <c r="E381" s="26"/>
      <c r="G381" s="26"/>
      <c r="H381" s="26"/>
      <c r="J381" s="26"/>
      <c r="K381" s="26"/>
    </row>
    <row r="382">
      <c r="B382" s="50"/>
      <c r="D382" s="26"/>
      <c r="E382" s="26"/>
      <c r="G382" s="26"/>
      <c r="H382" s="26"/>
      <c r="J382" s="26"/>
      <c r="K382" s="26"/>
    </row>
    <row r="383">
      <c r="B383" s="50"/>
      <c r="D383" s="26"/>
      <c r="E383" s="26"/>
      <c r="G383" s="26"/>
      <c r="H383" s="26"/>
      <c r="J383" s="26"/>
      <c r="K383" s="26"/>
    </row>
    <row r="384">
      <c r="B384" s="50"/>
      <c r="D384" s="26"/>
      <c r="E384" s="26"/>
      <c r="G384" s="26"/>
      <c r="H384" s="26"/>
      <c r="J384" s="26"/>
      <c r="K384" s="26"/>
    </row>
    <row r="385">
      <c r="B385" s="50"/>
      <c r="D385" s="26"/>
      <c r="E385" s="26"/>
      <c r="G385" s="26"/>
      <c r="H385" s="26"/>
      <c r="J385" s="26"/>
      <c r="K385" s="26"/>
    </row>
    <row r="386">
      <c r="B386" s="50"/>
      <c r="D386" s="26"/>
      <c r="E386" s="26"/>
      <c r="G386" s="26"/>
      <c r="H386" s="26"/>
      <c r="J386" s="26"/>
      <c r="K386" s="26"/>
    </row>
    <row r="387">
      <c r="B387" s="50"/>
      <c r="D387" s="26"/>
      <c r="E387" s="26"/>
      <c r="G387" s="26"/>
      <c r="H387" s="26"/>
      <c r="J387" s="26"/>
      <c r="K387" s="26"/>
    </row>
    <row r="388">
      <c r="B388" s="50"/>
      <c r="D388" s="26"/>
      <c r="E388" s="26"/>
      <c r="G388" s="26"/>
      <c r="H388" s="26"/>
      <c r="J388" s="26"/>
      <c r="K388" s="26"/>
    </row>
    <row r="389">
      <c r="B389" s="50"/>
      <c r="D389" s="26"/>
      <c r="E389" s="26"/>
      <c r="G389" s="26"/>
      <c r="H389" s="26"/>
      <c r="J389" s="26"/>
      <c r="K389" s="26"/>
    </row>
    <row r="390">
      <c r="B390" s="50"/>
      <c r="D390" s="26"/>
      <c r="E390" s="26"/>
      <c r="G390" s="26"/>
      <c r="H390" s="26"/>
      <c r="J390" s="26"/>
      <c r="K390" s="26"/>
    </row>
    <row r="391">
      <c r="B391" s="50"/>
      <c r="D391" s="26"/>
      <c r="E391" s="26"/>
      <c r="G391" s="26"/>
      <c r="H391" s="26"/>
      <c r="J391" s="26"/>
      <c r="K391" s="26"/>
    </row>
    <row r="392">
      <c r="B392" s="50"/>
      <c r="D392" s="26"/>
      <c r="E392" s="26"/>
      <c r="G392" s="26"/>
      <c r="H392" s="26"/>
      <c r="J392" s="26"/>
      <c r="K392" s="26"/>
    </row>
    <row r="393">
      <c r="B393" s="50"/>
      <c r="D393" s="26"/>
      <c r="E393" s="26"/>
      <c r="G393" s="26"/>
      <c r="H393" s="26"/>
      <c r="J393" s="26"/>
      <c r="K393" s="26"/>
    </row>
    <row r="394">
      <c r="B394" s="50"/>
      <c r="D394" s="26"/>
      <c r="E394" s="26"/>
      <c r="G394" s="26"/>
      <c r="H394" s="26"/>
      <c r="J394" s="26"/>
      <c r="K394" s="26"/>
    </row>
    <row r="395">
      <c r="B395" s="50"/>
      <c r="D395" s="26"/>
      <c r="E395" s="26"/>
      <c r="G395" s="26"/>
      <c r="H395" s="26"/>
      <c r="J395" s="26"/>
      <c r="K395" s="26"/>
    </row>
    <row r="396">
      <c r="B396" s="50"/>
      <c r="D396" s="26"/>
      <c r="E396" s="26"/>
      <c r="G396" s="26"/>
      <c r="H396" s="26"/>
      <c r="J396" s="26"/>
      <c r="K396" s="26"/>
    </row>
    <row r="397">
      <c r="B397" s="50"/>
      <c r="D397" s="26"/>
      <c r="E397" s="26"/>
      <c r="G397" s="26"/>
      <c r="H397" s="26"/>
      <c r="J397" s="26"/>
      <c r="K397" s="26"/>
    </row>
    <row r="398">
      <c r="B398" s="50"/>
      <c r="D398" s="26"/>
      <c r="E398" s="26"/>
      <c r="G398" s="26"/>
      <c r="H398" s="26"/>
      <c r="J398" s="26"/>
      <c r="K398" s="26"/>
    </row>
    <row r="399">
      <c r="B399" s="50"/>
      <c r="D399" s="26"/>
      <c r="E399" s="26"/>
      <c r="G399" s="26"/>
      <c r="H399" s="26"/>
      <c r="J399" s="26"/>
      <c r="K399" s="26"/>
    </row>
    <row r="400">
      <c r="B400" s="50"/>
      <c r="D400" s="26"/>
      <c r="E400" s="26"/>
      <c r="G400" s="26"/>
      <c r="H400" s="26"/>
      <c r="J400" s="26"/>
      <c r="K400" s="26"/>
    </row>
    <row r="401">
      <c r="B401" s="50"/>
      <c r="D401" s="26"/>
      <c r="E401" s="26"/>
      <c r="G401" s="26"/>
      <c r="H401" s="26"/>
      <c r="J401" s="26"/>
      <c r="K401" s="26"/>
    </row>
    <row r="402">
      <c r="B402" s="50"/>
      <c r="D402" s="26"/>
      <c r="E402" s="26"/>
      <c r="G402" s="26"/>
      <c r="H402" s="26"/>
      <c r="J402" s="26"/>
      <c r="K402" s="26"/>
    </row>
    <row r="403">
      <c r="B403" s="50"/>
      <c r="D403" s="26"/>
      <c r="E403" s="26"/>
      <c r="G403" s="26"/>
      <c r="H403" s="26"/>
      <c r="J403" s="26"/>
      <c r="K403" s="26"/>
    </row>
    <row r="404">
      <c r="B404" s="50"/>
      <c r="D404" s="26"/>
      <c r="E404" s="26"/>
      <c r="G404" s="26"/>
      <c r="H404" s="26"/>
      <c r="J404" s="26"/>
      <c r="K404" s="26"/>
    </row>
    <row r="405">
      <c r="B405" s="50"/>
      <c r="D405" s="26"/>
      <c r="E405" s="26"/>
      <c r="G405" s="26"/>
      <c r="H405" s="26"/>
      <c r="J405" s="26"/>
      <c r="K405" s="26"/>
    </row>
    <row r="406">
      <c r="B406" s="50"/>
      <c r="D406" s="26"/>
      <c r="E406" s="26"/>
      <c r="G406" s="26"/>
      <c r="H406" s="26"/>
      <c r="J406" s="26"/>
      <c r="K406" s="26"/>
    </row>
    <row r="407">
      <c r="B407" s="50"/>
      <c r="D407" s="26"/>
      <c r="E407" s="26"/>
      <c r="G407" s="26"/>
      <c r="H407" s="26"/>
      <c r="J407" s="26"/>
      <c r="K407" s="26"/>
    </row>
    <row r="408">
      <c r="B408" s="50"/>
      <c r="D408" s="26"/>
      <c r="E408" s="26"/>
      <c r="G408" s="26"/>
      <c r="H408" s="26"/>
      <c r="J408" s="26"/>
      <c r="K408" s="26"/>
    </row>
    <row r="409">
      <c r="B409" s="50"/>
      <c r="D409" s="26"/>
      <c r="E409" s="26"/>
      <c r="G409" s="26"/>
      <c r="H409" s="26"/>
      <c r="J409" s="26"/>
      <c r="K409" s="26"/>
    </row>
    <row r="410">
      <c r="B410" s="50"/>
      <c r="D410" s="26"/>
      <c r="E410" s="26"/>
      <c r="G410" s="26"/>
      <c r="H410" s="26"/>
      <c r="J410" s="26"/>
      <c r="K410" s="26"/>
    </row>
    <row r="411">
      <c r="B411" s="50"/>
      <c r="D411" s="26"/>
      <c r="E411" s="26"/>
      <c r="G411" s="26"/>
      <c r="H411" s="26"/>
      <c r="J411" s="26"/>
      <c r="K411" s="26"/>
    </row>
    <row r="412">
      <c r="B412" s="50"/>
      <c r="D412" s="26"/>
      <c r="E412" s="26"/>
      <c r="G412" s="26"/>
      <c r="H412" s="26"/>
      <c r="J412" s="26"/>
      <c r="K412" s="26"/>
    </row>
    <row r="413">
      <c r="B413" s="50"/>
      <c r="D413" s="26"/>
      <c r="E413" s="26"/>
      <c r="G413" s="26"/>
      <c r="H413" s="26"/>
      <c r="J413" s="26"/>
      <c r="K413" s="26"/>
    </row>
    <row r="414">
      <c r="B414" s="50"/>
      <c r="D414" s="26"/>
      <c r="E414" s="26"/>
      <c r="G414" s="26"/>
      <c r="H414" s="26"/>
      <c r="J414" s="26"/>
      <c r="K414" s="26"/>
    </row>
    <row r="415">
      <c r="B415" s="50"/>
      <c r="D415" s="26"/>
      <c r="E415" s="26"/>
      <c r="G415" s="26"/>
      <c r="H415" s="26"/>
      <c r="J415" s="26"/>
      <c r="K415" s="26"/>
    </row>
    <row r="416">
      <c r="B416" s="50"/>
      <c r="D416" s="26"/>
      <c r="E416" s="26"/>
      <c r="G416" s="26"/>
      <c r="H416" s="26"/>
      <c r="J416" s="26"/>
      <c r="K416" s="26"/>
    </row>
    <row r="417">
      <c r="B417" s="50"/>
      <c r="D417" s="26"/>
      <c r="E417" s="26"/>
      <c r="G417" s="26"/>
      <c r="H417" s="26"/>
      <c r="J417" s="26"/>
      <c r="K417" s="26"/>
    </row>
    <row r="418">
      <c r="B418" s="50"/>
      <c r="D418" s="26"/>
      <c r="E418" s="26"/>
      <c r="G418" s="26"/>
      <c r="H418" s="26"/>
      <c r="J418" s="26"/>
      <c r="K418" s="26"/>
    </row>
    <row r="419">
      <c r="B419" s="50"/>
      <c r="D419" s="26"/>
      <c r="E419" s="26"/>
      <c r="G419" s="26"/>
      <c r="H419" s="26"/>
      <c r="J419" s="26"/>
      <c r="K419" s="26"/>
    </row>
    <row r="420">
      <c r="B420" s="50"/>
      <c r="D420" s="26"/>
      <c r="E420" s="26"/>
      <c r="G420" s="26"/>
      <c r="H420" s="26"/>
      <c r="J420" s="26"/>
      <c r="K420" s="26"/>
    </row>
    <row r="421">
      <c r="B421" s="50"/>
      <c r="D421" s="26"/>
      <c r="E421" s="26"/>
      <c r="G421" s="26"/>
      <c r="H421" s="26"/>
      <c r="J421" s="26"/>
      <c r="K421" s="26"/>
    </row>
    <row r="422">
      <c r="B422" s="50"/>
      <c r="D422" s="26"/>
      <c r="E422" s="26"/>
      <c r="G422" s="26"/>
      <c r="H422" s="26"/>
      <c r="J422" s="26"/>
      <c r="K422" s="26"/>
    </row>
    <row r="423">
      <c r="B423" s="50"/>
      <c r="D423" s="26"/>
      <c r="E423" s="26"/>
      <c r="G423" s="26"/>
      <c r="H423" s="26"/>
      <c r="J423" s="26"/>
      <c r="K423" s="26"/>
    </row>
    <row r="424">
      <c r="B424" s="50"/>
      <c r="D424" s="26"/>
      <c r="E424" s="26"/>
      <c r="G424" s="26"/>
      <c r="H424" s="26"/>
      <c r="J424" s="26"/>
      <c r="K424" s="26"/>
    </row>
    <row r="425">
      <c r="B425" s="50"/>
      <c r="D425" s="26"/>
      <c r="E425" s="26"/>
      <c r="G425" s="26"/>
      <c r="H425" s="26"/>
      <c r="J425" s="26"/>
      <c r="K425" s="26"/>
    </row>
    <row r="426">
      <c r="B426" s="50"/>
      <c r="D426" s="26"/>
      <c r="E426" s="26"/>
      <c r="G426" s="26"/>
      <c r="H426" s="26"/>
      <c r="J426" s="26"/>
      <c r="K426" s="26"/>
    </row>
    <row r="427">
      <c r="B427" s="50"/>
      <c r="D427" s="26"/>
      <c r="E427" s="26"/>
      <c r="G427" s="26"/>
      <c r="H427" s="26"/>
      <c r="J427" s="26"/>
      <c r="K427" s="26"/>
    </row>
    <row r="428">
      <c r="B428" s="50"/>
      <c r="D428" s="26"/>
      <c r="E428" s="26"/>
      <c r="G428" s="26"/>
      <c r="H428" s="26"/>
      <c r="J428" s="26"/>
      <c r="K428" s="26"/>
    </row>
    <row r="429">
      <c r="B429" s="50"/>
      <c r="D429" s="26"/>
      <c r="E429" s="26"/>
      <c r="G429" s="26"/>
      <c r="H429" s="26"/>
      <c r="J429" s="26"/>
      <c r="K429" s="26"/>
    </row>
    <row r="430">
      <c r="B430" s="50"/>
      <c r="D430" s="26"/>
      <c r="E430" s="26"/>
      <c r="G430" s="26"/>
      <c r="H430" s="26"/>
      <c r="J430" s="26"/>
      <c r="K430" s="26"/>
    </row>
    <row r="431">
      <c r="B431" s="50"/>
      <c r="D431" s="26"/>
      <c r="E431" s="26"/>
      <c r="G431" s="26"/>
      <c r="H431" s="26"/>
      <c r="J431" s="26"/>
      <c r="K431" s="26"/>
    </row>
    <row r="432">
      <c r="B432" s="50"/>
      <c r="D432" s="26"/>
      <c r="E432" s="26"/>
      <c r="G432" s="26"/>
      <c r="H432" s="26"/>
      <c r="J432" s="26"/>
      <c r="K432" s="26"/>
    </row>
    <row r="433">
      <c r="B433" s="50"/>
      <c r="D433" s="26"/>
      <c r="E433" s="26"/>
      <c r="G433" s="26"/>
      <c r="H433" s="26"/>
      <c r="J433" s="26"/>
      <c r="K433" s="26"/>
    </row>
    <row r="434">
      <c r="B434" s="50"/>
      <c r="D434" s="26"/>
      <c r="E434" s="26"/>
      <c r="G434" s="26"/>
      <c r="H434" s="26"/>
      <c r="J434" s="26"/>
      <c r="K434" s="26"/>
    </row>
    <row r="435">
      <c r="B435" s="50"/>
      <c r="D435" s="26"/>
      <c r="E435" s="26"/>
      <c r="G435" s="26"/>
      <c r="H435" s="26"/>
      <c r="J435" s="26"/>
      <c r="K435" s="26"/>
    </row>
    <row r="436">
      <c r="B436" s="50"/>
      <c r="D436" s="26"/>
      <c r="E436" s="26"/>
      <c r="G436" s="26"/>
      <c r="H436" s="26"/>
      <c r="J436" s="26"/>
      <c r="K436" s="26"/>
    </row>
    <row r="437">
      <c r="B437" s="50"/>
      <c r="D437" s="26"/>
      <c r="E437" s="26"/>
      <c r="G437" s="26"/>
      <c r="H437" s="26"/>
      <c r="J437" s="26"/>
      <c r="K437" s="26"/>
    </row>
    <row r="438">
      <c r="B438" s="50"/>
      <c r="D438" s="26"/>
      <c r="E438" s="26"/>
      <c r="G438" s="26"/>
      <c r="H438" s="26"/>
      <c r="J438" s="26"/>
      <c r="K438" s="26"/>
    </row>
    <row r="439">
      <c r="B439" s="50"/>
      <c r="D439" s="26"/>
      <c r="E439" s="26"/>
      <c r="G439" s="26"/>
      <c r="H439" s="26"/>
      <c r="J439" s="26"/>
      <c r="K439" s="26"/>
    </row>
    <row r="440">
      <c r="B440" s="50"/>
      <c r="D440" s="26"/>
      <c r="E440" s="26"/>
      <c r="G440" s="26"/>
      <c r="H440" s="26"/>
      <c r="J440" s="26"/>
      <c r="K440" s="26"/>
    </row>
    <row r="441">
      <c r="B441" s="50"/>
      <c r="D441" s="26"/>
      <c r="E441" s="26"/>
      <c r="G441" s="26"/>
      <c r="H441" s="26"/>
      <c r="J441" s="26"/>
      <c r="K441" s="26"/>
    </row>
    <row r="442">
      <c r="B442" s="50"/>
      <c r="D442" s="26"/>
      <c r="E442" s="26"/>
      <c r="G442" s="26"/>
      <c r="H442" s="26"/>
      <c r="J442" s="26"/>
      <c r="K442" s="26"/>
    </row>
    <row r="443">
      <c r="B443" s="50"/>
      <c r="D443" s="26"/>
      <c r="E443" s="26"/>
      <c r="G443" s="26"/>
      <c r="H443" s="26"/>
      <c r="J443" s="26"/>
      <c r="K443" s="26"/>
    </row>
    <row r="444">
      <c r="B444" s="50"/>
      <c r="D444" s="26"/>
      <c r="E444" s="26"/>
      <c r="G444" s="26"/>
      <c r="H444" s="26"/>
      <c r="J444" s="26"/>
      <c r="K444" s="26"/>
    </row>
    <row r="445">
      <c r="B445" s="50"/>
      <c r="D445" s="26"/>
      <c r="E445" s="26"/>
      <c r="G445" s="26"/>
      <c r="H445" s="26"/>
      <c r="J445" s="26"/>
      <c r="K445" s="26"/>
    </row>
    <row r="446">
      <c r="B446" s="50"/>
      <c r="D446" s="26"/>
      <c r="E446" s="26"/>
      <c r="G446" s="26"/>
      <c r="H446" s="26"/>
      <c r="J446" s="26"/>
      <c r="K446" s="26"/>
    </row>
    <row r="447">
      <c r="B447" s="50"/>
      <c r="D447" s="26"/>
      <c r="E447" s="26"/>
      <c r="G447" s="26"/>
      <c r="H447" s="26"/>
      <c r="J447" s="26"/>
      <c r="K447" s="26"/>
    </row>
    <row r="448">
      <c r="B448" s="50"/>
      <c r="D448" s="26"/>
      <c r="E448" s="26"/>
      <c r="G448" s="26"/>
      <c r="H448" s="26"/>
      <c r="J448" s="26"/>
      <c r="K448" s="26"/>
    </row>
    <row r="449">
      <c r="B449" s="50"/>
      <c r="D449" s="26"/>
      <c r="E449" s="26"/>
      <c r="G449" s="26"/>
      <c r="H449" s="26"/>
      <c r="J449" s="26"/>
      <c r="K449" s="26"/>
    </row>
    <row r="450">
      <c r="B450" s="50"/>
      <c r="D450" s="26"/>
      <c r="E450" s="26"/>
      <c r="G450" s="26"/>
      <c r="H450" s="26"/>
      <c r="J450" s="26"/>
      <c r="K450" s="26"/>
    </row>
    <row r="451">
      <c r="B451" s="50"/>
      <c r="D451" s="26"/>
      <c r="E451" s="26"/>
      <c r="G451" s="26"/>
      <c r="H451" s="26"/>
      <c r="J451" s="26"/>
      <c r="K451" s="26"/>
    </row>
    <row r="452">
      <c r="B452" s="50"/>
      <c r="D452" s="26"/>
      <c r="E452" s="26"/>
      <c r="G452" s="26"/>
      <c r="H452" s="26"/>
      <c r="J452" s="26"/>
      <c r="K452" s="26"/>
    </row>
    <row r="453">
      <c r="B453" s="50"/>
      <c r="D453" s="26"/>
      <c r="E453" s="26"/>
      <c r="G453" s="26"/>
      <c r="H453" s="26"/>
      <c r="J453" s="26"/>
      <c r="K453" s="26"/>
    </row>
    <row r="454">
      <c r="B454" s="50"/>
      <c r="D454" s="26"/>
      <c r="E454" s="26"/>
      <c r="G454" s="26"/>
      <c r="H454" s="26"/>
      <c r="J454" s="26"/>
      <c r="K454" s="26"/>
    </row>
    <row r="455">
      <c r="B455" s="50"/>
      <c r="D455" s="26"/>
      <c r="E455" s="26"/>
      <c r="G455" s="26"/>
      <c r="H455" s="26"/>
      <c r="J455" s="26"/>
      <c r="K455" s="26"/>
    </row>
    <row r="456">
      <c r="B456" s="50"/>
      <c r="D456" s="26"/>
      <c r="E456" s="26"/>
      <c r="G456" s="26"/>
      <c r="H456" s="26"/>
      <c r="J456" s="26"/>
      <c r="K456" s="26"/>
    </row>
    <row r="457">
      <c r="B457" s="50"/>
      <c r="D457" s="26"/>
      <c r="E457" s="26"/>
      <c r="G457" s="26"/>
      <c r="H457" s="26"/>
      <c r="J457" s="26"/>
      <c r="K457" s="26"/>
    </row>
    <row r="458">
      <c r="B458" s="50"/>
      <c r="D458" s="26"/>
      <c r="E458" s="26"/>
      <c r="G458" s="26"/>
      <c r="H458" s="26"/>
      <c r="J458" s="26"/>
      <c r="K458" s="26"/>
    </row>
    <row r="459">
      <c r="B459" s="50"/>
      <c r="D459" s="26"/>
      <c r="E459" s="26"/>
      <c r="G459" s="26"/>
      <c r="H459" s="26"/>
      <c r="J459" s="26"/>
      <c r="K459" s="26"/>
    </row>
    <row r="460">
      <c r="B460" s="50"/>
      <c r="D460" s="26"/>
      <c r="E460" s="26"/>
      <c r="G460" s="26"/>
      <c r="H460" s="26"/>
      <c r="J460" s="26"/>
      <c r="K460" s="26"/>
    </row>
    <row r="461">
      <c r="B461" s="50"/>
      <c r="D461" s="26"/>
      <c r="E461" s="26"/>
      <c r="G461" s="26"/>
      <c r="H461" s="26"/>
      <c r="J461" s="26"/>
      <c r="K461" s="26"/>
    </row>
    <row r="462">
      <c r="B462" s="50"/>
      <c r="D462" s="26"/>
      <c r="E462" s="26"/>
      <c r="G462" s="26"/>
      <c r="H462" s="26"/>
      <c r="J462" s="26"/>
      <c r="K462" s="26"/>
    </row>
    <row r="463">
      <c r="B463" s="50"/>
      <c r="D463" s="26"/>
      <c r="E463" s="26"/>
      <c r="G463" s="26"/>
      <c r="H463" s="26"/>
      <c r="J463" s="26"/>
      <c r="K463" s="26"/>
    </row>
    <row r="464">
      <c r="B464" s="50"/>
      <c r="D464" s="26"/>
      <c r="E464" s="26"/>
      <c r="G464" s="26"/>
      <c r="H464" s="26"/>
      <c r="J464" s="26"/>
      <c r="K464" s="26"/>
    </row>
    <row r="465">
      <c r="B465" s="50"/>
      <c r="D465" s="26"/>
      <c r="E465" s="26"/>
      <c r="G465" s="26"/>
      <c r="H465" s="26"/>
      <c r="J465" s="26"/>
      <c r="K465" s="26"/>
    </row>
    <row r="466">
      <c r="B466" s="50"/>
      <c r="D466" s="26"/>
      <c r="E466" s="26"/>
      <c r="G466" s="26"/>
      <c r="H466" s="26"/>
      <c r="J466" s="26"/>
      <c r="K466" s="26"/>
    </row>
    <row r="467">
      <c r="B467" s="50"/>
      <c r="D467" s="26"/>
      <c r="E467" s="26"/>
      <c r="G467" s="26"/>
      <c r="H467" s="26"/>
      <c r="J467" s="26"/>
      <c r="K467" s="26"/>
    </row>
    <row r="468">
      <c r="B468" s="50"/>
      <c r="D468" s="26"/>
      <c r="E468" s="26"/>
      <c r="G468" s="26"/>
      <c r="H468" s="26"/>
      <c r="J468" s="26"/>
      <c r="K468" s="26"/>
    </row>
    <row r="469">
      <c r="B469" s="50"/>
      <c r="D469" s="26"/>
      <c r="E469" s="26"/>
      <c r="G469" s="26"/>
      <c r="H469" s="26"/>
      <c r="J469" s="26"/>
      <c r="K469" s="26"/>
    </row>
    <row r="470">
      <c r="B470" s="50"/>
      <c r="D470" s="26"/>
      <c r="E470" s="26"/>
      <c r="G470" s="26"/>
      <c r="H470" s="26"/>
      <c r="J470" s="26"/>
      <c r="K470" s="26"/>
    </row>
    <row r="471">
      <c r="B471" s="50"/>
      <c r="D471" s="26"/>
      <c r="E471" s="26"/>
      <c r="G471" s="26"/>
      <c r="H471" s="26"/>
      <c r="J471" s="26"/>
      <c r="K471" s="26"/>
    </row>
    <row r="472">
      <c r="B472" s="50"/>
      <c r="D472" s="26"/>
      <c r="E472" s="26"/>
      <c r="G472" s="26"/>
      <c r="H472" s="26"/>
      <c r="J472" s="26"/>
      <c r="K472" s="26"/>
    </row>
    <row r="473">
      <c r="B473" s="50"/>
      <c r="D473" s="26"/>
      <c r="E473" s="26"/>
      <c r="G473" s="26"/>
      <c r="H473" s="26"/>
      <c r="J473" s="26"/>
      <c r="K473" s="26"/>
    </row>
    <row r="474">
      <c r="B474" s="50"/>
      <c r="D474" s="26"/>
      <c r="E474" s="26"/>
      <c r="G474" s="26"/>
      <c r="H474" s="26"/>
      <c r="J474" s="26"/>
      <c r="K474" s="26"/>
    </row>
    <row r="475">
      <c r="B475" s="50"/>
      <c r="D475" s="26"/>
      <c r="E475" s="26"/>
      <c r="G475" s="26"/>
      <c r="H475" s="26"/>
      <c r="J475" s="26"/>
      <c r="K475" s="26"/>
    </row>
    <row r="476">
      <c r="B476" s="50"/>
      <c r="D476" s="26"/>
      <c r="E476" s="26"/>
      <c r="G476" s="26"/>
      <c r="H476" s="26"/>
      <c r="J476" s="26"/>
      <c r="K476" s="26"/>
    </row>
    <row r="477">
      <c r="B477" s="50"/>
      <c r="D477" s="26"/>
      <c r="E477" s="26"/>
      <c r="G477" s="26"/>
      <c r="H477" s="26"/>
      <c r="J477" s="26"/>
      <c r="K477" s="26"/>
    </row>
    <row r="478">
      <c r="B478" s="50"/>
      <c r="D478" s="26"/>
      <c r="E478" s="26"/>
      <c r="G478" s="26"/>
      <c r="H478" s="26"/>
      <c r="J478" s="26"/>
      <c r="K478" s="26"/>
    </row>
    <row r="479">
      <c r="B479" s="50"/>
      <c r="D479" s="26"/>
      <c r="E479" s="26"/>
      <c r="G479" s="26"/>
      <c r="H479" s="26"/>
      <c r="J479" s="26"/>
      <c r="K479" s="26"/>
    </row>
    <row r="480">
      <c r="B480" s="50"/>
      <c r="D480" s="26"/>
      <c r="E480" s="26"/>
      <c r="G480" s="26"/>
      <c r="H480" s="26"/>
      <c r="J480" s="26"/>
      <c r="K480" s="26"/>
    </row>
    <row r="481">
      <c r="B481" s="50"/>
      <c r="D481" s="26"/>
      <c r="E481" s="26"/>
      <c r="G481" s="26"/>
      <c r="H481" s="26"/>
      <c r="J481" s="26"/>
      <c r="K481" s="26"/>
    </row>
    <row r="482">
      <c r="B482" s="50"/>
      <c r="D482" s="26"/>
      <c r="E482" s="26"/>
      <c r="G482" s="26"/>
      <c r="H482" s="26"/>
      <c r="J482" s="26"/>
      <c r="K482" s="26"/>
    </row>
    <row r="483">
      <c r="B483" s="50"/>
      <c r="D483" s="26"/>
      <c r="E483" s="26"/>
      <c r="G483" s="26"/>
      <c r="H483" s="26"/>
      <c r="J483" s="26"/>
      <c r="K483" s="26"/>
    </row>
    <row r="484">
      <c r="B484" s="50"/>
      <c r="D484" s="26"/>
      <c r="E484" s="26"/>
      <c r="G484" s="26"/>
      <c r="H484" s="26"/>
      <c r="J484" s="26"/>
      <c r="K484" s="26"/>
    </row>
    <row r="485">
      <c r="B485" s="50"/>
      <c r="D485" s="26"/>
      <c r="E485" s="26"/>
      <c r="G485" s="26"/>
      <c r="H485" s="26"/>
      <c r="J485" s="26"/>
      <c r="K485" s="26"/>
    </row>
    <row r="486">
      <c r="B486" s="50"/>
      <c r="D486" s="26"/>
      <c r="E486" s="26"/>
      <c r="G486" s="26"/>
      <c r="H486" s="26"/>
      <c r="J486" s="26"/>
      <c r="K486" s="26"/>
    </row>
    <row r="487">
      <c r="B487" s="50"/>
      <c r="D487" s="26"/>
      <c r="E487" s="26"/>
      <c r="G487" s="26"/>
      <c r="H487" s="26"/>
      <c r="J487" s="26"/>
      <c r="K487" s="26"/>
    </row>
    <row r="488">
      <c r="B488" s="50"/>
      <c r="D488" s="26"/>
      <c r="E488" s="26"/>
      <c r="G488" s="26"/>
      <c r="H488" s="26"/>
      <c r="J488" s="26"/>
      <c r="K488" s="26"/>
    </row>
    <row r="489">
      <c r="B489" s="50"/>
      <c r="D489" s="26"/>
      <c r="E489" s="26"/>
      <c r="G489" s="26"/>
      <c r="H489" s="26"/>
      <c r="J489" s="26"/>
      <c r="K489" s="26"/>
    </row>
    <row r="490">
      <c r="B490" s="50"/>
      <c r="D490" s="26"/>
      <c r="E490" s="26"/>
      <c r="G490" s="26"/>
      <c r="H490" s="26"/>
      <c r="J490" s="26"/>
      <c r="K490" s="26"/>
    </row>
    <row r="491">
      <c r="B491" s="50"/>
      <c r="D491" s="26"/>
      <c r="E491" s="26"/>
      <c r="G491" s="26"/>
      <c r="H491" s="26"/>
      <c r="J491" s="26"/>
      <c r="K491" s="26"/>
    </row>
    <row r="492">
      <c r="B492" s="50"/>
      <c r="D492" s="26"/>
      <c r="E492" s="26"/>
      <c r="G492" s="26"/>
      <c r="H492" s="26"/>
      <c r="J492" s="26"/>
      <c r="K492" s="26"/>
    </row>
    <row r="493">
      <c r="B493" s="50"/>
      <c r="D493" s="26"/>
      <c r="E493" s="26"/>
      <c r="G493" s="26"/>
      <c r="H493" s="26"/>
      <c r="J493" s="26"/>
      <c r="K493" s="26"/>
    </row>
    <row r="494">
      <c r="B494" s="50"/>
      <c r="D494" s="26"/>
      <c r="E494" s="26"/>
      <c r="G494" s="26"/>
      <c r="H494" s="26"/>
      <c r="J494" s="26"/>
      <c r="K494" s="26"/>
    </row>
    <row r="495">
      <c r="B495" s="50"/>
      <c r="D495" s="26"/>
      <c r="E495" s="26"/>
      <c r="G495" s="26"/>
      <c r="H495" s="26"/>
      <c r="J495" s="26"/>
      <c r="K495" s="26"/>
    </row>
    <row r="496">
      <c r="B496" s="50"/>
      <c r="D496" s="26"/>
      <c r="E496" s="26"/>
      <c r="G496" s="26"/>
      <c r="H496" s="26"/>
      <c r="J496" s="26"/>
      <c r="K496" s="26"/>
    </row>
    <row r="497">
      <c r="B497" s="50"/>
      <c r="D497" s="26"/>
      <c r="E497" s="26"/>
      <c r="G497" s="26"/>
      <c r="H497" s="26"/>
      <c r="J497" s="26"/>
      <c r="K497" s="26"/>
    </row>
    <row r="498">
      <c r="B498" s="50"/>
      <c r="D498" s="26"/>
      <c r="E498" s="26"/>
      <c r="G498" s="26"/>
      <c r="H498" s="26"/>
      <c r="J498" s="26"/>
      <c r="K498" s="26"/>
    </row>
    <row r="499">
      <c r="B499" s="50"/>
      <c r="D499" s="26"/>
      <c r="E499" s="26"/>
      <c r="G499" s="26"/>
      <c r="H499" s="26"/>
      <c r="J499" s="26"/>
      <c r="K499" s="26"/>
    </row>
    <row r="500">
      <c r="B500" s="50"/>
      <c r="D500" s="26"/>
      <c r="E500" s="26"/>
      <c r="G500" s="26"/>
      <c r="H500" s="26"/>
      <c r="J500" s="26"/>
      <c r="K500" s="26"/>
    </row>
    <row r="501">
      <c r="B501" s="50"/>
      <c r="D501" s="26"/>
      <c r="E501" s="26"/>
      <c r="G501" s="26"/>
      <c r="H501" s="26"/>
      <c r="J501" s="26"/>
      <c r="K501" s="26"/>
    </row>
    <row r="502">
      <c r="B502" s="50"/>
      <c r="D502" s="26"/>
      <c r="E502" s="26"/>
      <c r="G502" s="26"/>
      <c r="H502" s="26"/>
      <c r="J502" s="26"/>
      <c r="K502" s="26"/>
    </row>
    <row r="503">
      <c r="B503" s="50"/>
      <c r="D503" s="26"/>
      <c r="E503" s="26"/>
      <c r="G503" s="26"/>
      <c r="H503" s="26"/>
      <c r="J503" s="26"/>
      <c r="K503" s="26"/>
    </row>
    <row r="504">
      <c r="B504" s="50"/>
      <c r="D504" s="26"/>
      <c r="E504" s="26"/>
      <c r="G504" s="26"/>
      <c r="H504" s="26"/>
      <c r="J504" s="26"/>
      <c r="K504" s="26"/>
    </row>
    <row r="505">
      <c r="B505" s="50"/>
      <c r="D505" s="26"/>
      <c r="E505" s="26"/>
      <c r="G505" s="26"/>
      <c r="H505" s="26"/>
      <c r="J505" s="26"/>
      <c r="K505" s="26"/>
    </row>
    <row r="506">
      <c r="B506" s="50"/>
      <c r="D506" s="26"/>
      <c r="E506" s="26"/>
      <c r="G506" s="26"/>
      <c r="H506" s="26"/>
      <c r="J506" s="26"/>
      <c r="K506" s="26"/>
    </row>
    <row r="507">
      <c r="B507" s="50"/>
      <c r="D507" s="26"/>
      <c r="E507" s="26"/>
      <c r="G507" s="26"/>
      <c r="H507" s="26"/>
      <c r="J507" s="26"/>
      <c r="K507" s="26"/>
    </row>
    <row r="508">
      <c r="B508" s="50"/>
      <c r="D508" s="26"/>
      <c r="E508" s="26"/>
      <c r="G508" s="26"/>
      <c r="H508" s="26"/>
      <c r="J508" s="26"/>
      <c r="K508" s="26"/>
    </row>
    <row r="509">
      <c r="B509" s="50"/>
      <c r="D509" s="26"/>
      <c r="E509" s="26"/>
      <c r="G509" s="26"/>
      <c r="H509" s="26"/>
      <c r="J509" s="26"/>
      <c r="K509" s="26"/>
    </row>
    <row r="510">
      <c r="B510" s="50"/>
      <c r="D510" s="26"/>
      <c r="E510" s="26"/>
      <c r="G510" s="26"/>
      <c r="H510" s="26"/>
      <c r="J510" s="26"/>
      <c r="K510" s="26"/>
    </row>
    <row r="511">
      <c r="B511" s="50"/>
      <c r="D511" s="26"/>
      <c r="E511" s="26"/>
      <c r="G511" s="26"/>
      <c r="H511" s="26"/>
      <c r="J511" s="26"/>
      <c r="K511" s="26"/>
    </row>
    <row r="512">
      <c r="B512" s="50"/>
      <c r="D512" s="26"/>
      <c r="E512" s="26"/>
      <c r="G512" s="26"/>
      <c r="H512" s="26"/>
      <c r="J512" s="26"/>
      <c r="K512" s="26"/>
    </row>
    <row r="513">
      <c r="B513" s="50"/>
      <c r="D513" s="26"/>
      <c r="E513" s="26"/>
      <c r="G513" s="26"/>
      <c r="H513" s="26"/>
      <c r="J513" s="26"/>
      <c r="K513" s="26"/>
    </row>
    <row r="514">
      <c r="B514" s="50"/>
      <c r="D514" s="26"/>
      <c r="E514" s="26"/>
      <c r="G514" s="26"/>
      <c r="H514" s="26"/>
      <c r="J514" s="26"/>
      <c r="K514" s="26"/>
    </row>
    <row r="515">
      <c r="B515" s="50"/>
      <c r="D515" s="26"/>
      <c r="E515" s="26"/>
      <c r="G515" s="26"/>
      <c r="H515" s="26"/>
      <c r="J515" s="26"/>
      <c r="K515" s="26"/>
    </row>
    <row r="516">
      <c r="B516" s="50"/>
      <c r="D516" s="26"/>
      <c r="E516" s="26"/>
      <c r="G516" s="26"/>
      <c r="H516" s="26"/>
      <c r="J516" s="26"/>
      <c r="K516" s="26"/>
    </row>
    <row r="517">
      <c r="B517" s="50"/>
      <c r="D517" s="26"/>
      <c r="E517" s="26"/>
      <c r="G517" s="26"/>
      <c r="H517" s="26"/>
      <c r="J517" s="26"/>
      <c r="K517" s="26"/>
    </row>
    <row r="518">
      <c r="B518" s="50"/>
      <c r="D518" s="26"/>
      <c r="E518" s="26"/>
      <c r="G518" s="26"/>
      <c r="H518" s="26"/>
      <c r="J518" s="26"/>
      <c r="K518" s="26"/>
    </row>
    <row r="519">
      <c r="B519" s="50"/>
      <c r="D519" s="26"/>
      <c r="E519" s="26"/>
      <c r="G519" s="26"/>
      <c r="H519" s="26"/>
      <c r="J519" s="26"/>
      <c r="K519" s="26"/>
    </row>
    <row r="520">
      <c r="B520" s="50"/>
      <c r="D520" s="26"/>
      <c r="E520" s="26"/>
      <c r="G520" s="26"/>
      <c r="H520" s="26"/>
      <c r="J520" s="26"/>
      <c r="K520" s="26"/>
    </row>
    <row r="521">
      <c r="B521" s="50"/>
      <c r="D521" s="26"/>
      <c r="E521" s="26"/>
      <c r="G521" s="26"/>
      <c r="H521" s="26"/>
      <c r="J521" s="26"/>
      <c r="K521" s="26"/>
    </row>
    <row r="522">
      <c r="B522" s="50"/>
      <c r="D522" s="26"/>
      <c r="E522" s="26"/>
      <c r="G522" s="26"/>
      <c r="H522" s="26"/>
      <c r="J522" s="26"/>
      <c r="K522" s="26"/>
    </row>
    <row r="523">
      <c r="B523" s="50"/>
      <c r="D523" s="26"/>
      <c r="E523" s="26"/>
      <c r="G523" s="26"/>
      <c r="H523" s="26"/>
      <c r="J523" s="26"/>
      <c r="K523" s="26"/>
    </row>
    <row r="524">
      <c r="B524" s="50"/>
      <c r="D524" s="26"/>
      <c r="E524" s="26"/>
      <c r="G524" s="26"/>
      <c r="H524" s="26"/>
      <c r="J524" s="26"/>
      <c r="K524" s="26"/>
    </row>
    <row r="525">
      <c r="B525" s="50"/>
      <c r="D525" s="26"/>
      <c r="E525" s="26"/>
      <c r="G525" s="26"/>
      <c r="H525" s="26"/>
      <c r="J525" s="26"/>
      <c r="K525" s="26"/>
    </row>
    <row r="526">
      <c r="B526" s="50"/>
      <c r="D526" s="26"/>
      <c r="E526" s="26"/>
      <c r="G526" s="26"/>
      <c r="H526" s="26"/>
      <c r="J526" s="26"/>
      <c r="K526" s="26"/>
    </row>
    <row r="527">
      <c r="B527" s="50"/>
      <c r="D527" s="26"/>
      <c r="E527" s="26"/>
      <c r="G527" s="26"/>
      <c r="H527" s="26"/>
      <c r="J527" s="26"/>
      <c r="K527" s="26"/>
    </row>
    <row r="528">
      <c r="B528" s="50"/>
      <c r="D528" s="26"/>
      <c r="E528" s="26"/>
      <c r="G528" s="26"/>
      <c r="H528" s="26"/>
      <c r="J528" s="26"/>
      <c r="K528" s="26"/>
    </row>
    <row r="529">
      <c r="B529" s="50"/>
      <c r="D529" s="26"/>
      <c r="E529" s="26"/>
      <c r="G529" s="26"/>
      <c r="H529" s="26"/>
      <c r="J529" s="26"/>
      <c r="K529" s="26"/>
    </row>
    <row r="530">
      <c r="B530" s="50"/>
      <c r="D530" s="26"/>
      <c r="E530" s="26"/>
      <c r="G530" s="26"/>
      <c r="H530" s="26"/>
      <c r="J530" s="26"/>
      <c r="K530" s="26"/>
    </row>
    <row r="531">
      <c r="B531" s="50"/>
      <c r="D531" s="26"/>
      <c r="E531" s="26"/>
      <c r="G531" s="26"/>
      <c r="H531" s="26"/>
      <c r="J531" s="26"/>
      <c r="K531" s="26"/>
    </row>
    <row r="532">
      <c r="B532" s="50"/>
      <c r="D532" s="26"/>
      <c r="E532" s="26"/>
      <c r="G532" s="26"/>
      <c r="H532" s="26"/>
      <c r="J532" s="26"/>
      <c r="K532" s="26"/>
    </row>
    <row r="533">
      <c r="B533" s="50"/>
      <c r="D533" s="26"/>
      <c r="E533" s="26"/>
      <c r="G533" s="26"/>
      <c r="H533" s="26"/>
      <c r="J533" s="26"/>
      <c r="K533" s="26"/>
    </row>
    <row r="534">
      <c r="B534" s="50"/>
      <c r="D534" s="26"/>
      <c r="E534" s="26"/>
      <c r="G534" s="26"/>
      <c r="H534" s="26"/>
      <c r="J534" s="26"/>
      <c r="K534" s="26"/>
    </row>
    <row r="535">
      <c r="B535" s="50"/>
      <c r="D535" s="26"/>
      <c r="E535" s="26"/>
      <c r="G535" s="26"/>
      <c r="H535" s="26"/>
      <c r="J535" s="26"/>
      <c r="K535" s="26"/>
    </row>
    <row r="536">
      <c r="B536" s="50"/>
      <c r="D536" s="26"/>
      <c r="E536" s="26"/>
      <c r="G536" s="26"/>
      <c r="H536" s="26"/>
      <c r="J536" s="26"/>
      <c r="K536" s="26"/>
    </row>
    <row r="537">
      <c r="B537" s="50"/>
      <c r="D537" s="26"/>
      <c r="E537" s="26"/>
      <c r="G537" s="26"/>
      <c r="H537" s="26"/>
      <c r="J537" s="26"/>
      <c r="K537" s="26"/>
    </row>
    <row r="538">
      <c r="B538" s="50"/>
      <c r="D538" s="26"/>
      <c r="E538" s="26"/>
      <c r="G538" s="26"/>
      <c r="H538" s="26"/>
      <c r="J538" s="26"/>
      <c r="K538" s="26"/>
    </row>
    <row r="539">
      <c r="B539" s="50"/>
      <c r="D539" s="26"/>
      <c r="E539" s="26"/>
      <c r="G539" s="26"/>
      <c r="H539" s="26"/>
      <c r="J539" s="26"/>
      <c r="K539" s="26"/>
    </row>
    <row r="540">
      <c r="B540" s="50"/>
      <c r="D540" s="26"/>
      <c r="E540" s="26"/>
      <c r="G540" s="26"/>
      <c r="H540" s="26"/>
      <c r="J540" s="26"/>
      <c r="K540" s="26"/>
    </row>
    <row r="541">
      <c r="B541" s="50"/>
      <c r="D541" s="26"/>
      <c r="E541" s="26"/>
      <c r="G541" s="26"/>
      <c r="H541" s="26"/>
      <c r="J541" s="26"/>
      <c r="K541" s="26"/>
    </row>
    <row r="542">
      <c r="B542" s="50"/>
      <c r="D542" s="26"/>
      <c r="E542" s="26"/>
      <c r="G542" s="26"/>
      <c r="H542" s="26"/>
      <c r="J542" s="26"/>
      <c r="K542" s="26"/>
    </row>
    <row r="543">
      <c r="B543" s="50"/>
      <c r="D543" s="26"/>
      <c r="E543" s="26"/>
      <c r="G543" s="26"/>
      <c r="H543" s="26"/>
      <c r="J543" s="26"/>
      <c r="K543" s="26"/>
    </row>
    <row r="544">
      <c r="B544" s="50"/>
      <c r="D544" s="26"/>
      <c r="E544" s="26"/>
      <c r="G544" s="26"/>
      <c r="H544" s="26"/>
      <c r="J544" s="26"/>
      <c r="K544" s="26"/>
    </row>
    <row r="545">
      <c r="B545" s="50"/>
      <c r="D545" s="26"/>
      <c r="E545" s="26"/>
      <c r="G545" s="26"/>
      <c r="H545" s="26"/>
      <c r="J545" s="26"/>
      <c r="K545" s="26"/>
    </row>
    <row r="546">
      <c r="B546" s="50"/>
      <c r="D546" s="26"/>
      <c r="E546" s="26"/>
      <c r="G546" s="26"/>
      <c r="H546" s="26"/>
      <c r="J546" s="26"/>
      <c r="K546" s="26"/>
    </row>
    <row r="547">
      <c r="B547" s="50"/>
      <c r="D547" s="26"/>
      <c r="E547" s="26"/>
      <c r="G547" s="26"/>
      <c r="H547" s="26"/>
      <c r="J547" s="26"/>
      <c r="K547" s="26"/>
    </row>
    <row r="548">
      <c r="B548" s="50"/>
      <c r="D548" s="26"/>
      <c r="E548" s="26"/>
      <c r="G548" s="26"/>
      <c r="H548" s="26"/>
      <c r="J548" s="26"/>
      <c r="K548" s="26"/>
    </row>
    <row r="549">
      <c r="B549" s="50"/>
      <c r="D549" s="26"/>
      <c r="E549" s="26"/>
      <c r="G549" s="26"/>
      <c r="H549" s="26"/>
      <c r="J549" s="26"/>
      <c r="K549" s="26"/>
    </row>
    <row r="550">
      <c r="B550" s="50"/>
      <c r="D550" s="26"/>
      <c r="E550" s="26"/>
      <c r="G550" s="26"/>
      <c r="H550" s="26"/>
      <c r="J550" s="26"/>
      <c r="K550" s="26"/>
    </row>
    <row r="551">
      <c r="B551" s="50"/>
      <c r="D551" s="26"/>
      <c r="E551" s="26"/>
      <c r="G551" s="26"/>
      <c r="H551" s="26"/>
      <c r="J551" s="26"/>
      <c r="K551" s="26"/>
    </row>
    <row r="552">
      <c r="B552" s="50"/>
      <c r="D552" s="26"/>
      <c r="E552" s="26"/>
      <c r="G552" s="26"/>
      <c r="H552" s="26"/>
      <c r="J552" s="26"/>
      <c r="K552" s="26"/>
    </row>
    <row r="553">
      <c r="B553" s="50"/>
      <c r="D553" s="26"/>
      <c r="E553" s="26"/>
      <c r="G553" s="26"/>
      <c r="H553" s="26"/>
      <c r="J553" s="26"/>
      <c r="K553" s="26"/>
    </row>
    <row r="554">
      <c r="B554" s="50"/>
      <c r="D554" s="26"/>
      <c r="E554" s="26"/>
      <c r="G554" s="26"/>
      <c r="H554" s="26"/>
      <c r="J554" s="26"/>
      <c r="K554" s="26"/>
    </row>
    <row r="555">
      <c r="B555" s="50"/>
      <c r="D555" s="26"/>
      <c r="E555" s="26"/>
      <c r="G555" s="26"/>
      <c r="H555" s="26"/>
      <c r="J555" s="26"/>
      <c r="K555" s="26"/>
    </row>
    <row r="556">
      <c r="B556" s="50"/>
      <c r="D556" s="26"/>
      <c r="E556" s="26"/>
      <c r="G556" s="26"/>
      <c r="H556" s="26"/>
      <c r="J556" s="26"/>
      <c r="K556" s="26"/>
    </row>
    <row r="557">
      <c r="B557" s="50"/>
      <c r="D557" s="26"/>
      <c r="E557" s="26"/>
      <c r="G557" s="26"/>
      <c r="H557" s="26"/>
      <c r="J557" s="26"/>
      <c r="K557" s="26"/>
    </row>
    <row r="558">
      <c r="B558" s="50"/>
      <c r="D558" s="26"/>
      <c r="E558" s="26"/>
      <c r="G558" s="26"/>
      <c r="H558" s="26"/>
      <c r="J558" s="26"/>
      <c r="K558" s="26"/>
    </row>
    <row r="559">
      <c r="B559" s="50"/>
      <c r="D559" s="26"/>
      <c r="E559" s="26"/>
      <c r="G559" s="26"/>
      <c r="H559" s="26"/>
      <c r="J559" s="26"/>
      <c r="K559" s="26"/>
    </row>
    <row r="560">
      <c r="B560" s="50"/>
      <c r="D560" s="26"/>
      <c r="E560" s="26"/>
      <c r="G560" s="26"/>
      <c r="H560" s="26"/>
      <c r="J560" s="26"/>
      <c r="K560" s="26"/>
    </row>
    <row r="561">
      <c r="B561" s="50"/>
      <c r="D561" s="26"/>
      <c r="E561" s="26"/>
      <c r="G561" s="26"/>
      <c r="H561" s="26"/>
      <c r="J561" s="26"/>
      <c r="K561" s="26"/>
    </row>
    <row r="562">
      <c r="B562" s="50"/>
      <c r="D562" s="26"/>
      <c r="E562" s="26"/>
      <c r="G562" s="26"/>
      <c r="H562" s="26"/>
      <c r="J562" s="26"/>
      <c r="K562" s="26"/>
    </row>
    <row r="563">
      <c r="B563" s="50"/>
      <c r="D563" s="26"/>
      <c r="E563" s="26"/>
      <c r="G563" s="26"/>
      <c r="H563" s="26"/>
      <c r="J563" s="26"/>
      <c r="K563" s="26"/>
    </row>
    <row r="564">
      <c r="B564" s="50"/>
      <c r="D564" s="26"/>
      <c r="E564" s="26"/>
      <c r="G564" s="26"/>
      <c r="H564" s="26"/>
      <c r="J564" s="26"/>
      <c r="K564" s="26"/>
    </row>
    <row r="565">
      <c r="B565" s="50"/>
      <c r="D565" s="26"/>
      <c r="E565" s="26"/>
      <c r="G565" s="26"/>
      <c r="H565" s="26"/>
      <c r="J565" s="26"/>
      <c r="K565" s="26"/>
    </row>
    <row r="566">
      <c r="B566" s="50"/>
      <c r="D566" s="26"/>
      <c r="E566" s="26"/>
      <c r="G566" s="26"/>
      <c r="H566" s="26"/>
      <c r="J566" s="26"/>
      <c r="K566" s="26"/>
    </row>
    <row r="567">
      <c r="B567" s="50"/>
      <c r="D567" s="26"/>
      <c r="E567" s="26"/>
      <c r="G567" s="26"/>
      <c r="H567" s="26"/>
      <c r="J567" s="26"/>
      <c r="K567" s="26"/>
    </row>
    <row r="568">
      <c r="B568" s="50"/>
      <c r="D568" s="26"/>
      <c r="E568" s="26"/>
      <c r="G568" s="26"/>
      <c r="H568" s="26"/>
      <c r="J568" s="26"/>
      <c r="K568" s="26"/>
    </row>
    <row r="569">
      <c r="B569" s="50"/>
      <c r="D569" s="26"/>
      <c r="E569" s="26"/>
      <c r="G569" s="26"/>
      <c r="H569" s="26"/>
      <c r="J569" s="26"/>
      <c r="K569" s="26"/>
    </row>
    <row r="570">
      <c r="B570" s="50"/>
      <c r="D570" s="26"/>
      <c r="E570" s="26"/>
      <c r="G570" s="26"/>
      <c r="H570" s="26"/>
      <c r="J570" s="26"/>
      <c r="K570" s="26"/>
    </row>
    <row r="571">
      <c r="B571" s="50"/>
      <c r="D571" s="26"/>
      <c r="E571" s="26"/>
      <c r="G571" s="26"/>
      <c r="H571" s="26"/>
      <c r="J571" s="26"/>
      <c r="K571" s="26"/>
    </row>
    <row r="572">
      <c r="B572" s="50"/>
      <c r="D572" s="26"/>
      <c r="E572" s="26"/>
      <c r="G572" s="26"/>
      <c r="H572" s="26"/>
      <c r="J572" s="26"/>
      <c r="K572" s="26"/>
    </row>
    <row r="573">
      <c r="B573" s="50"/>
      <c r="D573" s="26"/>
      <c r="E573" s="26"/>
      <c r="G573" s="26"/>
      <c r="H573" s="26"/>
      <c r="J573" s="26"/>
      <c r="K573" s="26"/>
    </row>
    <row r="574">
      <c r="B574" s="50"/>
      <c r="D574" s="26"/>
      <c r="E574" s="26"/>
      <c r="G574" s="26"/>
      <c r="H574" s="26"/>
      <c r="J574" s="26"/>
      <c r="K574" s="26"/>
    </row>
    <row r="575">
      <c r="B575" s="50"/>
      <c r="D575" s="26"/>
      <c r="E575" s="26"/>
      <c r="G575" s="26"/>
      <c r="H575" s="26"/>
      <c r="J575" s="26"/>
      <c r="K575" s="26"/>
    </row>
    <row r="576">
      <c r="B576" s="50"/>
      <c r="D576" s="26"/>
      <c r="E576" s="26"/>
      <c r="G576" s="26"/>
      <c r="H576" s="26"/>
      <c r="J576" s="26"/>
      <c r="K576" s="26"/>
    </row>
    <row r="577">
      <c r="B577" s="50"/>
      <c r="D577" s="26"/>
      <c r="E577" s="26"/>
      <c r="G577" s="26"/>
      <c r="H577" s="26"/>
      <c r="J577" s="26"/>
      <c r="K577" s="26"/>
    </row>
    <row r="578">
      <c r="B578" s="50"/>
      <c r="D578" s="26"/>
      <c r="E578" s="26"/>
      <c r="G578" s="26"/>
      <c r="H578" s="26"/>
      <c r="J578" s="26"/>
      <c r="K578" s="26"/>
    </row>
    <row r="579">
      <c r="B579" s="50"/>
      <c r="D579" s="26"/>
      <c r="E579" s="26"/>
      <c r="G579" s="26"/>
      <c r="H579" s="26"/>
      <c r="J579" s="26"/>
      <c r="K579" s="26"/>
    </row>
    <row r="580">
      <c r="B580" s="50"/>
      <c r="D580" s="26"/>
      <c r="E580" s="26"/>
      <c r="G580" s="26"/>
      <c r="H580" s="26"/>
      <c r="J580" s="26"/>
      <c r="K580" s="26"/>
    </row>
    <row r="581">
      <c r="B581" s="50"/>
      <c r="D581" s="26"/>
      <c r="E581" s="26"/>
      <c r="G581" s="26"/>
      <c r="H581" s="26"/>
      <c r="J581" s="26"/>
      <c r="K581" s="26"/>
    </row>
    <row r="582">
      <c r="B582" s="50"/>
      <c r="D582" s="26"/>
      <c r="E582" s="26"/>
      <c r="G582" s="26"/>
      <c r="H582" s="26"/>
      <c r="J582" s="26"/>
      <c r="K582" s="26"/>
    </row>
    <row r="583">
      <c r="B583" s="50"/>
      <c r="D583" s="26"/>
      <c r="E583" s="26"/>
      <c r="G583" s="26"/>
      <c r="H583" s="26"/>
      <c r="J583" s="26"/>
      <c r="K583" s="26"/>
    </row>
    <row r="584">
      <c r="B584" s="50"/>
      <c r="D584" s="26"/>
      <c r="E584" s="26"/>
      <c r="G584" s="26"/>
      <c r="H584" s="26"/>
      <c r="J584" s="26"/>
      <c r="K584" s="26"/>
    </row>
    <row r="585">
      <c r="B585" s="50"/>
      <c r="D585" s="26"/>
      <c r="E585" s="26"/>
      <c r="G585" s="26"/>
      <c r="H585" s="26"/>
      <c r="J585" s="26"/>
      <c r="K585" s="26"/>
    </row>
    <row r="586">
      <c r="B586" s="50"/>
      <c r="D586" s="26"/>
      <c r="E586" s="26"/>
      <c r="G586" s="26"/>
      <c r="H586" s="26"/>
      <c r="J586" s="26"/>
      <c r="K586" s="26"/>
    </row>
    <row r="587">
      <c r="B587" s="50"/>
      <c r="D587" s="26"/>
      <c r="E587" s="26"/>
      <c r="G587" s="26"/>
      <c r="H587" s="26"/>
      <c r="J587" s="26"/>
      <c r="K587" s="26"/>
    </row>
    <row r="588">
      <c r="B588" s="50"/>
      <c r="D588" s="26"/>
      <c r="E588" s="26"/>
      <c r="G588" s="26"/>
      <c r="H588" s="26"/>
      <c r="J588" s="26"/>
      <c r="K588" s="26"/>
    </row>
    <row r="589">
      <c r="B589" s="50"/>
      <c r="D589" s="26"/>
      <c r="E589" s="26"/>
      <c r="G589" s="26"/>
      <c r="H589" s="26"/>
      <c r="J589" s="26"/>
      <c r="K589" s="26"/>
    </row>
    <row r="590">
      <c r="B590" s="50"/>
      <c r="D590" s="26"/>
      <c r="E590" s="26"/>
      <c r="G590" s="26"/>
      <c r="H590" s="26"/>
      <c r="J590" s="26"/>
      <c r="K590" s="26"/>
    </row>
    <row r="591">
      <c r="B591" s="50"/>
      <c r="D591" s="26"/>
      <c r="E591" s="26"/>
      <c r="G591" s="26"/>
      <c r="H591" s="26"/>
      <c r="J591" s="26"/>
      <c r="K591" s="26"/>
    </row>
    <row r="592">
      <c r="B592" s="50"/>
      <c r="D592" s="26"/>
      <c r="E592" s="26"/>
      <c r="G592" s="26"/>
      <c r="H592" s="26"/>
      <c r="J592" s="26"/>
      <c r="K592" s="26"/>
    </row>
    <row r="593">
      <c r="B593" s="50"/>
      <c r="D593" s="26"/>
      <c r="E593" s="26"/>
      <c r="G593" s="26"/>
      <c r="H593" s="26"/>
      <c r="J593" s="26"/>
      <c r="K593" s="26"/>
    </row>
    <row r="594">
      <c r="B594" s="50"/>
      <c r="D594" s="26"/>
      <c r="E594" s="26"/>
      <c r="G594" s="26"/>
      <c r="H594" s="26"/>
      <c r="J594" s="26"/>
      <c r="K594" s="26"/>
    </row>
    <row r="595">
      <c r="B595" s="50"/>
      <c r="D595" s="26"/>
      <c r="E595" s="26"/>
      <c r="G595" s="26"/>
      <c r="H595" s="26"/>
      <c r="J595" s="26"/>
      <c r="K595" s="26"/>
    </row>
    <row r="596">
      <c r="B596" s="50"/>
      <c r="D596" s="26"/>
      <c r="E596" s="26"/>
      <c r="G596" s="26"/>
      <c r="H596" s="26"/>
      <c r="J596" s="26"/>
      <c r="K596" s="26"/>
    </row>
    <row r="597">
      <c r="B597" s="50"/>
      <c r="D597" s="26"/>
      <c r="E597" s="26"/>
      <c r="G597" s="26"/>
      <c r="H597" s="26"/>
      <c r="J597" s="26"/>
      <c r="K597" s="26"/>
    </row>
    <row r="598">
      <c r="B598" s="50"/>
      <c r="D598" s="26"/>
      <c r="E598" s="26"/>
      <c r="G598" s="26"/>
      <c r="H598" s="26"/>
      <c r="J598" s="26"/>
      <c r="K598" s="26"/>
    </row>
    <row r="599">
      <c r="B599" s="50"/>
      <c r="D599" s="26"/>
      <c r="E599" s="26"/>
      <c r="G599" s="26"/>
      <c r="H599" s="26"/>
      <c r="J599" s="26"/>
      <c r="K599" s="26"/>
    </row>
    <row r="600">
      <c r="B600" s="50"/>
      <c r="D600" s="26"/>
      <c r="E600" s="26"/>
      <c r="G600" s="26"/>
      <c r="H600" s="26"/>
      <c r="J600" s="26"/>
      <c r="K600" s="26"/>
    </row>
    <row r="601">
      <c r="B601" s="50"/>
      <c r="D601" s="26"/>
      <c r="E601" s="26"/>
      <c r="G601" s="26"/>
      <c r="H601" s="26"/>
      <c r="J601" s="26"/>
      <c r="K601" s="26"/>
    </row>
    <row r="602">
      <c r="B602" s="50"/>
      <c r="D602" s="26"/>
      <c r="E602" s="26"/>
      <c r="G602" s="26"/>
      <c r="H602" s="26"/>
      <c r="J602" s="26"/>
      <c r="K602" s="26"/>
    </row>
    <row r="603">
      <c r="B603" s="50"/>
      <c r="D603" s="26"/>
      <c r="E603" s="26"/>
      <c r="G603" s="26"/>
      <c r="H603" s="26"/>
      <c r="J603" s="26"/>
      <c r="K603" s="26"/>
    </row>
    <row r="604">
      <c r="B604" s="50"/>
      <c r="D604" s="26"/>
      <c r="E604" s="26"/>
      <c r="G604" s="26"/>
      <c r="H604" s="26"/>
      <c r="J604" s="26"/>
      <c r="K604" s="26"/>
    </row>
    <row r="605">
      <c r="B605" s="50"/>
      <c r="D605" s="26"/>
      <c r="E605" s="26"/>
      <c r="G605" s="26"/>
      <c r="H605" s="26"/>
      <c r="J605" s="26"/>
      <c r="K605" s="26"/>
    </row>
    <row r="606">
      <c r="B606" s="50"/>
      <c r="D606" s="26"/>
      <c r="E606" s="26"/>
      <c r="G606" s="26"/>
      <c r="H606" s="26"/>
      <c r="J606" s="26"/>
      <c r="K606" s="26"/>
    </row>
    <row r="607">
      <c r="B607" s="50"/>
      <c r="D607" s="26"/>
      <c r="E607" s="26"/>
      <c r="G607" s="26"/>
      <c r="H607" s="26"/>
      <c r="J607" s="26"/>
      <c r="K607" s="26"/>
    </row>
    <row r="608">
      <c r="B608" s="50"/>
      <c r="D608" s="26"/>
      <c r="E608" s="26"/>
      <c r="G608" s="26"/>
      <c r="H608" s="26"/>
      <c r="J608" s="26"/>
      <c r="K608" s="26"/>
    </row>
    <row r="609">
      <c r="B609" s="50"/>
      <c r="D609" s="26"/>
      <c r="E609" s="26"/>
      <c r="G609" s="26"/>
      <c r="H609" s="26"/>
      <c r="J609" s="26"/>
      <c r="K609" s="26"/>
    </row>
    <row r="610">
      <c r="B610" s="50"/>
      <c r="D610" s="26"/>
      <c r="E610" s="26"/>
      <c r="G610" s="26"/>
      <c r="H610" s="26"/>
      <c r="J610" s="26"/>
      <c r="K610" s="26"/>
    </row>
    <row r="611">
      <c r="B611" s="50"/>
      <c r="D611" s="26"/>
      <c r="E611" s="26"/>
      <c r="G611" s="26"/>
      <c r="H611" s="26"/>
      <c r="J611" s="26"/>
      <c r="K611" s="26"/>
    </row>
    <row r="612">
      <c r="B612" s="50"/>
      <c r="D612" s="26"/>
      <c r="E612" s="26"/>
      <c r="G612" s="26"/>
      <c r="H612" s="26"/>
      <c r="J612" s="26"/>
      <c r="K612" s="26"/>
    </row>
    <row r="613">
      <c r="B613" s="50"/>
      <c r="D613" s="26"/>
      <c r="E613" s="26"/>
      <c r="G613" s="26"/>
      <c r="H613" s="26"/>
      <c r="J613" s="26"/>
      <c r="K613" s="26"/>
    </row>
    <row r="614">
      <c r="B614" s="50"/>
      <c r="D614" s="26"/>
      <c r="E614" s="26"/>
      <c r="G614" s="26"/>
      <c r="H614" s="26"/>
      <c r="J614" s="26"/>
      <c r="K614" s="26"/>
    </row>
    <row r="615">
      <c r="B615" s="50"/>
      <c r="D615" s="26"/>
      <c r="E615" s="26"/>
      <c r="G615" s="26"/>
      <c r="H615" s="26"/>
      <c r="J615" s="26"/>
      <c r="K615" s="26"/>
    </row>
    <row r="616">
      <c r="B616" s="50"/>
      <c r="D616" s="26"/>
      <c r="E616" s="26"/>
      <c r="G616" s="26"/>
      <c r="H616" s="26"/>
      <c r="J616" s="26"/>
      <c r="K616" s="26"/>
    </row>
    <row r="617">
      <c r="B617" s="50"/>
      <c r="D617" s="26"/>
      <c r="E617" s="26"/>
      <c r="G617" s="26"/>
      <c r="H617" s="26"/>
      <c r="J617" s="26"/>
      <c r="K617" s="26"/>
    </row>
    <row r="618">
      <c r="B618" s="50"/>
      <c r="D618" s="26"/>
      <c r="E618" s="26"/>
      <c r="G618" s="26"/>
      <c r="H618" s="26"/>
      <c r="J618" s="26"/>
      <c r="K618" s="26"/>
    </row>
    <row r="619">
      <c r="B619" s="50"/>
      <c r="D619" s="26"/>
      <c r="E619" s="26"/>
      <c r="G619" s="26"/>
      <c r="H619" s="26"/>
      <c r="J619" s="26"/>
      <c r="K619" s="26"/>
    </row>
    <row r="620">
      <c r="B620" s="50"/>
      <c r="D620" s="26"/>
      <c r="E620" s="26"/>
      <c r="G620" s="26"/>
      <c r="H620" s="26"/>
      <c r="J620" s="26"/>
      <c r="K620" s="26"/>
    </row>
    <row r="621">
      <c r="B621" s="50"/>
      <c r="D621" s="26"/>
      <c r="E621" s="26"/>
      <c r="G621" s="26"/>
      <c r="H621" s="26"/>
      <c r="J621" s="26"/>
      <c r="K621" s="26"/>
    </row>
    <row r="622">
      <c r="B622" s="50"/>
      <c r="D622" s="26"/>
      <c r="E622" s="26"/>
      <c r="G622" s="26"/>
      <c r="H622" s="26"/>
      <c r="J622" s="26"/>
      <c r="K622" s="26"/>
    </row>
    <row r="623">
      <c r="B623" s="50"/>
      <c r="D623" s="26"/>
      <c r="E623" s="26"/>
      <c r="G623" s="26"/>
      <c r="H623" s="26"/>
      <c r="J623" s="26"/>
      <c r="K623" s="26"/>
    </row>
    <row r="624">
      <c r="B624" s="50"/>
      <c r="D624" s="26"/>
      <c r="E624" s="26"/>
      <c r="G624" s="26"/>
      <c r="H624" s="26"/>
      <c r="J624" s="26"/>
      <c r="K624" s="26"/>
    </row>
    <row r="625">
      <c r="B625" s="50"/>
      <c r="D625" s="26"/>
      <c r="E625" s="26"/>
      <c r="G625" s="26"/>
      <c r="H625" s="26"/>
      <c r="J625" s="26"/>
      <c r="K625" s="26"/>
    </row>
    <row r="626">
      <c r="B626" s="50"/>
      <c r="D626" s="26"/>
      <c r="E626" s="26"/>
      <c r="G626" s="26"/>
      <c r="H626" s="26"/>
      <c r="J626" s="26"/>
      <c r="K626" s="26"/>
    </row>
    <row r="627">
      <c r="B627" s="50"/>
      <c r="D627" s="26"/>
      <c r="E627" s="26"/>
      <c r="G627" s="26"/>
      <c r="H627" s="26"/>
      <c r="J627" s="26"/>
      <c r="K627" s="26"/>
    </row>
    <row r="628">
      <c r="B628" s="50"/>
      <c r="D628" s="26"/>
      <c r="E628" s="26"/>
      <c r="G628" s="26"/>
      <c r="H628" s="26"/>
      <c r="J628" s="26"/>
      <c r="K628" s="26"/>
    </row>
    <row r="629">
      <c r="B629" s="50"/>
      <c r="D629" s="26"/>
      <c r="E629" s="26"/>
      <c r="G629" s="26"/>
      <c r="H629" s="26"/>
      <c r="J629" s="26"/>
      <c r="K629" s="26"/>
    </row>
    <row r="630">
      <c r="B630" s="50"/>
      <c r="D630" s="26"/>
      <c r="E630" s="26"/>
      <c r="G630" s="26"/>
      <c r="H630" s="26"/>
      <c r="J630" s="26"/>
      <c r="K630" s="26"/>
    </row>
    <row r="631">
      <c r="B631" s="50"/>
      <c r="D631" s="26"/>
      <c r="E631" s="26"/>
      <c r="G631" s="26"/>
      <c r="H631" s="26"/>
      <c r="J631" s="26"/>
      <c r="K631" s="26"/>
    </row>
    <row r="632">
      <c r="B632" s="50"/>
      <c r="D632" s="26"/>
      <c r="E632" s="26"/>
      <c r="G632" s="26"/>
      <c r="H632" s="26"/>
      <c r="J632" s="26"/>
      <c r="K632" s="26"/>
    </row>
    <row r="633">
      <c r="B633" s="50"/>
      <c r="D633" s="26"/>
      <c r="E633" s="26"/>
      <c r="G633" s="26"/>
      <c r="H633" s="26"/>
      <c r="J633" s="26"/>
      <c r="K633" s="26"/>
    </row>
    <row r="634">
      <c r="B634" s="50"/>
      <c r="D634" s="26"/>
      <c r="E634" s="26"/>
      <c r="G634" s="26"/>
      <c r="H634" s="26"/>
      <c r="J634" s="26"/>
      <c r="K634" s="26"/>
    </row>
    <row r="635">
      <c r="B635" s="50"/>
      <c r="D635" s="26"/>
      <c r="E635" s="26"/>
      <c r="G635" s="26"/>
      <c r="H635" s="26"/>
      <c r="J635" s="26"/>
      <c r="K635" s="26"/>
    </row>
    <row r="636">
      <c r="B636" s="50"/>
      <c r="D636" s="26"/>
      <c r="E636" s="26"/>
      <c r="G636" s="26"/>
      <c r="H636" s="26"/>
      <c r="J636" s="26"/>
      <c r="K636" s="26"/>
    </row>
    <row r="637">
      <c r="B637" s="50"/>
      <c r="D637" s="26"/>
      <c r="E637" s="26"/>
      <c r="G637" s="26"/>
      <c r="H637" s="26"/>
      <c r="J637" s="26"/>
      <c r="K637" s="26"/>
    </row>
    <row r="638">
      <c r="B638" s="50"/>
      <c r="D638" s="26"/>
      <c r="E638" s="26"/>
      <c r="G638" s="26"/>
      <c r="H638" s="26"/>
      <c r="J638" s="26"/>
      <c r="K638" s="26"/>
    </row>
    <row r="639">
      <c r="B639" s="50"/>
      <c r="D639" s="26"/>
      <c r="E639" s="26"/>
      <c r="G639" s="26"/>
      <c r="H639" s="26"/>
      <c r="J639" s="26"/>
      <c r="K639" s="26"/>
    </row>
    <row r="640">
      <c r="B640" s="50"/>
      <c r="D640" s="26"/>
      <c r="E640" s="26"/>
      <c r="G640" s="26"/>
      <c r="H640" s="26"/>
      <c r="J640" s="26"/>
      <c r="K640" s="26"/>
    </row>
    <row r="641">
      <c r="B641" s="50"/>
      <c r="D641" s="26"/>
      <c r="E641" s="26"/>
      <c r="G641" s="26"/>
      <c r="H641" s="26"/>
      <c r="J641" s="26"/>
      <c r="K641" s="26"/>
    </row>
    <row r="642">
      <c r="B642" s="50"/>
      <c r="D642" s="26"/>
      <c r="E642" s="26"/>
      <c r="G642" s="26"/>
      <c r="H642" s="26"/>
      <c r="J642" s="26"/>
      <c r="K642" s="26"/>
    </row>
    <row r="643">
      <c r="B643" s="50"/>
      <c r="D643" s="26"/>
      <c r="E643" s="26"/>
      <c r="G643" s="26"/>
      <c r="H643" s="26"/>
      <c r="J643" s="26"/>
      <c r="K643" s="26"/>
    </row>
    <row r="644">
      <c r="B644" s="50"/>
      <c r="D644" s="26"/>
      <c r="E644" s="26"/>
      <c r="G644" s="26"/>
      <c r="H644" s="26"/>
      <c r="J644" s="26"/>
      <c r="K644" s="26"/>
    </row>
    <row r="645">
      <c r="B645" s="50"/>
      <c r="D645" s="26"/>
      <c r="E645" s="26"/>
      <c r="G645" s="26"/>
      <c r="H645" s="26"/>
      <c r="J645" s="26"/>
      <c r="K645" s="26"/>
    </row>
    <row r="646">
      <c r="B646" s="50"/>
      <c r="D646" s="26"/>
      <c r="E646" s="26"/>
      <c r="G646" s="26"/>
      <c r="H646" s="26"/>
      <c r="J646" s="26"/>
      <c r="K646" s="26"/>
    </row>
    <row r="647">
      <c r="B647" s="50"/>
      <c r="D647" s="26"/>
      <c r="E647" s="26"/>
      <c r="G647" s="26"/>
      <c r="H647" s="26"/>
      <c r="J647" s="26"/>
      <c r="K647" s="26"/>
    </row>
    <row r="648">
      <c r="B648" s="50"/>
      <c r="D648" s="26"/>
      <c r="E648" s="26"/>
      <c r="G648" s="26"/>
      <c r="H648" s="26"/>
      <c r="J648" s="26"/>
      <c r="K648" s="26"/>
    </row>
    <row r="649">
      <c r="B649" s="50"/>
      <c r="D649" s="26"/>
      <c r="E649" s="26"/>
      <c r="G649" s="26"/>
      <c r="H649" s="26"/>
      <c r="J649" s="26"/>
      <c r="K649" s="26"/>
    </row>
    <row r="650">
      <c r="B650" s="50"/>
      <c r="D650" s="26"/>
      <c r="E650" s="26"/>
      <c r="G650" s="26"/>
      <c r="H650" s="26"/>
      <c r="J650" s="26"/>
      <c r="K650" s="26"/>
    </row>
    <row r="651">
      <c r="B651" s="50"/>
      <c r="D651" s="26"/>
      <c r="E651" s="26"/>
      <c r="G651" s="26"/>
      <c r="H651" s="26"/>
      <c r="J651" s="26"/>
      <c r="K651" s="26"/>
    </row>
    <row r="652">
      <c r="B652" s="50"/>
      <c r="D652" s="26"/>
      <c r="E652" s="26"/>
      <c r="G652" s="26"/>
      <c r="H652" s="26"/>
      <c r="J652" s="26"/>
      <c r="K652" s="26"/>
    </row>
    <row r="653">
      <c r="B653" s="50"/>
      <c r="D653" s="26"/>
      <c r="E653" s="26"/>
      <c r="G653" s="26"/>
      <c r="H653" s="26"/>
      <c r="J653" s="26"/>
      <c r="K653" s="26"/>
    </row>
    <row r="654">
      <c r="B654" s="50"/>
      <c r="D654" s="26"/>
      <c r="E654" s="26"/>
      <c r="G654" s="26"/>
      <c r="H654" s="26"/>
      <c r="J654" s="26"/>
      <c r="K654" s="26"/>
    </row>
    <row r="655">
      <c r="B655" s="50"/>
      <c r="D655" s="26"/>
      <c r="E655" s="26"/>
      <c r="G655" s="26"/>
      <c r="H655" s="26"/>
      <c r="J655" s="26"/>
      <c r="K655" s="26"/>
    </row>
    <row r="656">
      <c r="B656" s="50"/>
      <c r="D656" s="26"/>
      <c r="E656" s="26"/>
      <c r="G656" s="26"/>
      <c r="H656" s="26"/>
      <c r="J656" s="26"/>
      <c r="K656" s="26"/>
    </row>
    <row r="657">
      <c r="B657" s="50"/>
      <c r="D657" s="26"/>
      <c r="E657" s="26"/>
      <c r="G657" s="26"/>
      <c r="H657" s="26"/>
      <c r="J657" s="26"/>
      <c r="K657" s="26"/>
    </row>
    <row r="658">
      <c r="B658" s="50"/>
      <c r="D658" s="26"/>
      <c r="E658" s="26"/>
      <c r="G658" s="26"/>
      <c r="H658" s="26"/>
      <c r="J658" s="26"/>
      <c r="K658" s="26"/>
    </row>
    <row r="659">
      <c r="B659" s="50"/>
      <c r="D659" s="26"/>
      <c r="E659" s="26"/>
      <c r="G659" s="26"/>
      <c r="H659" s="26"/>
      <c r="J659" s="26"/>
      <c r="K659" s="26"/>
    </row>
    <row r="660">
      <c r="B660" s="50"/>
      <c r="D660" s="26"/>
      <c r="E660" s="26"/>
      <c r="G660" s="26"/>
      <c r="H660" s="26"/>
      <c r="J660" s="26"/>
      <c r="K660" s="26"/>
    </row>
    <row r="661">
      <c r="B661" s="50"/>
      <c r="D661" s="26"/>
      <c r="E661" s="26"/>
      <c r="G661" s="26"/>
      <c r="H661" s="26"/>
      <c r="J661" s="26"/>
      <c r="K661" s="26"/>
    </row>
    <row r="662">
      <c r="B662" s="50"/>
      <c r="D662" s="26"/>
      <c r="E662" s="26"/>
      <c r="G662" s="26"/>
      <c r="H662" s="26"/>
      <c r="J662" s="26"/>
      <c r="K662" s="26"/>
    </row>
    <row r="663">
      <c r="B663" s="50"/>
      <c r="D663" s="26"/>
      <c r="E663" s="26"/>
      <c r="G663" s="26"/>
      <c r="H663" s="26"/>
      <c r="J663" s="26"/>
      <c r="K663" s="26"/>
    </row>
    <row r="664">
      <c r="B664" s="50"/>
      <c r="D664" s="26"/>
      <c r="E664" s="26"/>
      <c r="G664" s="26"/>
      <c r="H664" s="26"/>
      <c r="J664" s="26"/>
      <c r="K664" s="26"/>
    </row>
    <row r="665">
      <c r="B665" s="50"/>
      <c r="D665" s="26"/>
      <c r="E665" s="26"/>
      <c r="G665" s="26"/>
      <c r="H665" s="26"/>
      <c r="J665" s="26"/>
      <c r="K665" s="26"/>
    </row>
    <row r="666">
      <c r="B666" s="50"/>
      <c r="D666" s="26"/>
      <c r="E666" s="26"/>
      <c r="G666" s="26"/>
      <c r="H666" s="26"/>
      <c r="J666" s="26"/>
      <c r="K666" s="26"/>
    </row>
    <row r="667">
      <c r="B667" s="50"/>
      <c r="D667" s="26"/>
      <c r="E667" s="26"/>
      <c r="G667" s="26"/>
      <c r="H667" s="26"/>
      <c r="J667" s="26"/>
      <c r="K667" s="26"/>
    </row>
    <row r="668">
      <c r="B668" s="50"/>
      <c r="D668" s="26"/>
      <c r="E668" s="26"/>
      <c r="G668" s="26"/>
      <c r="H668" s="26"/>
      <c r="J668" s="26"/>
      <c r="K668" s="26"/>
    </row>
    <row r="669">
      <c r="B669" s="50"/>
      <c r="D669" s="26"/>
      <c r="E669" s="26"/>
      <c r="G669" s="26"/>
      <c r="H669" s="26"/>
      <c r="J669" s="26"/>
      <c r="K669" s="26"/>
    </row>
    <row r="670">
      <c r="B670" s="50"/>
      <c r="D670" s="26"/>
      <c r="E670" s="26"/>
      <c r="G670" s="26"/>
      <c r="H670" s="26"/>
      <c r="J670" s="26"/>
      <c r="K670" s="26"/>
    </row>
    <row r="671">
      <c r="B671" s="50"/>
      <c r="D671" s="26"/>
      <c r="E671" s="26"/>
      <c r="G671" s="26"/>
      <c r="H671" s="26"/>
      <c r="J671" s="26"/>
      <c r="K671" s="26"/>
    </row>
    <row r="672">
      <c r="B672" s="50"/>
      <c r="D672" s="26"/>
      <c r="E672" s="26"/>
      <c r="G672" s="26"/>
      <c r="H672" s="26"/>
      <c r="J672" s="26"/>
      <c r="K672" s="26"/>
    </row>
    <row r="673">
      <c r="B673" s="50"/>
      <c r="D673" s="26"/>
      <c r="E673" s="26"/>
      <c r="G673" s="26"/>
      <c r="H673" s="26"/>
      <c r="J673" s="26"/>
      <c r="K673" s="26"/>
    </row>
    <row r="674">
      <c r="B674" s="50"/>
      <c r="D674" s="26"/>
      <c r="E674" s="26"/>
      <c r="G674" s="26"/>
      <c r="H674" s="26"/>
      <c r="J674" s="26"/>
      <c r="K674" s="26"/>
    </row>
    <row r="675">
      <c r="B675" s="50"/>
      <c r="D675" s="26"/>
      <c r="E675" s="26"/>
      <c r="G675" s="26"/>
      <c r="H675" s="26"/>
      <c r="J675" s="26"/>
      <c r="K675" s="26"/>
    </row>
    <row r="676">
      <c r="B676" s="50"/>
      <c r="D676" s="26"/>
      <c r="E676" s="26"/>
      <c r="G676" s="26"/>
      <c r="H676" s="26"/>
      <c r="J676" s="26"/>
      <c r="K676" s="26"/>
    </row>
    <row r="677">
      <c r="B677" s="50"/>
      <c r="D677" s="26"/>
      <c r="E677" s="26"/>
      <c r="G677" s="26"/>
      <c r="H677" s="26"/>
      <c r="J677" s="26"/>
      <c r="K677" s="26"/>
    </row>
    <row r="678">
      <c r="B678" s="50"/>
      <c r="D678" s="26"/>
      <c r="E678" s="26"/>
      <c r="G678" s="26"/>
      <c r="H678" s="26"/>
      <c r="J678" s="26"/>
      <c r="K678" s="26"/>
    </row>
    <row r="679">
      <c r="B679" s="50"/>
      <c r="D679" s="26"/>
      <c r="E679" s="26"/>
      <c r="G679" s="26"/>
      <c r="H679" s="26"/>
      <c r="J679" s="26"/>
      <c r="K679" s="26"/>
    </row>
    <row r="680">
      <c r="B680" s="50"/>
      <c r="D680" s="26"/>
      <c r="E680" s="26"/>
      <c r="G680" s="26"/>
      <c r="H680" s="26"/>
      <c r="J680" s="26"/>
      <c r="K680" s="26"/>
    </row>
    <row r="681">
      <c r="B681" s="50"/>
      <c r="D681" s="26"/>
      <c r="E681" s="26"/>
      <c r="G681" s="26"/>
      <c r="H681" s="26"/>
      <c r="J681" s="26"/>
      <c r="K681" s="26"/>
    </row>
    <row r="682">
      <c r="B682" s="50"/>
      <c r="D682" s="26"/>
      <c r="E682" s="26"/>
      <c r="G682" s="26"/>
      <c r="H682" s="26"/>
      <c r="J682" s="26"/>
      <c r="K682" s="26"/>
    </row>
    <row r="683">
      <c r="B683" s="50"/>
      <c r="D683" s="26"/>
      <c r="E683" s="26"/>
      <c r="G683" s="26"/>
      <c r="H683" s="26"/>
      <c r="J683" s="26"/>
      <c r="K683" s="26"/>
    </row>
    <row r="684">
      <c r="B684" s="50"/>
      <c r="D684" s="26"/>
      <c r="E684" s="26"/>
      <c r="G684" s="26"/>
      <c r="H684" s="26"/>
      <c r="J684" s="26"/>
      <c r="K684" s="26"/>
    </row>
    <row r="685">
      <c r="B685" s="50"/>
      <c r="D685" s="26"/>
      <c r="E685" s="26"/>
      <c r="G685" s="26"/>
      <c r="H685" s="26"/>
      <c r="J685" s="26"/>
      <c r="K685" s="26"/>
    </row>
    <row r="686">
      <c r="B686" s="50"/>
      <c r="D686" s="26"/>
      <c r="E686" s="26"/>
      <c r="G686" s="26"/>
      <c r="H686" s="26"/>
      <c r="J686" s="26"/>
      <c r="K686" s="26"/>
    </row>
    <row r="687">
      <c r="B687" s="50"/>
      <c r="D687" s="26"/>
      <c r="E687" s="26"/>
      <c r="G687" s="26"/>
      <c r="H687" s="26"/>
      <c r="J687" s="26"/>
      <c r="K687" s="26"/>
    </row>
    <row r="688">
      <c r="B688" s="50"/>
      <c r="D688" s="26"/>
      <c r="E688" s="26"/>
      <c r="G688" s="26"/>
      <c r="H688" s="26"/>
      <c r="J688" s="26"/>
      <c r="K688" s="26"/>
    </row>
    <row r="689">
      <c r="B689" s="50"/>
      <c r="D689" s="26"/>
      <c r="E689" s="26"/>
      <c r="G689" s="26"/>
      <c r="H689" s="26"/>
      <c r="J689" s="26"/>
      <c r="K689" s="26"/>
    </row>
    <row r="690">
      <c r="B690" s="50"/>
      <c r="D690" s="26"/>
      <c r="E690" s="26"/>
      <c r="G690" s="26"/>
      <c r="H690" s="26"/>
      <c r="J690" s="26"/>
      <c r="K690" s="26"/>
    </row>
    <row r="691">
      <c r="B691" s="50"/>
      <c r="D691" s="26"/>
      <c r="E691" s="26"/>
      <c r="G691" s="26"/>
      <c r="H691" s="26"/>
      <c r="J691" s="26"/>
      <c r="K691" s="26"/>
    </row>
    <row r="692">
      <c r="B692" s="50"/>
      <c r="D692" s="26"/>
      <c r="E692" s="26"/>
      <c r="G692" s="26"/>
      <c r="H692" s="26"/>
      <c r="J692" s="26"/>
      <c r="K692" s="26"/>
    </row>
    <row r="693">
      <c r="B693" s="50"/>
      <c r="D693" s="26"/>
      <c r="E693" s="26"/>
      <c r="G693" s="26"/>
      <c r="H693" s="26"/>
      <c r="J693" s="26"/>
      <c r="K693" s="26"/>
    </row>
    <row r="694">
      <c r="B694" s="50"/>
      <c r="D694" s="26"/>
      <c r="E694" s="26"/>
      <c r="G694" s="26"/>
      <c r="H694" s="26"/>
      <c r="J694" s="26"/>
      <c r="K694" s="26"/>
    </row>
    <row r="695">
      <c r="B695" s="50"/>
      <c r="D695" s="26"/>
      <c r="E695" s="26"/>
      <c r="G695" s="26"/>
      <c r="H695" s="26"/>
      <c r="J695" s="26"/>
      <c r="K695" s="26"/>
    </row>
    <row r="696">
      <c r="B696" s="50"/>
      <c r="D696" s="26"/>
      <c r="E696" s="26"/>
      <c r="G696" s="26"/>
      <c r="H696" s="26"/>
      <c r="J696" s="26"/>
      <c r="K696" s="26"/>
    </row>
    <row r="697">
      <c r="B697" s="50"/>
      <c r="D697" s="26"/>
      <c r="E697" s="26"/>
      <c r="G697" s="26"/>
      <c r="H697" s="26"/>
      <c r="J697" s="26"/>
      <c r="K697" s="26"/>
    </row>
    <row r="698">
      <c r="B698" s="50"/>
      <c r="D698" s="26"/>
      <c r="E698" s="26"/>
      <c r="G698" s="26"/>
      <c r="H698" s="26"/>
      <c r="J698" s="26"/>
      <c r="K698" s="26"/>
    </row>
    <row r="699">
      <c r="B699" s="50"/>
      <c r="D699" s="26"/>
      <c r="E699" s="26"/>
      <c r="G699" s="26"/>
      <c r="H699" s="26"/>
      <c r="J699" s="26"/>
      <c r="K699" s="26"/>
    </row>
    <row r="700">
      <c r="B700" s="50"/>
      <c r="D700" s="26"/>
      <c r="E700" s="26"/>
      <c r="G700" s="26"/>
      <c r="H700" s="26"/>
      <c r="J700" s="26"/>
      <c r="K700" s="26"/>
    </row>
    <row r="701">
      <c r="B701" s="50"/>
      <c r="D701" s="26"/>
      <c r="E701" s="26"/>
      <c r="G701" s="26"/>
      <c r="H701" s="26"/>
      <c r="J701" s="26"/>
      <c r="K701" s="26"/>
    </row>
    <row r="702">
      <c r="B702" s="50"/>
      <c r="D702" s="26"/>
      <c r="E702" s="26"/>
      <c r="G702" s="26"/>
      <c r="H702" s="26"/>
      <c r="J702" s="26"/>
      <c r="K702" s="26"/>
    </row>
    <row r="703">
      <c r="B703" s="50"/>
      <c r="D703" s="26"/>
      <c r="E703" s="26"/>
      <c r="G703" s="26"/>
      <c r="H703" s="26"/>
      <c r="J703" s="26"/>
      <c r="K703" s="26"/>
    </row>
    <row r="704">
      <c r="B704" s="50"/>
      <c r="D704" s="26"/>
      <c r="E704" s="26"/>
      <c r="G704" s="26"/>
      <c r="H704" s="26"/>
      <c r="J704" s="26"/>
      <c r="K704" s="26"/>
    </row>
    <row r="705">
      <c r="B705" s="50"/>
      <c r="D705" s="26"/>
      <c r="E705" s="26"/>
      <c r="G705" s="26"/>
      <c r="H705" s="26"/>
      <c r="J705" s="26"/>
      <c r="K705" s="26"/>
    </row>
    <row r="706">
      <c r="B706" s="50"/>
      <c r="D706" s="26"/>
      <c r="E706" s="26"/>
      <c r="G706" s="26"/>
      <c r="H706" s="26"/>
      <c r="J706" s="26"/>
      <c r="K706" s="26"/>
    </row>
    <row r="707">
      <c r="B707" s="50"/>
      <c r="D707" s="26"/>
      <c r="E707" s="26"/>
      <c r="G707" s="26"/>
      <c r="H707" s="26"/>
      <c r="J707" s="26"/>
      <c r="K707" s="26"/>
    </row>
    <row r="708">
      <c r="B708" s="50"/>
      <c r="D708" s="26"/>
      <c r="E708" s="26"/>
      <c r="G708" s="26"/>
      <c r="H708" s="26"/>
      <c r="J708" s="26"/>
      <c r="K708" s="26"/>
    </row>
    <row r="709">
      <c r="B709" s="50"/>
      <c r="D709" s="26"/>
      <c r="E709" s="26"/>
      <c r="G709" s="26"/>
      <c r="H709" s="26"/>
      <c r="J709" s="26"/>
      <c r="K709" s="26"/>
    </row>
    <row r="710">
      <c r="B710" s="50"/>
      <c r="D710" s="26"/>
      <c r="E710" s="26"/>
      <c r="G710" s="26"/>
      <c r="H710" s="26"/>
      <c r="J710" s="26"/>
      <c r="K710" s="26"/>
    </row>
    <row r="711">
      <c r="B711" s="50"/>
      <c r="D711" s="26"/>
      <c r="E711" s="26"/>
      <c r="G711" s="26"/>
      <c r="H711" s="26"/>
      <c r="J711" s="26"/>
      <c r="K711" s="26"/>
    </row>
    <row r="712">
      <c r="B712" s="50"/>
      <c r="D712" s="26"/>
      <c r="E712" s="26"/>
      <c r="G712" s="26"/>
      <c r="H712" s="26"/>
      <c r="J712" s="26"/>
      <c r="K712" s="26"/>
    </row>
    <row r="713">
      <c r="B713" s="50"/>
      <c r="D713" s="26"/>
      <c r="E713" s="26"/>
      <c r="G713" s="26"/>
      <c r="H713" s="26"/>
      <c r="J713" s="26"/>
      <c r="K713" s="26"/>
    </row>
    <row r="714">
      <c r="B714" s="50"/>
      <c r="D714" s="26"/>
      <c r="E714" s="26"/>
      <c r="G714" s="26"/>
      <c r="H714" s="26"/>
      <c r="J714" s="26"/>
      <c r="K714" s="26"/>
    </row>
    <row r="715">
      <c r="B715" s="50"/>
      <c r="D715" s="26"/>
      <c r="E715" s="26"/>
      <c r="G715" s="26"/>
      <c r="H715" s="26"/>
      <c r="J715" s="26"/>
      <c r="K715" s="26"/>
    </row>
    <row r="716">
      <c r="B716" s="50"/>
      <c r="D716" s="26"/>
      <c r="E716" s="26"/>
      <c r="G716" s="26"/>
      <c r="H716" s="26"/>
      <c r="J716" s="26"/>
      <c r="K716" s="26"/>
    </row>
    <row r="717">
      <c r="B717" s="50"/>
      <c r="D717" s="26"/>
      <c r="E717" s="26"/>
      <c r="G717" s="26"/>
      <c r="H717" s="26"/>
      <c r="J717" s="26"/>
      <c r="K717" s="26"/>
    </row>
    <row r="718">
      <c r="B718" s="50"/>
      <c r="D718" s="26"/>
      <c r="E718" s="26"/>
      <c r="G718" s="26"/>
      <c r="H718" s="26"/>
      <c r="J718" s="26"/>
      <c r="K718" s="26"/>
    </row>
    <row r="719">
      <c r="B719" s="50"/>
      <c r="D719" s="26"/>
      <c r="E719" s="26"/>
      <c r="G719" s="26"/>
      <c r="H719" s="26"/>
      <c r="J719" s="26"/>
      <c r="K719" s="26"/>
    </row>
    <row r="720">
      <c r="B720" s="50"/>
      <c r="D720" s="26"/>
      <c r="E720" s="26"/>
      <c r="G720" s="26"/>
      <c r="H720" s="26"/>
      <c r="J720" s="26"/>
      <c r="K720" s="26"/>
    </row>
    <row r="721">
      <c r="B721" s="50"/>
      <c r="D721" s="26"/>
      <c r="E721" s="26"/>
      <c r="G721" s="26"/>
      <c r="H721" s="26"/>
      <c r="J721" s="26"/>
      <c r="K721" s="26"/>
    </row>
    <row r="722">
      <c r="B722" s="50"/>
      <c r="D722" s="26"/>
      <c r="E722" s="26"/>
      <c r="G722" s="26"/>
      <c r="H722" s="26"/>
      <c r="J722" s="26"/>
      <c r="K722" s="26"/>
    </row>
    <row r="723">
      <c r="B723" s="50"/>
      <c r="D723" s="26"/>
      <c r="E723" s="26"/>
      <c r="G723" s="26"/>
      <c r="H723" s="26"/>
      <c r="J723" s="26"/>
      <c r="K723" s="26"/>
    </row>
    <row r="724">
      <c r="B724" s="50"/>
      <c r="D724" s="26"/>
      <c r="E724" s="26"/>
      <c r="G724" s="26"/>
      <c r="H724" s="26"/>
      <c r="J724" s="26"/>
      <c r="K724" s="26"/>
    </row>
    <row r="725">
      <c r="B725" s="50"/>
      <c r="D725" s="26"/>
      <c r="E725" s="26"/>
      <c r="G725" s="26"/>
      <c r="H725" s="26"/>
      <c r="J725" s="26"/>
      <c r="K725" s="26"/>
    </row>
    <row r="726">
      <c r="B726" s="50"/>
      <c r="D726" s="26"/>
      <c r="E726" s="26"/>
      <c r="G726" s="26"/>
      <c r="H726" s="26"/>
      <c r="J726" s="26"/>
      <c r="K726" s="26"/>
    </row>
    <row r="727">
      <c r="B727" s="50"/>
      <c r="D727" s="26"/>
      <c r="E727" s="26"/>
      <c r="G727" s="26"/>
      <c r="H727" s="26"/>
      <c r="J727" s="26"/>
      <c r="K727" s="26"/>
    </row>
    <row r="728">
      <c r="B728" s="50"/>
      <c r="D728" s="26"/>
      <c r="E728" s="26"/>
      <c r="G728" s="26"/>
      <c r="H728" s="26"/>
      <c r="J728" s="26"/>
      <c r="K728" s="26"/>
    </row>
    <row r="729">
      <c r="B729" s="50"/>
      <c r="D729" s="26"/>
      <c r="E729" s="26"/>
      <c r="G729" s="26"/>
      <c r="H729" s="26"/>
      <c r="J729" s="26"/>
      <c r="K729" s="26"/>
    </row>
    <row r="730">
      <c r="B730" s="50"/>
      <c r="D730" s="26"/>
      <c r="E730" s="26"/>
      <c r="G730" s="26"/>
      <c r="H730" s="26"/>
      <c r="J730" s="26"/>
      <c r="K730" s="26"/>
    </row>
    <row r="731">
      <c r="B731" s="50"/>
      <c r="D731" s="26"/>
      <c r="E731" s="26"/>
      <c r="G731" s="26"/>
      <c r="H731" s="26"/>
      <c r="J731" s="26"/>
      <c r="K731" s="26"/>
    </row>
    <row r="732">
      <c r="B732" s="50"/>
      <c r="D732" s="26"/>
      <c r="E732" s="26"/>
      <c r="G732" s="26"/>
      <c r="H732" s="26"/>
      <c r="J732" s="26"/>
      <c r="K732" s="26"/>
    </row>
    <row r="733">
      <c r="B733" s="50"/>
      <c r="D733" s="26"/>
      <c r="E733" s="26"/>
      <c r="G733" s="26"/>
      <c r="H733" s="26"/>
      <c r="J733" s="26"/>
      <c r="K733" s="26"/>
    </row>
    <row r="734">
      <c r="B734" s="50"/>
      <c r="D734" s="26"/>
      <c r="E734" s="26"/>
      <c r="G734" s="26"/>
      <c r="H734" s="26"/>
      <c r="J734" s="26"/>
      <c r="K734" s="26"/>
    </row>
    <row r="735">
      <c r="B735" s="50"/>
      <c r="D735" s="26"/>
      <c r="E735" s="26"/>
      <c r="G735" s="26"/>
      <c r="H735" s="26"/>
      <c r="J735" s="26"/>
      <c r="K735" s="26"/>
    </row>
    <row r="736">
      <c r="B736" s="50"/>
      <c r="D736" s="26"/>
      <c r="E736" s="26"/>
      <c r="G736" s="26"/>
      <c r="H736" s="26"/>
      <c r="J736" s="26"/>
      <c r="K736" s="26"/>
    </row>
    <row r="737">
      <c r="B737" s="50"/>
      <c r="D737" s="26"/>
      <c r="E737" s="26"/>
      <c r="G737" s="26"/>
      <c r="H737" s="26"/>
      <c r="J737" s="26"/>
      <c r="K737" s="26"/>
    </row>
    <row r="738">
      <c r="B738" s="50"/>
      <c r="D738" s="26"/>
      <c r="E738" s="26"/>
      <c r="G738" s="26"/>
      <c r="H738" s="26"/>
      <c r="J738" s="26"/>
      <c r="K738" s="26"/>
    </row>
    <row r="739">
      <c r="B739" s="50"/>
      <c r="D739" s="26"/>
      <c r="E739" s="26"/>
      <c r="G739" s="26"/>
      <c r="H739" s="26"/>
      <c r="J739" s="26"/>
      <c r="K739" s="26"/>
    </row>
    <row r="740">
      <c r="B740" s="50"/>
      <c r="D740" s="26"/>
      <c r="E740" s="26"/>
      <c r="G740" s="26"/>
      <c r="H740" s="26"/>
      <c r="J740" s="26"/>
      <c r="K740" s="26"/>
    </row>
    <row r="741">
      <c r="B741" s="50"/>
      <c r="D741" s="26"/>
      <c r="E741" s="26"/>
      <c r="G741" s="26"/>
      <c r="H741" s="26"/>
      <c r="J741" s="26"/>
      <c r="K741" s="26"/>
    </row>
    <row r="742">
      <c r="B742" s="50"/>
      <c r="D742" s="26"/>
      <c r="E742" s="26"/>
      <c r="G742" s="26"/>
      <c r="H742" s="26"/>
      <c r="J742" s="26"/>
      <c r="K742" s="26"/>
    </row>
    <row r="743">
      <c r="B743" s="50"/>
      <c r="D743" s="26"/>
      <c r="E743" s="26"/>
      <c r="G743" s="26"/>
      <c r="H743" s="26"/>
      <c r="J743" s="26"/>
      <c r="K743" s="26"/>
    </row>
    <row r="744">
      <c r="B744" s="50"/>
      <c r="D744" s="26"/>
      <c r="E744" s="26"/>
      <c r="G744" s="26"/>
      <c r="H744" s="26"/>
      <c r="J744" s="26"/>
      <c r="K744" s="26"/>
    </row>
    <row r="745">
      <c r="B745" s="50"/>
      <c r="D745" s="26"/>
      <c r="E745" s="26"/>
      <c r="G745" s="26"/>
      <c r="H745" s="26"/>
      <c r="J745" s="26"/>
      <c r="K745" s="26"/>
    </row>
    <row r="746">
      <c r="B746" s="50"/>
      <c r="D746" s="26"/>
      <c r="E746" s="26"/>
      <c r="G746" s="26"/>
      <c r="H746" s="26"/>
      <c r="J746" s="26"/>
      <c r="K746" s="26"/>
    </row>
    <row r="747">
      <c r="B747" s="50"/>
      <c r="D747" s="26"/>
      <c r="E747" s="26"/>
      <c r="G747" s="26"/>
      <c r="H747" s="26"/>
      <c r="J747" s="26"/>
      <c r="K747" s="26"/>
    </row>
    <row r="748">
      <c r="B748" s="50"/>
      <c r="D748" s="26"/>
      <c r="E748" s="26"/>
      <c r="G748" s="26"/>
      <c r="H748" s="26"/>
      <c r="J748" s="26"/>
      <c r="K748" s="26"/>
    </row>
    <row r="749">
      <c r="B749" s="50"/>
      <c r="D749" s="26"/>
      <c r="E749" s="26"/>
      <c r="G749" s="26"/>
      <c r="H749" s="26"/>
      <c r="J749" s="26"/>
      <c r="K749" s="26"/>
    </row>
    <row r="750">
      <c r="B750" s="50"/>
      <c r="D750" s="26"/>
      <c r="E750" s="26"/>
      <c r="G750" s="26"/>
      <c r="H750" s="26"/>
      <c r="J750" s="26"/>
      <c r="K750" s="26"/>
    </row>
    <row r="751">
      <c r="B751" s="50"/>
      <c r="D751" s="26"/>
      <c r="E751" s="26"/>
      <c r="G751" s="26"/>
      <c r="H751" s="26"/>
      <c r="J751" s="26"/>
      <c r="K751" s="26"/>
    </row>
    <row r="752">
      <c r="B752" s="50"/>
      <c r="D752" s="26"/>
      <c r="E752" s="26"/>
      <c r="G752" s="26"/>
      <c r="H752" s="26"/>
      <c r="J752" s="26"/>
      <c r="K752" s="26"/>
    </row>
    <row r="753">
      <c r="B753" s="50"/>
      <c r="D753" s="26"/>
      <c r="E753" s="26"/>
      <c r="G753" s="26"/>
      <c r="H753" s="26"/>
      <c r="J753" s="26"/>
      <c r="K753" s="26"/>
    </row>
    <row r="754">
      <c r="B754" s="50"/>
      <c r="D754" s="26"/>
      <c r="E754" s="26"/>
      <c r="G754" s="26"/>
      <c r="H754" s="26"/>
      <c r="J754" s="26"/>
      <c r="K754" s="26"/>
    </row>
    <row r="755">
      <c r="B755" s="50"/>
      <c r="D755" s="26"/>
      <c r="E755" s="26"/>
      <c r="G755" s="26"/>
      <c r="H755" s="26"/>
      <c r="J755" s="26"/>
      <c r="K755" s="26"/>
    </row>
    <row r="756">
      <c r="B756" s="50"/>
      <c r="D756" s="26"/>
      <c r="E756" s="26"/>
      <c r="G756" s="26"/>
      <c r="H756" s="26"/>
      <c r="J756" s="26"/>
      <c r="K756" s="26"/>
    </row>
    <row r="757">
      <c r="B757" s="50"/>
      <c r="D757" s="26"/>
      <c r="E757" s="26"/>
      <c r="G757" s="26"/>
      <c r="H757" s="26"/>
      <c r="J757" s="26"/>
      <c r="K757" s="26"/>
    </row>
    <row r="758">
      <c r="B758" s="50"/>
      <c r="D758" s="26"/>
      <c r="E758" s="26"/>
      <c r="G758" s="26"/>
      <c r="H758" s="26"/>
      <c r="J758" s="26"/>
      <c r="K758" s="26"/>
    </row>
    <row r="759">
      <c r="B759" s="50"/>
      <c r="D759" s="26"/>
      <c r="E759" s="26"/>
      <c r="G759" s="26"/>
      <c r="H759" s="26"/>
      <c r="J759" s="26"/>
      <c r="K759" s="26"/>
    </row>
    <row r="760">
      <c r="B760" s="50"/>
      <c r="D760" s="26"/>
      <c r="E760" s="26"/>
      <c r="G760" s="26"/>
      <c r="H760" s="26"/>
      <c r="J760" s="26"/>
      <c r="K760" s="26"/>
    </row>
    <row r="761">
      <c r="B761" s="50"/>
      <c r="D761" s="26"/>
      <c r="E761" s="26"/>
      <c r="G761" s="26"/>
      <c r="H761" s="26"/>
      <c r="J761" s="26"/>
      <c r="K761" s="26"/>
    </row>
    <row r="762">
      <c r="B762" s="50"/>
      <c r="D762" s="26"/>
      <c r="E762" s="26"/>
      <c r="G762" s="26"/>
      <c r="H762" s="26"/>
      <c r="J762" s="26"/>
      <c r="K762" s="26"/>
    </row>
    <row r="763">
      <c r="B763" s="50"/>
      <c r="D763" s="26"/>
      <c r="E763" s="26"/>
      <c r="G763" s="26"/>
      <c r="H763" s="26"/>
      <c r="J763" s="26"/>
      <c r="K763" s="26"/>
    </row>
    <row r="764">
      <c r="B764" s="50"/>
      <c r="D764" s="26"/>
      <c r="E764" s="26"/>
      <c r="G764" s="26"/>
      <c r="H764" s="26"/>
      <c r="J764" s="26"/>
      <c r="K764" s="26"/>
    </row>
    <row r="765">
      <c r="B765" s="50"/>
      <c r="D765" s="26"/>
      <c r="E765" s="26"/>
      <c r="G765" s="26"/>
      <c r="H765" s="26"/>
      <c r="J765" s="26"/>
      <c r="K765" s="26"/>
    </row>
    <row r="766">
      <c r="B766" s="50"/>
      <c r="D766" s="26"/>
      <c r="E766" s="26"/>
      <c r="G766" s="26"/>
      <c r="H766" s="26"/>
      <c r="J766" s="26"/>
      <c r="K766" s="26"/>
    </row>
    <row r="767">
      <c r="B767" s="50"/>
      <c r="D767" s="26"/>
      <c r="E767" s="26"/>
      <c r="G767" s="26"/>
      <c r="H767" s="26"/>
      <c r="J767" s="26"/>
      <c r="K767" s="26"/>
    </row>
    <row r="768">
      <c r="B768" s="50"/>
      <c r="D768" s="26"/>
      <c r="E768" s="26"/>
      <c r="G768" s="26"/>
      <c r="H768" s="26"/>
      <c r="J768" s="26"/>
      <c r="K768" s="26"/>
    </row>
    <row r="769">
      <c r="B769" s="50"/>
      <c r="D769" s="26"/>
      <c r="E769" s="26"/>
      <c r="G769" s="26"/>
      <c r="H769" s="26"/>
      <c r="J769" s="26"/>
      <c r="K769" s="26"/>
    </row>
    <row r="770">
      <c r="B770" s="50"/>
      <c r="D770" s="26"/>
      <c r="E770" s="26"/>
      <c r="G770" s="26"/>
      <c r="H770" s="26"/>
      <c r="J770" s="26"/>
      <c r="K770" s="26"/>
    </row>
    <row r="771">
      <c r="B771" s="50"/>
      <c r="D771" s="26"/>
      <c r="E771" s="26"/>
      <c r="G771" s="26"/>
      <c r="H771" s="26"/>
      <c r="J771" s="26"/>
      <c r="K771" s="26"/>
    </row>
    <row r="772">
      <c r="B772" s="50"/>
      <c r="D772" s="26"/>
      <c r="E772" s="26"/>
      <c r="G772" s="26"/>
      <c r="H772" s="26"/>
      <c r="J772" s="26"/>
      <c r="K772" s="26"/>
    </row>
    <row r="773">
      <c r="B773" s="50"/>
      <c r="D773" s="26"/>
      <c r="E773" s="26"/>
      <c r="G773" s="26"/>
      <c r="H773" s="26"/>
      <c r="J773" s="26"/>
      <c r="K773" s="26"/>
    </row>
    <row r="774">
      <c r="B774" s="50"/>
      <c r="D774" s="26"/>
      <c r="E774" s="26"/>
      <c r="G774" s="26"/>
      <c r="H774" s="26"/>
      <c r="J774" s="26"/>
      <c r="K774" s="26"/>
    </row>
    <row r="775">
      <c r="B775" s="50"/>
      <c r="D775" s="26"/>
      <c r="E775" s="26"/>
      <c r="G775" s="26"/>
      <c r="H775" s="26"/>
      <c r="J775" s="26"/>
      <c r="K775" s="26"/>
    </row>
    <row r="776">
      <c r="B776" s="50"/>
      <c r="D776" s="26"/>
      <c r="E776" s="26"/>
      <c r="G776" s="26"/>
      <c r="H776" s="26"/>
      <c r="J776" s="26"/>
      <c r="K776" s="26"/>
    </row>
    <row r="777">
      <c r="B777" s="50"/>
      <c r="D777" s="26"/>
      <c r="E777" s="26"/>
      <c r="G777" s="26"/>
      <c r="H777" s="26"/>
      <c r="J777" s="26"/>
      <c r="K777" s="26"/>
    </row>
    <row r="778">
      <c r="B778" s="50"/>
      <c r="D778" s="26"/>
      <c r="E778" s="26"/>
      <c r="G778" s="26"/>
      <c r="H778" s="26"/>
      <c r="J778" s="26"/>
      <c r="K778" s="26"/>
    </row>
    <row r="779">
      <c r="B779" s="50"/>
      <c r="D779" s="26"/>
      <c r="E779" s="26"/>
      <c r="G779" s="26"/>
      <c r="H779" s="26"/>
      <c r="J779" s="26"/>
      <c r="K779" s="26"/>
    </row>
    <row r="780">
      <c r="B780" s="50"/>
      <c r="D780" s="26"/>
      <c r="E780" s="26"/>
      <c r="G780" s="26"/>
      <c r="H780" s="26"/>
      <c r="J780" s="26"/>
      <c r="K780" s="26"/>
    </row>
    <row r="781">
      <c r="B781" s="50"/>
      <c r="D781" s="26"/>
      <c r="E781" s="26"/>
      <c r="G781" s="26"/>
      <c r="H781" s="26"/>
      <c r="J781" s="26"/>
      <c r="K781" s="26"/>
    </row>
    <row r="782">
      <c r="B782" s="50"/>
      <c r="D782" s="26"/>
      <c r="E782" s="26"/>
      <c r="G782" s="26"/>
      <c r="H782" s="26"/>
      <c r="J782" s="26"/>
      <c r="K782" s="26"/>
    </row>
    <row r="783">
      <c r="B783" s="50"/>
      <c r="D783" s="26"/>
      <c r="E783" s="26"/>
      <c r="G783" s="26"/>
      <c r="H783" s="26"/>
      <c r="J783" s="26"/>
      <c r="K783" s="26"/>
    </row>
    <row r="784">
      <c r="B784" s="50"/>
      <c r="D784" s="26"/>
      <c r="E784" s="26"/>
      <c r="G784" s="26"/>
      <c r="H784" s="26"/>
      <c r="J784" s="26"/>
      <c r="K784" s="26"/>
    </row>
    <row r="785">
      <c r="B785" s="50"/>
      <c r="D785" s="26"/>
      <c r="E785" s="26"/>
      <c r="G785" s="26"/>
      <c r="H785" s="26"/>
      <c r="J785" s="26"/>
      <c r="K785" s="26"/>
    </row>
    <row r="786">
      <c r="B786" s="50"/>
      <c r="D786" s="26"/>
      <c r="E786" s="26"/>
      <c r="G786" s="26"/>
      <c r="H786" s="26"/>
      <c r="J786" s="26"/>
      <c r="K786" s="26"/>
    </row>
    <row r="787">
      <c r="B787" s="50"/>
      <c r="D787" s="26"/>
      <c r="E787" s="26"/>
      <c r="G787" s="26"/>
      <c r="H787" s="26"/>
      <c r="J787" s="26"/>
      <c r="K787" s="26"/>
    </row>
    <row r="788">
      <c r="B788" s="50"/>
      <c r="D788" s="26"/>
      <c r="E788" s="26"/>
      <c r="G788" s="26"/>
      <c r="H788" s="26"/>
      <c r="J788" s="26"/>
      <c r="K788" s="26"/>
    </row>
    <row r="789">
      <c r="B789" s="50"/>
      <c r="D789" s="26"/>
      <c r="E789" s="26"/>
      <c r="G789" s="26"/>
      <c r="H789" s="26"/>
      <c r="J789" s="26"/>
      <c r="K789" s="26"/>
    </row>
    <row r="790">
      <c r="B790" s="50"/>
      <c r="D790" s="26"/>
      <c r="E790" s="26"/>
      <c r="G790" s="26"/>
      <c r="H790" s="26"/>
      <c r="J790" s="26"/>
      <c r="K790" s="26"/>
    </row>
    <row r="791">
      <c r="B791" s="50"/>
      <c r="D791" s="26"/>
      <c r="E791" s="26"/>
      <c r="G791" s="26"/>
      <c r="H791" s="26"/>
      <c r="J791" s="26"/>
      <c r="K791" s="26"/>
    </row>
    <row r="792">
      <c r="B792" s="50"/>
      <c r="D792" s="26"/>
      <c r="E792" s="26"/>
      <c r="G792" s="26"/>
      <c r="H792" s="26"/>
      <c r="J792" s="26"/>
      <c r="K792" s="26"/>
    </row>
    <row r="793">
      <c r="B793" s="50"/>
      <c r="D793" s="26"/>
      <c r="E793" s="26"/>
      <c r="G793" s="26"/>
      <c r="H793" s="26"/>
      <c r="J793" s="26"/>
      <c r="K793" s="26"/>
    </row>
    <row r="794">
      <c r="B794" s="50"/>
      <c r="D794" s="26"/>
      <c r="E794" s="26"/>
      <c r="G794" s="26"/>
      <c r="H794" s="26"/>
      <c r="J794" s="26"/>
      <c r="K794" s="26"/>
    </row>
    <row r="795">
      <c r="B795" s="50"/>
      <c r="D795" s="26"/>
      <c r="E795" s="26"/>
      <c r="G795" s="26"/>
      <c r="H795" s="26"/>
      <c r="J795" s="26"/>
      <c r="K795" s="26"/>
    </row>
    <row r="796">
      <c r="B796" s="50"/>
      <c r="D796" s="26"/>
      <c r="E796" s="26"/>
      <c r="G796" s="26"/>
      <c r="H796" s="26"/>
      <c r="J796" s="26"/>
      <c r="K796" s="26"/>
    </row>
    <row r="797">
      <c r="B797" s="50"/>
      <c r="D797" s="26"/>
      <c r="E797" s="26"/>
      <c r="G797" s="26"/>
      <c r="H797" s="26"/>
      <c r="J797" s="26"/>
      <c r="K797" s="26"/>
    </row>
    <row r="798">
      <c r="B798" s="50"/>
      <c r="D798" s="26"/>
      <c r="E798" s="26"/>
      <c r="G798" s="26"/>
      <c r="H798" s="26"/>
      <c r="J798" s="26"/>
      <c r="K798" s="26"/>
    </row>
    <row r="799">
      <c r="B799" s="50"/>
      <c r="D799" s="26"/>
      <c r="E799" s="26"/>
      <c r="G799" s="26"/>
      <c r="H799" s="26"/>
      <c r="J799" s="26"/>
      <c r="K799" s="26"/>
    </row>
    <row r="800">
      <c r="B800" s="50"/>
      <c r="D800" s="26"/>
      <c r="E800" s="26"/>
      <c r="G800" s="26"/>
      <c r="H800" s="26"/>
      <c r="J800" s="26"/>
      <c r="K800" s="26"/>
    </row>
    <row r="801">
      <c r="B801" s="50"/>
      <c r="D801" s="26"/>
      <c r="E801" s="26"/>
      <c r="G801" s="26"/>
      <c r="H801" s="26"/>
      <c r="J801" s="26"/>
      <c r="K801" s="26"/>
    </row>
    <row r="802">
      <c r="B802" s="50"/>
      <c r="D802" s="26"/>
      <c r="E802" s="26"/>
      <c r="G802" s="26"/>
      <c r="H802" s="26"/>
      <c r="J802" s="26"/>
      <c r="K802" s="26"/>
    </row>
    <row r="803">
      <c r="B803" s="50"/>
      <c r="D803" s="26"/>
      <c r="E803" s="26"/>
      <c r="G803" s="26"/>
      <c r="H803" s="26"/>
      <c r="J803" s="26"/>
      <c r="K803" s="26"/>
    </row>
    <row r="804">
      <c r="B804" s="50"/>
      <c r="D804" s="26"/>
      <c r="E804" s="26"/>
      <c r="G804" s="26"/>
      <c r="H804" s="26"/>
      <c r="J804" s="26"/>
      <c r="K804" s="26"/>
    </row>
    <row r="805">
      <c r="B805" s="50"/>
      <c r="D805" s="26"/>
      <c r="E805" s="26"/>
      <c r="G805" s="26"/>
      <c r="H805" s="26"/>
      <c r="J805" s="26"/>
      <c r="K805" s="26"/>
    </row>
    <row r="806">
      <c r="B806" s="50"/>
      <c r="D806" s="26"/>
      <c r="E806" s="26"/>
      <c r="G806" s="26"/>
      <c r="H806" s="26"/>
      <c r="J806" s="26"/>
      <c r="K806" s="26"/>
    </row>
    <row r="807">
      <c r="B807" s="50"/>
      <c r="D807" s="26"/>
      <c r="E807" s="26"/>
      <c r="G807" s="26"/>
      <c r="H807" s="26"/>
      <c r="J807" s="26"/>
      <c r="K807" s="26"/>
    </row>
    <row r="808">
      <c r="B808" s="50"/>
      <c r="D808" s="26"/>
      <c r="E808" s="26"/>
      <c r="G808" s="26"/>
      <c r="H808" s="26"/>
      <c r="J808" s="26"/>
      <c r="K808" s="26"/>
    </row>
    <row r="809">
      <c r="B809" s="50"/>
      <c r="D809" s="26"/>
      <c r="E809" s="26"/>
      <c r="G809" s="26"/>
      <c r="H809" s="26"/>
      <c r="J809" s="26"/>
      <c r="K809" s="26"/>
    </row>
    <row r="810">
      <c r="B810" s="50"/>
      <c r="D810" s="26"/>
      <c r="E810" s="26"/>
      <c r="G810" s="26"/>
      <c r="H810" s="26"/>
      <c r="J810" s="26"/>
      <c r="K810" s="26"/>
    </row>
    <row r="811">
      <c r="B811" s="50"/>
      <c r="D811" s="26"/>
      <c r="E811" s="26"/>
      <c r="G811" s="26"/>
      <c r="H811" s="26"/>
      <c r="J811" s="26"/>
      <c r="K811" s="26"/>
    </row>
    <row r="812">
      <c r="B812" s="50"/>
      <c r="D812" s="26"/>
      <c r="E812" s="26"/>
      <c r="G812" s="26"/>
      <c r="H812" s="26"/>
      <c r="J812" s="26"/>
      <c r="K812" s="26"/>
    </row>
    <row r="813">
      <c r="B813" s="50"/>
      <c r="D813" s="26"/>
      <c r="E813" s="26"/>
      <c r="G813" s="26"/>
      <c r="H813" s="26"/>
      <c r="J813" s="26"/>
      <c r="K813" s="26"/>
    </row>
    <row r="814">
      <c r="B814" s="50"/>
      <c r="D814" s="26"/>
      <c r="E814" s="26"/>
      <c r="G814" s="26"/>
      <c r="H814" s="26"/>
      <c r="J814" s="26"/>
      <c r="K814" s="26"/>
    </row>
    <row r="815">
      <c r="B815" s="50"/>
      <c r="D815" s="26"/>
      <c r="E815" s="26"/>
      <c r="G815" s="26"/>
      <c r="H815" s="26"/>
      <c r="J815" s="26"/>
      <c r="K815" s="26"/>
    </row>
    <row r="816">
      <c r="B816" s="50"/>
      <c r="D816" s="26"/>
      <c r="E816" s="26"/>
      <c r="G816" s="26"/>
      <c r="H816" s="26"/>
      <c r="J816" s="26"/>
      <c r="K816" s="26"/>
    </row>
    <row r="817">
      <c r="B817" s="50"/>
      <c r="D817" s="26"/>
      <c r="E817" s="26"/>
      <c r="G817" s="26"/>
      <c r="H817" s="26"/>
      <c r="J817" s="26"/>
      <c r="K817" s="26"/>
    </row>
    <row r="818">
      <c r="B818" s="50"/>
      <c r="D818" s="26"/>
      <c r="E818" s="26"/>
      <c r="G818" s="26"/>
      <c r="H818" s="26"/>
      <c r="J818" s="26"/>
      <c r="K818" s="26"/>
    </row>
    <row r="819">
      <c r="B819" s="50"/>
      <c r="D819" s="26"/>
      <c r="E819" s="26"/>
      <c r="G819" s="26"/>
      <c r="H819" s="26"/>
      <c r="J819" s="26"/>
      <c r="K819" s="26"/>
    </row>
    <row r="820">
      <c r="B820" s="50"/>
      <c r="D820" s="26"/>
      <c r="E820" s="26"/>
      <c r="G820" s="26"/>
      <c r="H820" s="26"/>
      <c r="J820" s="26"/>
      <c r="K820" s="26"/>
    </row>
    <row r="821">
      <c r="B821" s="50"/>
      <c r="D821" s="26"/>
      <c r="E821" s="26"/>
      <c r="G821" s="26"/>
      <c r="H821" s="26"/>
      <c r="J821" s="26"/>
      <c r="K821" s="26"/>
    </row>
    <row r="822">
      <c r="B822" s="50"/>
      <c r="D822" s="26"/>
      <c r="E822" s="26"/>
      <c r="G822" s="26"/>
      <c r="H822" s="26"/>
      <c r="J822" s="26"/>
      <c r="K822" s="26"/>
    </row>
    <row r="823">
      <c r="B823" s="50"/>
      <c r="D823" s="26"/>
      <c r="E823" s="26"/>
      <c r="G823" s="26"/>
      <c r="H823" s="26"/>
      <c r="J823" s="26"/>
      <c r="K823" s="26"/>
    </row>
    <row r="824">
      <c r="B824" s="50"/>
      <c r="D824" s="26"/>
      <c r="E824" s="26"/>
      <c r="G824" s="26"/>
      <c r="H824" s="26"/>
      <c r="J824" s="26"/>
      <c r="K824" s="26"/>
    </row>
    <row r="825">
      <c r="B825" s="50"/>
      <c r="D825" s="26"/>
      <c r="E825" s="26"/>
      <c r="G825" s="26"/>
      <c r="H825" s="26"/>
      <c r="J825" s="26"/>
      <c r="K825" s="26"/>
    </row>
    <row r="826">
      <c r="B826" s="50"/>
      <c r="D826" s="26"/>
      <c r="E826" s="26"/>
      <c r="G826" s="26"/>
      <c r="H826" s="26"/>
      <c r="J826" s="26"/>
      <c r="K826" s="26"/>
    </row>
    <row r="827">
      <c r="B827" s="50"/>
      <c r="D827" s="26"/>
      <c r="E827" s="26"/>
      <c r="G827" s="26"/>
      <c r="H827" s="26"/>
      <c r="J827" s="26"/>
      <c r="K827" s="26"/>
    </row>
    <row r="828">
      <c r="B828" s="50"/>
      <c r="D828" s="26"/>
      <c r="E828" s="26"/>
      <c r="G828" s="26"/>
      <c r="H828" s="26"/>
      <c r="J828" s="26"/>
      <c r="K828" s="26"/>
    </row>
    <row r="829">
      <c r="B829" s="50"/>
      <c r="D829" s="26"/>
      <c r="E829" s="26"/>
      <c r="G829" s="26"/>
      <c r="H829" s="26"/>
      <c r="J829" s="26"/>
      <c r="K829" s="26"/>
    </row>
    <row r="830">
      <c r="B830" s="50"/>
      <c r="D830" s="26"/>
      <c r="E830" s="26"/>
      <c r="G830" s="26"/>
      <c r="H830" s="26"/>
      <c r="J830" s="26"/>
      <c r="K830" s="26"/>
    </row>
    <row r="831">
      <c r="B831" s="50"/>
      <c r="D831" s="26"/>
      <c r="E831" s="26"/>
      <c r="G831" s="26"/>
      <c r="H831" s="26"/>
      <c r="J831" s="26"/>
      <c r="K831" s="26"/>
    </row>
    <row r="832">
      <c r="B832" s="50"/>
      <c r="D832" s="26"/>
      <c r="E832" s="26"/>
      <c r="G832" s="26"/>
      <c r="H832" s="26"/>
      <c r="J832" s="26"/>
      <c r="K832" s="26"/>
    </row>
    <row r="833">
      <c r="B833" s="50"/>
      <c r="D833" s="26"/>
      <c r="E833" s="26"/>
      <c r="G833" s="26"/>
      <c r="H833" s="26"/>
      <c r="J833" s="26"/>
      <c r="K833" s="26"/>
    </row>
    <row r="834">
      <c r="B834" s="50"/>
      <c r="D834" s="26"/>
      <c r="E834" s="26"/>
      <c r="G834" s="26"/>
      <c r="H834" s="26"/>
      <c r="J834" s="26"/>
      <c r="K834" s="26"/>
    </row>
    <row r="835">
      <c r="B835" s="50"/>
      <c r="D835" s="26"/>
      <c r="E835" s="26"/>
      <c r="G835" s="26"/>
      <c r="H835" s="26"/>
      <c r="J835" s="26"/>
      <c r="K835" s="26"/>
    </row>
    <row r="836">
      <c r="B836" s="50"/>
      <c r="D836" s="26"/>
      <c r="E836" s="26"/>
      <c r="G836" s="26"/>
      <c r="H836" s="26"/>
      <c r="J836" s="26"/>
      <c r="K836" s="26"/>
    </row>
    <row r="837">
      <c r="B837" s="50"/>
      <c r="D837" s="26"/>
      <c r="E837" s="26"/>
      <c r="G837" s="26"/>
      <c r="H837" s="26"/>
      <c r="J837" s="26"/>
      <c r="K837" s="26"/>
    </row>
    <row r="838">
      <c r="B838" s="50"/>
      <c r="D838" s="26"/>
      <c r="E838" s="26"/>
      <c r="G838" s="26"/>
      <c r="H838" s="26"/>
      <c r="J838" s="26"/>
      <c r="K838" s="26"/>
    </row>
    <row r="839">
      <c r="B839" s="50"/>
      <c r="D839" s="26"/>
      <c r="E839" s="26"/>
      <c r="G839" s="26"/>
      <c r="H839" s="26"/>
      <c r="J839" s="26"/>
      <c r="K839" s="26"/>
    </row>
    <row r="840">
      <c r="B840" s="50"/>
      <c r="D840" s="26"/>
      <c r="E840" s="26"/>
      <c r="G840" s="26"/>
      <c r="H840" s="26"/>
      <c r="J840" s="26"/>
      <c r="K840" s="26"/>
    </row>
    <row r="841">
      <c r="B841" s="50"/>
      <c r="D841" s="26"/>
      <c r="E841" s="26"/>
      <c r="G841" s="26"/>
      <c r="H841" s="26"/>
      <c r="J841" s="26"/>
      <c r="K841" s="26"/>
    </row>
    <row r="842">
      <c r="B842" s="50"/>
      <c r="D842" s="26"/>
      <c r="E842" s="26"/>
      <c r="G842" s="26"/>
      <c r="H842" s="26"/>
      <c r="J842" s="26"/>
      <c r="K842" s="26"/>
    </row>
    <row r="843">
      <c r="B843" s="50"/>
      <c r="D843" s="26"/>
      <c r="E843" s="26"/>
      <c r="G843" s="26"/>
      <c r="H843" s="26"/>
      <c r="J843" s="26"/>
      <c r="K843" s="26"/>
    </row>
    <row r="844">
      <c r="B844" s="50"/>
      <c r="D844" s="26"/>
      <c r="E844" s="26"/>
      <c r="G844" s="26"/>
      <c r="H844" s="26"/>
      <c r="J844" s="26"/>
      <c r="K844" s="26"/>
    </row>
    <row r="845">
      <c r="B845" s="50"/>
      <c r="D845" s="26"/>
      <c r="E845" s="26"/>
      <c r="G845" s="26"/>
      <c r="H845" s="26"/>
      <c r="J845" s="26"/>
      <c r="K845" s="26"/>
    </row>
    <row r="846">
      <c r="B846" s="50"/>
      <c r="D846" s="26"/>
      <c r="E846" s="26"/>
      <c r="G846" s="26"/>
      <c r="H846" s="26"/>
      <c r="J846" s="26"/>
      <c r="K846" s="26"/>
    </row>
    <row r="847">
      <c r="B847" s="50"/>
      <c r="D847" s="26"/>
      <c r="E847" s="26"/>
      <c r="G847" s="26"/>
      <c r="H847" s="26"/>
      <c r="J847" s="26"/>
      <c r="K847" s="26"/>
    </row>
    <row r="848">
      <c r="B848" s="50"/>
      <c r="D848" s="26"/>
      <c r="E848" s="26"/>
      <c r="G848" s="26"/>
      <c r="H848" s="26"/>
      <c r="J848" s="26"/>
      <c r="K848" s="26"/>
    </row>
    <row r="849">
      <c r="B849" s="50"/>
      <c r="D849" s="26"/>
      <c r="E849" s="26"/>
      <c r="G849" s="26"/>
      <c r="H849" s="26"/>
      <c r="J849" s="26"/>
      <c r="K849" s="26"/>
    </row>
    <row r="850">
      <c r="B850" s="50"/>
      <c r="D850" s="26"/>
      <c r="E850" s="26"/>
      <c r="G850" s="26"/>
      <c r="H850" s="26"/>
      <c r="J850" s="26"/>
      <c r="K850" s="26"/>
    </row>
    <row r="851">
      <c r="B851" s="50"/>
      <c r="D851" s="26"/>
      <c r="E851" s="26"/>
      <c r="G851" s="26"/>
      <c r="H851" s="26"/>
      <c r="J851" s="26"/>
      <c r="K851" s="26"/>
    </row>
    <row r="852">
      <c r="B852" s="50"/>
      <c r="D852" s="26"/>
      <c r="E852" s="26"/>
      <c r="G852" s="26"/>
      <c r="H852" s="26"/>
      <c r="J852" s="26"/>
      <c r="K852" s="26"/>
    </row>
    <row r="853">
      <c r="B853" s="50"/>
      <c r="D853" s="26"/>
      <c r="E853" s="26"/>
      <c r="G853" s="26"/>
      <c r="H853" s="26"/>
      <c r="J853" s="26"/>
      <c r="K853" s="26"/>
    </row>
    <row r="854">
      <c r="B854" s="50"/>
      <c r="D854" s="26"/>
      <c r="E854" s="26"/>
      <c r="G854" s="26"/>
      <c r="H854" s="26"/>
      <c r="J854" s="26"/>
      <c r="K854" s="26"/>
    </row>
    <row r="855">
      <c r="B855" s="50"/>
      <c r="D855" s="26"/>
      <c r="E855" s="26"/>
      <c r="G855" s="26"/>
      <c r="H855" s="26"/>
      <c r="J855" s="26"/>
      <c r="K855" s="26"/>
    </row>
    <row r="856">
      <c r="B856" s="50"/>
      <c r="D856" s="26"/>
      <c r="E856" s="26"/>
      <c r="G856" s="26"/>
      <c r="H856" s="26"/>
      <c r="J856" s="26"/>
      <c r="K856" s="26"/>
    </row>
    <row r="857">
      <c r="B857" s="50"/>
      <c r="D857" s="26"/>
      <c r="E857" s="26"/>
      <c r="G857" s="26"/>
      <c r="H857" s="26"/>
      <c r="J857" s="26"/>
      <c r="K857" s="26"/>
    </row>
    <row r="858">
      <c r="B858" s="50"/>
      <c r="D858" s="26"/>
      <c r="E858" s="26"/>
      <c r="G858" s="26"/>
      <c r="H858" s="26"/>
      <c r="J858" s="26"/>
      <c r="K858" s="26"/>
    </row>
    <row r="859">
      <c r="B859" s="50"/>
      <c r="D859" s="26"/>
      <c r="E859" s="26"/>
      <c r="G859" s="26"/>
      <c r="H859" s="26"/>
      <c r="J859" s="26"/>
      <c r="K859" s="26"/>
    </row>
    <row r="860">
      <c r="B860" s="50"/>
      <c r="D860" s="26"/>
      <c r="E860" s="26"/>
      <c r="G860" s="26"/>
      <c r="H860" s="26"/>
      <c r="J860" s="26"/>
      <c r="K860" s="26"/>
    </row>
    <row r="861">
      <c r="B861" s="50"/>
      <c r="D861" s="26"/>
      <c r="E861" s="26"/>
      <c r="G861" s="26"/>
      <c r="H861" s="26"/>
      <c r="J861" s="26"/>
      <c r="K861" s="26"/>
    </row>
    <row r="862">
      <c r="B862" s="50"/>
      <c r="D862" s="26"/>
      <c r="E862" s="26"/>
      <c r="G862" s="26"/>
      <c r="H862" s="26"/>
      <c r="J862" s="26"/>
      <c r="K862" s="26"/>
    </row>
    <row r="863">
      <c r="B863" s="50"/>
      <c r="D863" s="26"/>
      <c r="E863" s="26"/>
      <c r="G863" s="26"/>
      <c r="H863" s="26"/>
      <c r="J863" s="26"/>
      <c r="K863" s="26"/>
    </row>
    <row r="864">
      <c r="B864" s="50"/>
      <c r="D864" s="26"/>
      <c r="E864" s="26"/>
      <c r="G864" s="26"/>
      <c r="H864" s="26"/>
      <c r="J864" s="26"/>
      <c r="K864" s="26"/>
    </row>
    <row r="865">
      <c r="B865" s="50"/>
      <c r="D865" s="26"/>
      <c r="E865" s="26"/>
      <c r="G865" s="26"/>
      <c r="H865" s="26"/>
      <c r="J865" s="26"/>
      <c r="K865" s="26"/>
    </row>
    <row r="866">
      <c r="B866" s="50"/>
      <c r="D866" s="26"/>
      <c r="E866" s="26"/>
      <c r="G866" s="26"/>
      <c r="H866" s="26"/>
      <c r="J866" s="26"/>
      <c r="K866" s="26"/>
    </row>
    <row r="867">
      <c r="B867" s="50"/>
      <c r="D867" s="26"/>
      <c r="E867" s="26"/>
      <c r="G867" s="26"/>
      <c r="H867" s="26"/>
      <c r="J867" s="26"/>
      <c r="K867" s="26"/>
    </row>
    <row r="868">
      <c r="B868" s="50"/>
      <c r="D868" s="26"/>
      <c r="E868" s="26"/>
      <c r="G868" s="26"/>
      <c r="H868" s="26"/>
      <c r="J868" s="26"/>
      <c r="K868" s="26"/>
    </row>
    <row r="869">
      <c r="B869" s="50"/>
      <c r="D869" s="26"/>
      <c r="E869" s="26"/>
      <c r="G869" s="26"/>
      <c r="H869" s="26"/>
      <c r="J869" s="26"/>
      <c r="K869" s="26"/>
    </row>
    <row r="870">
      <c r="B870" s="50"/>
      <c r="D870" s="26"/>
      <c r="E870" s="26"/>
      <c r="G870" s="26"/>
      <c r="H870" s="26"/>
      <c r="J870" s="26"/>
      <c r="K870" s="26"/>
    </row>
    <row r="871">
      <c r="B871" s="50"/>
      <c r="D871" s="26"/>
      <c r="E871" s="26"/>
      <c r="G871" s="26"/>
      <c r="H871" s="26"/>
      <c r="J871" s="26"/>
      <c r="K871" s="26"/>
    </row>
    <row r="872">
      <c r="B872" s="50"/>
      <c r="D872" s="26"/>
      <c r="E872" s="26"/>
      <c r="G872" s="26"/>
      <c r="H872" s="26"/>
      <c r="J872" s="26"/>
      <c r="K872" s="26"/>
    </row>
    <row r="873">
      <c r="B873" s="50"/>
      <c r="D873" s="26"/>
      <c r="E873" s="26"/>
      <c r="G873" s="26"/>
      <c r="H873" s="26"/>
      <c r="J873" s="26"/>
      <c r="K873" s="26"/>
    </row>
    <row r="874">
      <c r="B874" s="50"/>
      <c r="D874" s="26"/>
      <c r="E874" s="26"/>
      <c r="G874" s="26"/>
      <c r="H874" s="26"/>
      <c r="J874" s="26"/>
      <c r="K874" s="26"/>
    </row>
    <row r="875">
      <c r="B875" s="50"/>
      <c r="D875" s="26"/>
      <c r="E875" s="26"/>
      <c r="G875" s="26"/>
      <c r="H875" s="26"/>
      <c r="J875" s="26"/>
      <c r="K875" s="26"/>
    </row>
    <row r="876">
      <c r="B876" s="50"/>
      <c r="D876" s="26"/>
      <c r="E876" s="26"/>
      <c r="G876" s="26"/>
      <c r="H876" s="26"/>
      <c r="J876" s="26"/>
      <c r="K876" s="26"/>
    </row>
    <row r="877">
      <c r="B877" s="50"/>
      <c r="D877" s="26"/>
      <c r="E877" s="26"/>
      <c r="G877" s="26"/>
      <c r="H877" s="26"/>
      <c r="J877" s="26"/>
      <c r="K877" s="26"/>
    </row>
    <row r="878">
      <c r="B878" s="50"/>
      <c r="D878" s="26"/>
      <c r="E878" s="26"/>
      <c r="G878" s="26"/>
      <c r="H878" s="26"/>
      <c r="J878" s="26"/>
      <c r="K878" s="26"/>
    </row>
    <row r="879">
      <c r="B879" s="50"/>
      <c r="D879" s="26"/>
      <c r="E879" s="26"/>
      <c r="G879" s="26"/>
      <c r="H879" s="26"/>
      <c r="J879" s="26"/>
      <c r="K879" s="26"/>
    </row>
    <row r="880">
      <c r="B880" s="50"/>
      <c r="D880" s="26"/>
      <c r="E880" s="26"/>
      <c r="G880" s="26"/>
      <c r="H880" s="26"/>
      <c r="J880" s="26"/>
      <c r="K880" s="26"/>
    </row>
    <row r="881">
      <c r="B881" s="50"/>
      <c r="D881" s="26"/>
      <c r="E881" s="26"/>
      <c r="G881" s="26"/>
      <c r="H881" s="26"/>
      <c r="J881" s="26"/>
      <c r="K881" s="26"/>
    </row>
    <row r="882">
      <c r="B882" s="50"/>
      <c r="D882" s="26"/>
      <c r="E882" s="26"/>
      <c r="G882" s="26"/>
      <c r="H882" s="26"/>
      <c r="J882" s="26"/>
      <c r="K882" s="26"/>
    </row>
    <row r="883">
      <c r="B883" s="50"/>
      <c r="D883" s="26"/>
      <c r="E883" s="26"/>
      <c r="G883" s="26"/>
      <c r="H883" s="26"/>
      <c r="J883" s="26"/>
      <c r="K883" s="26"/>
    </row>
    <row r="884">
      <c r="B884" s="50"/>
      <c r="D884" s="26"/>
      <c r="E884" s="26"/>
      <c r="G884" s="26"/>
      <c r="H884" s="26"/>
      <c r="J884" s="26"/>
      <c r="K884" s="26"/>
    </row>
    <row r="885">
      <c r="B885" s="50"/>
      <c r="D885" s="26"/>
      <c r="E885" s="26"/>
      <c r="G885" s="26"/>
      <c r="H885" s="26"/>
      <c r="J885" s="26"/>
      <c r="K885" s="26"/>
    </row>
    <row r="886">
      <c r="B886" s="50"/>
      <c r="D886" s="26"/>
      <c r="E886" s="26"/>
      <c r="G886" s="26"/>
      <c r="H886" s="26"/>
      <c r="J886" s="26"/>
      <c r="K886" s="26"/>
    </row>
    <row r="887">
      <c r="B887" s="50"/>
      <c r="D887" s="26"/>
      <c r="E887" s="26"/>
      <c r="G887" s="26"/>
      <c r="H887" s="26"/>
      <c r="J887" s="26"/>
      <c r="K887" s="26"/>
    </row>
    <row r="888">
      <c r="B888" s="50"/>
      <c r="D888" s="26"/>
      <c r="E888" s="26"/>
      <c r="G888" s="26"/>
      <c r="H888" s="26"/>
      <c r="J888" s="26"/>
      <c r="K888" s="26"/>
    </row>
    <row r="889">
      <c r="B889" s="50"/>
      <c r="D889" s="26"/>
      <c r="E889" s="26"/>
      <c r="G889" s="26"/>
      <c r="H889" s="26"/>
      <c r="J889" s="26"/>
      <c r="K889" s="26"/>
    </row>
    <row r="890">
      <c r="B890" s="50"/>
      <c r="D890" s="26"/>
      <c r="E890" s="26"/>
      <c r="G890" s="26"/>
      <c r="H890" s="26"/>
      <c r="J890" s="26"/>
      <c r="K890" s="26"/>
    </row>
    <row r="891">
      <c r="B891" s="50"/>
      <c r="D891" s="26"/>
      <c r="E891" s="26"/>
      <c r="G891" s="26"/>
      <c r="H891" s="26"/>
      <c r="J891" s="26"/>
      <c r="K891" s="26"/>
    </row>
    <row r="892">
      <c r="B892" s="50"/>
      <c r="D892" s="26"/>
      <c r="E892" s="26"/>
      <c r="G892" s="26"/>
      <c r="H892" s="26"/>
      <c r="J892" s="26"/>
      <c r="K892" s="26"/>
    </row>
    <row r="893">
      <c r="B893" s="50"/>
      <c r="D893" s="26"/>
      <c r="E893" s="26"/>
      <c r="G893" s="26"/>
      <c r="H893" s="26"/>
      <c r="J893" s="26"/>
      <c r="K893" s="26"/>
    </row>
    <row r="894">
      <c r="B894" s="50"/>
      <c r="D894" s="26"/>
      <c r="E894" s="26"/>
      <c r="G894" s="26"/>
      <c r="H894" s="26"/>
      <c r="J894" s="26"/>
      <c r="K894" s="26"/>
    </row>
    <row r="895">
      <c r="B895" s="50"/>
      <c r="D895" s="26"/>
      <c r="E895" s="26"/>
      <c r="G895" s="26"/>
      <c r="H895" s="26"/>
      <c r="J895" s="26"/>
      <c r="K895" s="26"/>
    </row>
    <row r="896">
      <c r="B896" s="50"/>
      <c r="D896" s="26"/>
      <c r="E896" s="26"/>
      <c r="G896" s="26"/>
      <c r="H896" s="26"/>
      <c r="J896" s="26"/>
      <c r="K896" s="26"/>
    </row>
    <row r="897">
      <c r="B897" s="50"/>
      <c r="D897" s="26"/>
      <c r="E897" s="26"/>
      <c r="G897" s="26"/>
      <c r="H897" s="26"/>
      <c r="J897" s="26"/>
      <c r="K897" s="26"/>
    </row>
    <row r="898">
      <c r="B898" s="50"/>
      <c r="D898" s="26"/>
      <c r="E898" s="26"/>
      <c r="G898" s="26"/>
      <c r="H898" s="26"/>
      <c r="J898" s="26"/>
      <c r="K898" s="26"/>
    </row>
    <row r="899">
      <c r="B899" s="50"/>
      <c r="D899" s="26"/>
      <c r="E899" s="26"/>
      <c r="G899" s="26"/>
      <c r="H899" s="26"/>
      <c r="J899" s="26"/>
      <c r="K899" s="26"/>
    </row>
    <row r="900">
      <c r="B900" s="50"/>
      <c r="D900" s="26"/>
      <c r="E900" s="26"/>
      <c r="G900" s="26"/>
      <c r="H900" s="26"/>
      <c r="J900" s="26"/>
      <c r="K900" s="26"/>
    </row>
    <row r="901">
      <c r="B901" s="50"/>
      <c r="D901" s="26"/>
      <c r="E901" s="26"/>
      <c r="G901" s="26"/>
      <c r="H901" s="26"/>
      <c r="J901" s="26"/>
      <c r="K901" s="26"/>
    </row>
    <row r="902">
      <c r="B902" s="50"/>
      <c r="D902" s="26"/>
      <c r="E902" s="26"/>
      <c r="G902" s="26"/>
      <c r="H902" s="26"/>
      <c r="J902" s="26"/>
      <c r="K902" s="26"/>
    </row>
    <row r="903">
      <c r="B903" s="50"/>
      <c r="D903" s="26"/>
      <c r="E903" s="26"/>
      <c r="G903" s="26"/>
      <c r="H903" s="26"/>
      <c r="J903" s="26"/>
      <c r="K903" s="26"/>
    </row>
    <row r="904">
      <c r="B904" s="50"/>
      <c r="D904" s="26"/>
      <c r="E904" s="26"/>
      <c r="G904" s="26"/>
      <c r="H904" s="26"/>
      <c r="J904" s="26"/>
      <c r="K904" s="26"/>
    </row>
    <row r="905">
      <c r="B905" s="50"/>
      <c r="D905" s="26"/>
      <c r="E905" s="26"/>
      <c r="G905" s="26"/>
      <c r="H905" s="26"/>
      <c r="J905" s="26"/>
      <c r="K905" s="26"/>
    </row>
    <row r="906">
      <c r="B906" s="50"/>
      <c r="D906" s="26"/>
      <c r="E906" s="26"/>
      <c r="G906" s="26"/>
      <c r="H906" s="26"/>
      <c r="J906" s="26"/>
      <c r="K906" s="26"/>
    </row>
    <row r="907">
      <c r="B907" s="50"/>
      <c r="D907" s="26"/>
      <c r="E907" s="26"/>
      <c r="G907" s="26"/>
      <c r="H907" s="26"/>
      <c r="J907" s="26"/>
      <c r="K907" s="26"/>
    </row>
    <row r="908">
      <c r="B908" s="50"/>
      <c r="D908" s="26"/>
      <c r="E908" s="26"/>
      <c r="G908" s="26"/>
      <c r="H908" s="26"/>
      <c r="J908" s="26"/>
      <c r="K908" s="26"/>
    </row>
    <row r="909">
      <c r="B909" s="50"/>
      <c r="D909" s="26"/>
      <c r="E909" s="26"/>
      <c r="G909" s="26"/>
      <c r="H909" s="26"/>
      <c r="J909" s="26"/>
      <c r="K909" s="26"/>
    </row>
    <row r="910">
      <c r="B910" s="50"/>
      <c r="D910" s="26"/>
      <c r="E910" s="26"/>
      <c r="G910" s="26"/>
      <c r="H910" s="26"/>
      <c r="J910" s="26"/>
      <c r="K910" s="26"/>
    </row>
    <row r="911">
      <c r="B911" s="50"/>
      <c r="D911" s="26"/>
      <c r="E911" s="26"/>
      <c r="G911" s="26"/>
      <c r="H911" s="26"/>
      <c r="J911" s="26"/>
      <c r="K911" s="26"/>
    </row>
    <row r="912">
      <c r="B912" s="50"/>
      <c r="D912" s="26"/>
      <c r="E912" s="26"/>
      <c r="G912" s="26"/>
      <c r="H912" s="26"/>
      <c r="J912" s="26"/>
      <c r="K912" s="26"/>
    </row>
    <row r="913">
      <c r="B913" s="50"/>
      <c r="D913" s="26"/>
      <c r="E913" s="26"/>
      <c r="G913" s="26"/>
      <c r="H913" s="26"/>
      <c r="J913" s="26"/>
      <c r="K913" s="26"/>
    </row>
    <row r="914">
      <c r="B914" s="50"/>
      <c r="D914" s="26"/>
      <c r="E914" s="26"/>
      <c r="G914" s="26"/>
      <c r="H914" s="26"/>
      <c r="J914" s="26"/>
      <c r="K914" s="26"/>
    </row>
    <row r="915">
      <c r="B915" s="50"/>
      <c r="D915" s="26"/>
      <c r="E915" s="26"/>
      <c r="G915" s="26"/>
      <c r="H915" s="26"/>
      <c r="J915" s="26"/>
      <c r="K915" s="26"/>
    </row>
    <row r="916">
      <c r="B916" s="50"/>
      <c r="D916" s="26"/>
      <c r="E916" s="26"/>
      <c r="G916" s="26"/>
      <c r="H916" s="26"/>
      <c r="J916" s="26"/>
      <c r="K916" s="26"/>
    </row>
    <row r="917">
      <c r="B917" s="50"/>
      <c r="D917" s="26"/>
      <c r="E917" s="26"/>
      <c r="G917" s="26"/>
      <c r="H917" s="26"/>
      <c r="J917" s="26"/>
      <c r="K917" s="26"/>
    </row>
    <row r="918">
      <c r="B918" s="50"/>
      <c r="D918" s="26"/>
      <c r="E918" s="26"/>
      <c r="G918" s="26"/>
      <c r="H918" s="26"/>
      <c r="J918" s="26"/>
      <c r="K918" s="26"/>
    </row>
    <row r="919">
      <c r="B919" s="50"/>
      <c r="D919" s="26"/>
      <c r="E919" s="26"/>
      <c r="G919" s="26"/>
      <c r="H919" s="26"/>
      <c r="J919" s="26"/>
      <c r="K919" s="26"/>
    </row>
    <row r="920">
      <c r="B920" s="50"/>
      <c r="D920" s="26"/>
      <c r="E920" s="26"/>
      <c r="G920" s="26"/>
      <c r="H920" s="26"/>
      <c r="J920" s="26"/>
      <c r="K920" s="26"/>
    </row>
    <row r="921">
      <c r="B921" s="50"/>
      <c r="D921" s="26"/>
      <c r="E921" s="26"/>
      <c r="G921" s="26"/>
      <c r="H921" s="26"/>
      <c r="J921" s="26"/>
      <c r="K921" s="26"/>
    </row>
    <row r="922">
      <c r="B922" s="50"/>
      <c r="D922" s="26"/>
      <c r="E922" s="26"/>
      <c r="G922" s="26"/>
      <c r="H922" s="26"/>
      <c r="J922" s="26"/>
      <c r="K922" s="26"/>
    </row>
    <row r="923">
      <c r="B923" s="50"/>
      <c r="D923" s="26"/>
      <c r="E923" s="26"/>
      <c r="G923" s="26"/>
      <c r="H923" s="26"/>
      <c r="J923" s="26"/>
      <c r="K923" s="26"/>
    </row>
    <row r="924">
      <c r="B924" s="50"/>
      <c r="D924" s="26"/>
      <c r="E924" s="26"/>
      <c r="G924" s="26"/>
      <c r="H924" s="26"/>
      <c r="J924" s="26"/>
      <c r="K924" s="26"/>
    </row>
    <row r="925">
      <c r="B925" s="50"/>
      <c r="D925" s="26"/>
      <c r="E925" s="26"/>
      <c r="G925" s="26"/>
      <c r="H925" s="26"/>
      <c r="J925" s="26"/>
      <c r="K925" s="26"/>
    </row>
    <row r="926">
      <c r="B926" s="50"/>
      <c r="D926" s="26"/>
      <c r="E926" s="26"/>
      <c r="G926" s="26"/>
      <c r="H926" s="26"/>
      <c r="J926" s="26"/>
      <c r="K926" s="26"/>
    </row>
    <row r="927">
      <c r="B927" s="50"/>
      <c r="D927" s="26"/>
      <c r="E927" s="26"/>
      <c r="G927" s="26"/>
      <c r="H927" s="26"/>
      <c r="J927" s="26"/>
      <c r="K927" s="26"/>
    </row>
    <row r="928">
      <c r="B928" s="50"/>
      <c r="D928" s="26"/>
      <c r="E928" s="26"/>
      <c r="G928" s="26"/>
      <c r="H928" s="26"/>
      <c r="J928" s="26"/>
      <c r="K928" s="26"/>
    </row>
    <row r="929">
      <c r="B929" s="50"/>
      <c r="D929" s="26"/>
      <c r="E929" s="26"/>
      <c r="G929" s="26"/>
      <c r="H929" s="26"/>
      <c r="J929" s="26"/>
      <c r="K929" s="26"/>
    </row>
    <row r="930">
      <c r="B930" s="50"/>
      <c r="D930" s="26"/>
      <c r="E930" s="26"/>
      <c r="G930" s="26"/>
      <c r="H930" s="26"/>
      <c r="J930" s="26"/>
      <c r="K930" s="26"/>
    </row>
    <row r="931">
      <c r="B931" s="50"/>
      <c r="D931" s="26"/>
      <c r="E931" s="26"/>
      <c r="G931" s="26"/>
      <c r="H931" s="26"/>
      <c r="J931" s="26"/>
      <c r="K931" s="26"/>
    </row>
    <row r="932">
      <c r="B932" s="50"/>
      <c r="D932" s="26"/>
      <c r="E932" s="26"/>
      <c r="G932" s="26"/>
      <c r="H932" s="26"/>
      <c r="J932" s="26"/>
      <c r="K932" s="26"/>
    </row>
    <row r="933">
      <c r="B933" s="50"/>
      <c r="D933" s="26"/>
      <c r="E933" s="26"/>
      <c r="G933" s="26"/>
      <c r="H933" s="26"/>
      <c r="J933" s="26"/>
      <c r="K933" s="26"/>
    </row>
    <row r="934">
      <c r="B934" s="50"/>
      <c r="D934" s="26"/>
      <c r="E934" s="26"/>
      <c r="G934" s="26"/>
      <c r="H934" s="26"/>
      <c r="J934" s="26"/>
      <c r="K934" s="26"/>
    </row>
    <row r="935">
      <c r="B935" s="50"/>
      <c r="D935" s="26"/>
      <c r="E935" s="26"/>
      <c r="G935" s="26"/>
      <c r="H935" s="26"/>
      <c r="J935" s="26"/>
      <c r="K935" s="26"/>
    </row>
    <row r="936">
      <c r="B936" s="50"/>
      <c r="D936" s="26"/>
      <c r="E936" s="26"/>
      <c r="G936" s="26"/>
      <c r="H936" s="26"/>
      <c r="J936" s="26"/>
      <c r="K936" s="26"/>
    </row>
    <row r="937">
      <c r="B937" s="50"/>
      <c r="D937" s="26"/>
      <c r="E937" s="26"/>
      <c r="G937" s="26"/>
      <c r="H937" s="26"/>
      <c r="J937" s="26"/>
      <c r="K937" s="26"/>
    </row>
    <row r="938">
      <c r="B938" s="50"/>
      <c r="D938" s="26"/>
      <c r="E938" s="26"/>
      <c r="G938" s="26"/>
      <c r="H938" s="26"/>
      <c r="J938" s="26"/>
      <c r="K938" s="26"/>
    </row>
    <row r="939">
      <c r="B939" s="50"/>
      <c r="D939" s="26"/>
      <c r="E939" s="26"/>
      <c r="G939" s="26"/>
      <c r="H939" s="26"/>
      <c r="J939" s="26"/>
      <c r="K939" s="26"/>
    </row>
    <row r="940">
      <c r="B940" s="50"/>
      <c r="D940" s="26"/>
      <c r="E940" s="26"/>
      <c r="G940" s="26"/>
      <c r="H940" s="26"/>
      <c r="J940" s="26"/>
      <c r="K940" s="26"/>
    </row>
    <row r="941">
      <c r="B941" s="50"/>
      <c r="D941" s="26"/>
      <c r="E941" s="26"/>
      <c r="G941" s="26"/>
      <c r="H941" s="26"/>
      <c r="J941" s="26"/>
      <c r="K941" s="26"/>
    </row>
    <row r="942">
      <c r="B942" s="50"/>
      <c r="D942" s="26"/>
      <c r="E942" s="26"/>
      <c r="G942" s="26"/>
      <c r="H942" s="26"/>
      <c r="J942" s="26"/>
      <c r="K942" s="26"/>
    </row>
    <row r="943">
      <c r="B943" s="50"/>
      <c r="D943" s="26"/>
      <c r="E943" s="26"/>
      <c r="G943" s="26"/>
      <c r="H943" s="26"/>
      <c r="J943" s="26"/>
      <c r="K943" s="26"/>
    </row>
    <row r="944">
      <c r="B944" s="50"/>
      <c r="D944" s="26"/>
      <c r="E944" s="26"/>
      <c r="G944" s="26"/>
      <c r="H944" s="26"/>
      <c r="J944" s="26"/>
      <c r="K944" s="26"/>
    </row>
    <row r="945">
      <c r="B945" s="50"/>
      <c r="D945" s="26"/>
      <c r="E945" s="26"/>
      <c r="G945" s="26"/>
      <c r="H945" s="26"/>
      <c r="J945" s="26"/>
      <c r="K945" s="26"/>
    </row>
    <row r="946">
      <c r="B946" s="50"/>
      <c r="D946" s="26"/>
      <c r="E946" s="26"/>
      <c r="G946" s="26"/>
      <c r="H946" s="26"/>
      <c r="J946" s="26"/>
      <c r="K946" s="26"/>
    </row>
    <row r="947">
      <c r="B947" s="50"/>
      <c r="D947" s="26"/>
      <c r="E947" s="26"/>
      <c r="G947" s="26"/>
      <c r="H947" s="26"/>
      <c r="J947" s="26"/>
      <c r="K947" s="26"/>
    </row>
    <row r="948">
      <c r="B948" s="50"/>
      <c r="D948" s="26"/>
      <c r="E948" s="26"/>
      <c r="G948" s="26"/>
      <c r="H948" s="26"/>
      <c r="J948" s="26"/>
      <c r="K948" s="26"/>
    </row>
    <row r="949">
      <c r="B949" s="50"/>
      <c r="D949" s="26"/>
      <c r="E949" s="26"/>
      <c r="G949" s="26"/>
      <c r="H949" s="26"/>
      <c r="J949" s="26"/>
      <c r="K949" s="26"/>
    </row>
    <row r="950">
      <c r="B950" s="50"/>
      <c r="D950" s="26"/>
      <c r="E950" s="26"/>
      <c r="G950" s="26"/>
      <c r="H950" s="26"/>
      <c r="J950" s="26"/>
      <c r="K950" s="26"/>
    </row>
    <row r="951">
      <c r="B951" s="50"/>
      <c r="D951" s="26"/>
      <c r="E951" s="26"/>
      <c r="G951" s="26"/>
      <c r="H951" s="26"/>
      <c r="J951" s="26"/>
      <c r="K951" s="26"/>
    </row>
    <row r="952">
      <c r="B952" s="50"/>
      <c r="D952" s="26"/>
      <c r="E952" s="26"/>
      <c r="G952" s="26"/>
      <c r="H952" s="26"/>
      <c r="J952" s="26"/>
      <c r="K952" s="26"/>
    </row>
    <row r="953">
      <c r="B953" s="50"/>
      <c r="D953" s="26"/>
      <c r="E953" s="26"/>
      <c r="G953" s="26"/>
      <c r="H953" s="26"/>
      <c r="J953" s="26"/>
      <c r="K953" s="26"/>
    </row>
    <row r="954">
      <c r="B954" s="50"/>
      <c r="D954" s="26"/>
      <c r="E954" s="26"/>
      <c r="G954" s="26"/>
      <c r="H954" s="26"/>
      <c r="J954" s="26"/>
      <c r="K954" s="26"/>
    </row>
    <row r="955">
      <c r="B955" s="50"/>
      <c r="D955" s="26"/>
      <c r="E955" s="26"/>
      <c r="G955" s="26"/>
      <c r="H955" s="26"/>
      <c r="J955" s="26"/>
      <c r="K955" s="26"/>
    </row>
    <row r="956">
      <c r="B956" s="50"/>
      <c r="D956" s="26"/>
      <c r="E956" s="26"/>
      <c r="G956" s="26"/>
      <c r="H956" s="26"/>
      <c r="J956" s="26"/>
      <c r="K956" s="26"/>
    </row>
    <row r="957">
      <c r="B957" s="50"/>
      <c r="D957" s="26"/>
      <c r="E957" s="26"/>
      <c r="G957" s="26"/>
      <c r="H957" s="26"/>
      <c r="J957" s="26"/>
      <c r="K957" s="26"/>
    </row>
    <row r="958">
      <c r="B958" s="50"/>
      <c r="D958" s="26"/>
      <c r="E958" s="26"/>
      <c r="G958" s="26"/>
      <c r="H958" s="26"/>
      <c r="J958" s="26"/>
      <c r="K958" s="26"/>
    </row>
    <row r="959">
      <c r="B959" s="50"/>
      <c r="D959" s="26"/>
      <c r="E959" s="26"/>
      <c r="G959" s="26"/>
      <c r="H959" s="26"/>
      <c r="J959" s="26"/>
      <c r="K959" s="26"/>
    </row>
    <row r="960">
      <c r="B960" s="50"/>
      <c r="D960" s="26"/>
      <c r="E960" s="26"/>
      <c r="G960" s="26"/>
      <c r="H960" s="26"/>
      <c r="J960" s="26"/>
      <c r="K960" s="26"/>
    </row>
    <row r="961">
      <c r="B961" s="50"/>
      <c r="D961" s="26"/>
      <c r="E961" s="26"/>
      <c r="G961" s="26"/>
      <c r="H961" s="26"/>
      <c r="J961" s="26"/>
      <c r="K961" s="26"/>
    </row>
    <row r="962">
      <c r="B962" s="50"/>
      <c r="D962" s="26"/>
      <c r="E962" s="26"/>
      <c r="G962" s="26"/>
      <c r="H962" s="26"/>
      <c r="J962" s="26"/>
      <c r="K962" s="26"/>
    </row>
    <row r="963">
      <c r="B963" s="50"/>
      <c r="D963" s="26"/>
      <c r="E963" s="26"/>
      <c r="G963" s="26"/>
      <c r="H963" s="26"/>
      <c r="J963" s="26"/>
      <c r="K963" s="26"/>
    </row>
    <row r="964">
      <c r="B964" s="50"/>
      <c r="D964" s="26"/>
      <c r="E964" s="26"/>
      <c r="G964" s="26"/>
      <c r="H964" s="26"/>
      <c r="J964" s="26"/>
      <c r="K964" s="26"/>
    </row>
    <row r="965">
      <c r="B965" s="50"/>
      <c r="D965" s="26"/>
      <c r="E965" s="26"/>
      <c r="G965" s="26"/>
      <c r="H965" s="26"/>
      <c r="J965" s="26"/>
      <c r="K965" s="26"/>
    </row>
    <row r="966">
      <c r="B966" s="50"/>
      <c r="D966" s="26"/>
      <c r="E966" s="26"/>
      <c r="G966" s="26"/>
      <c r="H966" s="26"/>
      <c r="J966" s="26"/>
      <c r="K966" s="26"/>
    </row>
    <row r="967">
      <c r="B967" s="50"/>
      <c r="D967" s="26"/>
      <c r="E967" s="26"/>
      <c r="G967" s="26"/>
      <c r="H967" s="26"/>
      <c r="J967" s="26"/>
      <c r="K967" s="26"/>
    </row>
    <row r="968">
      <c r="B968" s="50"/>
      <c r="D968" s="26"/>
      <c r="E968" s="26"/>
      <c r="G968" s="26"/>
      <c r="H968" s="26"/>
      <c r="J968" s="26"/>
      <c r="K968" s="26"/>
    </row>
    <row r="969">
      <c r="B969" s="50"/>
      <c r="D969" s="26"/>
      <c r="E969" s="26"/>
      <c r="G969" s="26"/>
      <c r="H969" s="26"/>
      <c r="J969" s="26"/>
      <c r="K969" s="26"/>
    </row>
    <row r="970">
      <c r="B970" s="50"/>
      <c r="D970" s="26"/>
      <c r="E970" s="26"/>
      <c r="G970" s="26"/>
      <c r="H970" s="26"/>
      <c r="J970" s="26"/>
      <c r="K970" s="26"/>
    </row>
    <row r="971">
      <c r="B971" s="50"/>
      <c r="D971" s="26"/>
      <c r="E971" s="26"/>
      <c r="G971" s="26"/>
      <c r="H971" s="26"/>
      <c r="J971" s="26"/>
      <c r="K971" s="26"/>
    </row>
    <row r="972">
      <c r="B972" s="50"/>
      <c r="D972" s="26"/>
      <c r="E972" s="26"/>
      <c r="G972" s="26"/>
      <c r="H972" s="26"/>
      <c r="J972" s="26"/>
      <c r="K972" s="26"/>
    </row>
    <row r="973">
      <c r="B973" s="50"/>
      <c r="D973" s="26"/>
      <c r="E973" s="26"/>
      <c r="G973" s="26"/>
      <c r="H973" s="26"/>
      <c r="J973" s="26"/>
      <c r="K973" s="26"/>
    </row>
    <row r="974">
      <c r="B974" s="50"/>
      <c r="D974" s="26"/>
      <c r="E974" s="26"/>
      <c r="G974" s="26"/>
      <c r="H974" s="26"/>
      <c r="J974" s="26"/>
      <c r="K974" s="26"/>
    </row>
    <row r="975">
      <c r="B975" s="50"/>
      <c r="D975" s="26"/>
      <c r="E975" s="26"/>
      <c r="G975" s="26"/>
      <c r="H975" s="26"/>
      <c r="J975" s="26"/>
      <c r="K975" s="26"/>
    </row>
    <row r="976">
      <c r="B976" s="50"/>
      <c r="D976" s="26"/>
      <c r="E976" s="26"/>
      <c r="G976" s="26"/>
      <c r="H976" s="26"/>
      <c r="J976" s="26"/>
      <c r="K976" s="26"/>
    </row>
    <row r="977">
      <c r="B977" s="50"/>
      <c r="D977" s="26"/>
      <c r="E977" s="26"/>
      <c r="G977" s="26"/>
      <c r="H977" s="26"/>
      <c r="J977" s="26"/>
      <c r="K977" s="26"/>
    </row>
    <row r="978">
      <c r="B978" s="50"/>
      <c r="D978" s="26"/>
      <c r="E978" s="26"/>
      <c r="G978" s="26"/>
      <c r="H978" s="26"/>
      <c r="J978" s="26"/>
      <c r="K978" s="26"/>
    </row>
    <row r="979">
      <c r="B979" s="50"/>
      <c r="D979" s="26"/>
      <c r="E979" s="26"/>
      <c r="G979" s="26"/>
      <c r="H979" s="26"/>
      <c r="J979" s="26"/>
      <c r="K979" s="26"/>
    </row>
    <row r="980">
      <c r="B980" s="50"/>
      <c r="D980" s="26"/>
      <c r="E980" s="26"/>
      <c r="G980" s="26"/>
      <c r="H980" s="26"/>
      <c r="J980" s="26"/>
      <c r="K980" s="26"/>
    </row>
    <row r="981">
      <c r="B981" s="50"/>
      <c r="D981" s="26"/>
      <c r="E981" s="26"/>
      <c r="G981" s="26"/>
      <c r="H981" s="26"/>
      <c r="J981" s="26"/>
      <c r="K981" s="26"/>
    </row>
    <row r="982">
      <c r="B982" s="50"/>
      <c r="D982" s="26"/>
      <c r="E982" s="26"/>
      <c r="G982" s="26"/>
      <c r="H982" s="26"/>
      <c r="J982" s="26"/>
      <c r="K982" s="26"/>
    </row>
    <row r="983">
      <c r="B983" s="50"/>
      <c r="D983" s="26"/>
      <c r="E983" s="26"/>
      <c r="G983" s="26"/>
      <c r="H983" s="26"/>
      <c r="J983" s="26"/>
      <c r="K983" s="26"/>
    </row>
    <row r="984">
      <c r="B984" s="50"/>
      <c r="D984" s="26"/>
      <c r="E984" s="26"/>
      <c r="G984" s="26"/>
      <c r="H984" s="26"/>
      <c r="J984" s="26"/>
      <c r="K984" s="26"/>
    </row>
    <row r="985">
      <c r="B985" s="50"/>
      <c r="D985" s="26"/>
      <c r="E985" s="26"/>
      <c r="G985" s="26"/>
      <c r="H985" s="26"/>
      <c r="J985" s="26"/>
      <c r="K985" s="26"/>
    </row>
    <row r="986">
      <c r="B986" s="50"/>
      <c r="D986" s="26"/>
      <c r="E986" s="26"/>
      <c r="G986" s="26"/>
      <c r="H986" s="26"/>
      <c r="J986" s="26"/>
      <c r="K986" s="26"/>
    </row>
    <row r="987">
      <c r="B987" s="50"/>
      <c r="D987" s="26"/>
      <c r="E987" s="26"/>
      <c r="G987" s="26"/>
      <c r="H987" s="26"/>
      <c r="J987" s="26"/>
      <c r="K987" s="26"/>
    </row>
    <row r="988">
      <c r="B988" s="50"/>
      <c r="D988" s="26"/>
      <c r="E988" s="26"/>
      <c r="G988" s="26"/>
      <c r="H988" s="26"/>
      <c r="J988" s="26"/>
      <c r="K988" s="26"/>
    </row>
    <row r="989">
      <c r="B989" s="50"/>
      <c r="D989" s="26"/>
      <c r="E989" s="26"/>
      <c r="G989" s="26"/>
      <c r="H989" s="26"/>
      <c r="J989" s="26"/>
      <c r="K989" s="26"/>
    </row>
    <row r="990">
      <c r="B990" s="50"/>
      <c r="D990" s="26"/>
      <c r="E990" s="26"/>
      <c r="G990" s="26"/>
      <c r="H990" s="26"/>
      <c r="J990" s="26"/>
      <c r="K990" s="26"/>
    </row>
    <row r="991">
      <c r="B991" s="50"/>
      <c r="D991" s="26"/>
      <c r="E991" s="26"/>
      <c r="G991" s="26"/>
      <c r="H991" s="26"/>
      <c r="J991" s="26"/>
      <c r="K991" s="26"/>
    </row>
    <row r="992">
      <c r="B992" s="50"/>
      <c r="D992" s="26"/>
      <c r="E992" s="26"/>
      <c r="G992" s="26"/>
      <c r="H992" s="26"/>
      <c r="J992" s="26"/>
      <c r="K992" s="26"/>
    </row>
    <row r="993">
      <c r="B993" s="50"/>
      <c r="D993" s="26"/>
      <c r="E993" s="26"/>
      <c r="G993" s="26"/>
      <c r="H993" s="26"/>
      <c r="J993" s="26"/>
      <c r="K993" s="26"/>
    </row>
    <row r="994">
      <c r="B994" s="50"/>
      <c r="D994" s="26"/>
      <c r="E994" s="26"/>
      <c r="G994" s="26"/>
      <c r="H994" s="26"/>
      <c r="J994" s="26"/>
      <c r="K994" s="26"/>
    </row>
    <row r="995">
      <c r="B995" s="50"/>
      <c r="D995" s="26"/>
      <c r="E995" s="26"/>
      <c r="G995" s="26"/>
      <c r="H995" s="26"/>
      <c r="J995" s="26"/>
      <c r="K995" s="26"/>
    </row>
    <row r="996">
      <c r="B996" s="50"/>
      <c r="D996" s="26"/>
      <c r="E996" s="26"/>
      <c r="G996" s="26"/>
      <c r="H996" s="26"/>
      <c r="J996" s="26"/>
      <c r="K996" s="26"/>
    </row>
    <row r="997">
      <c r="B997" s="50"/>
      <c r="D997" s="26"/>
      <c r="E997" s="26"/>
      <c r="G997" s="26"/>
      <c r="H997" s="26"/>
      <c r="J997" s="26"/>
      <c r="K997" s="26"/>
    </row>
    <row r="998">
      <c r="B998" s="50"/>
      <c r="D998" s="26"/>
      <c r="E998" s="26"/>
      <c r="G998" s="26"/>
      <c r="H998" s="26"/>
      <c r="J998" s="26"/>
      <c r="K998" s="26"/>
    </row>
    <row r="999">
      <c r="B999" s="50"/>
      <c r="D999" s="26"/>
      <c r="E999" s="26"/>
      <c r="G999" s="26"/>
      <c r="H999" s="26"/>
      <c r="J999" s="26"/>
      <c r="K999" s="26"/>
    </row>
    <row r="1000">
      <c r="B1000" s="50"/>
      <c r="D1000" s="26"/>
      <c r="E1000" s="26"/>
      <c r="G1000" s="26"/>
      <c r="H1000" s="26"/>
      <c r="J1000" s="26"/>
      <c r="K1000" s="26"/>
    </row>
    <row r="1001">
      <c r="B1001" s="50"/>
      <c r="D1001" s="26"/>
      <c r="E1001" s="26"/>
      <c r="G1001" s="26"/>
      <c r="H1001" s="26"/>
      <c r="J1001" s="26"/>
      <c r="K1001" s="26"/>
    </row>
    <row r="1002">
      <c r="B1002" s="50"/>
      <c r="D1002" s="26"/>
      <c r="E1002" s="26"/>
      <c r="G1002" s="26"/>
      <c r="H1002" s="26"/>
      <c r="J1002" s="26"/>
      <c r="K1002" s="26"/>
    </row>
    <row r="1003">
      <c r="B1003" s="50"/>
      <c r="D1003" s="26"/>
      <c r="E1003" s="26"/>
      <c r="G1003" s="26"/>
      <c r="H1003" s="26"/>
      <c r="J1003" s="26"/>
      <c r="K1003" s="26"/>
    </row>
    <row r="1004">
      <c r="B1004" s="50"/>
      <c r="D1004" s="26"/>
      <c r="E1004" s="26"/>
      <c r="G1004" s="26"/>
      <c r="H1004" s="26"/>
      <c r="J1004" s="26"/>
      <c r="K1004" s="26"/>
    </row>
    <row r="1005">
      <c r="B1005" s="50"/>
      <c r="D1005" s="26"/>
      <c r="E1005" s="26"/>
      <c r="G1005" s="26"/>
      <c r="H1005" s="26"/>
      <c r="J1005" s="26"/>
      <c r="K1005" s="26"/>
    </row>
    <row r="1006">
      <c r="B1006" s="50"/>
      <c r="D1006" s="26"/>
      <c r="E1006" s="26"/>
      <c r="G1006" s="26"/>
      <c r="H1006" s="26"/>
      <c r="J1006" s="26"/>
      <c r="K1006" s="26"/>
    </row>
    <row r="1007">
      <c r="B1007" s="50"/>
      <c r="D1007" s="26"/>
      <c r="E1007" s="26"/>
      <c r="G1007" s="26"/>
      <c r="H1007" s="26"/>
      <c r="J1007" s="26"/>
      <c r="K1007" s="26"/>
    </row>
  </sheetData>
  <drawing r:id="rId1"/>
</worksheet>
</file>