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4q6026/Documents/Courses/Project/discogs/data/"/>
    </mc:Choice>
  </mc:AlternateContent>
  <xr:revisionPtr revIDLastSave="0" documentId="13_ncr:1_{E5F2B017-90CE-2340-B5ED-2851E54D9F51}" xr6:coauthVersionLast="45" xr6:coauthVersionMax="45" xr10:uidLastSave="{00000000-0000-0000-0000-000000000000}"/>
  <bookViews>
    <workbookView xWindow="0" yWindow="460" windowWidth="28040" windowHeight="17440" xr2:uid="{00000000-000D-0000-FFFF-FFFF00000000}"/>
  </bookViews>
  <sheets>
    <sheet name="discogs" sheetId="1" r:id="rId1"/>
    <sheet name="raw" sheetId="2" r:id="rId2"/>
    <sheet name="Sheet1" sheetId="3" r:id="rId3"/>
  </sheets>
  <definedNames>
    <definedName name="_xlnm._FilterDatabase" localSheetId="0" hidden="1">discogs!$A$1:$U$409</definedName>
    <definedName name="value">raw!$A$2:$K$1625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04" i="1" l="1"/>
  <c r="R404" i="1"/>
  <c r="Q404" i="1"/>
  <c r="Q408" i="1" l="1"/>
  <c r="R408" i="1"/>
  <c r="S408" i="1"/>
  <c r="Q396" i="1"/>
  <c r="R396" i="1"/>
  <c r="S396" i="1"/>
  <c r="Q380" i="1"/>
  <c r="R380" i="1"/>
  <c r="S380" i="1"/>
  <c r="Q407" i="1"/>
  <c r="R407" i="1"/>
  <c r="S407" i="1"/>
  <c r="Q381" i="1"/>
  <c r="R381" i="1"/>
  <c r="S381" i="1"/>
  <c r="Q349" i="1"/>
  <c r="R349" i="1"/>
  <c r="S349" i="1"/>
  <c r="Q393" i="1"/>
  <c r="R393" i="1"/>
  <c r="S393" i="1"/>
  <c r="Q394" i="1"/>
  <c r="R394" i="1"/>
  <c r="S394" i="1"/>
  <c r="Q398" i="1"/>
  <c r="R398" i="1"/>
  <c r="S398" i="1"/>
  <c r="Q399" i="1"/>
  <c r="R399" i="1"/>
  <c r="S399" i="1"/>
  <c r="Q24" i="1"/>
  <c r="R24" i="1"/>
  <c r="S24" i="1"/>
  <c r="Q395" i="1"/>
  <c r="R395" i="1"/>
  <c r="S395" i="1"/>
  <c r="Q288" i="1"/>
  <c r="R288" i="1"/>
  <c r="S288" i="1"/>
  <c r="Q389" i="1"/>
  <c r="R389" i="1"/>
  <c r="S389" i="1"/>
  <c r="Q277" i="1"/>
  <c r="R277" i="1"/>
  <c r="S277" i="1"/>
  <c r="Q12" i="1"/>
  <c r="R12" i="1"/>
  <c r="S12" i="1"/>
  <c r="Q5" i="1"/>
  <c r="R5" i="1"/>
  <c r="S5" i="1"/>
  <c r="Q11" i="1"/>
  <c r="R11" i="1"/>
  <c r="S11" i="1"/>
  <c r="Q111" i="1"/>
  <c r="R111" i="1"/>
  <c r="S111" i="1"/>
  <c r="Q293" i="1"/>
  <c r="R293" i="1"/>
  <c r="S293" i="1"/>
  <c r="Q240" i="1"/>
  <c r="R240" i="1"/>
  <c r="S240" i="1"/>
  <c r="Q188" i="1"/>
  <c r="R188" i="1"/>
  <c r="S188" i="1"/>
  <c r="Q352" i="1"/>
  <c r="R352" i="1"/>
  <c r="S352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32" i="1"/>
  <c r="R332" i="1"/>
  <c r="S332" i="1"/>
  <c r="Q370" i="1"/>
  <c r="R370" i="1"/>
  <c r="S370" i="1"/>
  <c r="Q405" i="1"/>
  <c r="R405" i="1"/>
  <c r="S405" i="1"/>
  <c r="Q320" i="1"/>
  <c r="R320" i="1"/>
  <c r="S320" i="1"/>
  <c r="Q3" i="1"/>
  <c r="R3" i="1"/>
  <c r="S3" i="1"/>
  <c r="Q362" i="1"/>
  <c r="R362" i="1"/>
  <c r="S362" i="1"/>
  <c r="Q350" i="1"/>
  <c r="R350" i="1"/>
  <c r="S350" i="1"/>
  <c r="Q384" i="1"/>
  <c r="R384" i="1"/>
  <c r="S384" i="1"/>
  <c r="Q261" i="1"/>
  <c r="R261" i="1"/>
  <c r="S261" i="1"/>
  <c r="Q392" i="1"/>
  <c r="R392" i="1"/>
  <c r="S392" i="1"/>
  <c r="Q214" i="1"/>
  <c r="R214" i="1"/>
  <c r="S214" i="1"/>
  <c r="Q368" i="1"/>
  <c r="R368" i="1"/>
  <c r="S368" i="1"/>
  <c r="Q403" i="1"/>
  <c r="R403" i="1"/>
  <c r="S403" i="1"/>
  <c r="Q383" i="1"/>
  <c r="R383" i="1"/>
  <c r="S383" i="1"/>
  <c r="Q382" i="1"/>
  <c r="R382" i="1"/>
  <c r="S382" i="1"/>
  <c r="Q372" i="1"/>
  <c r="R372" i="1"/>
  <c r="S372" i="1"/>
  <c r="Q374" i="1"/>
  <c r="R374" i="1"/>
  <c r="S374" i="1"/>
  <c r="Q402" i="1"/>
  <c r="R402" i="1"/>
  <c r="S402" i="1"/>
  <c r="Q270" i="1"/>
  <c r="R270" i="1"/>
  <c r="S270" i="1"/>
  <c r="Q351" i="1"/>
  <c r="R351" i="1"/>
  <c r="S351" i="1"/>
  <c r="Q271" i="1"/>
  <c r="R271" i="1"/>
  <c r="S271" i="1"/>
  <c r="Q390" i="1"/>
  <c r="R390" i="1"/>
  <c r="S390" i="1"/>
  <c r="Q391" i="1"/>
  <c r="R391" i="1"/>
  <c r="S391" i="1"/>
  <c r="Q406" i="1"/>
  <c r="R406" i="1"/>
  <c r="S406" i="1"/>
  <c r="Q354" i="1"/>
  <c r="R354" i="1"/>
  <c r="S354" i="1"/>
  <c r="Q373" i="1"/>
  <c r="R373" i="1"/>
  <c r="S373" i="1"/>
  <c r="Q377" i="1"/>
  <c r="R377" i="1"/>
  <c r="S377" i="1"/>
  <c r="Q400" i="1"/>
  <c r="R400" i="1"/>
  <c r="S400" i="1"/>
  <c r="Q401" i="1"/>
  <c r="R401" i="1"/>
  <c r="S401" i="1"/>
  <c r="Q306" i="1"/>
  <c r="R306" i="1"/>
  <c r="S306" i="1"/>
  <c r="Q397" i="1"/>
  <c r="R397" i="1"/>
  <c r="S397" i="1"/>
  <c r="Q375" i="1"/>
  <c r="R375" i="1"/>
  <c r="S375" i="1"/>
  <c r="Q197" i="1"/>
  <c r="R197" i="1"/>
  <c r="S197" i="1"/>
  <c r="Q196" i="1"/>
  <c r="R196" i="1"/>
  <c r="S196" i="1"/>
  <c r="Q285" i="1"/>
  <c r="R285" i="1"/>
  <c r="S285" i="1"/>
  <c r="Q272" i="1"/>
  <c r="R272" i="1"/>
  <c r="S272" i="1"/>
  <c r="Q343" i="1"/>
  <c r="R343" i="1"/>
  <c r="S343" i="1"/>
  <c r="Q359" i="1"/>
  <c r="R359" i="1"/>
  <c r="S359" i="1"/>
  <c r="Q360" i="1"/>
  <c r="R360" i="1"/>
  <c r="S360" i="1"/>
  <c r="Q346" i="1"/>
  <c r="R346" i="1"/>
  <c r="S346" i="1"/>
  <c r="Q347" i="1"/>
  <c r="R347" i="1"/>
  <c r="S347" i="1"/>
  <c r="Q371" i="1"/>
  <c r="R371" i="1"/>
  <c r="S371" i="1"/>
  <c r="Q326" i="1"/>
  <c r="R326" i="1"/>
  <c r="S326" i="1"/>
  <c r="Q340" i="1"/>
  <c r="R340" i="1"/>
  <c r="S340" i="1"/>
  <c r="Q363" i="1"/>
  <c r="R363" i="1"/>
  <c r="S363" i="1"/>
  <c r="Q369" i="1"/>
  <c r="R369" i="1"/>
  <c r="S369" i="1"/>
  <c r="Q339" i="1"/>
  <c r="R339" i="1"/>
  <c r="S339" i="1"/>
  <c r="Q366" i="1"/>
  <c r="R366" i="1"/>
  <c r="S366" i="1"/>
  <c r="Q367" i="1"/>
  <c r="R367" i="1"/>
  <c r="S367" i="1"/>
  <c r="Q365" i="1"/>
  <c r="R365" i="1"/>
  <c r="S365" i="1"/>
  <c r="Q355" i="1"/>
  <c r="R355" i="1"/>
  <c r="S355" i="1"/>
  <c r="Q299" i="1"/>
  <c r="R299" i="1"/>
  <c r="S299" i="1"/>
  <c r="Q353" i="1"/>
  <c r="R353" i="1"/>
  <c r="S353" i="1"/>
  <c r="Q212" i="1"/>
  <c r="R212" i="1"/>
  <c r="S212" i="1"/>
  <c r="Q58" i="1"/>
  <c r="R58" i="1"/>
  <c r="S58" i="1"/>
  <c r="Q364" i="1"/>
  <c r="R364" i="1"/>
  <c r="S364" i="1"/>
  <c r="Q330" i="1"/>
  <c r="R330" i="1"/>
  <c r="S330" i="1"/>
  <c r="Q361" i="1"/>
  <c r="R361" i="1"/>
  <c r="S361" i="1"/>
  <c r="Q291" i="1"/>
  <c r="R291" i="1"/>
  <c r="S291" i="1"/>
  <c r="Q175" i="1"/>
  <c r="R175" i="1"/>
  <c r="S175" i="1"/>
  <c r="Q278" i="1"/>
  <c r="R278" i="1"/>
  <c r="S278" i="1"/>
  <c r="Q41" i="1"/>
  <c r="R41" i="1"/>
  <c r="S41" i="1"/>
  <c r="Q310" i="1"/>
  <c r="R310" i="1"/>
  <c r="S310" i="1"/>
  <c r="Q311" i="1"/>
  <c r="R311" i="1"/>
  <c r="S311" i="1"/>
  <c r="Q322" i="1"/>
  <c r="R322" i="1"/>
  <c r="S322" i="1"/>
  <c r="Q356" i="1"/>
  <c r="R356" i="1"/>
  <c r="S356" i="1"/>
  <c r="Q357" i="1"/>
  <c r="R357" i="1"/>
  <c r="S357" i="1"/>
  <c r="Q358" i="1"/>
  <c r="R358" i="1"/>
  <c r="S358" i="1"/>
  <c r="Q376" i="1"/>
  <c r="R376" i="1"/>
  <c r="S376" i="1"/>
  <c r="Q378" i="1"/>
  <c r="R378" i="1"/>
  <c r="S378" i="1"/>
  <c r="Q334" i="1"/>
  <c r="R334" i="1"/>
  <c r="S334" i="1"/>
  <c r="Q308" i="1"/>
  <c r="R308" i="1"/>
  <c r="S308" i="1"/>
  <c r="Q344" i="1"/>
  <c r="R344" i="1"/>
  <c r="S344" i="1"/>
  <c r="Q207" i="1"/>
  <c r="R207" i="1"/>
  <c r="S207" i="1"/>
  <c r="Q348" i="1"/>
  <c r="R348" i="1"/>
  <c r="S348" i="1"/>
  <c r="Q379" i="1"/>
  <c r="R379" i="1"/>
  <c r="S379" i="1"/>
  <c r="Q143" i="1"/>
  <c r="R143" i="1"/>
  <c r="S143" i="1"/>
  <c r="Q112" i="1"/>
  <c r="R112" i="1"/>
  <c r="S112" i="1"/>
  <c r="Q342" i="1"/>
  <c r="R342" i="1"/>
  <c r="S342" i="1"/>
  <c r="Q341" i="1"/>
  <c r="R341" i="1"/>
  <c r="S341" i="1"/>
  <c r="Q267" i="1"/>
  <c r="R267" i="1"/>
  <c r="S267" i="1"/>
  <c r="Q213" i="1"/>
  <c r="R213" i="1"/>
  <c r="S213" i="1"/>
  <c r="Q268" i="1"/>
  <c r="R268" i="1"/>
  <c r="S268" i="1"/>
  <c r="Q287" i="1"/>
  <c r="R287" i="1"/>
  <c r="S287" i="1"/>
  <c r="Q234" i="1"/>
  <c r="R234" i="1"/>
  <c r="S234" i="1"/>
  <c r="Q314" i="1"/>
  <c r="R314" i="1"/>
  <c r="S314" i="1"/>
  <c r="Q315" i="1"/>
  <c r="R315" i="1"/>
  <c r="S315" i="1"/>
  <c r="Q329" i="1"/>
  <c r="R329" i="1"/>
  <c r="S329" i="1"/>
  <c r="Q331" i="1"/>
  <c r="R331" i="1"/>
  <c r="S331" i="1"/>
  <c r="Q28" i="1"/>
  <c r="R28" i="1"/>
  <c r="S28" i="1"/>
  <c r="Q91" i="1"/>
  <c r="R91" i="1"/>
  <c r="S91" i="1"/>
  <c r="Q307" i="1"/>
  <c r="R307" i="1"/>
  <c r="S307" i="1"/>
  <c r="Q336" i="1"/>
  <c r="R336" i="1"/>
  <c r="S336" i="1"/>
  <c r="Q337" i="1"/>
  <c r="R337" i="1"/>
  <c r="S337" i="1"/>
  <c r="Q338" i="1"/>
  <c r="R338" i="1"/>
  <c r="S338" i="1"/>
  <c r="Q333" i="1"/>
  <c r="R333" i="1"/>
  <c r="S333" i="1"/>
  <c r="Q286" i="1"/>
  <c r="R286" i="1"/>
  <c r="S286" i="1"/>
  <c r="Q335" i="1"/>
  <c r="R335" i="1"/>
  <c r="S33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185" i="1"/>
  <c r="R185" i="1"/>
  <c r="S185" i="1"/>
  <c r="Q292" i="1"/>
  <c r="R292" i="1"/>
  <c r="S292" i="1"/>
  <c r="Q284" i="1"/>
  <c r="R284" i="1"/>
  <c r="S284" i="1"/>
  <c r="Q327" i="1"/>
  <c r="R327" i="1"/>
  <c r="S327" i="1"/>
  <c r="Q321" i="1"/>
  <c r="R321" i="1"/>
  <c r="S321" i="1"/>
  <c r="Q158" i="1"/>
  <c r="R158" i="1"/>
  <c r="S158" i="1"/>
  <c r="Q312" i="1"/>
  <c r="R312" i="1"/>
  <c r="S312" i="1"/>
  <c r="Q282" i="1"/>
  <c r="R282" i="1"/>
  <c r="S282" i="1"/>
  <c r="Q309" i="1"/>
  <c r="R309" i="1"/>
  <c r="S309" i="1"/>
  <c r="Q328" i="1"/>
  <c r="R328" i="1"/>
  <c r="S328" i="1"/>
  <c r="Q159" i="1"/>
  <c r="R159" i="1"/>
  <c r="S159" i="1"/>
  <c r="Q6" i="1"/>
  <c r="R6" i="1"/>
  <c r="S6" i="1"/>
  <c r="Q13" i="1"/>
  <c r="R13" i="1"/>
  <c r="S13" i="1"/>
  <c r="Q256" i="1"/>
  <c r="R256" i="1"/>
  <c r="S256" i="1"/>
  <c r="Q186" i="1"/>
  <c r="R186" i="1"/>
  <c r="S186" i="1"/>
  <c r="Q19" i="1"/>
  <c r="R19" i="1"/>
  <c r="S19" i="1"/>
  <c r="Q80" i="1"/>
  <c r="R80" i="1"/>
  <c r="S80" i="1"/>
  <c r="Q323" i="1"/>
  <c r="R323" i="1"/>
  <c r="S323" i="1"/>
  <c r="Q14" i="1"/>
  <c r="R14" i="1"/>
  <c r="S14" i="1"/>
  <c r="Q325" i="1"/>
  <c r="R325" i="1"/>
  <c r="S325" i="1"/>
  <c r="Q70" i="1"/>
  <c r="R70" i="1"/>
  <c r="S70" i="1"/>
  <c r="Q313" i="1"/>
  <c r="R313" i="1"/>
  <c r="S313" i="1"/>
  <c r="Q295" i="1"/>
  <c r="R295" i="1"/>
  <c r="S295" i="1"/>
  <c r="Q324" i="1"/>
  <c r="R324" i="1"/>
  <c r="S324" i="1"/>
  <c r="Q260" i="1"/>
  <c r="R260" i="1"/>
  <c r="S260" i="1"/>
  <c r="Q224" i="1"/>
  <c r="R224" i="1"/>
  <c r="S224" i="1"/>
  <c r="Q276" i="1"/>
  <c r="R276" i="1"/>
  <c r="S276" i="1"/>
  <c r="Q257" i="1"/>
  <c r="R257" i="1"/>
  <c r="S257" i="1"/>
  <c r="Q258" i="1"/>
  <c r="R258" i="1"/>
  <c r="S258" i="1"/>
  <c r="Q206" i="1"/>
  <c r="R206" i="1"/>
  <c r="S206" i="1"/>
  <c r="Q254" i="1"/>
  <c r="R254" i="1"/>
  <c r="S254" i="1"/>
  <c r="Q255" i="1"/>
  <c r="R255" i="1"/>
  <c r="S255" i="1"/>
  <c r="Q148" i="1"/>
  <c r="R148" i="1"/>
  <c r="S148" i="1"/>
  <c r="Q264" i="1"/>
  <c r="R264" i="1"/>
  <c r="S264" i="1"/>
  <c r="Q2" i="1"/>
  <c r="R2" i="1"/>
  <c r="S2" i="1"/>
  <c r="Q274" i="1"/>
  <c r="R274" i="1"/>
  <c r="S274" i="1"/>
  <c r="Q294" i="1"/>
  <c r="R294" i="1"/>
  <c r="S294" i="1"/>
  <c r="Q259" i="1"/>
  <c r="R259" i="1"/>
  <c r="S259" i="1"/>
  <c r="Q176" i="1"/>
  <c r="R176" i="1"/>
  <c r="S176" i="1"/>
  <c r="Q301" i="1"/>
  <c r="R301" i="1"/>
  <c r="S301" i="1"/>
  <c r="Q296" i="1"/>
  <c r="R296" i="1"/>
  <c r="S296" i="1"/>
  <c r="Q297" i="1"/>
  <c r="R297" i="1"/>
  <c r="S297" i="1"/>
  <c r="Q303" i="1"/>
  <c r="R303" i="1"/>
  <c r="S303" i="1"/>
  <c r="Q305" i="1"/>
  <c r="R305" i="1"/>
  <c r="S305" i="1"/>
  <c r="Q279" i="1"/>
  <c r="R279" i="1"/>
  <c r="S279" i="1"/>
  <c r="Q56" i="1"/>
  <c r="R56" i="1"/>
  <c r="S56" i="1"/>
  <c r="Q35" i="1"/>
  <c r="R35" i="1"/>
  <c r="S35" i="1"/>
  <c r="Q43" i="1"/>
  <c r="R43" i="1"/>
  <c r="S43" i="1"/>
  <c r="Q26" i="1"/>
  <c r="R26" i="1"/>
  <c r="S26" i="1"/>
  <c r="Q29" i="1"/>
  <c r="R29" i="1"/>
  <c r="S29" i="1"/>
  <c r="Q85" i="1"/>
  <c r="R85" i="1"/>
  <c r="S85" i="1"/>
  <c r="Q17" i="1"/>
  <c r="R17" i="1"/>
  <c r="S17" i="1"/>
  <c r="Q49" i="1"/>
  <c r="R49" i="1"/>
  <c r="S49" i="1"/>
  <c r="Q62" i="1"/>
  <c r="R62" i="1"/>
  <c r="S62" i="1"/>
  <c r="Q32" i="1"/>
  <c r="R32" i="1"/>
  <c r="S32" i="1"/>
  <c r="Q304" i="1"/>
  <c r="R304" i="1"/>
  <c r="S304" i="1"/>
  <c r="Q280" i="1"/>
  <c r="R280" i="1"/>
  <c r="S280" i="1"/>
  <c r="Q300" i="1"/>
  <c r="R300" i="1"/>
  <c r="S300" i="1"/>
  <c r="Q72" i="1"/>
  <c r="R72" i="1"/>
  <c r="S72" i="1"/>
  <c r="Q217" i="1"/>
  <c r="R217" i="1"/>
  <c r="S217" i="1"/>
  <c r="Q132" i="1"/>
  <c r="R132" i="1"/>
  <c r="S132" i="1"/>
  <c r="Q273" i="1"/>
  <c r="R273" i="1"/>
  <c r="S273" i="1"/>
  <c r="Q20" i="1"/>
  <c r="R20" i="1"/>
  <c r="S20" i="1"/>
  <c r="Q222" i="1"/>
  <c r="R222" i="1"/>
  <c r="S222" i="1"/>
  <c r="Q44" i="1"/>
  <c r="R44" i="1"/>
  <c r="S44" i="1"/>
  <c r="Q298" i="1"/>
  <c r="R298" i="1"/>
  <c r="S298" i="1"/>
  <c r="Q246" i="1"/>
  <c r="R246" i="1"/>
  <c r="S246" i="1"/>
  <c r="Q247" i="1"/>
  <c r="R247" i="1"/>
  <c r="S247" i="1"/>
  <c r="Q302" i="1"/>
  <c r="R302" i="1"/>
  <c r="S302" i="1"/>
  <c r="Q105" i="1"/>
  <c r="R105" i="1"/>
  <c r="S105" i="1"/>
  <c r="Q266" i="1"/>
  <c r="R266" i="1"/>
  <c r="S266" i="1"/>
  <c r="Q265" i="1"/>
  <c r="R265" i="1"/>
  <c r="S265" i="1"/>
  <c r="Q269" i="1"/>
  <c r="R269" i="1"/>
  <c r="S269" i="1"/>
  <c r="Q262" i="1"/>
  <c r="R262" i="1"/>
  <c r="S262" i="1"/>
  <c r="Q283" i="1"/>
  <c r="R283" i="1"/>
  <c r="S283" i="1"/>
  <c r="Q263" i="1"/>
  <c r="R263" i="1"/>
  <c r="S263" i="1"/>
  <c r="Q225" i="1"/>
  <c r="R225" i="1"/>
  <c r="S225" i="1"/>
  <c r="Q53" i="1"/>
  <c r="R53" i="1"/>
  <c r="S53" i="1"/>
  <c r="Q106" i="1"/>
  <c r="R106" i="1"/>
  <c r="S106" i="1"/>
  <c r="Q86" i="1"/>
  <c r="R86" i="1"/>
  <c r="S86" i="1"/>
  <c r="Q33" i="1"/>
  <c r="R33" i="1"/>
  <c r="S33" i="1"/>
  <c r="Q238" i="1"/>
  <c r="R238" i="1"/>
  <c r="S238" i="1"/>
  <c r="Q237" i="1"/>
  <c r="R237" i="1"/>
  <c r="S237" i="1"/>
  <c r="Q218" i="1"/>
  <c r="R218" i="1"/>
  <c r="S218" i="1"/>
  <c r="Q289" i="1"/>
  <c r="R289" i="1"/>
  <c r="S289" i="1"/>
  <c r="Q290" i="1"/>
  <c r="R290" i="1"/>
  <c r="S290" i="1"/>
  <c r="Q275" i="1"/>
  <c r="R275" i="1"/>
  <c r="S275" i="1"/>
  <c r="Q219" i="1"/>
  <c r="R219" i="1"/>
  <c r="S219" i="1"/>
  <c r="Q281" i="1"/>
  <c r="R281" i="1"/>
  <c r="S281" i="1"/>
  <c r="Q244" i="1"/>
  <c r="R244" i="1"/>
  <c r="S244" i="1"/>
  <c r="Q221" i="1"/>
  <c r="R221" i="1"/>
  <c r="S221" i="1"/>
  <c r="Q223" i="1"/>
  <c r="R223" i="1"/>
  <c r="S223" i="1"/>
  <c r="Q137" i="1"/>
  <c r="R137" i="1"/>
  <c r="S137" i="1"/>
  <c r="Q208" i="1"/>
  <c r="R208" i="1"/>
  <c r="S208" i="1"/>
  <c r="Q250" i="1"/>
  <c r="R250" i="1"/>
  <c r="S250" i="1"/>
  <c r="Q182" i="1"/>
  <c r="R182" i="1"/>
  <c r="S182" i="1"/>
  <c r="Q220" i="1"/>
  <c r="R220" i="1"/>
  <c r="S220" i="1"/>
  <c r="Q98" i="1"/>
  <c r="R98" i="1"/>
  <c r="S98" i="1"/>
  <c r="Q51" i="1"/>
  <c r="R51" i="1"/>
  <c r="S51" i="1"/>
  <c r="Q100" i="1"/>
  <c r="R100" i="1"/>
  <c r="S100" i="1"/>
  <c r="Q165" i="1"/>
  <c r="R165" i="1"/>
  <c r="S165" i="1"/>
  <c r="Q251" i="1"/>
  <c r="R251" i="1"/>
  <c r="S251" i="1"/>
  <c r="Q209" i="1"/>
  <c r="R209" i="1"/>
  <c r="S209" i="1"/>
  <c r="Q154" i="1"/>
  <c r="R154" i="1"/>
  <c r="S154" i="1"/>
  <c r="Q216" i="1"/>
  <c r="R216" i="1"/>
  <c r="S216" i="1"/>
  <c r="Q61" i="1"/>
  <c r="R61" i="1"/>
  <c r="S61" i="1"/>
  <c r="Q140" i="1"/>
  <c r="R140" i="1"/>
  <c r="S140" i="1"/>
  <c r="Q235" i="1"/>
  <c r="R235" i="1"/>
  <c r="S235" i="1"/>
  <c r="Q37" i="1"/>
  <c r="R37" i="1"/>
  <c r="S37" i="1"/>
  <c r="Q227" i="1"/>
  <c r="R227" i="1"/>
  <c r="S227" i="1"/>
  <c r="Q248" i="1"/>
  <c r="R248" i="1"/>
  <c r="S248" i="1"/>
  <c r="Q226" i="1"/>
  <c r="R226" i="1"/>
  <c r="S226" i="1"/>
  <c r="Q229" i="1"/>
  <c r="R229" i="1"/>
  <c r="S229" i="1"/>
  <c r="Q230" i="1"/>
  <c r="R230" i="1"/>
  <c r="S230" i="1"/>
  <c r="Q136" i="1"/>
  <c r="R136" i="1"/>
  <c r="S136" i="1"/>
  <c r="Q116" i="1"/>
  <c r="R116" i="1"/>
  <c r="S116" i="1"/>
  <c r="Q239" i="1"/>
  <c r="R239" i="1"/>
  <c r="S239" i="1"/>
  <c r="Q236" i="1"/>
  <c r="R236" i="1"/>
  <c r="S236" i="1"/>
  <c r="Q119" i="1"/>
  <c r="R119" i="1"/>
  <c r="S119" i="1"/>
  <c r="Q191" i="1"/>
  <c r="R191" i="1"/>
  <c r="S191" i="1"/>
  <c r="Q231" i="1"/>
  <c r="R231" i="1"/>
  <c r="S231" i="1"/>
  <c r="Q232" i="1"/>
  <c r="R232" i="1"/>
  <c r="S232" i="1"/>
  <c r="Q241" i="1"/>
  <c r="R241" i="1"/>
  <c r="S241" i="1"/>
  <c r="Q228" i="1"/>
  <c r="R228" i="1"/>
  <c r="S228" i="1"/>
  <c r="Q9" i="1"/>
  <c r="R9" i="1"/>
  <c r="S9" i="1"/>
  <c r="Q15" i="1"/>
  <c r="R15" i="1"/>
  <c r="S15" i="1"/>
  <c r="Q252" i="1"/>
  <c r="R252" i="1"/>
  <c r="S252" i="1"/>
  <c r="Q107" i="1"/>
  <c r="R107" i="1"/>
  <c r="S107" i="1"/>
  <c r="Q179" i="1"/>
  <c r="R179" i="1"/>
  <c r="S179" i="1"/>
  <c r="Q233" i="1"/>
  <c r="R233" i="1"/>
  <c r="S233" i="1"/>
  <c r="Q210" i="1"/>
  <c r="R210" i="1"/>
  <c r="S210" i="1"/>
  <c r="Q45" i="1"/>
  <c r="R45" i="1"/>
  <c r="S45" i="1"/>
  <c r="Q30" i="1"/>
  <c r="R30" i="1"/>
  <c r="S30" i="1"/>
  <c r="Q23" i="1"/>
  <c r="R23" i="1"/>
  <c r="S23" i="1"/>
  <c r="Q25" i="1"/>
  <c r="R25" i="1"/>
  <c r="S25" i="1"/>
  <c r="Q96" i="1"/>
  <c r="R96" i="1"/>
  <c r="S96" i="1"/>
  <c r="Q245" i="1"/>
  <c r="R245" i="1"/>
  <c r="S245" i="1"/>
  <c r="Q92" i="1"/>
  <c r="R92" i="1"/>
  <c r="S92" i="1"/>
  <c r="Q157" i="1"/>
  <c r="R157" i="1"/>
  <c r="S157" i="1"/>
  <c r="Q192" i="1"/>
  <c r="R192" i="1"/>
  <c r="S192" i="1"/>
  <c r="Q203" i="1"/>
  <c r="R203" i="1"/>
  <c r="S203" i="1"/>
  <c r="Q147" i="1"/>
  <c r="R147" i="1"/>
  <c r="S147" i="1"/>
  <c r="Q151" i="1"/>
  <c r="R151" i="1"/>
  <c r="S151" i="1"/>
  <c r="Q133" i="1"/>
  <c r="R133" i="1"/>
  <c r="S133" i="1"/>
  <c r="Q16" i="1"/>
  <c r="R16" i="1"/>
  <c r="S16" i="1"/>
  <c r="Q39" i="1"/>
  <c r="R39" i="1"/>
  <c r="S39" i="1"/>
  <c r="Q67" i="1"/>
  <c r="R67" i="1"/>
  <c r="S67" i="1"/>
  <c r="Q253" i="1"/>
  <c r="R253" i="1"/>
  <c r="S253" i="1"/>
  <c r="Q87" i="1"/>
  <c r="R87" i="1"/>
  <c r="S87" i="1"/>
  <c r="Q249" i="1"/>
  <c r="R249" i="1"/>
  <c r="S249" i="1"/>
  <c r="Q57" i="1"/>
  <c r="R57" i="1"/>
  <c r="S57" i="1"/>
  <c r="Q193" i="1"/>
  <c r="R193" i="1"/>
  <c r="S193" i="1"/>
  <c r="Q145" i="1"/>
  <c r="R145" i="1"/>
  <c r="S145" i="1"/>
  <c r="Q99" i="1"/>
  <c r="R99" i="1"/>
  <c r="S99" i="1"/>
  <c r="Q242" i="1"/>
  <c r="R242" i="1"/>
  <c r="S242" i="1"/>
  <c r="Q243" i="1"/>
  <c r="R243" i="1"/>
  <c r="S243" i="1"/>
  <c r="Q82" i="1"/>
  <c r="R82" i="1"/>
  <c r="S82" i="1"/>
  <c r="Q22" i="1"/>
  <c r="R22" i="1"/>
  <c r="S22" i="1"/>
  <c r="Q54" i="1"/>
  <c r="R54" i="1"/>
  <c r="S54" i="1"/>
  <c r="Q198" i="1"/>
  <c r="R198" i="1"/>
  <c r="S198" i="1"/>
  <c r="Q162" i="1"/>
  <c r="R162" i="1"/>
  <c r="S162" i="1"/>
  <c r="Q201" i="1"/>
  <c r="R201" i="1"/>
  <c r="S201" i="1"/>
  <c r="Q149" i="1"/>
  <c r="R149" i="1"/>
  <c r="S149" i="1"/>
  <c r="Q215" i="1"/>
  <c r="R215" i="1"/>
  <c r="S215" i="1"/>
  <c r="Q190" i="1"/>
  <c r="R190" i="1"/>
  <c r="S190" i="1"/>
  <c r="Q34" i="1"/>
  <c r="R34" i="1"/>
  <c r="S34" i="1"/>
  <c r="Q113" i="1"/>
  <c r="R113" i="1"/>
  <c r="S113" i="1"/>
  <c r="Q102" i="1"/>
  <c r="R102" i="1"/>
  <c r="S102" i="1"/>
  <c r="Q50" i="1"/>
  <c r="R50" i="1"/>
  <c r="S50" i="1"/>
  <c r="Q211" i="1"/>
  <c r="R211" i="1"/>
  <c r="S211" i="1"/>
  <c r="Q150" i="1"/>
  <c r="R150" i="1"/>
  <c r="S150" i="1"/>
  <c r="Q152" i="1"/>
  <c r="R152" i="1"/>
  <c r="S152" i="1"/>
  <c r="Q48" i="1"/>
  <c r="R48" i="1"/>
  <c r="S48" i="1"/>
  <c r="Q153" i="1"/>
  <c r="R153" i="1"/>
  <c r="S153" i="1"/>
  <c r="Q76" i="1"/>
  <c r="R76" i="1"/>
  <c r="S76" i="1"/>
  <c r="Q108" i="1"/>
  <c r="R108" i="1"/>
  <c r="S108" i="1"/>
  <c r="Q69" i="1"/>
  <c r="R69" i="1"/>
  <c r="S69" i="1"/>
  <c r="Q42" i="1"/>
  <c r="R42" i="1"/>
  <c r="S42" i="1"/>
  <c r="Q101" i="1"/>
  <c r="R101" i="1"/>
  <c r="S101" i="1"/>
  <c r="Q164" i="1"/>
  <c r="R164" i="1"/>
  <c r="S164" i="1"/>
  <c r="Q166" i="1"/>
  <c r="R166" i="1"/>
  <c r="S166" i="1"/>
  <c r="Q169" i="1"/>
  <c r="R169" i="1"/>
  <c r="S169" i="1"/>
  <c r="Q177" i="1"/>
  <c r="R177" i="1"/>
  <c r="S177" i="1"/>
  <c r="Q187" i="1"/>
  <c r="R187" i="1"/>
  <c r="S187" i="1"/>
  <c r="Q64" i="1"/>
  <c r="R64" i="1"/>
  <c r="S64" i="1"/>
  <c r="Q155" i="1"/>
  <c r="R155" i="1"/>
  <c r="S155" i="1"/>
  <c r="Q167" i="1"/>
  <c r="R167" i="1"/>
  <c r="S167" i="1"/>
  <c r="Q183" i="1"/>
  <c r="R183" i="1"/>
  <c r="S183" i="1"/>
  <c r="Q195" i="1"/>
  <c r="R195" i="1"/>
  <c r="S195" i="1"/>
  <c r="Q117" i="1"/>
  <c r="R117" i="1"/>
  <c r="S117" i="1"/>
  <c r="Q114" i="1"/>
  <c r="R114" i="1"/>
  <c r="S114" i="1"/>
  <c r="Q178" i="1"/>
  <c r="R178" i="1"/>
  <c r="S178" i="1"/>
  <c r="Q163" i="1"/>
  <c r="R163" i="1"/>
  <c r="S163" i="1"/>
  <c r="Q27" i="1"/>
  <c r="R27" i="1"/>
  <c r="S27" i="1"/>
  <c r="Q21" i="1"/>
  <c r="R21" i="1"/>
  <c r="S21" i="1"/>
  <c r="Q74" i="1"/>
  <c r="R74" i="1"/>
  <c r="S74" i="1"/>
  <c r="Q71" i="1"/>
  <c r="R71" i="1"/>
  <c r="S71" i="1"/>
  <c r="Q168" i="1"/>
  <c r="R168" i="1"/>
  <c r="S168" i="1"/>
  <c r="Q73" i="1"/>
  <c r="R73" i="1"/>
  <c r="S73" i="1"/>
  <c r="Q141" i="1"/>
  <c r="R141" i="1"/>
  <c r="S141" i="1"/>
  <c r="Q146" i="1"/>
  <c r="R146" i="1"/>
  <c r="S146" i="1"/>
  <c r="Q205" i="1"/>
  <c r="R205" i="1"/>
  <c r="S205" i="1"/>
  <c r="Q194" i="1"/>
  <c r="R194" i="1"/>
  <c r="S194" i="1"/>
  <c r="Q126" i="1"/>
  <c r="R126" i="1"/>
  <c r="S126" i="1"/>
  <c r="Q200" i="1"/>
  <c r="R200" i="1"/>
  <c r="S200" i="1"/>
  <c r="Q184" i="1"/>
  <c r="R184" i="1"/>
  <c r="S184" i="1"/>
  <c r="Q103" i="1"/>
  <c r="R103" i="1"/>
  <c r="S103" i="1"/>
  <c r="Q109" i="1"/>
  <c r="R109" i="1"/>
  <c r="S109" i="1"/>
  <c r="Q79" i="1"/>
  <c r="R79" i="1"/>
  <c r="S79" i="1"/>
  <c r="Q7" i="1"/>
  <c r="R7" i="1"/>
  <c r="S7" i="1"/>
  <c r="Q10" i="1"/>
  <c r="R10" i="1"/>
  <c r="S10" i="1"/>
  <c r="Q104" i="1"/>
  <c r="R104" i="1"/>
  <c r="S104" i="1"/>
  <c r="Q122" i="1"/>
  <c r="R122" i="1"/>
  <c r="S122" i="1"/>
  <c r="Q46" i="1"/>
  <c r="R46" i="1"/>
  <c r="S46" i="1"/>
  <c r="Q36" i="1"/>
  <c r="R36" i="1"/>
  <c r="S36" i="1"/>
  <c r="Q202" i="1"/>
  <c r="R202" i="1"/>
  <c r="S202" i="1"/>
  <c r="Q144" i="1"/>
  <c r="R144" i="1"/>
  <c r="S144" i="1"/>
  <c r="Q135" i="1"/>
  <c r="R135" i="1"/>
  <c r="S135" i="1"/>
  <c r="Q138" i="1"/>
  <c r="R138" i="1"/>
  <c r="S138" i="1"/>
  <c r="Q55" i="1"/>
  <c r="R55" i="1"/>
  <c r="S55" i="1"/>
  <c r="Q90" i="1"/>
  <c r="R90" i="1"/>
  <c r="S90" i="1"/>
  <c r="Q204" i="1"/>
  <c r="R204" i="1"/>
  <c r="S204" i="1"/>
  <c r="Q181" i="1"/>
  <c r="R181" i="1"/>
  <c r="S181" i="1"/>
  <c r="Q115" i="1"/>
  <c r="R115" i="1"/>
  <c r="S115" i="1"/>
  <c r="Q172" i="1"/>
  <c r="R172" i="1"/>
  <c r="S172" i="1"/>
  <c r="Q173" i="1"/>
  <c r="R173" i="1"/>
  <c r="S173" i="1"/>
  <c r="Q38" i="1"/>
  <c r="R38" i="1"/>
  <c r="S38" i="1"/>
  <c r="Q52" i="1"/>
  <c r="R52" i="1"/>
  <c r="S52" i="1"/>
  <c r="Q171" i="1"/>
  <c r="R171" i="1"/>
  <c r="S171" i="1"/>
  <c r="Q170" i="1"/>
  <c r="R170" i="1"/>
  <c r="S170" i="1"/>
  <c r="Q128" i="1"/>
  <c r="R128" i="1"/>
  <c r="S128" i="1"/>
  <c r="Q174" i="1"/>
  <c r="R174" i="1"/>
  <c r="S174" i="1"/>
  <c r="Q81" i="1"/>
  <c r="R81" i="1"/>
  <c r="S81" i="1"/>
  <c r="Q60" i="1"/>
  <c r="R60" i="1"/>
  <c r="S60" i="1"/>
  <c r="Q160" i="1"/>
  <c r="R160" i="1"/>
  <c r="S160" i="1"/>
  <c r="Q161" i="1"/>
  <c r="R161" i="1"/>
  <c r="S161" i="1"/>
  <c r="Q189" i="1"/>
  <c r="R189" i="1"/>
  <c r="S189" i="1"/>
  <c r="Q89" i="1"/>
  <c r="R89" i="1"/>
  <c r="S89" i="1"/>
  <c r="Q78" i="1"/>
  <c r="R78" i="1"/>
  <c r="S78" i="1"/>
  <c r="Q142" i="1"/>
  <c r="R142" i="1"/>
  <c r="S142" i="1"/>
  <c r="Q88" i="1"/>
  <c r="R88" i="1"/>
  <c r="S88" i="1"/>
  <c r="Q180" i="1"/>
  <c r="R180" i="1"/>
  <c r="S180" i="1"/>
  <c r="Q4" i="1"/>
  <c r="R4" i="1"/>
  <c r="S4" i="1"/>
  <c r="Q8" i="1"/>
  <c r="R8" i="1"/>
  <c r="S8" i="1"/>
  <c r="Q18" i="1"/>
  <c r="R18" i="1"/>
  <c r="S18" i="1"/>
  <c r="Q59" i="1"/>
  <c r="R59" i="1"/>
  <c r="S59" i="1"/>
  <c r="Q31" i="1"/>
  <c r="R31" i="1"/>
  <c r="S31" i="1"/>
  <c r="Q156" i="1"/>
  <c r="R156" i="1"/>
  <c r="S156" i="1"/>
  <c r="Q199" i="1"/>
  <c r="R199" i="1"/>
  <c r="S199" i="1"/>
  <c r="Q63" i="1"/>
  <c r="R63" i="1"/>
  <c r="S63" i="1"/>
  <c r="Q40" i="1"/>
  <c r="R40" i="1"/>
  <c r="S40" i="1"/>
  <c r="Q93" i="1"/>
  <c r="R93" i="1"/>
  <c r="S93" i="1"/>
  <c r="Q131" i="1"/>
  <c r="R131" i="1"/>
  <c r="S131" i="1"/>
  <c r="Q47" i="1"/>
  <c r="R47" i="1"/>
  <c r="S47" i="1"/>
  <c r="Q97" i="1"/>
  <c r="R97" i="1"/>
  <c r="S97" i="1"/>
  <c r="Q83" i="1"/>
  <c r="R83" i="1"/>
  <c r="S83" i="1"/>
  <c r="Q129" i="1"/>
  <c r="R129" i="1"/>
  <c r="S129" i="1"/>
  <c r="Q130" i="1"/>
  <c r="R130" i="1"/>
  <c r="S130" i="1"/>
  <c r="Q68" i="1"/>
  <c r="R68" i="1"/>
  <c r="S68" i="1"/>
  <c r="Q125" i="1"/>
  <c r="R125" i="1"/>
  <c r="S125" i="1"/>
  <c r="Q77" i="1"/>
  <c r="R77" i="1"/>
  <c r="S77" i="1"/>
  <c r="Q95" i="1"/>
  <c r="R95" i="1"/>
  <c r="S95" i="1"/>
  <c r="Q121" i="1"/>
  <c r="R121" i="1"/>
  <c r="S121" i="1"/>
  <c r="Q127" i="1"/>
  <c r="R127" i="1"/>
  <c r="S127" i="1"/>
  <c r="Q134" i="1"/>
  <c r="R134" i="1"/>
  <c r="S134" i="1"/>
  <c r="Q139" i="1"/>
  <c r="R139" i="1"/>
  <c r="S139" i="1"/>
  <c r="Q110" i="1"/>
  <c r="R110" i="1"/>
  <c r="S110" i="1"/>
  <c r="Q120" i="1"/>
  <c r="R120" i="1"/>
  <c r="S120" i="1"/>
  <c r="Q84" i="1"/>
  <c r="R84" i="1"/>
  <c r="S84" i="1"/>
  <c r="Q65" i="1"/>
  <c r="R65" i="1"/>
  <c r="S65" i="1"/>
  <c r="Q118" i="1"/>
  <c r="R118" i="1"/>
  <c r="S118" i="1"/>
  <c r="Q66" i="1"/>
  <c r="R66" i="1"/>
  <c r="S66" i="1"/>
  <c r="Q123" i="1"/>
  <c r="R123" i="1"/>
  <c r="S123" i="1"/>
  <c r="Q124" i="1"/>
  <c r="R124" i="1"/>
  <c r="S124" i="1"/>
  <c r="Q75" i="1"/>
  <c r="R75" i="1"/>
  <c r="S75" i="1"/>
  <c r="Q94" i="1"/>
  <c r="R94" i="1"/>
  <c r="S94" i="1"/>
  <c r="S409" i="1"/>
  <c r="R409" i="1"/>
  <c r="Q409" i="1"/>
</calcChain>
</file>

<file path=xl/sharedStrings.xml><?xml version="1.0" encoding="utf-8"?>
<sst xmlns="http://schemas.openxmlformats.org/spreadsheetml/2006/main" count="7460" uniqueCount="2334">
  <si>
    <t>Catalog#</t>
  </si>
  <si>
    <t>Artist</t>
  </si>
  <si>
    <t>Title</t>
  </si>
  <si>
    <t>Label</t>
  </si>
  <si>
    <t>Format</t>
  </si>
  <si>
    <t>Rating</t>
  </si>
  <si>
    <t>Released</t>
  </si>
  <si>
    <t>release_id</t>
  </si>
  <si>
    <t>CollectionFolder</t>
  </si>
  <si>
    <t>Date Added</t>
  </si>
  <si>
    <t>Collection Media Condition</t>
  </si>
  <si>
    <t>Collection Sleeve Condition</t>
  </si>
  <si>
    <t>Collection Notes</t>
  </si>
  <si>
    <t>Collection Cost</t>
  </si>
  <si>
    <t>Collection Autographed</t>
  </si>
  <si>
    <t>1859-23</t>
  </si>
  <si>
    <t>Vukari</t>
  </si>
  <si>
    <t>En To Pan</t>
  </si>
  <si>
    <t>1859 Records</t>
  </si>
  <si>
    <t>LP, EP</t>
  </si>
  <si>
    <t>Vinyl</t>
  </si>
  <si>
    <t>SPIN048</t>
  </si>
  <si>
    <t>Pallbearer</t>
  </si>
  <si>
    <t>Sorrow And Extinction</t>
  </si>
  <si>
    <t>20 Buck Spin</t>
  </si>
  <si>
    <t>2xLP, Album, RP, Blu</t>
  </si>
  <si>
    <t>SPIN065</t>
  </si>
  <si>
    <t>Mournful Congregation</t>
  </si>
  <si>
    <t>Concrescence Of The Sophia</t>
  </si>
  <si>
    <t>LP, MiniAlbum</t>
  </si>
  <si>
    <t>SPIN072</t>
  </si>
  <si>
    <t>Obsequiae</t>
  </si>
  <si>
    <t>Aria Of Vernal Tombs</t>
  </si>
  <si>
    <t>LP, Album, Cle</t>
  </si>
  <si>
    <t>SPIN075</t>
  </si>
  <si>
    <t>Khemmis</t>
  </si>
  <si>
    <t>Absolution</t>
  </si>
  <si>
    <t>LP, Album, RP</t>
  </si>
  <si>
    <t>Yes</t>
  </si>
  <si>
    <t>SPIN076</t>
  </si>
  <si>
    <t>Hunted</t>
  </si>
  <si>
    <t>LP, Album</t>
  </si>
  <si>
    <t>SPIN091</t>
  </si>
  <si>
    <t>Acephalix</t>
  </si>
  <si>
    <t>Decreation</t>
  </si>
  <si>
    <t>SPIN093</t>
  </si>
  <si>
    <t>Spirit Adrift</t>
  </si>
  <si>
    <t>Curse Of Conception</t>
  </si>
  <si>
    <t>LP, Album, Oli</t>
  </si>
  <si>
    <t>SPIN101LP</t>
  </si>
  <si>
    <t>Tomb Mold</t>
  </si>
  <si>
    <t>Manor Of Infinite Forms</t>
  </si>
  <si>
    <t>LP, Album, Ltd, Ora</t>
  </si>
  <si>
    <t>SPIN112</t>
  </si>
  <si>
    <t>Immortal Bird</t>
  </si>
  <si>
    <t>Thrive On Neglect</t>
  </si>
  <si>
    <t>LP, Album, Ltd</t>
  </si>
  <si>
    <t>SPIN114</t>
  </si>
  <si>
    <t>Planetary Clairvoyance</t>
  </si>
  <si>
    <t>LP, Album, Ltd, Sil</t>
  </si>
  <si>
    <t>SPIN045, OPLP264</t>
  </si>
  <si>
    <t>The Book Of Kings</t>
  </si>
  <si>
    <t>20 Buck Spin, Osmose Productions</t>
  </si>
  <si>
    <t>2xLP, Album, RP</t>
  </si>
  <si>
    <t>SPIN081, OPLP338</t>
  </si>
  <si>
    <t>The Incubus Of Karma</t>
  </si>
  <si>
    <t>2xLP, Album, Ltd</t>
  </si>
  <si>
    <t>ABXN-001</t>
  </si>
  <si>
    <t>Baroness</t>
  </si>
  <si>
    <t>Purple</t>
  </si>
  <si>
    <t>Abraxan Hymns</t>
  </si>
  <si>
    <t>LP, Album, Ltd, Pur</t>
  </si>
  <si>
    <t>AA120, HALO101</t>
  </si>
  <si>
    <t>Hexis (2)</t>
  </si>
  <si>
    <t>Tando Ashanti</t>
  </si>
  <si>
    <t>Alerta Antifascista, Halo Of Flies</t>
  </si>
  <si>
    <t>AA125, HALO102</t>
  </si>
  <si>
    <t>Archivist (2)</t>
  </si>
  <si>
    <t>Construct</t>
  </si>
  <si>
    <t>2xLP, Album</t>
  </si>
  <si>
    <t>AA98, MOC075</t>
  </si>
  <si>
    <t>Alaskan</t>
  </si>
  <si>
    <t>Despair, Erosion, Loss</t>
  </si>
  <si>
    <t>Alerta Antifascista, Moment of Collapse Records</t>
  </si>
  <si>
    <t>AOR030</t>
  </si>
  <si>
    <t>Thou (2), Ragana (2)</t>
  </si>
  <si>
    <t>Let Our Names Be Forgotten</t>
  </si>
  <si>
    <t>An Out Recordings</t>
  </si>
  <si>
    <t>12", EP, Tra</t>
  </si>
  <si>
    <t>Armageddon Shop 009</t>
  </si>
  <si>
    <t>Elder (2)</t>
  </si>
  <si>
    <t>Lore</t>
  </si>
  <si>
    <t>Armageddon Shop</t>
  </si>
  <si>
    <t>SD 16019</t>
  </si>
  <si>
    <t>Drama</t>
  </si>
  <si>
    <t>Atlantic</t>
  </si>
  <si>
    <t>LP, Album, Gat</t>
  </si>
  <si>
    <t>SD 18122</t>
  </si>
  <si>
    <t>Relayer</t>
  </si>
  <si>
    <t>SD 19132</t>
  </si>
  <si>
    <t>Fragile</t>
  </si>
  <si>
    <t>LP, Album, RE, SRC</t>
  </si>
  <si>
    <t>SD 2-908</t>
  </si>
  <si>
    <t>Tales From Topographic Oceans</t>
  </si>
  <si>
    <t>2xLP, Album, Gat</t>
  </si>
  <si>
    <t>SD 3-100</t>
  </si>
  <si>
    <t>Yessongs</t>
  </si>
  <si>
    <t>3xLP, Album</t>
  </si>
  <si>
    <t>SD 8245</t>
  </si>
  <si>
    <t>King Crimson</t>
  </si>
  <si>
    <t>In The Court Of The Crimson King  An Observation By King Crimson</t>
  </si>
  <si>
    <t>LP, Album, RE, PRC</t>
  </si>
  <si>
    <t>SD 8283</t>
  </si>
  <si>
    <t>The Yes Album</t>
  </si>
  <si>
    <t>LP, Album, RE, PR;</t>
  </si>
  <si>
    <t>BOBV097LP</t>
  </si>
  <si>
    <t>Opeth</t>
  </si>
  <si>
    <t>Orchid</t>
  </si>
  <si>
    <t>Back On Black</t>
  </si>
  <si>
    <t>2xLP, Album, RE, 180</t>
  </si>
  <si>
    <t>BOBV098LPLTD</t>
  </si>
  <si>
    <t>Morningrise</t>
  </si>
  <si>
    <t>2xLP, Album, Ltd, RE, Whi</t>
  </si>
  <si>
    <t>BOBV099LP</t>
  </si>
  <si>
    <t>My Arms, Your Hearse</t>
  </si>
  <si>
    <t>BOBV359LP</t>
  </si>
  <si>
    <t>Enslaved</t>
  </si>
  <si>
    <t>Vertebrae</t>
  </si>
  <si>
    <t>2xLP, RE, 180</t>
  </si>
  <si>
    <t>BOBV354LP</t>
  </si>
  <si>
    <t>Cult Of Luna</t>
  </si>
  <si>
    <t>Vertikal</t>
  </si>
  <si>
    <t>Back On Black, Indie Recordings</t>
  </si>
  <si>
    <t>2xLP, Album, Ltd, 180</t>
  </si>
  <si>
    <t>BTR 009</t>
  </si>
  <si>
    <t>Full Of Hell</t>
  </si>
  <si>
    <t>Amber Mote In The Black Vault</t>
  </si>
  <si>
    <t>Bad Teeth Recordings</t>
  </si>
  <si>
    <t>7", EP</t>
  </si>
  <si>
    <t>BSK033CD</t>
  </si>
  <si>
    <t>Uneven Structure</t>
  </si>
  <si>
    <t>Februus</t>
  </si>
  <si>
    <t>Basick Records</t>
  </si>
  <si>
    <t>2xCD, Album</t>
  </si>
  <si>
    <t>CD</t>
  </si>
  <si>
    <t>BSK036LP</t>
  </si>
  <si>
    <t>Chimp Spanner</t>
  </si>
  <si>
    <t>All Roads Lead Here</t>
  </si>
  <si>
    <t>12", EP, Ltd, Cle</t>
  </si>
  <si>
    <t>BSK064CD</t>
  </si>
  <si>
    <t>Skyharbor</t>
  </si>
  <si>
    <t>Guiding Lights</t>
  </si>
  <si>
    <t>CD, Album, Dig</t>
  </si>
  <si>
    <t>BSK888CD</t>
  </si>
  <si>
    <t>CD, EP, Re-</t>
  </si>
  <si>
    <t>BSK024LP, RSD13-001</t>
  </si>
  <si>
    <t>At The Dream's Edge</t>
  </si>
  <si>
    <t>Basick Records, Record Store Day</t>
  </si>
  <si>
    <t>BSK033LP, RSD13-002</t>
  </si>
  <si>
    <t>BSK039LP , RSD13-003</t>
  </si>
  <si>
    <t>Blinding White Noise: Illusion &amp; Chaos</t>
  </si>
  <si>
    <t>BSK044LP, RSD13-004</t>
  </si>
  <si>
    <t>The Algorithm</t>
  </si>
  <si>
    <t>Polymorphic Code</t>
  </si>
  <si>
    <t>BR020</t>
  </si>
  <si>
    <t>Falls Of Rauros / Panopticon (6)</t>
  </si>
  <si>
    <t>Brotherhood</t>
  </si>
  <si>
    <t>Bindrune Recordings</t>
  </si>
  <si>
    <t>12", Ltd</t>
  </si>
  <si>
    <t>BR057LP</t>
  </si>
  <si>
    <t>Panopticon (6)</t>
  </si>
  <si>
    <t xml:space="preserve">The Crescendo Of Dusk </t>
  </si>
  <si>
    <t>12", S/Sided, EP, Etch, Gre</t>
  </si>
  <si>
    <t>BR061LP</t>
  </si>
  <si>
    <t>Aerial Ruin / Panopticon (6)</t>
  </si>
  <si>
    <t>Split LP</t>
  </si>
  <si>
    <t>LP, Cle</t>
  </si>
  <si>
    <t>BR062LP</t>
  </si>
  <si>
    <t>Nechochwen / Panopticon (6)</t>
  </si>
  <si>
    <t>LP, Fla</t>
  </si>
  <si>
    <t>BR022LP, NVP023LP</t>
  </si>
  <si>
    <t>Falls Of Rauros</t>
  </si>
  <si>
    <t>Believe In No Coming Shore</t>
  </si>
  <si>
    <t>Bindrune Recordings, Nordvis Produktion</t>
  </si>
  <si>
    <t>BR039LP, NVP044LP</t>
  </si>
  <si>
    <t>Revisions Of The Past</t>
  </si>
  <si>
    <t>2xLP, Comp, Ltd, RM</t>
  </si>
  <si>
    <t>BR054LP, NVP085LP</t>
  </si>
  <si>
    <t>Eneferens</t>
  </si>
  <si>
    <t>The Bleakness Of Our Constant</t>
  </si>
  <si>
    <t>LP, Album, Pur</t>
  </si>
  <si>
    <t>YOTZ#2017-001</t>
  </si>
  <si>
    <t>Primordial Malignity</t>
  </si>
  <si>
    <t>Blood Harvest</t>
  </si>
  <si>
    <t>LP, Album, RP, Ora</t>
  </si>
  <si>
    <t>YOTZ#2017-002</t>
  </si>
  <si>
    <t>Suffering Hour</t>
  </si>
  <si>
    <t>In Passing Ascension</t>
  </si>
  <si>
    <t>YOTZ#2017-023</t>
  </si>
  <si>
    <t>The Bottomless Perdition + The Moulting</t>
  </si>
  <si>
    <t>LP, Comp</t>
  </si>
  <si>
    <t>blood - 177</t>
  </si>
  <si>
    <t>Astronoid</t>
  </si>
  <si>
    <t>Air</t>
  </si>
  <si>
    <t>Blood Music (2)</t>
  </si>
  <si>
    <t>LP, Album, Ltd, Swi</t>
  </si>
  <si>
    <t>BLOOD-030R</t>
  </si>
  <si>
    <t>Ne Obliviscaris</t>
  </si>
  <si>
    <t>Portal Of I</t>
  </si>
  <si>
    <t>2xLP, Album, Ltd, RM, RP, Pur</t>
  </si>
  <si>
    <t>BLOOD-059R</t>
  </si>
  <si>
    <t>Perturbator</t>
  </si>
  <si>
    <t>Dangerous Days</t>
  </si>
  <si>
    <t>2xLP, Album, Ltd, RP</t>
  </si>
  <si>
    <t>BLOOD-070</t>
  </si>
  <si>
    <t>Leprous</t>
  </si>
  <si>
    <t>Bilateral</t>
  </si>
  <si>
    <t>2xLP, Album, Ltd, RM, Cle</t>
  </si>
  <si>
    <t>BLOOD-087R</t>
  </si>
  <si>
    <t>Gost (2)</t>
  </si>
  <si>
    <t>Behemoth</t>
  </si>
  <si>
    <t>BLOOD-093R</t>
  </si>
  <si>
    <t>I Am The Night</t>
  </si>
  <si>
    <t>BLOOD-095R</t>
  </si>
  <si>
    <t xml:space="preserve">Terror 404 </t>
  </si>
  <si>
    <t>2xLP, Album, Ltd, RM, RP</t>
  </si>
  <si>
    <t>BLOOD-160</t>
  </si>
  <si>
    <t>The Uncanny Valley</t>
  </si>
  <si>
    <t>2xLP, Album, Ltd, Pur</t>
  </si>
  <si>
    <t>BLOOD-165</t>
  </si>
  <si>
    <t>Non Paradisi</t>
  </si>
  <si>
    <t>2xLP, Album, Ltd, Bla</t>
  </si>
  <si>
    <t>BLOOD 200, VOID 001</t>
  </si>
  <si>
    <t>New Model</t>
  </si>
  <si>
    <t>Blood Music (2), Music Of The Void</t>
  </si>
  <si>
    <t>12", EP</t>
  </si>
  <si>
    <t>BLR055</t>
  </si>
  <si>
    <t>Empress/Abscess</t>
  </si>
  <si>
    <t>Broken Limbs Recordings</t>
  </si>
  <si>
    <t>12", Album, Ltd, Bla</t>
  </si>
  <si>
    <t>BWR029</t>
  </si>
  <si>
    <t>Vattnet Viskar</t>
  </si>
  <si>
    <t>Burning World Records</t>
  </si>
  <si>
    <t>12", EP, Ltd</t>
  </si>
  <si>
    <t>Carpenter Brut</t>
  </si>
  <si>
    <t>Trilogy</t>
  </si>
  <si>
    <t>Caroline International, No Quarter (2), Les Airs √† Vif</t>
  </si>
  <si>
    <t>3xLP, Comp, RE</t>
  </si>
  <si>
    <t>422-811 492-1 M-1, 811492-1 M-1</t>
  </si>
  <si>
    <t>Various</t>
  </si>
  <si>
    <t>Flashdance (Original Soundtrack From The Motion Picture)</t>
  </si>
  <si>
    <t>Casablanca, Casablanca</t>
  </si>
  <si>
    <t>LP, Album, 26</t>
  </si>
  <si>
    <t>8513-1</t>
  </si>
  <si>
    <t>Intronaut</t>
  </si>
  <si>
    <t>Prehistoricisms</t>
  </si>
  <si>
    <t>Century Media</t>
  </si>
  <si>
    <t>2xLP, Album, Ltd, Whi</t>
  </si>
  <si>
    <t>8743-2</t>
  </si>
  <si>
    <t>TesseracT</t>
  </si>
  <si>
    <t>One</t>
  </si>
  <si>
    <t>CD, Album + DVD-V, NTSC + Ltd, Dig</t>
  </si>
  <si>
    <t>Tiamat</t>
  </si>
  <si>
    <t>Wildhoney</t>
  </si>
  <si>
    <t>LP, Album, RE, RM, 180</t>
  </si>
  <si>
    <t>Cynic (2)</t>
  </si>
  <si>
    <t>Uroboric Forms - The Complete Demo Recordings</t>
  </si>
  <si>
    <t>LP, Red + 7", Red + Comp + CD, Comp + Ltd, RM</t>
  </si>
  <si>
    <t>8974-8</t>
  </si>
  <si>
    <t>Tesseract</t>
  </si>
  <si>
    <t>Altered State</t>
  </si>
  <si>
    <t>CD, Album + CD, Album, Ins + Dig</t>
  </si>
  <si>
    <t>9047-1</t>
  </si>
  <si>
    <t>Sky Swallower</t>
  </si>
  <si>
    <t>LP, Album, Ltd, Whi</t>
  </si>
  <si>
    <t>Vildhjarta</t>
  </si>
  <si>
    <t>M√•sstaden</t>
  </si>
  <si>
    <t>LP, Album, Ltd, Gre + CD, Ins</t>
  </si>
  <si>
    <t>Monuments (5)</t>
  </si>
  <si>
    <t>Gnosis</t>
  </si>
  <si>
    <t>CD, Album</t>
  </si>
  <si>
    <t>Habitual Levitations (Instilling Words With Tones)</t>
  </si>
  <si>
    <t>2xLP, Album, Ltd, Red</t>
  </si>
  <si>
    <t>Insomnium</t>
  </si>
  <si>
    <t>Shadows Of The Dying Sun</t>
  </si>
  <si>
    <t>The Amanuensis</t>
  </si>
  <si>
    <t>LP, Ltd, Gol + CD, Album</t>
  </si>
  <si>
    <t>LP, Album, Cle + CD, Album + Ltd, RE</t>
  </si>
  <si>
    <t>Odyssey / Scala</t>
  </si>
  <si>
    <t>2xLP, Album + DVD-V</t>
  </si>
  <si>
    <t>Sell</t>
  </si>
  <si>
    <t>CMD9984761</t>
  </si>
  <si>
    <t>Gorguts</t>
  </si>
  <si>
    <t>Obscura</t>
  </si>
  <si>
    <t>2xLP, Album, Ltd, RE, Min</t>
  </si>
  <si>
    <t>CMR9246-2</t>
  </si>
  <si>
    <t>Settler</t>
  </si>
  <si>
    <t>CMR92901</t>
  </si>
  <si>
    <t>The Direction Of Last Things</t>
  </si>
  <si>
    <t>LP, Etch, Ltd, Red + LP, Ltd, Red</t>
  </si>
  <si>
    <t>9074-1</t>
  </si>
  <si>
    <t>Thousands Of Evils</t>
  </si>
  <si>
    <t>Century Media Records</t>
  </si>
  <si>
    <t>12", EP, Cle</t>
  </si>
  <si>
    <t>CLO 0903</t>
  </si>
  <si>
    <t>Icarus Witch</t>
  </si>
  <si>
    <t>Goodbye Cruel World</t>
  </si>
  <si>
    <t>Cleopatra</t>
  </si>
  <si>
    <t>CCA059</t>
  </si>
  <si>
    <t>Vein (14)</t>
  </si>
  <si>
    <t>Errorzone</t>
  </si>
  <si>
    <t>Closed Casket Activities</t>
  </si>
  <si>
    <t>LP, Album, Ltd, Roy</t>
  </si>
  <si>
    <t>CS 8192</t>
  </si>
  <si>
    <t>The Dave Brubeck Quartet</t>
  </si>
  <si>
    <t>Time Out</t>
  </si>
  <si>
    <t>Columbia</t>
  </si>
  <si>
    <t>Judas Priest</t>
  </si>
  <si>
    <t>Painkiller</t>
  </si>
  <si>
    <t>Columbia, Legacy, Sony Music</t>
  </si>
  <si>
    <t>LP, Album, RE</t>
  </si>
  <si>
    <t>cr-089</t>
  </si>
  <si>
    <t>Thou (2)</t>
  </si>
  <si>
    <t>Inconsolable</t>
  </si>
  <si>
    <t>Community Records (3)</t>
  </si>
  <si>
    <t>LP, EP, Ltd, Whi</t>
  </si>
  <si>
    <t>SOUL0051</t>
  </si>
  <si>
    <t>Wiegedood</t>
  </si>
  <si>
    <t>De Doden Hebben Het Goed</t>
  </si>
  <si>
    <t>Consouling Sounds</t>
  </si>
  <si>
    <t>LP, Album, RP, Sol</t>
  </si>
  <si>
    <t>SOUL0081</t>
  </si>
  <si>
    <t xml:space="preserve">De Doden Hebben Het Goed II </t>
  </si>
  <si>
    <t>LP, RP, sol</t>
  </si>
  <si>
    <t>CRUZ564</t>
  </si>
  <si>
    <t>Smoulder</t>
  </si>
  <si>
    <t>Times Of Obscene Evil And Wild Daring</t>
  </si>
  <si>
    <t>Cruz Del Sur Music</t>
  </si>
  <si>
    <t>DDR068LP</t>
  </si>
  <si>
    <t>Wodensthrone</t>
  </si>
  <si>
    <t>Curse</t>
  </si>
  <si>
    <t>Dark Descent Records</t>
  </si>
  <si>
    <t>DDR099LP</t>
  </si>
  <si>
    <t>Thantifaxath</t>
  </si>
  <si>
    <t>Sacred White Noise</t>
  </si>
  <si>
    <t>DDR192LP</t>
  </si>
  <si>
    <t>Spectral Voice</t>
  </si>
  <si>
    <t xml:space="preserve">Eroded Corridors Of Unbeing </t>
  </si>
  <si>
    <t>DDR193LP</t>
  </si>
  <si>
    <t>Void Masquerading As Matter</t>
  </si>
  <si>
    <t>DDR202LP</t>
  </si>
  <si>
    <t>Skeletal Remains (3)</t>
  </si>
  <si>
    <t>Devouring Mortality</t>
  </si>
  <si>
    <t>DDR151LP, none</t>
  </si>
  <si>
    <t>Ripper</t>
  </si>
  <si>
    <t>Experiment Of Existence</t>
  </si>
  <si>
    <t>Dark Descent Records, Unspeakable Axe Records</t>
  </si>
  <si>
    <t xml:space="preserve"> DWI98</t>
  </si>
  <si>
    <t>Converge</t>
  </si>
  <si>
    <t>Axe To Fall</t>
  </si>
  <si>
    <t>Deathwish</t>
  </si>
  <si>
    <t>LP, Album, RP, Bro</t>
  </si>
  <si>
    <t>DW120</t>
  </si>
  <si>
    <t>Deafheaven</t>
  </si>
  <si>
    <t>Roads To Judah</t>
  </si>
  <si>
    <t>LP, Album, RP, Cle</t>
  </si>
  <si>
    <t>DW146</t>
  </si>
  <si>
    <t>Sunbather</t>
  </si>
  <si>
    <t>12",  Pi + 12", Yel + Album, RP</t>
  </si>
  <si>
    <t>DW157</t>
  </si>
  <si>
    <t>Live At The BBC</t>
  </si>
  <si>
    <t>7", EP, Gre</t>
  </si>
  <si>
    <t>DW183v</t>
  </si>
  <si>
    <t>Cult Leader</t>
  </si>
  <si>
    <t>Lightless Walk</t>
  </si>
  <si>
    <t>LP, Album, RP, Oxb</t>
  </si>
  <si>
    <t>DW187</t>
  </si>
  <si>
    <t>Bossk</t>
  </si>
  <si>
    <t>Audio Noir</t>
  </si>
  <si>
    <t>Used trade money</t>
  </si>
  <si>
    <t>DW203v</t>
  </si>
  <si>
    <t>Rhea Sylvia</t>
  </si>
  <si>
    <t>DW208v</t>
  </si>
  <si>
    <t>A Patient Man</t>
  </si>
  <si>
    <t>DWI72.1</t>
  </si>
  <si>
    <t>Jane Doe</t>
  </si>
  <si>
    <t>Deathwish, Equal Vision Records</t>
  </si>
  <si>
    <t>2x12", Album, RE, RP</t>
  </si>
  <si>
    <t>DMP0132</t>
  </si>
  <si>
    <t>Latitudes</t>
  </si>
  <si>
    <t>Old Sunlight</t>
  </si>
  <si>
    <t>Debemur Morti Productions</t>
  </si>
  <si>
    <t>#117</t>
  </si>
  <si>
    <t>Weekend Nachos</t>
  </si>
  <si>
    <t>Unforgivable</t>
  </si>
  <si>
    <t>Deep Six Records</t>
  </si>
  <si>
    <t>12", Album, Gre</t>
  </si>
  <si>
    <t xml:space="preserve">#207 </t>
  </si>
  <si>
    <t>Still</t>
  </si>
  <si>
    <t>12", Album</t>
  </si>
  <si>
    <t>DEEP SIX #157</t>
  </si>
  <si>
    <t>Worthless</t>
  </si>
  <si>
    <t>LP, Album, Whi</t>
  </si>
  <si>
    <t>DSR #271</t>
  </si>
  <si>
    <t>Apology</t>
  </si>
  <si>
    <t>DEN179</t>
  </si>
  <si>
    <t>Celeste (4)</t>
  </si>
  <si>
    <t>Animale(s)</t>
  </si>
  <si>
    <t>Denovali Records</t>
  </si>
  <si>
    <t>2xLP, Album, Ltd, RP, Whi</t>
  </si>
  <si>
    <t>DEN52</t>
  </si>
  <si>
    <t>Morte(s) Nee(s)</t>
  </si>
  <si>
    <t>LP + LP, S/Sided + Album, Ltd, RP</t>
  </si>
  <si>
    <t>DGC-24727</t>
  </si>
  <si>
    <t>Nirvana</t>
  </si>
  <si>
    <t>MTV Unplugged In New York</t>
  </si>
  <si>
    <t>DGC</t>
  </si>
  <si>
    <t>LP, Album, RE, RP, 180</t>
  </si>
  <si>
    <t>B0018959-01</t>
  </si>
  <si>
    <t>In Utero (2013 Mix)</t>
  </si>
  <si>
    <t>DGC, UMe</t>
  </si>
  <si>
    <t>2x12", Album, Gat</t>
  </si>
  <si>
    <t>5551-1</t>
  </si>
  <si>
    <t>Vektor</t>
  </si>
  <si>
    <t>Black Future</t>
  </si>
  <si>
    <t>Earache</t>
  </si>
  <si>
    <t>2xLP, Album, RE</t>
  </si>
  <si>
    <t>5552-1</t>
  </si>
  <si>
    <t>Outer Isolation</t>
  </si>
  <si>
    <t>MOSH 283LP</t>
  </si>
  <si>
    <t>Salvation</t>
  </si>
  <si>
    <t>MOSH097FDR</t>
  </si>
  <si>
    <t>Carcass</t>
  </si>
  <si>
    <t>Heartwork</t>
  </si>
  <si>
    <t>LP, Album, RE, RM</t>
  </si>
  <si>
    <t>MOSH143FDR</t>
  </si>
  <si>
    <t>At The Gates</t>
  </si>
  <si>
    <t>Slaughter Of The Soul</t>
  </si>
  <si>
    <t>LP, Album, RE, RM, Ful</t>
  </si>
  <si>
    <t>MOSH263LPUS</t>
  </si>
  <si>
    <t>The Beyond</t>
  </si>
  <si>
    <t>2xLP, Album, Ltd, RE, Sil</t>
  </si>
  <si>
    <t>MOSH271LPUS</t>
  </si>
  <si>
    <t>2xLP, Album, Ltd, RE, Red</t>
  </si>
  <si>
    <t xml:space="preserve">MOSH359LPUS </t>
  </si>
  <si>
    <t>Eternal Kingdom</t>
  </si>
  <si>
    <t>2xLP, Album, RE, Gol</t>
  </si>
  <si>
    <t>MOSH553LP</t>
  </si>
  <si>
    <t>Terminal Redux</t>
  </si>
  <si>
    <t>MOSH 344LP</t>
  </si>
  <si>
    <t>Somewhere Along The Highway</t>
  </si>
  <si>
    <t>Earache Records</t>
  </si>
  <si>
    <t>2xLP, Album, Dlx, Ltd, RE, Gol</t>
  </si>
  <si>
    <t>EISEN104</t>
  </si>
  <si>
    <t>Uada</t>
  </si>
  <si>
    <t>Devoid Of Light</t>
  </si>
  <si>
    <t>Eisenwald Tonschmiede</t>
  </si>
  <si>
    <t>LP, Album, RP, Sil</t>
  </si>
  <si>
    <t>EME054</t>
  </si>
  <si>
    <t>Bongripper</t>
  </si>
  <si>
    <t>The Great Barrier Reefer</t>
  </si>
  <si>
    <t>Emetic Records</t>
  </si>
  <si>
    <t>CD, Album, RE, RM</t>
  </si>
  <si>
    <t>EAL063</t>
  </si>
  <si>
    <t>Deathspell Omega</t>
  </si>
  <si>
    <t>Inquisitors Of Satan</t>
  </si>
  <si>
    <t>End All Life Productions</t>
  </si>
  <si>
    <t>No</t>
  </si>
  <si>
    <t>EAL065</t>
  </si>
  <si>
    <t>Manifestations 2002</t>
  </si>
  <si>
    <t>LP, Comp, RE, RP</t>
  </si>
  <si>
    <t>EOM-CD-9448</t>
  </si>
  <si>
    <t>Black Crown Initiate</t>
  </si>
  <si>
    <t>The Wreckage Of Stars</t>
  </si>
  <si>
    <t>eOne Music</t>
  </si>
  <si>
    <t>EOM-LP-5422</t>
  </si>
  <si>
    <t>The Contortionist (2)</t>
  </si>
  <si>
    <t>Clairvoyant</t>
  </si>
  <si>
    <t>eOne, Good Fight Music</t>
  </si>
  <si>
    <t>88697 07965 2</t>
  </si>
  <si>
    <t>Chevelle (2)</t>
  </si>
  <si>
    <t>Vena Sera</t>
  </si>
  <si>
    <t>Epic</t>
  </si>
  <si>
    <t>CD, Album, Bes</t>
  </si>
  <si>
    <t>88843 03629 2</t>
  </si>
  <si>
    <t>La G√°rgola</t>
  </si>
  <si>
    <t>CD, Album, Copy Prot.</t>
  </si>
  <si>
    <t>EK 93480</t>
  </si>
  <si>
    <t>This Type Of Thinking (Could Do Us In)</t>
  </si>
  <si>
    <t>Hans Zimmer &amp; Benjamin Wallfisch</t>
  </si>
  <si>
    <t>Blade Runner 2049 - Original Motion Picture Soundtrack</t>
  </si>
  <si>
    <t>Epic, Alcon Sleeping Giant</t>
  </si>
  <si>
    <t>2xLP, Album, 150</t>
  </si>
  <si>
    <t>322-21, eld034</t>
  </si>
  <si>
    <t>Ash Borer / Fell Voices</t>
  </si>
  <si>
    <t>Eternal Warfare, Gilead Media</t>
  </si>
  <si>
    <t>LP, Ltd, RE</t>
  </si>
  <si>
    <t>FR53</t>
  </si>
  <si>
    <t>Sannhet</t>
  </si>
  <si>
    <t>Revisionist</t>
  </si>
  <si>
    <t>Flenser Records</t>
  </si>
  <si>
    <t>FR35, none</t>
  </si>
  <si>
    <t>Kentucky</t>
  </si>
  <si>
    <t>Flenser Records, Lundr Records</t>
  </si>
  <si>
    <t>GHS 24099</t>
  </si>
  <si>
    <t>Whitesnake</t>
  </si>
  <si>
    <t>Geffen Records</t>
  </si>
  <si>
    <t>ELD-023</t>
  </si>
  <si>
    <t>Krallice</t>
  </si>
  <si>
    <t>Gilead Media</t>
  </si>
  <si>
    <t>2xLP, Album, Ltd, RE, Smo</t>
  </si>
  <si>
    <t>eld028</t>
  </si>
  <si>
    <t>Dimensional Bleedthrough</t>
  </si>
  <si>
    <t>RELIC38re</t>
  </si>
  <si>
    <t>Diotima</t>
  </si>
  <si>
    <t>2xLP, Album, RE, RM, smo</t>
  </si>
  <si>
    <t>RELIC43re</t>
  </si>
  <si>
    <t>Years Past Matter</t>
  </si>
  <si>
    <t>2x12", Album, RE, RM, smo</t>
  </si>
  <si>
    <t>RELIC63</t>
  </si>
  <si>
    <t>Generation Of Vipers</t>
  </si>
  <si>
    <t>Coffin Wisdom</t>
  </si>
  <si>
    <t>RELIC67</t>
  </si>
  <si>
    <t>Pale Chalice</t>
  </si>
  <si>
    <t>Negate The Infinite And Miraculous</t>
  </si>
  <si>
    <t>relic75</t>
  </si>
  <si>
    <t>Hyperion</t>
  </si>
  <si>
    <t>relic85</t>
  </si>
  <si>
    <t>Yellow Eyes (2)</t>
  </si>
  <si>
    <t>Hammer of Night</t>
  </si>
  <si>
    <t>RELIC93</t>
  </si>
  <si>
    <t>Immersion Trench Reverie</t>
  </si>
  <si>
    <t>LP, Album, Ltd, Gol</t>
  </si>
  <si>
    <t>GLS-0147-01</t>
  </si>
  <si>
    <t>Chvrches</t>
  </si>
  <si>
    <t>The Bones Of What You Believe</t>
  </si>
  <si>
    <t>Glassnote (2), Goodbye Records (2)</t>
  </si>
  <si>
    <t>LP, Album, 180</t>
  </si>
  <si>
    <t>none</t>
  </si>
  <si>
    <t>Beastlurker</t>
  </si>
  <si>
    <t>Sanguine Elixir Of Psychotropic Divination</t>
  </si>
  <si>
    <t>Godz Ov War</t>
  </si>
  <si>
    <t>CD, EP</t>
  </si>
  <si>
    <t>GFM 025V</t>
  </si>
  <si>
    <t>Intrinsic</t>
  </si>
  <si>
    <t>Good Fight Music</t>
  </si>
  <si>
    <t>GFM043</t>
  </si>
  <si>
    <t>Exoplanet</t>
  </si>
  <si>
    <t>LP, Album, Ltd, RM, Cle</t>
  </si>
  <si>
    <t>GFM040, none</t>
  </si>
  <si>
    <t>Language</t>
  </si>
  <si>
    <t>Good Fight Music, eOne</t>
  </si>
  <si>
    <t>LP, Album, Ltd, Dar</t>
  </si>
  <si>
    <t>GRAVE118</t>
  </si>
  <si>
    <t>Whirr</t>
  </si>
  <si>
    <t>Sway</t>
  </si>
  <si>
    <t>Graveface Records</t>
  </si>
  <si>
    <t>LP, Album, Ltd, Bro</t>
  </si>
  <si>
    <t>GBR012</t>
  </si>
  <si>
    <t>Hippie Killer</t>
  </si>
  <si>
    <t>Great Barrier Records (2)</t>
  </si>
  <si>
    <t>GBR013</t>
  </si>
  <si>
    <t>Miserable</t>
  </si>
  <si>
    <t>Rot And Waste Live</t>
  </si>
  <si>
    <t>Hathenter</t>
  </si>
  <si>
    <t>Cass, Album, Comp</t>
  </si>
  <si>
    <t>Tape</t>
  </si>
  <si>
    <t>Relic 009</t>
  </si>
  <si>
    <t>Bunrage / Footpaths</t>
  </si>
  <si>
    <t>Untitled</t>
  </si>
  <si>
    <t>Haute Magie</t>
  </si>
  <si>
    <t>HCH-018</t>
  </si>
  <si>
    <t>Scientist (8)</t>
  </si>
  <si>
    <t>10100II00101</t>
  </si>
  <si>
    <t>Hell Comes Home</t>
  </si>
  <si>
    <t>2xLP, Album, Ltd, Gre</t>
  </si>
  <si>
    <t>Trioscapes</t>
  </si>
  <si>
    <t>Separate Realities</t>
  </si>
  <si>
    <t>Hogweed &amp; Fugue Records</t>
  </si>
  <si>
    <t>LP, Ltd</t>
  </si>
  <si>
    <t>HOM 010</t>
  </si>
  <si>
    <t>Ulver</t>
  </si>
  <si>
    <t>The Assassination Of Julius Caesar</t>
  </si>
  <si>
    <t>House Of Mythology</t>
  </si>
  <si>
    <t>ORE007</t>
  </si>
  <si>
    <t>Heathen</t>
  </si>
  <si>
    <t>Howling Mine</t>
  </si>
  <si>
    <t>HH66-145</t>
  </si>
  <si>
    <t>Old Man Gloom</t>
  </si>
  <si>
    <t>Meditations In B</t>
  </si>
  <si>
    <t>Hydra Head Records</t>
  </si>
  <si>
    <t>HH666-08</t>
  </si>
  <si>
    <t>Isis (6)</t>
  </si>
  <si>
    <t xml:space="preserve">Mosquito Control </t>
  </si>
  <si>
    <t>12", EP, Ltd, RE, RM, Cle</t>
  </si>
  <si>
    <t>HH666-116</t>
  </si>
  <si>
    <t>Stephen Brodsky</t>
  </si>
  <si>
    <t>Stephen Brodsky's Octave Museum</t>
  </si>
  <si>
    <t>HH666-142</t>
  </si>
  <si>
    <t>Hayaino Daisuki</t>
  </si>
  <si>
    <t>Headbanger‚Äôs Karaoke Club Dangerous Fire</t>
  </si>
  <si>
    <t>hh666-176</t>
  </si>
  <si>
    <t>Xasthur</t>
  </si>
  <si>
    <t>All Reflections Drained</t>
  </si>
  <si>
    <t xml:space="preserve">CD, Album, RM + CD + A5 </t>
  </si>
  <si>
    <t>HH666-184</t>
  </si>
  <si>
    <t>Cave In</t>
  </si>
  <si>
    <t>Planets Of Old</t>
  </si>
  <si>
    <t>CD, EP + DVD</t>
  </si>
  <si>
    <t>HH666-229</t>
  </si>
  <si>
    <t>Pyramids / Horseback</t>
  </si>
  <si>
    <t>A Throne Without A King</t>
  </si>
  <si>
    <t>HH666-235</t>
  </si>
  <si>
    <t>2xLP, Album, RP, Bro</t>
  </si>
  <si>
    <t>HH666-239</t>
  </si>
  <si>
    <t>Split Cranium</t>
  </si>
  <si>
    <t>HH666-52</t>
  </si>
  <si>
    <t>Jupiter</t>
  </si>
  <si>
    <t>HH666-86</t>
  </si>
  <si>
    <t>Botch</t>
  </si>
  <si>
    <t>DVD-V, Promo</t>
  </si>
  <si>
    <t>HHH666-177</t>
  </si>
  <si>
    <t>The Invincible Gate Mind Of The Infernal Fire Hell, Or Did You Mean Hawaii Daisuki?</t>
  </si>
  <si>
    <t>INDIE 190LLP</t>
  </si>
  <si>
    <t>Live At La Ga√Æt√© Lyrique: Paris</t>
  </si>
  <si>
    <t>Indie Recordings</t>
  </si>
  <si>
    <t>3xLP, Album, Ltd, Num, Ora</t>
  </si>
  <si>
    <t>INDIE094LPL</t>
  </si>
  <si>
    <t>Vertikal + II</t>
  </si>
  <si>
    <t>2xLP, Album, Cle + 12", EP, Cle + Comp, Ltd</t>
  </si>
  <si>
    <t>INDIE194DVDLTD</t>
  </si>
  <si>
    <t>Years In A Day</t>
  </si>
  <si>
    <t xml:space="preserve">CD, Album, Liv + DVD-V, PAL, Liv + CD, Album, Liv </t>
  </si>
  <si>
    <t>INDIE194RB1</t>
  </si>
  <si>
    <t>Live At Roadburn (2013)</t>
  </si>
  <si>
    <t>INDIE194RB2</t>
  </si>
  <si>
    <t>Somewhere Along The Highway At Roadburn (2016)</t>
  </si>
  <si>
    <t>INDIE168LP, INDIE168LPL4</t>
  </si>
  <si>
    <t>Cult Of Luna / Julie Christmas</t>
  </si>
  <si>
    <t>Mariner</t>
  </si>
  <si>
    <t>Indie Recordings, Indie Recordings</t>
  </si>
  <si>
    <t>2xLP, Album, Ltd, Blu</t>
  </si>
  <si>
    <t>INDIE168RSD1, INDIE168RSD2</t>
  </si>
  <si>
    <t>Cult Of Luna And Julie Christmas</t>
  </si>
  <si>
    <t>Mariner Live (At De Kreun ‚Äì Belgium)</t>
  </si>
  <si>
    <t>2xLP, Album, Ltd, Cry</t>
  </si>
  <si>
    <t>IOMLP 412</t>
  </si>
  <si>
    <t>Haken (2)</t>
  </si>
  <si>
    <t>Restoration</t>
  </si>
  <si>
    <t>Inside Out Music</t>
  </si>
  <si>
    <t>12", EP + CD, EP</t>
  </si>
  <si>
    <t>IOMLP 379, 0506501</t>
  </si>
  <si>
    <t>Coal</t>
  </si>
  <si>
    <t>Inside Out Music, Inside Out Music</t>
  </si>
  <si>
    <t>IOMLP 388, 0506591</t>
  </si>
  <si>
    <t>The Mountain</t>
  </si>
  <si>
    <t>2xLP, Album + CD, Album</t>
  </si>
  <si>
    <t>IOMLP 420, 0507131</t>
  </si>
  <si>
    <t>The Congregation</t>
  </si>
  <si>
    <t>IOMLP 449, 88985307961</t>
  </si>
  <si>
    <t>Affinity</t>
  </si>
  <si>
    <t>2xLP, Album, Ora + CD, Album + Ltd</t>
  </si>
  <si>
    <t>IPC 140LP</t>
  </si>
  <si>
    <t>Temporal</t>
  </si>
  <si>
    <t>Ipecac Recordings</t>
  </si>
  <si>
    <t>3xLP + DVD + Comp</t>
  </si>
  <si>
    <t>IPC-181LP</t>
  </si>
  <si>
    <t>Live VII - 02.25.10</t>
  </si>
  <si>
    <t>2xLP, Album, Ltd, Num, S/Edition, Yel</t>
  </si>
  <si>
    <t>IPC-32</t>
  </si>
  <si>
    <t>Oceanic</t>
  </si>
  <si>
    <t>IPC-57</t>
  </si>
  <si>
    <t>Panopticon</t>
  </si>
  <si>
    <t>IPC-81</t>
  </si>
  <si>
    <t>In The Absence Of Truth</t>
  </si>
  <si>
    <t>IPC80, ipc80</t>
  </si>
  <si>
    <t>ISIS (6)</t>
  </si>
  <si>
    <t>Clearing The Eye</t>
  </si>
  <si>
    <t>Ipecac Recordings, Ipecac Recordings</t>
  </si>
  <si>
    <t>DVD-V</t>
  </si>
  <si>
    <t>J1PV-55425-1</t>
  </si>
  <si>
    <t>Wyclef Jean</t>
  </si>
  <si>
    <t>The Preacher's Son</t>
  </si>
  <si>
    <t>J Records</t>
  </si>
  <si>
    <t>2xLP, Promo</t>
  </si>
  <si>
    <t>34224, PZ 34224</t>
  </si>
  <si>
    <t>Kansas (2)</t>
  </si>
  <si>
    <t>Leftoverture</t>
  </si>
  <si>
    <t>Kirshner, Kirshner</t>
  </si>
  <si>
    <t>KOC-DV-9540</t>
  </si>
  <si>
    <t>Lamentations - Live At Shepherd's Bush Empire 2003</t>
  </si>
  <si>
    <t>Koch Records</t>
  </si>
  <si>
    <t>DVD-V, NTSC, Dig</t>
  </si>
  <si>
    <t>KR-29</t>
  </si>
  <si>
    <t>Valkyrie (3)</t>
  </si>
  <si>
    <t>Man Of Two Visions</t>
  </si>
  <si>
    <t>Kreation Records</t>
  </si>
  <si>
    <t>B0019254-01</t>
  </si>
  <si>
    <t>Lorde</t>
  </si>
  <si>
    <t>Pure Heroine</t>
  </si>
  <si>
    <t>Lava, Republic Records</t>
  </si>
  <si>
    <t>LCR068-1</t>
  </si>
  <si>
    <t>Something Is Waiting</t>
  </si>
  <si>
    <t>Songs For The Sally Beauty Pavilion</t>
  </si>
  <si>
    <t>Learning Curve Records</t>
  </si>
  <si>
    <t>LP</t>
  </si>
  <si>
    <t>LVR-37694-01</t>
  </si>
  <si>
    <t>Ghost (32)</t>
  </si>
  <si>
    <t>Meliora</t>
  </si>
  <si>
    <t>Loma Vista, Rise Above Records</t>
  </si>
  <si>
    <t>SPV 279701 2LP</t>
  </si>
  <si>
    <t>La Partition</t>
  </si>
  <si>
    <t>Long Branch Records</t>
  </si>
  <si>
    <t>2xLP, Album, Red + CD, Album</t>
  </si>
  <si>
    <t>MB060, MBL060</t>
  </si>
  <si>
    <t>Christmas</t>
  </si>
  <si>
    <t>Magic Bullet Records, Magic Bullet Records</t>
  </si>
  <si>
    <t>M 7512 1</t>
  </si>
  <si>
    <t>Black Sites (2)</t>
  </si>
  <si>
    <t>In Monochrome</t>
  </si>
  <si>
    <t>Mascot Records (2)</t>
  </si>
  <si>
    <t>MSAP0005LP</t>
  </si>
  <si>
    <t>Run The Jewels</t>
  </si>
  <si>
    <t>Run The Jewels 2</t>
  </si>
  <si>
    <t>Mass Appeal</t>
  </si>
  <si>
    <t>2xLP, Album, RE, S/Edition, Tea</t>
  </si>
  <si>
    <t>OLE-1129-1</t>
  </si>
  <si>
    <t>Julien Baker</t>
  </si>
  <si>
    <t>Turn Out The Lights</t>
  </si>
  <si>
    <t>Matador</t>
  </si>
  <si>
    <t>MCA 1688, MCA-1688</t>
  </si>
  <si>
    <t>Steely Dan</t>
  </si>
  <si>
    <t>Aja</t>
  </si>
  <si>
    <t>MCA Records, MCA Records</t>
  </si>
  <si>
    <t>3984-14999-1</t>
  </si>
  <si>
    <t>Between The Buried And Me</t>
  </si>
  <si>
    <t>The Parallax: Hypersleep Dialogues</t>
  </si>
  <si>
    <t>Metal Blade Records</t>
  </si>
  <si>
    <t>12", EP, RP</t>
  </si>
  <si>
    <t>3984-15148-1</t>
  </si>
  <si>
    <t>The Parallax II: Future Sequence</t>
  </si>
  <si>
    <t>LP, Blu + LP, Gre + Album</t>
  </si>
  <si>
    <t>3984-15148-2</t>
  </si>
  <si>
    <t>3984-15153-1</t>
  </si>
  <si>
    <t>Downfall Of Gaia</t>
  </si>
  <si>
    <t>Suffocating In The Swarm Of Cranes</t>
  </si>
  <si>
    <t>LP, Blu + LP, S/Sided, Etch, Blu + Album, Ltd</t>
  </si>
  <si>
    <t>3984-15273-2</t>
  </si>
  <si>
    <t>Destrage</t>
  </si>
  <si>
    <t>Are You Kidding Me? No.</t>
  </si>
  <si>
    <t>3984-15392-1</t>
  </si>
  <si>
    <t>Coma Ecliptic</t>
  </si>
  <si>
    <t>2xLP, Album, Cle</t>
  </si>
  <si>
    <t>3984-15190-2</t>
  </si>
  <si>
    <t>The Ocean (2)</t>
  </si>
  <si>
    <t>Pelagial</t>
  </si>
  <si>
    <t>Metal Blade Records, Pelagic Records</t>
  </si>
  <si>
    <t>2xCD, Album, Dig</t>
  </si>
  <si>
    <t>3984-15668-0</t>
  </si>
  <si>
    <t>A Dawn To Fear</t>
  </si>
  <si>
    <t>Metal Blade Records, Red Creek</t>
  </si>
  <si>
    <t>2xLP, Album, Bei + 2xCD, Album + Dlx, Ltd</t>
  </si>
  <si>
    <t>MUF009</t>
  </si>
  <si>
    <t>Year Of No Light</t>
  </si>
  <si>
    <t>Ausserwelt</t>
  </si>
  <si>
    <t>Music Fear Satan</t>
  </si>
  <si>
    <t>MOVLP084</t>
  </si>
  <si>
    <t>Blackwater Park</t>
  </si>
  <si>
    <t>Music On Vinyl</t>
  </si>
  <si>
    <t>2xLP, Album, RE, RM, 180</t>
  </si>
  <si>
    <t>NDRV048</t>
  </si>
  <si>
    <t>Vattnet</t>
  </si>
  <si>
    <t>New Damage Records</t>
  </si>
  <si>
    <t>LP, Album, Pin</t>
  </si>
  <si>
    <t>NVP022, BR021LP</t>
  </si>
  <si>
    <t>Roads To The North</t>
  </si>
  <si>
    <t>Nordvis Produktion, Bindrune Recordings</t>
  </si>
  <si>
    <t>2xLP, Album, Blu</t>
  </si>
  <si>
    <t>NVP034LP, BR034LP</t>
  </si>
  <si>
    <t>Autumn Eternal</t>
  </si>
  <si>
    <t>NVP035LP, BR032LP</t>
  </si>
  <si>
    <t>Nechochwen</t>
  </si>
  <si>
    <t>Heart Of Akamon</t>
  </si>
  <si>
    <t>NVP039LP, BR035LP</t>
  </si>
  <si>
    <t>Waldgefl√ºster / Panopticon (6)</t>
  </si>
  <si>
    <t>Waldgefl√ºster / Panopticon</t>
  </si>
  <si>
    <t>LP, Ltd, Mil</t>
  </si>
  <si>
    <t>NVP055, BR044</t>
  </si>
  <si>
    <t>Vigilance Perennial</t>
  </si>
  <si>
    <t>LP, Album, Mil</t>
  </si>
  <si>
    <t>NVP073LP, BR050LP</t>
  </si>
  <si>
    <t>The Scars Of Man On The Once Nameless Wilderness Part 1</t>
  </si>
  <si>
    <t>2xLP, Album, Gre</t>
  </si>
  <si>
    <t>NVP074LP, BR050LP</t>
  </si>
  <si>
    <t>The Scars Of Man On The Once Nameless Wilderness Part 2</t>
  </si>
  <si>
    <t>NED 005</t>
  </si>
  <si>
    <t>Si Monvmentvm Reqvires, Circvmspice.</t>
  </si>
  <si>
    <t>Norma Evangelium Diaboli</t>
  </si>
  <si>
    <t>NED 012</t>
  </si>
  <si>
    <t>Fas ‚Äì Ite, Maledicti, In Ignem Aeternum</t>
  </si>
  <si>
    <t>NED008LP</t>
  </si>
  <si>
    <t>K√©n√¥se</t>
  </si>
  <si>
    <t>LP, RE</t>
  </si>
  <si>
    <t>NED026</t>
  </si>
  <si>
    <t>Paracletus</t>
  </si>
  <si>
    <t>NED041</t>
  </si>
  <si>
    <t xml:space="preserve">The Synarchy Of Molten Bones </t>
  </si>
  <si>
    <t>NED047</t>
  </si>
  <si>
    <t>The Furnaces Of Palingenesia</t>
  </si>
  <si>
    <t>NED049</t>
  </si>
  <si>
    <t>Mis√æyrming</t>
  </si>
  <si>
    <t>Algleymi</t>
  </si>
  <si>
    <t>NED 021, EAL 058</t>
  </si>
  <si>
    <t>Deathspell Omega / S.V.E.S.T.</t>
  </si>
  <si>
    <t>Veritas Diaboli Manet In Aeternum</t>
  </si>
  <si>
    <t>Norma Evangelium Diaboli, End All Life Productions</t>
  </si>
  <si>
    <t>NH-057, none</t>
  </si>
  <si>
    <t>Mg≈Ça</t>
  </si>
  <si>
    <t>Groza</t>
  </si>
  <si>
    <t>Northern Heritage, No Solace</t>
  </si>
  <si>
    <t>NH-077, none</t>
  </si>
  <si>
    <t>With Hearts Toward None</t>
  </si>
  <si>
    <t>NH-089, NS-04</t>
  </si>
  <si>
    <t>Exercises In Futility</t>
  </si>
  <si>
    <t>NSP 129, NSP 129-CD</t>
  </si>
  <si>
    <t>Saor</t>
  </si>
  <si>
    <t>Roots</t>
  </si>
  <si>
    <t>Northern Silence Productions, Northern Silence Productions</t>
  </si>
  <si>
    <t>NSP 145, NSP 145-CD</t>
  </si>
  <si>
    <t>Guardians</t>
  </si>
  <si>
    <t>NSP 128, NSP 128-CD</t>
  </si>
  <si>
    <t>Aura</t>
  </si>
  <si>
    <t>Northern Silence Productions, Soulfood (2), Northern Silence Productions, Soulfood (2)</t>
  </si>
  <si>
    <t>AIDM- 001</t>
  </si>
  <si>
    <t>Son Of Aurelius</t>
  </si>
  <si>
    <t>Under A Western Sun</t>
  </si>
  <si>
    <t>Not On Label</t>
  </si>
  <si>
    <t>Cokegoat</t>
  </si>
  <si>
    <t>Vessel</t>
  </si>
  <si>
    <t>Sioum</t>
  </si>
  <si>
    <t>Yet Further</t>
  </si>
  <si>
    <t>2xLP, Ltd</t>
  </si>
  <si>
    <t>Au Revoir</t>
  </si>
  <si>
    <t>Veles</t>
  </si>
  <si>
    <t>Not On Label (Au Revoir Self-released)</t>
  </si>
  <si>
    <t>Cloudkicker</t>
  </si>
  <si>
    <t>Beacons</t>
  </si>
  <si>
    <t>Not On Label (Cloudkicker Self-released)</t>
  </si>
  <si>
    <t>Valley Of Smoke</t>
  </si>
  <si>
    <t>Not On Label (Intronaut Self-released)</t>
  </si>
  <si>
    <t>LP, Album, Ltd, RE, Gol</t>
  </si>
  <si>
    <t>OTS-LP4</t>
  </si>
  <si>
    <t>Outrun The Sunlight</t>
  </si>
  <si>
    <t>Red Bird</t>
  </si>
  <si>
    <t>Not On Label (Outrun The Sunlight Self-released)</t>
  </si>
  <si>
    <t>LP, Ltd, Cle</t>
  </si>
  <si>
    <t>NE 3822, 3822</t>
  </si>
  <si>
    <t>Sorceress</t>
  </si>
  <si>
    <t>Nuclear Blast Entertainment, Nuclear Blast Entertainment, Moderbolaget Records, Moderbolaget Records</t>
  </si>
  <si>
    <t>NB 5102, 5102</t>
  </si>
  <si>
    <t>In Cauda Venenum</t>
  </si>
  <si>
    <t>Nuclear Blast, Moderbolaget Records, Nuclear Blast, Moderbolaget Records</t>
  </si>
  <si>
    <t>NB 2995-1, 2995-1</t>
  </si>
  <si>
    <t>Soilwork</t>
  </si>
  <si>
    <t>The Living Infinite</t>
  </si>
  <si>
    <t>Nuclear Blast, Nuclear Blast</t>
  </si>
  <si>
    <t>2xLP, Album, Ltd, Sea</t>
  </si>
  <si>
    <t>NB 3446-5, 3446-5</t>
  </si>
  <si>
    <t>Meshuggah</t>
  </si>
  <si>
    <t>25 Years Of Musical Deviance</t>
  </si>
  <si>
    <t>Box, Comp, Ltd + 12", EP, RE, Cle + 2xLP, Album, R</t>
  </si>
  <si>
    <t>NB 3467-1, 27361 34671</t>
  </si>
  <si>
    <t>In Times</t>
  </si>
  <si>
    <t>LP + LP, S/Sided, Etch + Album</t>
  </si>
  <si>
    <t>NB 3483, 3483</t>
  </si>
  <si>
    <t>The Violent Sleep Of Reason</t>
  </si>
  <si>
    <t>2xLP, Album, Ltd, Spl</t>
  </si>
  <si>
    <t>CDVILEB304</t>
  </si>
  <si>
    <t>The Roundhouse Tapes</t>
  </si>
  <si>
    <t>Peaceville</t>
  </si>
  <si>
    <t>2xCD, Album + DVD-V, NTSC + Box</t>
  </si>
  <si>
    <t>VILELP588</t>
  </si>
  <si>
    <t>3xLP, Album, RE</t>
  </si>
  <si>
    <t>VILELP78</t>
  </si>
  <si>
    <t>Still Life</t>
  </si>
  <si>
    <t>PEL 056</t>
  </si>
  <si>
    <t>Cult Of Luna / The Old Wind</t>
  </si>
  <si>
    <t>R√•√•ngest</t>
  </si>
  <si>
    <t>Pelagic Records</t>
  </si>
  <si>
    <t>12", EP, Ltd, Bla</t>
  </si>
  <si>
    <t>PEL035</t>
  </si>
  <si>
    <t>Eternal Music</t>
  </si>
  <si>
    <t>PFL-084</t>
  </si>
  <si>
    <t>The Atlas Moth</t>
  </si>
  <si>
    <t>An Ache For The Distance</t>
  </si>
  <si>
    <t>Profound Lore Records</t>
  </si>
  <si>
    <t>PFL-146</t>
  </si>
  <si>
    <t>Full Of Hell ¬∑ Merzbow</t>
  </si>
  <si>
    <t>CD, Album + CD</t>
  </si>
  <si>
    <t>PFL-163.5</t>
  </si>
  <si>
    <t>Geryon (3)</t>
  </si>
  <si>
    <t>The Wound And The Bow</t>
  </si>
  <si>
    <t>PFL115</t>
  </si>
  <si>
    <t>Altar Of Plagues</t>
  </si>
  <si>
    <t>Teethed Glory And Injury</t>
  </si>
  <si>
    <t>PFL127.5</t>
  </si>
  <si>
    <t>Artificial Brain</t>
  </si>
  <si>
    <t>Labyrinth Constellation</t>
  </si>
  <si>
    <t>LP, Album, Ltd, RE, Gre</t>
  </si>
  <si>
    <t>PFL183LP</t>
  </si>
  <si>
    <t>Infrared Horizon</t>
  </si>
  <si>
    <t>pfl-140-1, PFL 140</t>
  </si>
  <si>
    <t>Foundations Of Burden</t>
  </si>
  <si>
    <t>Profound Lore Records, Profound Lore Records</t>
  </si>
  <si>
    <t>Gojira (2)</t>
  </si>
  <si>
    <t>The Way Of All Flesh</t>
  </si>
  <si>
    <t>Prosthetic Records</t>
  </si>
  <si>
    <t>2xLP, Album, Ltd, RP, Cle</t>
  </si>
  <si>
    <t>10133-1</t>
  </si>
  <si>
    <t>Scale The Summit</t>
  </si>
  <si>
    <t>The Migration</t>
  </si>
  <si>
    <t>6561910070-2</t>
  </si>
  <si>
    <t>Carving Desert Canyons</t>
  </si>
  <si>
    <t>6561910160-1</t>
  </si>
  <si>
    <t>Skeletonwitch</t>
  </si>
  <si>
    <t>Serpents Unleashed</t>
  </si>
  <si>
    <t>LP, Album, Red</t>
  </si>
  <si>
    <t>Last Chance To Reason</t>
  </si>
  <si>
    <t>Level 2</t>
  </si>
  <si>
    <t>The Collective</t>
  </si>
  <si>
    <t>Level 3</t>
  </si>
  <si>
    <t>LP, Ele</t>
  </si>
  <si>
    <t>PROS 103441</t>
  </si>
  <si>
    <t>Forever Abomination</t>
  </si>
  <si>
    <t>LP, Ltd, RE, Gre</t>
  </si>
  <si>
    <t>PROS10070-1</t>
  </si>
  <si>
    <t>LP, Ltd, Sar</t>
  </si>
  <si>
    <t>PROS10181-1</t>
  </si>
  <si>
    <t>So Hideous</t>
  </si>
  <si>
    <t>Last Poem / First Light</t>
  </si>
  <si>
    <t>PROS102841</t>
  </si>
  <si>
    <t>Without Waves</t>
  </si>
  <si>
    <t>Lunar</t>
  </si>
  <si>
    <t>2x12", Album, Ltd, Cle</t>
  </si>
  <si>
    <t>raw-13</t>
  </si>
  <si>
    <t>The House Primordial</t>
  </si>
  <si>
    <t>Raw Sugar Records</t>
  </si>
  <si>
    <t>AFL1-3516</t>
  </si>
  <si>
    <t>Scorpions</t>
  </si>
  <si>
    <t>Best Of Scorpions</t>
  </si>
  <si>
    <t>RCA Victor</t>
  </si>
  <si>
    <t>Glassjaw</t>
  </si>
  <si>
    <t>Material Control</t>
  </si>
  <si>
    <t>RED MUSIC (4)</t>
  </si>
  <si>
    <t>LP, Album, Ltd, Num, 180</t>
  </si>
  <si>
    <t>This Box Kills Fascists Always</t>
  </si>
  <si>
    <t>Relapse Records</t>
  </si>
  <si>
    <t>7x7", Comp</t>
  </si>
  <si>
    <t>RR 6427-2</t>
  </si>
  <si>
    <t>The Dillinger Escape Plan</t>
  </si>
  <si>
    <t>Calculating Infinity</t>
  </si>
  <si>
    <t>RR 6583-1</t>
  </si>
  <si>
    <t>Mastodon</t>
  </si>
  <si>
    <t>Remission</t>
  </si>
  <si>
    <t>2x12", Album, RE, RM, RP</t>
  </si>
  <si>
    <t>RR 6721</t>
  </si>
  <si>
    <t>Red Album</t>
  </si>
  <si>
    <t>2x12", Album, Ltd, RP, Pin</t>
  </si>
  <si>
    <t>RR 7215</t>
  </si>
  <si>
    <t>Box, Album, Dlx, RE, RM + LP, Gol + LP, S/Sided, E</t>
  </si>
  <si>
    <t>RR 7269</t>
  </si>
  <si>
    <t>Yob</t>
  </si>
  <si>
    <t>Clearing The Path To Ascend</t>
  </si>
  <si>
    <t>2xLP, Album, Ltd, RP, Yel</t>
  </si>
  <si>
    <t>RR6618</t>
  </si>
  <si>
    <t>Pig Destroyer</t>
  </si>
  <si>
    <t>Terrifyer</t>
  </si>
  <si>
    <t>LP, Album, Ltd, RE, Whi</t>
  </si>
  <si>
    <t>RR6628</t>
  </si>
  <si>
    <t>Necrophagist</t>
  </si>
  <si>
    <t>Epitaph</t>
  </si>
  <si>
    <t>RR6717</t>
  </si>
  <si>
    <t>Phantom Limb</t>
  </si>
  <si>
    <t>RR7053</t>
  </si>
  <si>
    <t>Blue Record</t>
  </si>
  <si>
    <t>2x12", Album, Ltd, RP, Gre</t>
  </si>
  <si>
    <t>RR7142</t>
  </si>
  <si>
    <t>Devourment</t>
  </si>
  <si>
    <t>Conceived In Sewage</t>
  </si>
  <si>
    <t>RR7203</t>
  </si>
  <si>
    <t>Book Burner</t>
  </si>
  <si>
    <t>LP, Album, Blu + 12", S/Sided, EP, Etch, Blu + Dlx</t>
  </si>
  <si>
    <t>RR7206</t>
  </si>
  <si>
    <t>Inter Arma</t>
  </si>
  <si>
    <t xml:space="preserve">Sky Burial </t>
  </si>
  <si>
    <t>Mint (M)</t>
  </si>
  <si>
    <t>RR7223</t>
  </si>
  <si>
    <t>Ulcerate</t>
  </si>
  <si>
    <t>Vermis</t>
  </si>
  <si>
    <t>2x12", Album, Ltd, RP, Red</t>
  </si>
  <si>
    <t>RR7238</t>
  </si>
  <si>
    <t>Prowler In The Yard</t>
  </si>
  <si>
    <t>LP, Album, Ltd, RE, RM, Bee</t>
  </si>
  <si>
    <t>RR7246</t>
  </si>
  <si>
    <t>The Cavern</t>
  </si>
  <si>
    <t>RR7278</t>
  </si>
  <si>
    <t>Myrkur (4)</t>
  </si>
  <si>
    <t>Myrkur</t>
  </si>
  <si>
    <t>RR7292</t>
  </si>
  <si>
    <t>M</t>
  </si>
  <si>
    <t>rr7293</t>
  </si>
  <si>
    <t>Shadows</t>
  </si>
  <si>
    <t>RR7340</t>
  </si>
  <si>
    <t>Paradise Gallows</t>
  </si>
  <si>
    <t>RR7349</t>
  </si>
  <si>
    <t>Survive (4)</t>
  </si>
  <si>
    <t>RR7355</t>
  </si>
  <si>
    <t>Shrines Of Paralysis</t>
  </si>
  <si>
    <t>2xLP, Album, Ltd, Gol</t>
  </si>
  <si>
    <t>RR7360</t>
  </si>
  <si>
    <t>Head Cage</t>
  </si>
  <si>
    <t>LP, Album, Ltd, Cle</t>
  </si>
  <si>
    <t>RR7282</t>
  </si>
  <si>
    <t>Neurosis</t>
  </si>
  <si>
    <t>Through Silver In Blood</t>
  </si>
  <si>
    <t>Relapse Records, Neurot Recordings</t>
  </si>
  <si>
    <t>RR7283</t>
  </si>
  <si>
    <t>Times Of Grace</t>
  </si>
  <si>
    <t>RR6427</t>
  </si>
  <si>
    <t>Relapse Records, Party Smasher Inc.</t>
  </si>
  <si>
    <t>LP, Album, RE, RP</t>
  </si>
  <si>
    <t>RR 6515-1, RR6515</t>
  </si>
  <si>
    <t>Call Of The Mastodon</t>
  </si>
  <si>
    <t>Relapse Records, Relapse Records</t>
  </si>
  <si>
    <t>LP, Comp, RP, Whi</t>
  </si>
  <si>
    <t>RR 6622-1, RR6622-1</t>
  </si>
  <si>
    <t>Leviathan</t>
  </si>
  <si>
    <t>LP, Album, Ltd, RP, Yel</t>
  </si>
  <si>
    <t>RR3410, RR7247</t>
  </si>
  <si>
    <t>Nothing (12)</t>
  </si>
  <si>
    <t>Guilty Of Everything</t>
  </si>
  <si>
    <t>LP, Album, Ltd, RP, Red</t>
  </si>
  <si>
    <t>RR01</t>
  </si>
  <si>
    <t>Vestiges</t>
  </si>
  <si>
    <t>The Descent Of Man</t>
  </si>
  <si>
    <t>Replenish records</t>
  </si>
  <si>
    <t>2xCD, Album, Comp, Ltd, RE, RM</t>
  </si>
  <si>
    <t>RR15</t>
  </si>
  <si>
    <t>The Light That Dwells In Rotten Wood</t>
  </si>
  <si>
    <t>Replenish Records</t>
  </si>
  <si>
    <t>528158-1</t>
  </si>
  <si>
    <t>The Hunter</t>
  </si>
  <si>
    <t>Reprise Records</t>
  </si>
  <si>
    <t>LP, Ltd, RP, Red</t>
  </si>
  <si>
    <t>543021-1</t>
  </si>
  <si>
    <t>Once More 'Round The Sun</t>
  </si>
  <si>
    <t>543021-2</t>
  </si>
  <si>
    <t>44364-1</t>
  </si>
  <si>
    <t>Blood Mountain</t>
  </si>
  <si>
    <t>Reprise Records, Relapse Records</t>
  </si>
  <si>
    <t>459132-1</t>
  </si>
  <si>
    <t>Crack The Skye</t>
  </si>
  <si>
    <t>Reprise Records, Sire, Relapse Records</t>
  </si>
  <si>
    <t>REP-100</t>
  </si>
  <si>
    <t>Hatebeak</t>
  </si>
  <si>
    <t>Number Of The Beak</t>
  </si>
  <si>
    <t>Reptilian Records</t>
  </si>
  <si>
    <t>RBR050</t>
  </si>
  <si>
    <t>Oranssi Pazuzu</t>
  </si>
  <si>
    <t>Live At Roadburn</t>
  </si>
  <si>
    <t>Roadburn Records</t>
  </si>
  <si>
    <t>LP + LP, S/Sided + Album</t>
  </si>
  <si>
    <t>1686-179624</t>
  </si>
  <si>
    <t>Watershed</t>
  </si>
  <si>
    <t>Roadrunner Records</t>
  </si>
  <si>
    <t>2xLP, Album, Ltd, RE, Gre</t>
  </si>
  <si>
    <t>RRCAR 7705-1</t>
  </si>
  <si>
    <t>Heritage</t>
  </si>
  <si>
    <t>RRCAR 8123-1</t>
  </si>
  <si>
    <t>Ghost Reveries</t>
  </si>
  <si>
    <t>Roadrunner Records, Cargo Records</t>
  </si>
  <si>
    <t>1686-177528, RR 0919-9</t>
  </si>
  <si>
    <t>In Live Concert At The Royal Albert Hall</t>
  </si>
  <si>
    <t>Roadrunner Records, Roadrunner Records</t>
  </si>
  <si>
    <t>4xLP + 2xDVD-V, Multichannel + Box, Ltd, Num</t>
  </si>
  <si>
    <t>RR7573-1, 1686-17573-1, 1686-175131</t>
  </si>
  <si>
    <t>Pale Communion</t>
  </si>
  <si>
    <t>Roadrunner Records, Roadrunner Records, Roadrunner Records</t>
  </si>
  <si>
    <t>robo 071</t>
  </si>
  <si>
    <t>Robotic Empire</t>
  </si>
  <si>
    <t>ROBO 096</t>
  </si>
  <si>
    <t>2xLP, Album, Ltd, RM, RP, Cre</t>
  </si>
  <si>
    <t>ROBO 111</t>
  </si>
  <si>
    <t>The Sacrifice</t>
  </si>
  <si>
    <t>ROBO-041</t>
  </si>
  <si>
    <t>LP, Cle + LP, Ora + Album, Ltd, RM, RP, 7th</t>
  </si>
  <si>
    <t>ROBO-105</t>
  </si>
  <si>
    <t>Celestial</t>
  </si>
  <si>
    <t>2xLP, Album, Ltd, RE, RM, Cle</t>
  </si>
  <si>
    <t>ROBO118</t>
  </si>
  <si>
    <t>Wavering Radiant</t>
  </si>
  <si>
    <t>2xLP, Ltd, RM, Blu</t>
  </si>
  <si>
    <t>OPETH001</t>
  </si>
  <si>
    <t>Book Of Opeth</t>
  </si>
  <si>
    <t>Rocket 88 Books</t>
  </si>
  <si>
    <t>7", EP, Cla</t>
  </si>
  <si>
    <t>LAUNCH062</t>
  </si>
  <si>
    <t>Goat (22)</t>
  </si>
  <si>
    <t xml:space="preserve">Live Ballroom Ritual </t>
  </si>
  <si>
    <t>Rocket Recordings</t>
  </si>
  <si>
    <t>RRAOTS2</t>
  </si>
  <si>
    <t>Terrapin</t>
  </si>
  <si>
    <t>Rogue Records America</t>
  </si>
  <si>
    <t>LP, Album, Ltd, Bon</t>
  </si>
  <si>
    <t>SBR205</t>
  </si>
  <si>
    <t>Magus</t>
  </si>
  <si>
    <t>Sacred Bones Records</t>
  </si>
  <si>
    <t>SH 143</t>
  </si>
  <si>
    <t>Mutoid Man</t>
  </si>
  <si>
    <t>Bleeder</t>
  </si>
  <si>
    <t>Sargent House</t>
  </si>
  <si>
    <t>SH066</t>
  </si>
  <si>
    <t>Russian Circles</t>
  </si>
  <si>
    <t>Empros</t>
  </si>
  <si>
    <t>SH197</t>
  </si>
  <si>
    <t>Emma Ruth Rundle</t>
  </si>
  <si>
    <t>On Dark Horses</t>
  </si>
  <si>
    <t>SOS005</t>
  </si>
  <si>
    <t>Set and Setting</t>
  </si>
  <si>
    <t>Equanimity</t>
  </si>
  <si>
    <t>Science of Silence Records</t>
  </si>
  <si>
    <t>12", Opa</t>
  </si>
  <si>
    <t>SLS VOL 10, none</t>
  </si>
  <si>
    <t>Scion AV Presents: Label Showcase - Earache</t>
  </si>
  <si>
    <t>Scion Audio/Visual, Earache</t>
  </si>
  <si>
    <t>10", Promo</t>
  </si>
  <si>
    <t>Very Good Plus (VG+)</t>
  </si>
  <si>
    <t>No Cover</t>
  </si>
  <si>
    <t>SOM 182</t>
  </si>
  <si>
    <t>Traced In Air</t>
  </si>
  <si>
    <t>Season Of Mist</t>
  </si>
  <si>
    <t>SOM 236</t>
  </si>
  <si>
    <t>Carbon-Based Anatomy</t>
  </si>
  <si>
    <t>SOM 300D</t>
  </si>
  <si>
    <t>Kindly Bent To Free Us</t>
  </si>
  <si>
    <t>CD, Album, Ltd, Dig</t>
  </si>
  <si>
    <t>SOM 329</t>
  </si>
  <si>
    <t>Archspire</t>
  </si>
  <si>
    <t>The Lucid Collective</t>
  </si>
  <si>
    <t>SOM 442LP</t>
  </si>
  <si>
    <t>Erdve</t>
  </si>
  <si>
    <t>Vaitojimas</t>
  </si>
  <si>
    <t>SOM331LP</t>
  </si>
  <si>
    <t>S√≥lstafir</t>
  </si>
  <si>
    <t>√ìtta</t>
  </si>
  <si>
    <t>SOM 247LP, SOM247LP</t>
  </si>
  <si>
    <t>Svartir Sandar</t>
  </si>
  <si>
    <t>Season Of Mist, Season Of Mist</t>
  </si>
  <si>
    <t>SOM 344LP, SOM 344LPCT</t>
  </si>
  <si>
    <t>Citadel</t>
  </si>
  <si>
    <t>SOM 380LP, SOM 380LPA</t>
  </si>
  <si>
    <t>Zhrine</t>
  </si>
  <si>
    <t>Unortheta</t>
  </si>
  <si>
    <t>SR3060</t>
  </si>
  <si>
    <t>Visions</t>
  </si>
  <si>
    <t>Sensory</t>
  </si>
  <si>
    <t>SKR170LP</t>
  </si>
  <si>
    <t>Haunt (7)</t>
  </si>
  <si>
    <t>If Icarus Could Fly</t>
  </si>
  <si>
    <t>Shadow Kingdom Records</t>
  </si>
  <si>
    <t>LP, Album, Ltd, Yel</t>
  </si>
  <si>
    <t>SIGE 033</t>
  </si>
  <si>
    <t>The Ape Of God</t>
  </si>
  <si>
    <t>SIGE</t>
  </si>
  <si>
    <t>SIGE 034</t>
  </si>
  <si>
    <t>SW-116</t>
  </si>
  <si>
    <t>Magrudergrind</t>
  </si>
  <si>
    <t>Six Weeks</t>
  </si>
  <si>
    <t>12", Album, RP, Min</t>
  </si>
  <si>
    <t>SOPR009</t>
  </si>
  <si>
    <t>Beak</t>
  </si>
  <si>
    <t>Eyrie</t>
  </si>
  <si>
    <t>Someoddpilot Records</t>
  </si>
  <si>
    <t>EN 93680</t>
  </si>
  <si>
    <t>Sony BMG Music Entertainment</t>
  </si>
  <si>
    <t>Hybrid, DualDisc, Multichannel, NTSC</t>
  </si>
  <si>
    <t xml:space="preserve">Lamentations Live At Shepherd's Bush Empire </t>
  </si>
  <si>
    <t>Sony Music</t>
  </si>
  <si>
    <t>3xLP, Album, RM, 180</t>
  </si>
  <si>
    <t>Deliverance &amp; Damnation</t>
  </si>
  <si>
    <t>Sony Music, Music For Nations</t>
  </si>
  <si>
    <t>3xLP, Album, 180 + Comp, RE, RM</t>
  </si>
  <si>
    <t>LORD 224</t>
  </si>
  <si>
    <t>Hissing</t>
  </si>
  <si>
    <t>Southern Lord</t>
  </si>
  <si>
    <t>7", EP, Ltd, Tra</t>
  </si>
  <si>
    <t>LORD236</t>
  </si>
  <si>
    <t>Power Trip (3)</t>
  </si>
  <si>
    <t>Nightmare Logic</t>
  </si>
  <si>
    <t>NAULA 102, 176398-1</t>
  </si>
  <si>
    <t>K√∂ld</t>
  </si>
  <si>
    <t>Spikefarm Records, Spikefarm Records</t>
  </si>
  <si>
    <t>SRC041</t>
  </si>
  <si>
    <t>Wonder What's Next</t>
  </si>
  <si>
    <t>SRC Vinyl</t>
  </si>
  <si>
    <t>SP 34</t>
  </si>
  <si>
    <t>Bleach</t>
  </si>
  <si>
    <t>Sub Pop</t>
  </si>
  <si>
    <t>LP, Album, RM</t>
  </si>
  <si>
    <t>SP1095</t>
  </si>
  <si>
    <t>Commune</t>
  </si>
  <si>
    <t>Ovid's Withering</t>
  </si>
  <si>
    <t>Scryers Of The Ibis</t>
  </si>
  <si>
    <t>Subliminal Groove Records (2)</t>
  </si>
  <si>
    <t>SUM388</t>
  </si>
  <si>
    <t>The Kindred (3)</t>
  </si>
  <si>
    <t>Life In Lucidity</t>
  </si>
  <si>
    <t>Sumerian Records</t>
  </si>
  <si>
    <t>SUM539</t>
  </si>
  <si>
    <t>Circa Survive</t>
  </si>
  <si>
    <t>Descensus</t>
  </si>
  <si>
    <t>SVART188</t>
  </si>
  <si>
    <t>Waste Of Space Orchestra</t>
  </si>
  <si>
    <t>Syntheosis</t>
  </si>
  <si>
    <t>Svart Records</t>
  </si>
  <si>
    <t>2xLP, Album, Ltd, Ora</t>
  </si>
  <si>
    <t>SVART003, SPIN 080</t>
  </si>
  <si>
    <t>V√§r√§htelij√§</t>
  </si>
  <si>
    <t>Svart Records, 20 Buck Spin</t>
  </si>
  <si>
    <t>2xLP, Ltd, Blu</t>
  </si>
  <si>
    <t>SVR226, SPIN059</t>
  </si>
  <si>
    <t>Valonielu</t>
  </si>
  <si>
    <t>AE-02</t>
  </si>
  <si>
    <t>Inferi (3)</t>
  </si>
  <si>
    <t>The Path Of Apotheosis</t>
  </si>
  <si>
    <t>The Artisan Era</t>
  </si>
  <si>
    <t>2xLP, Ltd, Fir</t>
  </si>
  <si>
    <t>AE-19</t>
  </si>
  <si>
    <t>Warforged (2)</t>
  </si>
  <si>
    <t>I: Voice</t>
  </si>
  <si>
    <t>2xLP, Album, Ltd, Yel</t>
  </si>
  <si>
    <t>AE-19-2</t>
  </si>
  <si>
    <t>CD, Album, Rel</t>
  </si>
  <si>
    <t>TE010-1</t>
  </si>
  <si>
    <t>Agalloch</t>
  </si>
  <si>
    <t>Pale Folklore</t>
  </si>
  <si>
    <t>The End Records</t>
  </si>
  <si>
    <t>2xLP, Album, RE, Whi</t>
  </si>
  <si>
    <t>THRILL 383</t>
  </si>
  <si>
    <t>The Body (3) And Thou (2)</t>
  </si>
  <si>
    <t>You, Whom I Have Always Hated</t>
  </si>
  <si>
    <t>Thrill Jockey</t>
  </si>
  <si>
    <t>THRILL 403</t>
  </si>
  <si>
    <t>Wrekmeister Harmonies</t>
  </si>
  <si>
    <t>Night Of Your Ascension</t>
  </si>
  <si>
    <t>TSR051</t>
  </si>
  <si>
    <t>Pianos Become The Teeth</t>
  </si>
  <si>
    <t>The Lack Long After</t>
  </si>
  <si>
    <t>Topshelf Records (2)</t>
  </si>
  <si>
    <t>LP, RP, Ora</t>
  </si>
  <si>
    <t>TL 81-1</t>
  </si>
  <si>
    <t>Rosetta (2)</t>
  </si>
  <si>
    <t>Flies To Flame</t>
  </si>
  <si>
    <t>Translation Loss Records</t>
  </si>
  <si>
    <t>12", EP, Yel</t>
  </si>
  <si>
    <t>TL23-1</t>
  </si>
  <si>
    <t>Wake/Lift</t>
  </si>
  <si>
    <t>2xLP, Album, RE, Aqu</t>
  </si>
  <si>
    <t>03185-1</t>
  </si>
  <si>
    <t>Caspian (3)</t>
  </si>
  <si>
    <t>Dust And Disquiet</t>
  </si>
  <si>
    <t>Triple Crown Records</t>
  </si>
  <si>
    <t>LP + LP, S/Sided + Album, Ltd, Pil</t>
  </si>
  <si>
    <t>O'Brother</t>
  </si>
  <si>
    <t>Endless Light</t>
  </si>
  <si>
    <t>LP, Album, Ltd, Red</t>
  </si>
  <si>
    <t>Tiny Moving Parts</t>
  </si>
  <si>
    <t>Swell</t>
  </si>
  <si>
    <t>TZ 7092</t>
  </si>
  <si>
    <t>Kayo Dot</t>
  </si>
  <si>
    <t>Choirs Of The Eye</t>
  </si>
  <si>
    <t>Tzadik</t>
  </si>
  <si>
    <t>CD, Album, Cre</t>
  </si>
  <si>
    <t>ULR-12025-2</t>
  </si>
  <si>
    <t>Fallujah</t>
  </si>
  <si>
    <t>The Harvest Wombs</t>
  </si>
  <si>
    <t>Unique Leader Records</t>
  </si>
  <si>
    <t>ULR-12029-1</t>
  </si>
  <si>
    <t>Gorod</t>
  </si>
  <si>
    <t>A Perfect Absolution</t>
  </si>
  <si>
    <t>LP, Album, Blu</t>
  </si>
  <si>
    <t>ULR12040-1</t>
  </si>
  <si>
    <t>Deeds Of Flesh</t>
  </si>
  <si>
    <t>Portals To Canaan</t>
  </si>
  <si>
    <t>ULR12048-1</t>
  </si>
  <si>
    <t>-Nomadic-</t>
  </si>
  <si>
    <t>10", EP</t>
  </si>
  <si>
    <t>ULR12051-2</t>
  </si>
  <si>
    <t>Alterbeast</t>
  </si>
  <si>
    <t>Immortal</t>
  </si>
  <si>
    <t>ULR12058-1</t>
  </si>
  <si>
    <t>The Flesh Prevails</t>
  </si>
  <si>
    <t>ULR12058-2</t>
  </si>
  <si>
    <t>ULR12076-1</t>
  </si>
  <si>
    <t>A Maze Of Recycled Creeds</t>
  </si>
  <si>
    <t>LP, Album, Ltd, Bla</t>
  </si>
  <si>
    <t>Melodrama</t>
  </si>
  <si>
    <t>Universal Music Group New Zealand</t>
  </si>
  <si>
    <t>LP, Album, Dlx, Blu</t>
  </si>
  <si>
    <t>UT29, FR 004</t>
  </si>
  <si>
    <t>Satan Worshipping Doom</t>
  </si>
  <si>
    <t>Universal Tongue, F√©retro Records</t>
  </si>
  <si>
    <t>CD, Album, Ltd</t>
  </si>
  <si>
    <t>VR494</t>
  </si>
  <si>
    <t>Murder By Death</t>
  </si>
  <si>
    <t>Red Of Tooth And Claw</t>
  </si>
  <si>
    <t>Vagrant Records</t>
  </si>
  <si>
    <t>LP, Album, RP, 200</t>
  </si>
  <si>
    <t>V√ÅN253, VAN253</t>
  </si>
  <si>
    <t>Sinmara</t>
  </si>
  <si>
    <t>Hv√≠sl Stjarnanna</t>
  </si>
  <si>
    <t>V√°n, V√°n</t>
  </si>
  <si>
    <t>Aevum</t>
  </si>
  <si>
    <t>Vendetta Records (3)</t>
  </si>
  <si>
    <t>VR 131</t>
  </si>
  <si>
    <t>Matriarch</t>
  </si>
  <si>
    <t>VR124</t>
  </si>
  <si>
    <t>Divination</t>
  </si>
  <si>
    <t>VR210</t>
  </si>
  <si>
    <t>The Silent Circus</t>
  </si>
  <si>
    <t>Victory Records</t>
  </si>
  <si>
    <t>VR224</t>
  </si>
  <si>
    <t>VR262</t>
  </si>
  <si>
    <t>Alaska</t>
  </si>
  <si>
    <t>VR297</t>
  </si>
  <si>
    <t>The Anatomy Of</t>
  </si>
  <si>
    <t>2xLP, Album, Ltd,  Or</t>
  </si>
  <si>
    <t>VR351</t>
  </si>
  <si>
    <t>Colors</t>
  </si>
  <si>
    <t>VR533</t>
  </si>
  <si>
    <t>The Great Misdirect</t>
  </si>
  <si>
    <t>VIT037, DTR-031, BV-007</t>
  </si>
  <si>
    <t xml:space="preserve">Ceremonies Of Humiliation </t>
  </si>
  <si>
    <t>Vitriol Records, Dead Tank Records, Bloated Veins</t>
  </si>
  <si>
    <t>3xLP, Comp, RP</t>
  </si>
  <si>
    <t>WCR 004</t>
  </si>
  <si>
    <t>The Anaesthete</t>
  </si>
  <si>
    <t>War Crime Recordings</t>
  </si>
  <si>
    <t>WCR-010</t>
  </si>
  <si>
    <t>Quintessential Ephemera</t>
  </si>
  <si>
    <t>2xLP, Album, Ltd, Cle</t>
  </si>
  <si>
    <t>WOM047</t>
  </si>
  <si>
    <t>Martyr (7)</t>
  </si>
  <si>
    <t>Hopeless Hopes</t>
  </si>
  <si>
    <t>War On Music, Galy Records</t>
  </si>
  <si>
    <t>LP, Album, Ltd, RE, Blu</t>
  </si>
  <si>
    <t>WT-111</t>
  </si>
  <si>
    <t>The Destroyers Of All</t>
  </si>
  <si>
    <t>Willowtip</t>
  </si>
  <si>
    <t>WT-69-2</t>
  </si>
  <si>
    <t>Everything Is Fire</t>
  </si>
  <si>
    <t>2x12", Album, Ltd, Ora</t>
  </si>
  <si>
    <r>
      <t>Artist</t>
    </r>
    <r>
      <rPr>
        <b/>
        <sz val="13"/>
        <color rgb="FF000000"/>
        <rFont val="Helvetica Neue"/>
        <family val="2"/>
      </rPr>
      <t>, </t>
    </r>
    <r>
      <rPr>
        <b/>
        <sz val="13"/>
        <color rgb="FF0033BB"/>
        <rFont val="Helvetica Neue"/>
        <family val="2"/>
      </rPr>
      <t>Title</t>
    </r>
    <r>
      <rPr>
        <b/>
        <sz val="13"/>
        <color rgb="FF000000"/>
        <rFont val="Helvetica Neue"/>
        <family val="2"/>
      </rPr>
      <t>, </t>
    </r>
    <r>
      <rPr>
        <b/>
        <sz val="13"/>
        <color rgb="FF0033BB"/>
        <rFont val="Helvetica Neue"/>
        <family val="2"/>
      </rPr>
      <t>Label</t>
    </r>
    <r>
      <rPr>
        <b/>
        <sz val="13"/>
        <color rgb="FF000000"/>
        <rFont val="Helvetica Neue"/>
        <family val="2"/>
      </rPr>
      <t>, </t>
    </r>
    <r>
      <rPr>
        <b/>
        <sz val="13"/>
        <color rgb="FF0033BB"/>
        <rFont val="Helvetica Neue"/>
        <family val="2"/>
      </rPr>
      <t>Year</t>
    </r>
    <r>
      <rPr>
        <b/>
        <sz val="13"/>
        <color rgb="FF000000"/>
        <rFont val="Helvetica Neue"/>
        <family val="2"/>
      </rPr>
      <t>, </t>
    </r>
    <r>
      <rPr>
        <b/>
        <u/>
        <sz val="13"/>
        <color rgb="FF0033BB"/>
        <rFont val="Helvetica Neue"/>
        <family val="2"/>
      </rPr>
      <t>Format</t>
    </r>
  </si>
  <si>
    <t>Min</t>
  </si>
  <si>
    <t>Median</t>
  </si>
  <si>
    <t>Max</t>
  </si>
  <si>
    <t>Added </t>
  </si>
  <si>
    <t>Folder</t>
  </si>
  <si>
    <t>Notes</t>
  </si>
  <si>
    <t>Cost</t>
  </si>
  <si>
    <t>Autographed</t>
  </si>
  <si>
    <r>
      <t>Nechochwen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Split LP</t>
    </r>
  </si>
  <si>
    <t>Bindrune Recordings BR062LP</t>
  </si>
  <si>
    <t>2020 US</t>
  </si>
  <si>
    <t>1 day ago</t>
  </si>
  <si>
    <t>Edit Media Condition</t>
  </si>
  <si>
    <t>Edit Sleeve Condition</t>
  </si>
  <si>
    <t>Edit Notes</t>
  </si>
  <si>
    <t>Edit Autographed</t>
  </si>
  <si>
    <r>
      <t>Aerial Ruin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Split LP</t>
    </r>
  </si>
  <si>
    <t>Bindrune Recordings BR061LP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</si>
  <si>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Crescendo Of Dusk</t>
    </r>
  </si>
  <si>
    <t>Bindrune Recordings BR057LP</t>
  </si>
  <si>
    <t>2019 US</t>
  </si>
  <si>
    <r>
      <t>Beastlurker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Sanguine Elixir Of Psychotropic Divination</t>
    </r>
  </si>
  <si>
    <t>Godz Ov War none</t>
  </si>
  <si>
    <t>2019 Poland</t>
  </si>
  <si>
    <r>
      <t>Something Is Waiting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Songs For The Sally Beauty Pavilion</t>
    </r>
  </si>
  <si>
    <t>Learning Curve Records LCR068-1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</si>
  <si>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Dawn To Fear</t>
    </r>
  </si>
  <si>
    <r>
      <t>Metal Blade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Red Creek</t>
    </r>
    <r>
      <rPr>
        <sz val="13"/>
        <color rgb="FF595959"/>
        <rFont val="Helvetica Neue"/>
        <family val="2"/>
      </rPr>
      <t> 3984-15668-0</t>
    </r>
  </si>
  <si>
    <t>2019 Europe</t>
  </si>
  <si>
    <r>
      <t>Cult Of Luna</t>
    </r>
    <r>
      <rPr>
        <b/>
        <sz val="14"/>
        <color rgb="FF595959"/>
        <rFont val="Helvetica Neue"/>
        <family val="2"/>
      </rPr>
      <t> And </t>
    </r>
    <r>
      <rPr>
        <b/>
        <sz val="14"/>
        <color rgb="FF98158B"/>
        <rFont val="Helvetica Neue"/>
        <family val="2"/>
      </rPr>
      <t>Julie Christmas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Mariner Live (At De Kreun – Belgium)</t>
    </r>
  </si>
  <si>
    <r>
      <t>Indie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Indie Recordings</t>
    </r>
    <r>
      <rPr>
        <sz val="13"/>
        <color rgb="FF595959"/>
        <rFont val="Helvetica Neue"/>
        <family val="2"/>
      </rPr>
      <t> INDIE168RSD1, INDIE168RSD2</t>
    </r>
  </si>
  <si>
    <t>2018 Norway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</si>
  <si>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Cauda Venenum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</si>
  <si>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 NB 5102, 5102</t>
    </r>
  </si>
  <si>
    <t>2019 USA &amp; Canada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</si>
  <si>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Planetary Clairvoyance</t>
    </r>
  </si>
  <si>
    <t>20 Buck Spin SPIN114</t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</si>
  <si>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Aevum</t>
    </r>
  </si>
  <si>
    <t>Vendetta Records (3) none</t>
  </si>
  <si>
    <t>2019 Germany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</si>
  <si>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Christmas</t>
    </r>
  </si>
  <si>
    <r>
      <t>Magic Bullet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Magic Bullet Records</t>
    </r>
    <r>
      <rPr>
        <sz val="13"/>
        <color rgb="FF595959"/>
        <rFont val="Helvetica Neue"/>
        <family val="2"/>
      </rPr>
      <t> MB060, MBL060</t>
    </r>
  </si>
  <si>
    <t>2005 US</t>
  </si>
  <si>
    <r>
      <t>Oranssi Pazuzu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Roadburn</t>
    </r>
  </si>
  <si>
    <t>Roadburn Records RBR050</t>
  </si>
  <si>
    <t>2019 Netherlands</t>
  </si>
  <si>
    <r>
      <t>Oranssi Pazuzu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Värähtelijä</t>
    </r>
  </si>
  <si>
    <r>
      <t>Svart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20 Buck Spin</t>
    </r>
    <r>
      <rPr>
        <sz val="13"/>
        <color rgb="FF595959"/>
        <rFont val="Helvetica Neue"/>
        <family val="2"/>
      </rPr>
      <t> SVART003, SPIN 080</t>
    </r>
  </si>
  <si>
    <t>2016 Finland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</si>
  <si>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Rot And Waste Live</t>
    </r>
  </si>
  <si>
    <t>Hathenter none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</si>
  <si>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Hyperion</t>
    </r>
  </si>
  <si>
    <t>Gilead Media relic75</t>
  </si>
  <si>
    <t>2016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</si>
  <si>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Drama</t>
    </r>
  </si>
  <si>
    <t>Atlantic SD 16019</t>
  </si>
  <si>
    <t>1980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</si>
  <si>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Tales From Topographic Oceans</t>
    </r>
  </si>
  <si>
    <t>Atlantic SD 2-908</t>
  </si>
  <si>
    <t>1973 US</t>
  </si>
  <si>
    <r>
      <t>Scorpions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Best Of Scorpions</t>
    </r>
  </si>
  <si>
    <t>RCA Victor AFL1-3516</t>
  </si>
  <si>
    <t>1979 US</t>
  </si>
  <si>
    <r>
      <t>Nirvana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MTV Unplugged In New York</t>
    </r>
  </si>
  <si>
    <t>DGC DGC-24727</t>
  </si>
  <si>
    <t>2013 US</t>
  </si>
  <si>
    <t>4 months ago</t>
  </si>
  <si>
    <r>
      <t>Saor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Guardians</t>
    </r>
  </si>
  <si>
    <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Northern Silence Productions</t>
    </r>
    <r>
      <rPr>
        <sz val="13"/>
        <color rgb="FF595959"/>
        <rFont val="Helvetica Neue"/>
        <family val="2"/>
      </rPr>
      <t> NSP 145, NSP 145-CD</t>
    </r>
  </si>
  <si>
    <t>2016 Germany</t>
  </si>
  <si>
    <t>7 months ago</t>
  </si>
  <si>
    <r>
      <t>Saor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Roots</t>
    </r>
  </si>
  <si>
    <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Northern Silence Productions</t>
    </r>
    <r>
      <rPr>
        <sz val="13"/>
        <color rgb="FF595959"/>
        <rFont val="Helvetica Neue"/>
        <family val="2"/>
      </rPr>
      <t> NSP 129, NSP 129-CD</t>
    </r>
  </si>
  <si>
    <t>2015 Germany</t>
  </si>
  <si>
    <r>
      <t>Saor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Aura</t>
    </r>
  </si>
  <si>
    <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Soulfood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Northern Silence Productions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Soulfood (2)</t>
    </r>
    <r>
      <rPr>
        <sz val="13"/>
        <color rgb="FF595959"/>
        <rFont val="Helvetica Neue"/>
        <family val="2"/>
      </rPr>
      <t> NSP 128, NSP 128-CD</t>
    </r>
  </si>
  <si>
    <t>2014 Germany</t>
  </si>
  <si>
    <r>
      <t>Eneferens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Bleakness Of Our Constant</t>
    </r>
  </si>
  <si>
    <r>
      <t>Bindrune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Nordvis Produktion</t>
    </r>
    <r>
      <rPr>
        <sz val="13"/>
        <color rgb="FF595959"/>
        <rFont val="Helvetica Neue"/>
        <family val="2"/>
      </rPr>
      <t> BR054LP, NVP085LP</t>
    </r>
  </si>
  <si>
    <t>2018 US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</si>
  <si>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Years Past Matter</t>
    </r>
  </si>
  <si>
    <t>Gilead Media RELIC43re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</si>
  <si>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Diotima</t>
    </r>
  </si>
  <si>
    <t>Gilead Media RELIC38re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</si>
  <si>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Dimensional Bleedthrough</t>
    </r>
  </si>
  <si>
    <t>Gilead Media eld028</t>
  </si>
  <si>
    <r>
      <t>Krallice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Krallice</t>
    </r>
  </si>
  <si>
    <t>Gilead Media ELD-023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</si>
  <si>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Bottomless Perdition + The Moulting</t>
    </r>
  </si>
  <si>
    <t>Blood Harvest YOTZ#2017-023</t>
  </si>
  <si>
    <t>2017 Sweden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</si>
  <si>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Primordial Malignity</t>
    </r>
  </si>
  <si>
    <t>Blood Harvest YOTZ#2017-001</t>
  </si>
  <si>
    <t>2018 Sweden</t>
  </si>
  <si>
    <r>
      <t>Haunt (7)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If Icarus Could Fly</t>
    </r>
  </si>
  <si>
    <t>Shadow Kingdom Records SKR170LP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</si>
  <si>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Uroboric Forms - The Complete Demo Recordings</t>
    </r>
  </si>
  <si>
    <t>Century Media 88985355381</t>
  </si>
  <si>
    <t>2017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</si>
  <si>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Yes Album</t>
    </r>
  </si>
  <si>
    <t>Atlantic SD 8283</t>
  </si>
  <si>
    <t>US</t>
  </si>
  <si>
    <r>
      <t>Skeletonwitch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Forever Abomination</t>
    </r>
  </si>
  <si>
    <t>Prosthetic Records PROS 103441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</si>
  <si>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Inquisitors Of Satan</t>
    </r>
  </si>
  <si>
    <t>End All Life Productions EAL063</t>
  </si>
  <si>
    <t>2018 France</t>
  </si>
  <si>
    <r>
      <t>Immortal Bird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Thrive On Neglect</t>
    </r>
  </si>
  <si>
    <t>20 Buck Spin SPIN112</t>
  </si>
  <si>
    <r>
      <t>Astronoid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Air</t>
    </r>
  </si>
  <si>
    <t>Blood Music (2) blood - 177</t>
  </si>
  <si>
    <t>8 months ago</t>
  </si>
  <si>
    <r>
      <t>Misþyrming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Algleymi</t>
    </r>
  </si>
  <si>
    <t>Norma Evangelium Diaboli NED049</t>
  </si>
  <si>
    <t>2019 France</t>
  </si>
  <si>
    <r>
      <t>Deathspell Omega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S.V.E.S.T.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Veritas Diaboli Manet In Aeternum</t>
    </r>
  </si>
  <si>
    <r>
      <t>Norma Evangelium Diaboli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End All Life Productions</t>
    </r>
    <r>
      <rPr>
        <sz val="13"/>
        <color rgb="FF595959"/>
        <rFont val="Helvetica Neue"/>
        <family val="2"/>
      </rPr>
      <t> NED 021, EAL 058</t>
    </r>
  </si>
  <si>
    <t>2015 France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</si>
  <si>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Magus</t>
    </r>
  </si>
  <si>
    <t>Sacred Bones Records SBR205</t>
  </si>
  <si>
    <r>
      <t>Wiegedood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 Doden Hebben Het Goed II</t>
    </r>
  </si>
  <si>
    <t>Consouling Sounds SOUL0081</t>
  </si>
  <si>
    <t>2019 Belgium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</si>
  <si>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Furnaces Of Palingenesia</t>
    </r>
  </si>
  <si>
    <t>Norma Evangelium Diaboli NED047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</si>
  <si>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Manifestations 2002</t>
    </r>
  </si>
  <si>
    <t>End All Life Productions EAL065</t>
  </si>
  <si>
    <r>
      <t>Wiegedood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 Doden Hebben Het Goed</t>
    </r>
  </si>
  <si>
    <t>Consouling Sounds SOUL0051</t>
  </si>
  <si>
    <t>2018 Europe</t>
  </si>
  <si>
    <r>
      <t>Icarus Witch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Goodbye Cruel World</t>
    </r>
  </si>
  <si>
    <t>Cleopatra CLO 0903</t>
  </si>
  <si>
    <t>9 months ago</t>
  </si>
  <si>
    <r>
      <t>Waste Of Space Orchestra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Syntheosis</t>
    </r>
  </si>
  <si>
    <t>Svart Records SVART188</t>
  </si>
  <si>
    <t>2019 Finland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</si>
  <si>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Synarchy Of Molten Bones</t>
    </r>
  </si>
  <si>
    <t>Norma Evangelium Diaboli NED041</t>
  </si>
  <si>
    <t>2016 France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</si>
  <si>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Kénôse</t>
    </r>
  </si>
  <si>
    <t>Norma Evangelium Diaboli NED008LP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</si>
  <si>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Si Monvmentvm Reqvires, Circvmspice.</t>
    </r>
  </si>
  <si>
    <t>Norma Evangelium Diaboli NED 005</t>
  </si>
  <si>
    <r>
      <t>Mgła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With Hearts Toward None</t>
    </r>
  </si>
  <si>
    <r>
      <t>Northern Heritage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Solace</t>
    </r>
    <r>
      <rPr>
        <sz val="13"/>
        <color rgb="FF595959"/>
        <rFont val="Helvetica Neue"/>
        <family val="2"/>
      </rPr>
      <t> NH-077, none</t>
    </r>
  </si>
  <si>
    <r>
      <t>Mgła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Groza</t>
    </r>
  </si>
  <si>
    <r>
      <t>Northern Heritage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Solace</t>
    </r>
    <r>
      <rPr>
        <sz val="13"/>
        <color rgb="FF595959"/>
        <rFont val="Helvetica Neue"/>
        <family val="2"/>
      </rPr>
      <t> NH-057, none</t>
    </r>
  </si>
  <si>
    <r>
      <t>Smoulder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Times Of Obscene Evil And Wild Daring</t>
    </r>
  </si>
  <si>
    <t>Cruz Del Sur Music CRUZ564</t>
  </si>
  <si>
    <t>2019 UK &amp; US</t>
  </si>
  <si>
    <r>
      <t>Mournful Congregation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Book Of Kings</t>
    </r>
  </si>
  <si>
    <r>
      <t>20 Buck Spin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Osmose Productions</t>
    </r>
    <r>
      <rPr>
        <sz val="13"/>
        <color rgb="FF595959"/>
        <rFont val="Helvetica Neue"/>
        <family val="2"/>
      </rPr>
      <t> SPIN045, OPLP264</t>
    </r>
  </si>
  <si>
    <r>
      <t>Yellow Eyes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Hammer of Night</t>
    </r>
  </si>
  <si>
    <t>Gilead Media relic85</t>
  </si>
  <si>
    <r>
      <t>Emma Ruth Rundle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On Dark Horses</t>
    </r>
  </si>
  <si>
    <t>Sargent House SH197</t>
  </si>
  <si>
    <r>
      <t>Warforged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I: Voice</t>
    </r>
  </si>
  <si>
    <t>The Artisan Era AE-19-2</t>
  </si>
  <si>
    <t>The Artisan Era AE-19</t>
  </si>
  <si>
    <r>
      <t>Carpenter Brut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Trilogy</t>
    </r>
  </si>
  <si>
    <r>
      <t>Caroline International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Quarter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Les Airs à Vif</t>
    </r>
    <r>
      <rPr>
        <sz val="13"/>
        <color rgb="FF595959"/>
        <rFont val="Helvetica Neue"/>
        <family val="2"/>
      </rPr>
      <t> 5760674</t>
    </r>
  </si>
  <si>
    <t>2017 France</t>
  </si>
  <si>
    <r>
      <t>Sinmara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Hvísl Stjarnanna</t>
    </r>
  </si>
  <si>
    <r>
      <t>Ván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Ván</t>
    </r>
    <r>
      <rPr>
        <sz val="13"/>
        <color rgb="FF595959"/>
        <rFont val="Helvetica Neue"/>
        <family val="2"/>
      </rPr>
      <t> VÁN253, VAN253</t>
    </r>
  </si>
  <si>
    <t>10 months ago</t>
  </si>
  <si>
    <r>
      <t>Thou (2)</t>
    </r>
    <r>
      <rPr>
        <b/>
        <sz val="14"/>
        <color rgb="FF595959"/>
        <rFont val="Helvetica Neue"/>
        <family val="2"/>
      </rPr>
      <t>, </t>
    </r>
    <r>
      <rPr>
        <b/>
        <sz val="14"/>
        <color rgb="FF98158B"/>
        <rFont val="Helvetica Neue"/>
        <family val="2"/>
      </rPr>
      <t>Ragana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Let Our Names Be Forgotten</t>
    </r>
  </si>
  <si>
    <t>An Out Recordings AOR030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</si>
  <si>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Ceremonies Of Humiliation</t>
    </r>
  </si>
  <si>
    <r>
      <t>Vitriol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Dead Tank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Bloated Veins</t>
    </r>
    <r>
      <rPr>
        <sz val="13"/>
        <color rgb="FF595959"/>
        <rFont val="Helvetica Neue"/>
        <family val="2"/>
      </rPr>
      <t> VIT037, DTR-031, BV-007</t>
    </r>
  </si>
  <si>
    <t>2014 US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</si>
  <si>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Sacrifice</t>
    </r>
  </si>
  <si>
    <t>Robotic Empire ROBO 111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</si>
  <si>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Sorceress</t>
    </r>
  </si>
  <si>
    <r>
      <t>Nuclear Blast Entertainment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 Entertainment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Moderbolaget Records</t>
    </r>
    <r>
      <rPr>
        <sz val="13"/>
        <color rgb="FF595959"/>
        <rFont val="Helvetica Neue"/>
        <family val="2"/>
      </rPr>
      <t> NE 3822, 3822</t>
    </r>
  </si>
  <si>
    <t>about 1 year ago</t>
  </si>
  <si>
    <r>
      <t>Geryon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Wound And The Bow</t>
    </r>
  </si>
  <si>
    <t>Profound Lore Records PFL-163.5</t>
  </si>
  <si>
    <t>2016 Canada</t>
  </si>
  <si>
    <r>
      <t>Vattnet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Vattnet</t>
    </r>
  </si>
  <si>
    <t>New Damage Records NDRV048</t>
  </si>
  <si>
    <t>2017 Canada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</si>
  <si>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Head Cage</t>
    </r>
  </si>
  <si>
    <t>Relapse Records RR7360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</si>
  <si>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Prowler In The Yard</t>
    </r>
  </si>
  <si>
    <t>Relapse Records RR7238</t>
  </si>
  <si>
    <r>
      <t>Cult Leader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Patient Man</t>
    </r>
  </si>
  <si>
    <t>Deathwish DW208v</t>
  </si>
  <si>
    <r>
      <t>Cult Leader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Lightless Walk</t>
    </r>
  </si>
  <si>
    <t>Deathwish DW183v</t>
  </si>
  <si>
    <r>
      <t>Vein (14)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Errorzone</t>
    </r>
  </si>
  <si>
    <t>Closed Casket Activities CCA059</t>
  </si>
  <si>
    <t>2018 USA &amp; Europe</t>
  </si>
  <si>
    <r>
      <t>Oranssi Pazuzu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Valonielu</t>
    </r>
  </si>
  <si>
    <r>
      <t>Svart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20 Buck Spin</t>
    </r>
    <r>
      <rPr>
        <sz val="13"/>
        <color rgb="FF595959"/>
        <rFont val="Helvetica Neue"/>
        <family val="2"/>
      </rPr>
      <t> SVR226, SPIN059</t>
    </r>
  </si>
  <si>
    <t>2017 Finland</t>
  </si>
  <si>
    <r>
      <t>Erdve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Vaitojimas</t>
    </r>
  </si>
  <si>
    <t>Season Of Mist SOM 442LP</t>
  </si>
  <si>
    <r>
      <t>Spirit Adrift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Curse Of Conception</t>
    </r>
  </si>
  <si>
    <t>20 Buck Spin SPIN093</t>
  </si>
  <si>
    <r>
      <t>Tomb Mold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Manor Of Infinite Forms</t>
    </r>
  </si>
  <si>
    <t>20 Buck Spin SPIN101LP</t>
  </si>
  <si>
    <r>
      <t>Yellow Eyes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Immersion Trench Reverie</t>
    </r>
  </si>
  <si>
    <t>Gilead Media RELIC93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</si>
  <si>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Rhea Sylvia</t>
    </r>
  </si>
  <si>
    <t>Deathwish DW203v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</si>
  <si>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House Primordial</t>
    </r>
  </si>
  <si>
    <t>Raw Sugar Records raw-13</t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</si>
  <si>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Inconsolable</t>
    </r>
  </si>
  <si>
    <t>Community Records (3) cr-089</t>
  </si>
  <si>
    <r>
      <t>Mournful Congregation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Incubus Of Karma</t>
    </r>
  </si>
  <si>
    <r>
      <t>20 Buck Spin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Osmose Productions</t>
    </r>
    <r>
      <rPr>
        <sz val="13"/>
        <color rgb="FF595959"/>
        <rFont val="Helvetica Neue"/>
        <family val="2"/>
      </rPr>
      <t> SPIN081, OPLP338</t>
    </r>
  </si>
  <si>
    <r>
      <t>Waldgeflüster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Waldgeflüster / Panopticon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</si>
  <si>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NVP039LP, BR035LP</t>
    </r>
  </si>
  <si>
    <t>2016 Sweden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</si>
  <si>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Mosquito Control</t>
    </r>
  </si>
  <si>
    <t>Hydra Head Records HH666-08</t>
  </si>
  <si>
    <r>
      <t>Celeste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Animale(s)</t>
    </r>
  </si>
  <si>
    <t>Denovali Records DEN179</t>
  </si>
  <si>
    <r>
      <t>Celeste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Morte(s) Nee(s)</t>
    </r>
  </si>
  <si>
    <t>Denovali Records DEN52</t>
  </si>
  <si>
    <t>2011 Germany</t>
  </si>
  <si>
    <r>
      <t>Thantifaxath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Void Masquerading As Matter</t>
    </r>
  </si>
  <si>
    <t>Dark Descent Records DDR193LP</t>
  </si>
  <si>
    <r>
      <t>Suffering Hour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Passing Ascension</t>
    </r>
  </si>
  <si>
    <t>Blood Harvest YOTZ#2017-002</t>
  </si>
  <si>
    <r>
      <t>Skeletal Remains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Devouring Mortality</t>
    </r>
  </si>
  <si>
    <t>Dark Descent Records DDR202LP</t>
  </si>
  <si>
    <r>
      <t>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Experiment Of Existence</t>
    </r>
  </si>
  <si>
    <r>
      <t>Dark Descent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Unspeakable Axe Records</t>
    </r>
    <r>
      <rPr>
        <sz val="13"/>
        <color rgb="FF595959"/>
        <rFont val="Helvetica Neue"/>
        <family val="2"/>
      </rPr>
      <t> DDR151LP, none</t>
    </r>
  </si>
  <si>
    <r>
      <t>Mournful Congregation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Concrescence Of The Sophia</t>
    </r>
  </si>
  <si>
    <t>20 Buck Spin SPIN065</t>
  </si>
  <si>
    <r>
      <t>Latitudes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Old Sunlight</t>
    </r>
  </si>
  <si>
    <t>Debemur Morti Productions DMP0132</t>
  </si>
  <si>
    <r>
      <t>Various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This Box Kills Fascists Always</t>
    </r>
  </si>
  <si>
    <t>Relapse Records none</t>
  </si>
  <si>
    <t>2009 US</t>
  </si>
  <si>
    <r>
      <t>Acephalix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Decreation</t>
    </r>
  </si>
  <si>
    <t>20 Buck Spin SPIN091</t>
  </si>
  <si>
    <r>
      <t>Archivist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Construct</t>
    </r>
  </si>
  <si>
    <r>
      <t>Alerta Antifascista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Halo Of Flies</t>
    </r>
    <r>
      <rPr>
        <sz val="13"/>
        <color rgb="FF595959"/>
        <rFont val="Helvetica Neue"/>
        <family val="2"/>
      </rPr>
      <t> AA125, HALO102</t>
    </r>
  </si>
  <si>
    <t>2017 USA &amp; Europe</t>
  </si>
  <si>
    <r>
      <t>Hexis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Tando Ashanti</t>
    </r>
  </si>
  <si>
    <r>
      <t>Alerta Antifascista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Halo Of Flies</t>
    </r>
    <r>
      <rPr>
        <sz val="13"/>
        <color rgb="FF595959"/>
        <rFont val="Helvetica Neue"/>
        <family val="2"/>
      </rPr>
      <t> AA120, HALO101</t>
    </r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</si>
  <si>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Scars Of Man On The Once Nameless Wilderness Part 1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</si>
  <si>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NVP073LP, BR050LP</t>
    </r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</si>
  <si>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Scars Of Man On The Once Nameless Wilderness Part 2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</si>
  <si>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NVP074LP, BR050LP</t>
    </r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</si>
  <si>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Autumn Eternal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</si>
  <si>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NVP034LP, BR034LP</t>
    </r>
  </si>
  <si>
    <r>
      <t>Lorde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Melodrama</t>
    </r>
  </si>
  <si>
    <t>Universal Music Group New Zealand 0602557945874</t>
  </si>
  <si>
    <t>2018 UK, Europe &amp; US</t>
  </si>
  <si>
    <r>
      <t>Glassjaw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Material Control</t>
    </r>
  </si>
  <si>
    <t>RED MUSIC (4) 19075811241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</si>
  <si>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Destroyers Of All</t>
    </r>
  </si>
  <si>
    <t>Willowtip WT-111</t>
  </si>
  <si>
    <r>
      <t>Hans Zimmer</t>
    </r>
    <r>
      <rPr>
        <b/>
        <sz val="14"/>
        <color rgb="FF595959"/>
        <rFont val="Helvetica Neue"/>
        <family val="2"/>
      </rPr>
      <t> &amp; </t>
    </r>
    <r>
      <rPr>
        <b/>
        <sz val="14"/>
        <color rgb="FF98158B"/>
        <rFont val="Helvetica Neue"/>
        <family val="2"/>
      </rPr>
      <t>Benjamin Wallfisch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Blade Runner 2049 - Original Motion Picture Soundtrack</t>
    </r>
  </si>
  <si>
    <r>
      <t>Epic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Alcon Sleeping Giant</t>
    </r>
    <r>
      <rPr>
        <sz val="13"/>
        <color rgb="FF595959"/>
        <rFont val="Helvetica Neue"/>
        <family val="2"/>
      </rPr>
      <t> 19075803641</t>
    </r>
  </si>
  <si>
    <t>over 2 years ago</t>
  </si>
  <si>
    <r>
      <t>Julien Baker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Turn Out The Lights</t>
    </r>
  </si>
  <si>
    <t>Matador OLE-1129-1</t>
  </si>
  <si>
    <t>2017 USA &amp; Canada</t>
  </si>
  <si>
    <r>
      <t>Run The Jewels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Run The Jewels 2</t>
    </r>
  </si>
  <si>
    <t>Mass Appeal MSAP0005LP</t>
  </si>
  <si>
    <t>2015 US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</si>
  <si>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Beyond</t>
    </r>
  </si>
  <si>
    <t>Earache MOSH263LPUS</t>
  </si>
  <si>
    <r>
      <t>Tiny Moving Parts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Swell</t>
    </r>
  </si>
  <si>
    <t>Triple Crown Records none</t>
  </si>
  <si>
    <r>
      <t>Lorde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Pure Heroine</t>
    </r>
  </si>
  <si>
    <r>
      <t>Lava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Republic Records</t>
    </r>
    <r>
      <rPr>
        <sz val="13"/>
        <color rgb="FF595959"/>
        <rFont val="Helvetica Neue"/>
        <family val="2"/>
      </rPr>
      <t> B0019254-01</t>
    </r>
  </si>
  <si>
    <r>
      <t>Nirvana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Utero (2013 Mix)</t>
    </r>
  </si>
  <si>
    <r>
      <t>DGC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UMe</t>
    </r>
    <r>
      <rPr>
        <sz val="13"/>
        <color rgb="FF595959"/>
        <rFont val="Helvetica Neue"/>
        <family val="2"/>
      </rPr>
      <t> B0018959-01</t>
    </r>
  </si>
  <si>
    <r>
      <t>Power Trip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Nightmare Logic</t>
    </r>
  </si>
  <si>
    <t>Southern Lord LORD236</t>
  </si>
  <si>
    <r>
      <t>Judas Priest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Painkiller</t>
    </r>
  </si>
  <si>
    <r>
      <t>Columbia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Legacy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Sony Music</t>
    </r>
    <r>
      <rPr>
        <sz val="13"/>
        <color rgb="FF595959"/>
        <rFont val="Helvetica Neue"/>
        <family val="2"/>
      </rPr>
      <t> 88985390921</t>
    </r>
  </si>
  <si>
    <t>2017 USA, Canada &amp; Europe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</si>
  <si>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Vertikal + II</t>
    </r>
  </si>
  <si>
    <t>Indie Recordings INDIE094LPL</t>
  </si>
  <si>
    <t>2016 Europe</t>
  </si>
  <si>
    <r>
      <t>Cult Of Luna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The Old Wind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Råångest</t>
    </r>
  </si>
  <si>
    <t>Pelagic Records PEL 056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</si>
  <si>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Eternal Music</t>
    </r>
  </si>
  <si>
    <t>Pelagic Records PEL035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</si>
  <si>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Lamentations Live At Shepherd's Bush Empire</t>
    </r>
  </si>
  <si>
    <t>Sony Music 88875186381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</si>
  <si>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Roundhouse Tapes</t>
    </r>
  </si>
  <si>
    <t>Peaceville VILELP588</t>
  </si>
  <si>
    <t>2015 Europe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</si>
  <si>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Cult Of Luna</t>
    </r>
  </si>
  <si>
    <t>Earache MOSH271LPUS</t>
  </si>
  <si>
    <t>2017 UK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</si>
  <si>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Eternal Kingdom</t>
    </r>
  </si>
  <si>
    <t>Earache MOSH359LPUS</t>
  </si>
  <si>
    <t>2017 Europe</t>
  </si>
  <si>
    <r>
      <t>Spectral Voice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Eroded Corridors Of Unbeing</t>
    </r>
  </si>
  <si>
    <t>Dark Descent Records DDR192LP</t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</si>
  <si>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Clairvoyant</t>
    </r>
  </si>
  <si>
    <r>
      <t>eOne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Good Fight Music</t>
    </r>
    <r>
      <rPr>
        <sz val="13"/>
        <color rgb="FF595959"/>
        <rFont val="Helvetica Neue"/>
        <family val="2"/>
      </rPr>
      <t> EOM-LP-5422</t>
    </r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</si>
  <si>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Clearing The Eye</t>
    </r>
  </si>
  <si>
    <r>
      <t>Ipecac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Ipecac Recordings</t>
    </r>
    <r>
      <rPr>
        <sz val="13"/>
        <color rgb="FF595959"/>
        <rFont val="Helvetica Neue"/>
        <family val="2"/>
      </rPr>
      <t> IPC80, ipc80</t>
    </r>
  </si>
  <si>
    <t>2006 US</t>
  </si>
  <si>
    <r>
      <t>Altar Of Plagues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Teethed Glory And Injury</t>
    </r>
  </si>
  <si>
    <t>Profound Lore Records PFL115</t>
  </si>
  <si>
    <t>2013 Canada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</si>
  <si>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New Model</t>
    </r>
  </si>
  <si>
    <r>
      <t>Blood Music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Music Of The Void</t>
    </r>
    <r>
      <rPr>
        <sz val="13"/>
        <color rgb="FF595959"/>
        <rFont val="Helvetica Neue"/>
        <family val="2"/>
      </rPr>
      <t> BLOOD 200, VOID 001</t>
    </r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</si>
  <si>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Divination</t>
    </r>
  </si>
  <si>
    <t>Vendetta Records (3) VR124</t>
  </si>
  <si>
    <t>2017 Germany</t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</si>
  <si>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Matriarch</t>
    </r>
  </si>
  <si>
    <t>Vendetta Records (3) VR 131</t>
  </si>
  <si>
    <r>
      <t>Without Waves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Lunar</t>
    </r>
  </si>
  <si>
    <t>Prosthetic Records PROS102841</t>
  </si>
  <si>
    <r>
      <t>Uada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Devoid Of Light</t>
    </r>
  </si>
  <si>
    <t>Eisenwald Tonschmiede EISEN104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</si>
  <si>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Book Of Opeth</t>
    </r>
  </si>
  <si>
    <t>Rocket 88 Books OPETH001</t>
  </si>
  <si>
    <t>2016 UK &amp; Europe</t>
  </si>
  <si>
    <t>Edit Cost</t>
  </si>
  <si>
    <r>
      <t>Uneven Structure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 Partition</t>
    </r>
  </si>
  <si>
    <t>Long Branch Records SPV 279701 2LP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</si>
  <si>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La Gaîté Lyrique: Paris</t>
    </r>
  </si>
  <si>
    <t>Indie Recordings INDIE 190LLP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</si>
  <si>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Somewhere Along The Highway At Roadburn (2016)</t>
    </r>
  </si>
  <si>
    <t>Indie Recordings INDIE194RB2</t>
  </si>
  <si>
    <t>2017 Scandinavia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</si>
  <si>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Roadburn (2013)</t>
    </r>
  </si>
  <si>
    <t>Indie Recordings INDIE194RB1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</si>
  <si>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Years In A Day</t>
    </r>
  </si>
  <si>
    <t>CD, Album, Liv + DVD-V, PAL, Liv + CD, Album, Liv</t>
  </si>
  <si>
    <t>Indie Recordings INDIE194DVDLTD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</si>
  <si>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Flies To Flame</t>
    </r>
  </si>
  <si>
    <t>Translation Loss Records TL 81-1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</si>
  <si>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Wake/Lift</t>
    </r>
  </si>
  <si>
    <t>Translation Loss Records TL23-1</t>
  </si>
  <si>
    <r>
      <t>Obsequiae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Aria Of Vernal Tombs</t>
    </r>
  </si>
  <si>
    <t>20 Buck Spin SPIN072</t>
  </si>
  <si>
    <r>
      <t>Outrun The Sunlight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Red Bird</t>
    </r>
  </si>
  <si>
    <t>Not On Label (Outrun The Sunlight Self-released) OTS-LP4</t>
  </si>
  <si>
    <r>
      <t>Falls Of Rauros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Vigilance Perennial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</si>
  <si>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NVP055, BR044</t>
    </r>
  </si>
  <si>
    <r>
      <t>Falls Of Rauros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Believe In No Coming Shore</t>
    </r>
  </si>
  <si>
    <r>
      <t>Bindrune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Nordvis Produktion</t>
    </r>
    <r>
      <rPr>
        <sz val="13"/>
        <color rgb="FF595959"/>
        <rFont val="Helvetica Neue"/>
        <family val="2"/>
      </rPr>
      <t> BR022LP, NVP023LP</t>
    </r>
  </si>
  <si>
    <r>
      <t>Artificial Brain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Infrared Horizon</t>
    </r>
  </si>
  <si>
    <t>Profound Lore Records PFL183LP</t>
  </si>
  <si>
    <r>
      <t>Nechochwen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Heart Of Akamon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</si>
  <si>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NVP035LP, BR032LP</t>
    </r>
  </si>
  <si>
    <r>
      <t>Ulver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Assassination Of Julius Caesar</t>
    </r>
  </si>
  <si>
    <t>House Of Mythology HOM 010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</si>
  <si>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Revisions Of The Past</t>
    </r>
  </si>
  <si>
    <r>
      <t>Bindrune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Nordvis Produktion</t>
    </r>
    <r>
      <rPr>
        <sz val="13"/>
        <color rgb="FF595959"/>
        <rFont val="Helvetica Neue"/>
        <family val="2"/>
      </rPr>
      <t> BR039LP, NVP044LP</t>
    </r>
  </si>
  <si>
    <r>
      <t>Falls Of Rauros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Brotherhood</t>
    </r>
  </si>
  <si>
    <t>Bindrune Recordings BR020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</si>
  <si>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Yessongs</t>
    </r>
  </si>
  <si>
    <t>Atlantic SD 3-100</t>
  </si>
  <si>
    <r>
      <t>Steely Dan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Aja</t>
    </r>
  </si>
  <si>
    <r>
      <t>MCA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MCA Records</t>
    </r>
    <r>
      <rPr>
        <sz val="13"/>
        <color rgb="FF595959"/>
        <rFont val="Helvetica Neue"/>
        <family val="2"/>
      </rPr>
      <t> MCA 1688, MCA-1688</t>
    </r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</si>
  <si>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Dangerous Days</t>
    </r>
  </si>
  <si>
    <t>Blood Music (2) BLOOD-059R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</si>
  <si>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Anaesthete</t>
    </r>
  </si>
  <si>
    <t>War Crime Recordings WCR 004</t>
  </si>
  <si>
    <r>
      <t>Kayo Dot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Choirs Of The Eye</t>
    </r>
  </si>
  <si>
    <t>Tzadik TZ 7092</t>
  </si>
  <si>
    <t>2003 US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</si>
  <si>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Temporal</t>
    </r>
  </si>
  <si>
    <t>Ipecac Recordings IPC 140LP</t>
  </si>
  <si>
    <t>2012 US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</si>
  <si>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VII - 02.25.10</t>
    </r>
  </si>
  <si>
    <t>Ipecac Recordings IPC-181LP</t>
  </si>
  <si>
    <r>
      <t>Various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Flashdance (Original Soundtrack From The Motion Picture)</t>
    </r>
  </si>
  <si>
    <r>
      <t>Casablanca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Casablanca</t>
    </r>
    <r>
      <rPr>
        <sz val="13"/>
        <color rgb="FF595959"/>
        <rFont val="Helvetica Neue"/>
        <family val="2"/>
      </rPr>
      <t> 422-811 492-1 M-1, 811492-1 M-1</t>
    </r>
  </si>
  <si>
    <t>1983 US</t>
  </si>
  <si>
    <r>
      <t>Necrophagist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Epitaph</t>
    </r>
  </si>
  <si>
    <t>Relapse Records RR6628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</si>
  <si>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Visions</t>
    </r>
  </si>
  <si>
    <t>Sensory SR3060</t>
  </si>
  <si>
    <t>2011 US</t>
  </si>
  <si>
    <r>
      <t>Black Sites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Monochrome</t>
    </r>
  </si>
  <si>
    <t>Mascot Records (2) M 7512 1</t>
  </si>
  <si>
    <t>2017 UK, Europe &amp; US</t>
  </si>
  <si>
    <t>over 3 years ago</t>
  </si>
  <si>
    <r>
      <t>Tiamat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Wildhoney</t>
    </r>
  </si>
  <si>
    <t>Century Media 88875199271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</si>
  <si>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Wavering Radiant</t>
    </r>
  </si>
  <si>
    <t>Robotic Empire ROBO118</t>
  </si>
  <si>
    <r>
      <t>Artificial Brain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Labyrinth Constellation</t>
    </r>
  </si>
  <si>
    <t>Profound Lore Records PFL127.5</t>
  </si>
  <si>
    <r>
      <t>Khemmis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Absolution</t>
    </r>
  </si>
  <si>
    <t>20 Buck Spin SPIN075</t>
  </si>
  <si>
    <r>
      <t>Khemmis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Hunted</t>
    </r>
  </si>
  <si>
    <t>20 Buck Spin SPIN076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</si>
  <si>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Uncanny Valley</t>
    </r>
  </si>
  <si>
    <t>Blood Music (2) BLOOD-160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</si>
  <si>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 Am The Night</t>
    </r>
  </si>
  <si>
    <t>Blood Music (2) BLOOD-093R</t>
  </si>
  <si>
    <r>
      <t>Perturbator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Terror 404</t>
    </r>
  </si>
  <si>
    <t>Blood Music (2) BLOOD-095R</t>
  </si>
  <si>
    <t>2015 Finland</t>
  </si>
  <si>
    <r>
      <t>Gost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Non Paradisi</t>
    </r>
  </si>
  <si>
    <t>Blood Music (2) BLOOD-165</t>
  </si>
  <si>
    <r>
      <t>Gost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Behemoth</t>
    </r>
  </si>
  <si>
    <t>Blood Music (2) BLOOD-087R</t>
  </si>
  <si>
    <r>
      <t>At The Gates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Slaughter Of The Soul</t>
    </r>
  </si>
  <si>
    <t>Earache MOSH143FDR</t>
  </si>
  <si>
    <t>2014 UK</t>
  </si>
  <si>
    <r>
      <t>Carcass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Heartwork</t>
    </r>
  </si>
  <si>
    <t>Earache MOSH097FDR</t>
  </si>
  <si>
    <t>2016 USA &amp; Europe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</si>
  <si>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Remission</t>
    </r>
  </si>
  <si>
    <t>Relapse Records RR 6583-1</t>
  </si>
  <si>
    <t>Europe</t>
  </si>
  <si>
    <r>
      <t>Inter Arma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Paradise Gallows</t>
    </r>
  </si>
  <si>
    <t>Relapse Records RR7340</t>
  </si>
  <si>
    <r>
      <t>The Dillinger Escape Plan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Calculating Infinity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</si>
  <si>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Party Smasher Inc.</t>
    </r>
    <r>
      <rPr>
        <sz val="13"/>
        <color rgb="FF595959"/>
        <rFont val="Helvetica Neue"/>
        <family val="2"/>
      </rPr>
      <t> RR6427</t>
    </r>
  </si>
  <si>
    <t>2016 USA, Canada &amp; Europe</t>
  </si>
  <si>
    <r>
      <t>S U R V I V E*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RR7349</t>
    </r>
  </si>
  <si>
    <t>Relapse Records RR7349</t>
  </si>
  <si>
    <r>
      <t>Myrkur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Myrkur</t>
    </r>
  </si>
  <si>
    <t>Relapse Records RR7278</t>
  </si>
  <si>
    <r>
      <t>Zhrine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Unortheta</t>
    </r>
  </si>
  <si>
    <r>
      <t>Season Of Mist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Season Of Mist</t>
    </r>
    <r>
      <rPr>
        <sz val="13"/>
        <color rgb="FF595959"/>
        <rFont val="Helvetica Neue"/>
        <family val="2"/>
      </rPr>
      <t> SOM 380LP, SOM 380LPA</t>
    </r>
  </si>
  <si>
    <t>2016 Iceland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</si>
  <si>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Shrines Of Paralysis</t>
    </r>
  </si>
  <si>
    <t>Relapse Records RR7355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</si>
  <si>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Everything Is Fire</t>
    </r>
  </si>
  <si>
    <t>Willowtip WT-69-2</t>
  </si>
  <si>
    <t>2016 USA &amp; Canada</t>
  </si>
  <si>
    <r>
      <t>Scientist (8)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10100II00101</t>
    </r>
  </si>
  <si>
    <t>Hell Comes Home HCH-018</t>
  </si>
  <si>
    <r>
      <t>Caspian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Dust And Disquiet</t>
    </r>
  </si>
  <si>
    <t>Triple Crown Records 03185-1</t>
  </si>
  <si>
    <r>
      <t>Meshuggah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Violent Sleep Of Reason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</si>
  <si>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3483, 3483</t>
    </r>
  </si>
  <si>
    <r>
      <t>Hayaino Daisuki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Invincible Gate Mind Of The Infernal Fire Hell, Or Did You Mean Hawaii Daisuki?</t>
    </r>
  </si>
  <si>
    <t>Hydra Head Records HHH666-177</t>
  </si>
  <si>
    <t>2010 US</t>
  </si>
  <si>
    <r>
      <t>Hayaino Daisuki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Headbanger’s Karaoke Club Dangerous Fire</t>
    </r>
  </si>
  <si>
    <t>Hydra Head Records HH666-142</t>
  </si>
  <si>
    <t>2008 US</t>
  </si>
  <si>
    <r>
      <t>Xasthur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All Reflections Drained</t>
    </r>
  </si>
  <si>
    <t>CD, Album, RM + CD + A5</t>
  </si>
  <si>
    <t>Hydra Head Records hh666-176</t>
  </si>
  <si>
    <r>
      <t>Botch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061502</t>
    </r>
  </si>
  <si>
    <t>Hydra Head Records HH666-86</t>
  </si>
  <si>
    <r>
      <t>Stephen Brodsky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Stephen Brodsky's Octave Museum</t>
    </r>
  </si>
  <si>
    <t>Hydra Head Records HH666-116</t>
  </si>
  <si>
    <r>
      <t>Split Cranium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Split Cranium</t>
    </r>
  </si>
  <si>
    <t>Hydra Head Records HH666-239</t>
  </si>
  <si>
    <r>
      <t>Cave 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Jupiter</t>
    </r>
  </si>
  <si>
    <t>Hydra Head Records HH666-52</t>
  </si>
  <si>
    <t>2000 US</t>
  </si>
  <si>
    <r>
      <t>Cave In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Planets Of Old</t>
    </r>
  </si>
  <si>
    <t>Hydra Head Records HH666-184</t>
  </si>
  <si>
    <r>
      <t>Pyramids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Horseback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Throne Without A King</t>
    </r>
  </si>
  <si>
    <t>Hydra Head Records HH666-229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</si>
  <si>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Prehistoricisms</t>
    </r>
  </si>
  <si>
    <t>Century Media 8513-1</t>
  </si>
  <si>
    <r>
      <t>Sioum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Yet Further</t>
    </r>
  </si>
  <si>
    <t>Not On Label none</t>
  </si>
  <si>
    <r>
      <t>Meshuggah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25 Years Of Musical Deviance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</si>
  <si>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3446-5, 3446-5</t>
    </r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</si>
  <si>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Apology</t>
    </r>
  </si>
  <si>
    <t>Deep Six Records DSR #271</t>
  </si>
  <si>
    <r>
      <t>Bunrage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Footpaths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Untitled</t>
    </r>
  </si>
  <si>
    <t>Haute Magie Relic 009</t>
  </si>
  <si>
    <r>
      <t>Full Of Hell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Amber Mote In The Black Vault</t>
    </r>
  </si>
  <si>
    <t>Bad Teeth Recordings BTR 009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</si>
  <si>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Scion AV Presents: Label Showcase - Earache</t>
    </r>
  </si>
  <si>
    <r>
      <t>Scion Audio/Visual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Earache</t>
    </r>
    <r>
      <rPr>
        <sz val="13"/>
        <color rgb="FF595959"/>
        <rFont val="Helvetica Neue"/>
        <family val="2"/>
      </rPr>
      <t> SLS VOL 10, none</t>
    </r>
  </si>
  <si>
    <t>2013 UK</t>
  </si>
  <si>
    <r>
      <t>Hissing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Hissing</t>
    </r>
  </si>
  <si>
    <t>Southern Lord LORD 224</t>
  </si>
  <si>
    <r>
      <t>Wyclef Jean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Preacher's Son</t>
    </r>
  </si>
  <si>
    <t>J Records J1PV-55425-1</t>
  </si>
  <si>
    <r>
      <t>Immortal Bird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Empress/Abscess</t>
    </r>
  </si>
  <si>
    <t>Broken Limbs Recordings BLR055</t>
  </si>
  <si>
    <r>
      <t>Magrudergrind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Magrudergrind</t>
    </r>
  </si>
  <si>
    <t>Six Weeks SW-116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</si>
  <si>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Terminal Redux</t>
    </r>
  </si>
  <si>
    <t>Earache MOSH553LP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</si>
  <si>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Outer Isolation</t>
    </r>
  </si>
  <si>
    <t>Earache 5552-1</t>
  </si>
  <si>
    <r>
      <t>Vektor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Black Future</t>
    </r>
  </si>
  <si>
    <t>Earache 5551-1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</si>
  <si>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Affinity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</si>
  <si>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449, 88985307961</t>
    </r>
  </si>
  <si>
    <r>
      <t>Inter Arma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Sky Burial</t>
    </r>
  </si>
  <si>
    <t>Relapse Records RR7206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</si>
  <si>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Somewhere Along The Highway</t>
    </r>
  </si>
  <si>
    <t>Earache Records MOSH 344LP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</si>
  <si>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Salvation</t>
    </r>
  </si>
  <si>
    <t>Earache MOSH 283LP</t>
  </si>
  <si>
    <t>2016 UK</t>
  </si>
  <si>
    <r>
      <t>Cult Of Luna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Julie Christmas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Mariner</t>
    </r>
  </si>
  <si>
    <r>
      <t>Indie Recordings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Indie Recordings</t>
    </r>
    <r>
      <rPr>
        <sz val="13"/>
        <color rgb="FF595959"/>
        <rFont val="Helvetica Neue"/>
        <family val="2"/>
      </rPr>
      <t> INDIE168LP, INDIE168LPL4</t>
    </r>
  </si>
  <si>
    <t>2016 Norway</t>
  </si>
  <si>
    <r>
      <t>Au Revoir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Veles</t>
    </r>
  </si>
  <si>
    <t>Not On Label (Au Revoir Self-released) none</t>
  </si>
  <si>
    <r>
      <t>O'Brother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Endless Light</t>
    </r>
  </si>
  <si>
    <r>
      <t>Bossk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Audio Noir</t>
    </r>
  </si>
  <si>
    <t>Deathwish DW187</t>
  </si>
  <si>
    <r>
      <t>Leprous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Congregation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</si>
  <si>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420, 0507131</t>
    </r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</si>
  <si>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Blackwater Park</t>
    </r>
  </si>
  <si>
    <t>Music On Vinyl MOVLP084</t>
  </si>
  <si>
    <t>2010 Europe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</si>
  <si>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Habitual Levitations (Instilling Words With Tones)</t>
    </r>
  </si>
  <si>
    <t>Century Media 9983171</t>
  </si>
  <si>
    <t>2013 Germany</t>
  </si>
  <si>
    <r>
      <t>Vattnet Viskar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Vattnet Viskar</t>
    </r>
  </si>
  <si>
    <t>Burning World Records BWR029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</si>
  <si>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Orchid</t>
    </r>
  </si>
  <si>
    <t>Back On Black BOBV097LP</t>
  </si>
  <si>
    <t>2008 UK</t>
  </si>
  <si>
    <r>
      <t>Rosetta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Quintessential Ephemera</t>
    </r>
  </si>
  <si>
    <t>War Crime Recordings WCR-010</t>
  </si>
  <si>
    <r>
      <t>Pallbearer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Sorrow And Extinction</t>
    </r>
  </si>
  <si>
    <t>20 Buck Spin SPIN048</t>
  </si>
  <si>
    <r>
      <t>Generation Of Vipers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Coffin Wisdom</t>
    </r>
  </si>
  <si>
    <t>Gilead Media RELIC63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</si>
  <si>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Phantom Limb</t>
    </r>
  </si>
  <si>
    <t>Relapse Records RR6717</t>
  </si>
  <si>
    <t>over 4 years ago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</si>
  <si>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Terrifyer</t>
    </r>
  </si>
  <si>
    <t>Relapse Records RR6618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</si>
  <si>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Celestial</t>
    </r>
  </si>
  <si>
    <t>Robotic Empire ROBO-105</t>
  </si>
  <si>
    <r>
      <t>Ghost (32)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Meliora</t>
    </r>
  </si>
  <si>
    <r>
      <t>Loma Vista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Rise Above Records</t>
    </r>
    <r>
      <rPr>
        <sz val="13"/>
        <color rgb="FF595959"/>
        <rFont val="Helvetica Neue"/>
        <family val="2"/>
      </rPr>
      <t> LVR-37694-01</t>
    </r>
  </si>
  <si>
    <r>
      <t>Mgła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Exercises In Futility</t>
    </r>
  </si>
  <si>
    <r>
      <t>Northern Heritage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No Solace</t>
    </r>
    <r>
      <rPr>
        <sz val="13"/>
        <color rgb="FF595959"/>
        <rFont val="Helvetica Neue"/>
        <family val="2"/>
      </rPr>
      <t> NH-089, NS-04</t>
    </r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</si>
  <si>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Exoplanet</t>
    </r>
  </si>
  <si>
    <t>Good Fight Music GFM043</t>
  </si>
  <si>
    <r>
      <t>Gorod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Maze Of Recycled Creeds</t>
    </r>
  </si>
  <si>
    <t>Unique Leader Records ULR12076-1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</si>
  <si>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Direction Of Last Things</t>
    </r>
  </si>
  <si>
    <t>Century Media CMR92901</t>
  </si>
  <si>
    <r>
      <t>Cokegoat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Vessel</t>
    </r>
  </si>
  <si>
    <r>
      <t>Baroness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Purple</t>
    </r>
  </si>
  <si>
    <t>Abraxan Hymns ABXN-001</t>
  </si>
  <si>
    <t>2015 UK &amp; US</t>
  </si>
  <si>
    <r>
      <t>Wrekmeister Harmonies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Night Of Your Ascension</t>
    </r>
  </si>
  <si>
    <t>Thrill Jockey THRILL 403</t>
  </si>
  <si>
    <r>
      <t>Outrun The Sunlight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Terrapin</t>
    </r>
  </si>
  <si>
    <t>Rogue Records America RRAOTS2</t>
  </si>
  <si>
    <r>
      <t>Gorguts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Obscura</t>
    </r>
  </si>
  <si>
    <t>Century Media CMD9984761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</si>
  <si>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Fas – Ite, Maledicti, In Ignem Aeternum</t>
    </r>
  </si>
  <si>
    <t>Norma Evangelium Diaboli NED 012</t>
  </si>
  <si>
    <t>2013 France</t>
  </si>
  <si>
    <r>
      <t>Deathspell Omega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Paracletus</t>
    </r>
  </si>
  <si>
    <t>Norma Evangelium Diaboli NED026</t>
  </si>
  <si>
    <t>2010 France</t>
  </si>
  <si>
    <r>
      <t>Devourment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Conceived In Sewage</t>
    </r>
  </si>
  <si>
    <t>Relapse Records RR7142</t>
  </si>
  <si>
    <r>
      <t>Inter Arma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Cavern</t>
    </r>
  </si>
  <si>
    <t>Relapse Records RR7246</t>
  </si>
  <si>
    <r>
      <t>Yob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Clearing The Path To Ascend</t>
    </r>
  </si>
  <si>
    <t>Relapse Records RR 7269</t>
  </si>
  <si>
    <r>
      <t>Baroness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Red Album</t>
    </r>
  </si>
  <si>
    <t>Relapse Records RR 6721</t>
  </si>
  <si>
    <r>
      <t>Converge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At The BBC</t>
    </r>
  </si>
  <si>
    <t>Deathwish DW157</t>
  </si>
  <si>
    <r>
      <t>Enslaved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Times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</si>
  <si>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3467-1, 27361 34671</t>
    </r>
  </si>
  <si>
    <r>
      <t>Last Chance To Reason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Level 2</t>
    </r>
  </si>
  <si>
    <t>Prosthetic Records 8921</t>
  </si>
  <si>
    <r>
      <t>Intronaut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Valley Of Smoke</t>
    </r>
  </si>
  <si>
    <t>Not On Label (Intronaut Self-released) none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</si>
  <si>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Deliverance &amp; Damnation</t>
    </r>
  </si>
  <si>
    <r>
      <t>Sony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Music For Nations</t>
    </r>
    <r>
      <rPr>
        <sz val="13"/>
        <color rgb="FF595959"/>
        <rFont val="Helvetica Neue"/>
        <family val="2"/>
      </rPr>
      <t> 88875094281</t>
    </r>
  </si>
  <si>
    <r>
      <t>Baroness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Blue Record</t>
    </r>
  </si>
  <si>
    <t>Relapse Records RR7053</t>
  </si>
  <si>
    <r>
      <t>Mutoid Man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Bleeder</t>
    </r>
  </si>
  <si>
    <t>Sargent House SH 143</t>
  </si>
  <si>
    <r>
      <t>Vildhjarta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Måsstaden</t>
    </r>
  </si>
  <si>
    <t>Century Media 9981441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</si>
  <si>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Hunter</t>
    </r>
  </si>
  <si>
    <t>Reprise Records 528158-1</t>
  </si>
  <si>
    <t>2015 USA &amp; Canada</t>
  </si>
  <si>
    <r>
      <t>Neurosis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Times Of Grace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</si>
  <si>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Neurot Recordings</t>
    </r>
    <r>
      <rPr>
        <sz val="13"/>
        <color rgb="FF595959"/>
        <rFont val="Helvetica Neue"/>
        <family val="2"/>
      </rPr>
      <t> RR7283</t>
    </r>
  </si>
  <si>
    <t>2015 USA, Canada &amp; Europe</t>
  </si>
  <si>
    <r>
      <t>Neurosis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Through Silver In Blood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</si>
  <si>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Neurot Recordings</t>
    </r>
    <r>
      <rPr>
        <sz val="13"/>
        <color rgb="FF595959"/>
        <rFont val="Helvetica Neue"/>
        <family val="2"/>
      </rPr>
      <t> RR7282</t>
    </r>
  </si>
  <si>
    <r>
      <t>Year Of No Light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Ausserwelt</t>
    </r>
  </si>
  <si>
    <t>Music Fear Satan MUF009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</si>
  <si>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Kentucky</t>
    </r>
  </si>
  <si>
    <r>
      <t>Flenser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Lundr Records</t>
    </r>
    <r>
      <rPr>
        <sz val="13"/>
        <color rgb="FF595959"/>
        <rFont val="Helvetica Neue"/>
        <family val="2"/>
      </rPr>
      <t> FR35, none</t>
    </r>
  </si>
  <si>
    <r>
      <t>Sannhet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Revisionist</t>
    </r>
  </si>
  <si>
    <t>Flenser Records FR53</t>
  </si>
  <si>
    <r>
      <t>Pale Chalice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Negate The Infinite And Miraculous</t>
    </r>
  </si>
  <si>
    <t>Gilead Media RELIC67</t>
  </si>
  <si>
    <r>
      <t>Set and Setting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Equanimity</t>
    </r>
  </si>
  <si>
    <t>Science of Silence Records SOS005</t>
  </si>
  <si>
    <r>
      <t>So Hideous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Last Poem / First Light</t>
    </r>
  </si>
  <si>
    <t>Prosthetic Records PROS10181-1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</si>
  <si>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Meditations In B</t>
    </r>
  </si>
  <si>
    <t>Hydra Head Records HH66-145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</si>
  <si>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No</t>
    </r>
  </si>
  <si>
    <t>Hydra Head Records HH666-235</t>
  </si>
  <si>
    <r>
      <t>TesseracT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One</t>
    </r>
  </si>
  <si>
    <t>Century Media 9984811</t>
  </si>
  <si>
    <r>
      <t>Myrkur (4)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</t>
    </r>
  </si>
  <si>
    <t>Relapse Records RR7292</t>
  </si>
  <si>
    <r>
      <t>Kansas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Leftoverture</t>
    </r>
  </si>
  <si>
    <r>
      <t>Kirshner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Kirshner</t>
    </r>
    <r>
      <rPr>
        <sz val="13"/>
        <color rgb="FF595959"/>
        <rFont val="Helvetica Neue"/>
        <family val="2"/>
      </rPr>
      <t> 34224, PZ 34224</t>
    </r>
  </si>
  <si>
    <t>1976 US</t>
  </si>
  <si>
    <r>
      <t>Whitesnake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Whitesnake</t>
    </r>
  </si>
  <si>
    <t>Geffen Records GHS 24099</t>
  </si>
  <si>
    <t>1987 US</t>
  </si>
  <si>
    <r>
      <t>Hatebeak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Number Of The Beak</t>
    </r>
  </si>
  <si>
    <t>Reptilian Records REP-100</t>
  </si>
  <si>
    <r>
      <t>Last Chance To Reason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Level 3</t>
    </r>
  </si>
  <si>
    <t>Prosthetic Records none</t>
  </si>
  <si>
    <r>
      <t>Old Man Gloom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Ape Of God</t>
    </r>
  </si>
  <si>
    <t>SIGE SIGE 034</t>
  </si>
  <si>
    <t>SIGE SIGE 033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</si>
  <si>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Coma Ecliptic</t>
    </r>
  </si>
  <si>
    <t>Metal Blade Records 3984-15392-1</t>
  </si>
  <si>
    <r>
      <t>Valkyrie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Man Of Two Visions</t>
    </r>
  </si>
  <si>
    <t>Kreation Records KR-29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</si>
  <si>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Vena Sera</t>
    </r>
  </si>
  <si>
    <t>Epic 88697 07965 2</t>
  </si>
  <si>
    <t>2007 US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</si>
  <si>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This Type Of Thinking (Could Do Us In)</t>
    </r>
  </si>
  <si>
    <t>Epic EK 93480</t>
  </si>
  <si>
    <t>2004 US</t>
  </si>
  <si>
    <t>Sony BMG Music Entertainment EN 93680</t>
  </si>
  <si>
    <r>
      <t>Cult Of Luna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Vertikal</t>
    </r>
  </si>
  <si>
    <r>
      <t>Back On Black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Indie Recordings</t>
    </r>
    <r>
      <rPr>
        <sz val="13"/>
        <color rgb="FF595959"/>
        <rFont val="Helvetica Neue"/>
        <family val="2"/>
      </rPr>
      <t> BOBV354LP</t>
    </r>
  </si>
  <si>
    <t>2013 Europe</t>
  </si>
  <si>
    <r>
      <t>Vattnet Viskar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Settler</t>
    </r>
  </si>
  <si>
    <t>Century Media CMR9246-2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</si>
  <si>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Anatomy Of</t>
    </r>
  </si>
  <si>
    <t>2xLP, Album, Ltd, Or</t>
  </si>
  <si>
    <t>Victory Records VR297</t>
  </si>
  <si>
    <r>
      <t>Destrage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Are You Kidding Me? No.</t>
    </r>
  </si>
  <si>
    <t>Metal Blade Records 3984-15273-2</t>
  </si>
  <si>
    <t>2014 USA, Canada &amp; Europe</t>
  </si>
  <si>
    <r>
      <t>Son Of Aurelius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Under A Western Sun</t>
    </r>
  </si>
  <si>
    <t>Not On Label AIDM- 001</t>
  </si>
  <si>
    <r>
      <t>Circa Survive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Descensus</t>
    </r>
  </si>
  <si>
    <t>Sumerian Records SUM539</t>
  </si>
  <si>
    <r>
      <t>Archspire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Lucid Collective</t>
    </r>
  </si>
  <si>
    <t>Season Of Mist SOM 329</t>
  </si>
  <si>
    <t>2014 France</t>
  </si>
  <si>
    <r>
      <t>Black Crown Initiate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Wreckage Of Stars</t>
    </r>
  </si>
  <si>
    <t>eOne Music EOM-CD-9448</t>
  </si>
  <si>
    <r>
      <t>Vestiges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Descent Of Man</t>
    </r>
  </si>
  <si>
    <t>Replenish records RR01</t>
  </si>
  <si>
    <t>Relapse Records RR 6427-2</t>
  </si>
  <si>
    <t>1999 USA &amp; Europe</t>
  </si>
  <si>
    <r>
      <t>Sólstafir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Köld</t>
    </r>
  </si>
  <si>
    <r>
      <t>Spikefarm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Spikefarm Records</t>
    </r>
    <r>
      <rPr>
        <sz val="13"/>
        <color rgb="FF595959"/>
        <rFont val="Helvetica Neue"/>
        <family val="2"/>
      </rPr>
      <t> NAULA 102, 176398-1</t>
    </r>
  </si>
  <si>
    <t>2009 Europe</t>
  </si>
  <si>
    <r>
      <t>The Atlas Moth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An Ache For The Distance</t>
    </r>
  </si>
  <si>
    <t>Profound Lore Records PFL-084</t>
  </si>
  <si>
    <t>2011 Canada</t>
  </si>
  <si>
    <r>
      <t>Valkyrie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Shadows</t>
    </r>
  </si>
  <si>
    <t>Relapse Records rr7293</t>
  </si>
  <si>
    <r>
      <t>Wodensthrone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Curse</t>
    </r>
  </si>
  <si>
    <t>Dark Descent Records DDR068LP</t>
  </si>
  <si>
    <r>
      <t>Vukari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En To Pan</t>
    </r>
  </si>
  <si>
    <t>1859 Records 1859-23</t>
  </si>
  <si>
    <r>
      <t>Ash Borer</t>
    </r>
    <r>
      <rPr>
        <b/>
        <sz val="14"/>
        <color rgb="FF595959"/>
        <rFont val="Helvetica Neue"/>
        <family val="2"/>
      </rPr>
      <t> / </t>
    </r>
    <r>
      <rPr>
        <b/>
        <sz val="14"/>
        <color rgb="FF98158B"/>
        <rFont val="Helvetica Neue"/>
        <family val="2"/>
      </rPr>
      <t>Fell Voices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Ash Borer / Fell Voices</t>
    </r>
  </si>
  <si>
    <r>
      <t>Eternal Warfare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Gilead Media</t>
    </r>
    <r>
      <rPr>
        <sz val="13"/>
        <color rgb="FF595959"/>
        <rFont val="Helvetica Neue"/>
        <family val="2"/>
      </rPr>
      <t> 322-21, eld034</t>
    </r>
  </si>
  <si>
    <r>
      <t>Thantifaxath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Sacred White Noise</t>
    </r>
  </si>
  <si>
    <t>Dark Descent Records DDR099LP</t>
  </si>
  <si>
    <r>
      <t>Alaskan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Despair, Erosion, Loss</t>
    </r>
  </si>
  <si>
    <r>
      <t>Alerta Antifascista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Moment of Collapse Records</t>
    </r>
    <r>
      <rPr>
        <sz val="13"/>
        <color rgb="FF595959"/>
        <rFont val="Helvetica Neue"/>
        <family val="2"/>
      </rPr>
      <t> AA98, MOC075</t>
    </r>
  </si>
  <si>
    <r>
      <t>Deeds Of Flesh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Portals To Canaan</t>
    </r>
  </si>
  <si>
    <t>Unique Leader Records ULR12040-1</t>
  </si>
  <si>
    <r>
      <t>Tesseract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Odyssey / Scala</t>
    </r>
  </si>
  <si>
    <t>Century Media 9985181</t>
  </si>
  <si>
    <r>
      <t>The Body (3)</t>
    </r>
    <r>
      <rPr>
        <b/>
        <sz val="14"/>
        <color rgb="FF595959"/>
        <rFont val="Helvetica Neue"/>
        <family val="2"/>
      </rPr>
      <t> And </t>
    </r>
    <r>
      <rPr>
        <b/>
        <sz val="14"/>
        <color rgb="FF98158B"/>
        <rFont val="Helvetica Neue"/>
        <family val="2"/>
      </rP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You, Whom I Have Always Hated</t>
    </r>
  </si>
  <si>
    <t>Thrill Jockey THRILL 383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</si>
  <si>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Still Life</t>
    </r>
  </si>
  <si>
    <t>Peaceville VILELP78</t>
  </si>
  <si>
    <t>2012 UK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</si>
  <si>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Lamentations - Live At Shepherd's Bush Empire 2003</t>
    </r>
  </si>
  <si>
    <t>Koch Records KOC-DV-9540</t>
  </si>
  <si>
    <t>Peaceville CDVILEB304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</si>
  <si>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Restoration</t>
    </r>
  </si>
  <si>
    <t>Inside Out Music IOMLP 412</t>
  </si>
  <si>
    <r>
      <t>Full Of Hell</t>
    </r>
    <r>
      <rPr>
        <b/>
        <sz val="14"/>
        <color rgb="FF595959"/>
        <rFont val="Helvetica Neue"/>
        <family val="2"/>
      </rPr>
      <t> · </t>
    </r>
    <r>
      <rPr>
        <b/>
        <sz val="14"/>
        <color rgb="FF98158B"/>
        <rFont val="Helvetica Neue"/>
        <family val="2"/>
      </rPr>
      <t>Merzbow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Full Of Hell · Merzbow</t>
    </r>
  </si>
  <si>
    <t>Profound Lore Records PFL-146</t>
  </si>
  <si>
    <t>2014 Canada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</si>
  <si>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 Gárgola</t>
    </r>
  </si>
  <si>
    <t>Epic 88843 03629 2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</si>
  <si>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Silent Circus</t>
    </r>
  </si>
  <si>
    <t>Victory Records VR210</t>
  </si>
  <si>
    <r>
      <t>Elder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Lore</t>
    </r>
  </si>
  <si>
    <t>Armageddon Shop Armageddon Shop 009</t>
  </si>
  <si>
    <r>
      <t>Skyharbor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Guiding Lights</t>
    </r>
  </si>
  <si>
    <t>Basick Records BSK064CD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</si>
  <si>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My Arms, Your Hearse</t>
    </r>
  </si>
  <si>
    <t>Back On Black BOBV099LP</t>
  </si>
  <si>
    <t>2008 USA, Canada &amp; UK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</si>
  <si>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Morningrise</t>
    </r>
  </si>
  <si>
    <t>Back On Black BOBV098LPLTD</t>
  </si>
  <si>
    <r>
      <t>Enslaved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Vertebrae</t>
    </r>
  </si>
  <si>
    <t>Back On Black BOBV359LP</t>
  </si>
  <si>
    <r>
      <t>Converge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Jane Doe</t>
    </r>
  </si>
  <si>
    <r>
      <t>Deathwish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Equal Vision Records</t>
    </r>
    <r>
      <rPr>
        <sz val="13"/>
        <color rgb="FF595959"/>
        <rFont val="Helvetica Neue"/>
        <family val="2"/>
      </rPr>
      <t> DWI72.1</t>
    </r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</si>
  <si>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Parallax: Hypersleep Dialogues</t>
    </r>
  </si>
  <si>
    <t>Metal Blade Records 3984-14999-1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</si>
  <si>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Between The Buried And Me</t>
    </r>
  </si>
  <si>
    <t>Victory Records VR224</t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</si>
  <si>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Miserable</t>
    </r>
  </si>
  <si>
    <t>Great Barrier Records (2) GBR013</t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</si>
  <si>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Satan Worshipping Doom</t>
    </r>
  </si>
  <si>
    <r>
      <t>Universal Tongue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Féretro Records</t>
    </r>
    <r>
      <rPr>
        <sz val="13"/>
        <color rgb="FF595959"/>
        <rFont val="Helvetica Neue"/>
        <family val="2"/>
      </rPr>
      <t> UT29, FR 004</t>
    </r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</si>
  <si>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Hippie Killer</t>
    </r>
  </si>
  <si>
    <t>Great Barrier Records (2) GBR012</t>
  </si>
  <si>
    <r>
      <t>Bongripper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Great Barrier Reefer</t>
    </r>
  </si>
  <si>
    <t>Emetic Records EME054</t>
  </si>
  <si>
    <r>
      <t>Leprous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Coal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</si>
  <si>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379, 0506501</t>
    </r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</si>
  <si>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Worthless</t>
    </r>
  </si>
  <si>
    <t>Deep Six Records DEEP SIX #157</t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</si>
  <si>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Unforgivable</t>
    </r>
  </si>
  <si>
    <t>Deep Six Records #117</t>
  </si>
  <si>
    <r>
      <t>Downfall Of Gaia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Suffocating In The Swarm Of Cranes</t>
    </r>
  </si>
  <si>
    <t>Metal Blade Records 3984-15153-1</t>
  </si>
  <si>
    <t>over 5 years ago</t>
  </si>
  <si>
    <r>
      <t>Insomnium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Shadows Of The Dying Sun</t>
    </r>
  </si>
  <si>
    <t>Century Media 9983831</t>
  </si>
  <si>
    <t>2014 Europe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</si>
  <si>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Panopticon</t>
    </r>
  </si>
  <si>
    <t>Robotic Empire ROBO-041</t>
  </si>
  <si>
    <r>
      <t>Leprous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Bilateral</t>
    </r>
  </si>
  <si>
    <t>Blood Music (2) BLOOD-070</t>
  </si>
  <si>
    <t>2014 Finland</t>
  </si>
  <si>
    <r>
      <t>Ne Obliviscaris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Portal Of I</t>
    </r>
  </si>
  <si>
    <t>Blood Music (2) BLOOD-030R</t>
  </si>
  <si>
    <r>
      <t>Sólstafir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Ótta</t>
    </r>
  </si>
  <si>
    <t>Season Of Mist SOM331LP</t>
  </si>
  <si>
    <r>
      <t>Sólstafir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Svartir Sandar</t>
    </r>
  </si>
  <si>
    <r>
      <t>Season Of Mist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Season Of Mist</t>
    </r>
    <r>
      <rPr>
        <sz val="13"/>
        <color rgb="FF595959"/>
        <rFont val="Helvetica Neue"/>
        <family val="2"/>
      </rPr>
      <t> SOM 247LP, SOM247LP</t>
    </r>
  </si>
  <si>
    <t>2011 Europe</t>
  </si>
  <si>
    <r>
      <t>Converge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Axe To Fall</t>
    </r>
  </si>
  <si>
    <t>Deathwish DWI98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</si>
  <si>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Oceanic</t>
    </r>
  </si>
  <si>
    <t>Robotic Empire ROBO 096</t>
  </si>
  <si>
    <r>
      <t>Pallbearer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Foundations Of Burden</t>
    </r>
  </si>
  <si>
    <r>
      <t>Profound Lore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Profound Lore Records</t>
    </r>
    <r>
      <rPr>
        <sz val="13"/>
        <color rgb="FF595959"/>
        <rFont val="Helvetica Neue"/>
        <family val="2"/>
      </rPr>
      <t> pfl-140-1, PFL 140</t>
    </r>
  </si>
  <si>
    <r>
      <t>Thou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Heathen</t>
    </r>
  </si>
  <si>
    <t>Howling Mine ORE007</t>
  </si>
  <si>
    <r>
      <t>Scale The Summit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Migration</t>
    </r>
  </si>
  <si>
    <t>Prosthetic Records 10133-1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</si>
  <si>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Heritage</t>
    </r>
  </si>
  <si>
    <t>Roadrunner Records RRCAR 7705-1</t>
  </si>
  <si>
    <r>
      <t>Ne Obliviscaris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Citadel</t>
    </r>
  </si>
  <si>
    <r>
      <t>Season Of Mist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Season Of Mist</t>
    </r>
    <r>
      <rPr>
        <sz val="13"/>
        <color rgb="FF595959"/>
        <rFont val="Helvetica Neue"/>
        <family val="2"/>
      </rPr>
      <t> SOM 344LP, SOM 344LPCT</t>
    </r>
  </si>
  <si>
    <t>2014 USA &amp; Europe</t>
  </si>
  <si>
    <r>
      <t>Inferi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Path Of Apotheosis</t>
    </r>
  </si>
  <si>
    <t>The Artisan Era AE-02</t>
  </si>
  <si>
    <r>
      <t>Isis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The Absence Of Truth</t>
    </r>
  </si>
  <si>
    <t>Ipecac Recordings IPC-81</t>
  </si>
  <si>
    <t>2006 Europe</t>
  </si>
  <si>
    <t>Ipecac Recordings IPC-57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</si>
  <si>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Parallax II: Future Sequence</t>
    </r>
  </si>
  <si>
    <t>Metal Blade Records 3984-15148-2</t>
  </si>
  <si>
    <r>
      <t>Pianos Become The Teeth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Lack Long After</t>
    </r>
  </si>
  <si>
    <t>Topshelf Records (2) TSR051</t>
  </si>
  <si>
    <t>Robotic Empire robo 071</t>
  </si>
  <si>
    <r>
      <t>Beak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Eyrie</t>
    </r>
  </si>
  <si>
    <t>Someoddpilot Records SOPR009</t>
  </si>
  <si>
    <r>
      <t>Ovid's Withering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Scryers Of The Ibis</t>
    </r>
  </si>
  <si>
    <t>Subliminal Groove Records (2) none</t>
  </si>
  <si>
    <r>
      <t>Alterbeast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Immortal</t>
    </r>
  </si>
  <si>
    <t>Unique Leader Records ULR12051-2</t>
  </si>
  <si>
    <r>
      <t>Whirr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Sway</t>
    </r>
  </si>
  <si>
    <t>Graveface Records GRAVE118</t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</si>
  <si>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Language</t>
    </r>
  </si>
  <si>
    <r>
      <t>Good Fight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eOne</t>
    </r>
    <r>
      <rPr>
        <sz val="13"/>
        <color rgb="FF595959"/>
        <rFont val="Helvetica Neue"/>
        <family val="2"/>
      </rPr>
      <t> GFM040, none</t>
    </r>
  </si>
  <si>
    <r>
      <t>The Contortionist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Intrinsic</t>
    </r>
  </si>
  <si>
    <t>Good Fight Music GFM 025V</t>
  </si>
  <si>
    <r>
      <t>Goat (22)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Commune</t>
    </r>
  </si>
  <si>
    <t>Sub Pop SP1095</t>
  </si>
  <si>
    <r>
      <t>Panopticon (6)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Roads To The North</t>
    </r>
  </si>
  <si>
    <r>
      <t>Nordvis Produktion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Bindrune Recordings</t>
    </r>
    <r>
      <rPr>
        <sz val="13"/>
        <color rgb="FF595959"/>
        <rFont val="Helvetica Neue"/>
        <family val="2"/>
      </rPr>
      <t> NVP022, BR021LP</t>
    </r>
  </si>
  <si>
    <t>2014 Sweden</t>
  </si>
  <si>
    <r>
      <t>Falls Of Rauros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Light That Dwells In Rotten Wood</t>
    </r>
  </si>
  <si>
    <t>Replenish Records RR15</t>
  </si>
  <si>
    <r>
      <t>Martyr (7)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Hopeless Hopes</t>
    </r>
  </si>
  <si>
    <r>
      <t>War On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Galy Records</t>
    </r>
    <r>
      <rPr>
        <sz val="13"/>
        <color rgb="FF595959"/>
        <rFont val="Helvetica Neue"/>
        <family val="2"/>
      </rPr>
      <t> WOM047</t>
    </r>
  </si>
  <si>
    <r>
      <t>Gorod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 Perfect Absolution</t>
    </r>
  </si>
  <si>
    <t>Unique Leader Records ULR-12029-1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</si>
  <si>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Relayer</t>
    </r>
  </si>
  <si>
    <t>Atlantic SD 18122</t>
  </si>
  <si>
    <t>1974 US</t>
  </si>
  <si>
    <r>
      <t>Yes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Fragile</t>
    </r>
  </si>
  <si>
    <t>Atlantic SD 19132</t>
  </si>
  <si>
    <t>1977 US</t>
  </si>
  <si>
    <r>
      <t>Fallujah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-Nomadic-</t>
    </r>
  </si>
  <si>
    <t>Unique Leader Records ULR12048-1</t>
  </si>
  <si>
    <r>
      <t>Soilwork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Living Infinite</t>
    </r>
  </si>
  <si>
    <r>
      <t>Nuclear Blast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Nuclear Blast</t>
    </r>
    <r>
      <rPr>
        <sz val="13"/>
        <color rgb="FF595959"/>
        <rFont val="Helvetica Neue"/>
        <family val="2"/>
      </rPr>
      <t> NB 2995-1, 2995-1</t>
    </r>
  </si>
  <si>
    <r>
      <t>Nirvana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Bleach</t>
    </r>
  </si>
  <si>
    <t>Sub Pop SP 34</t>
  </si>
  <si>
    <r>
      <t>Murder By Death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Red Of Tooth And Claw</t>
    </r>
  </si>
  <si>
    <t>Vagrant Records VR494</t>
  </si>
  <si>
    <r>
      <t>Chevelle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Wonder What's Next</t>
    </r>
  </si>
  <si>
    <t>SRC Vinyl SRC041</t>
  </si>
  <si>
    <r>
      <t>Goat (22)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Live Ballroom Ritual</t>
    </r>
  </si>
  <si>
    <t>Rocket Recordings LAUNCH062</t>
  </si>
  <si>
    <r>
      <t>Weekend Nachos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Still</t>
    </r>
  </si>
  <si>
    <t>Deep Six Records #207</t>
  </si>
  <si>
    <r>
      <t>Gojira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Way Of All Flesh</t>
    </r>
  </si>
  <si>
    <t>Prosthetic Records 10064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</si>
  <si>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Live Concert At The Royal Albert Hall</t>
    </r>
  </si>
  <si>
    <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Roadrunner Records</t>
    </r>
    <r>
      <rPr>
        <sz val="13"/>
        <color rgb="FF595959"/>
        <rFont val="Helvetica Neue"/>
        <family val="2"/>
      </rPr>
      <t> 1686-177528, RR 0919-9</t>
    </r>
  </si>
  <si>
    <r>
      <t>Agalloch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Pale Folklore</t>
    </r>
  </si>
  <si>
    <t>The End Records TE010-1</t>
  </si>
  <si>
    <r>
      <t>Nothing (12)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Guilty Of Everything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</si>
  <si>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RR3410, RR7247</t>
    </r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</si>
  <si>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Pale Communion</t>
    </r>
  </si>
  <si>
    <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Roadrunner Records</t>
    </r>
    <r>
      <rPr>
        <sz val="13"/>
        <color rgb="FF595959"/>
        <rFont val="Helvetica Neue"/>
        <family val="2"/>
      </rPr>
      <t> RR7573-1, 1686-17573-1, 1686-175131</t>
    </r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</si>
  <si>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Ghost Reveries</t>
    </r>
  </si>
  <si>
    <r>
      <t>Roadrunner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Cargo Records</t>
    </r>
    <r>
      <rPr>
        <sz val="13"/>
        <color rgb="FF595959"/>
        <rFont val="Helvetica Neue"/>
        <family val="2"/>
      </rPr>
      <t> RRCAR 8123-1</t>
    </r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</si>
  <si>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Once More 'Round The Sun</t>
    </r>
  </si>
  <si>
    <t>Reprise Records 543021-2</t>
  </si>
  <si>
    <t>Reprise Records 543021-1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</si>
  <si>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Crack The Skye</t>
    </r>
  </si>
  <si>
    <r>
      <t>Reprise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Sire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459132-1</t>
    </r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</si>
  <si>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Blood Mountain</t>
    </r>
  </si>
  <si>
    <r>
      <t>Reprise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44364-1</t>
    </r>
  </si>
  <si>
    <t>2010 UK, Europe &amp; US</t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</si>
  <si>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Call Of The Mastodon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</si>
  <si>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RR 6515-1, RR6515</t>
    </r>
  </si>
  <si>
    <t>Relapse Records RR 7215</t>
  </si>
  <si>
    <r>
      <t>Ulcerate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Vermis</t>
    </r>
  </si>
  <si>
    <t>Relapse Records RR7223</t>
  </si>
  <si>
    <r>
      <t>Monuments (5)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Amanuensis</t>
    </r>
  </si>
  <si>
    <t>Century Media 9984321</t>
  </si>
  <si>
    <r>
      <t>Monuments (5)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Gnosis</t>
    </r>
  </si>
  <si>
    <t>Century Media 9982142</t>
  </si>
  <si>
    <t>2012 Europe</t>
  </si>
  <si>
    <r>
      <t>Fallujah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Harvest Wombs</t>
    </r>
  </si>
  <si>
    <t>Unique Leader Records ULR-12025-2</t>
  </si>
  <si>
    <r>
      <t>Fallujah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Flesh Prevails</t>
    </r>
  </si>
  <si>
    <t>Unique Leader Records ULR12058-2</t>
  </si>
  <si>
    <t>Unique Leader Records ULR12058-1</t>
  </si>
  <si>
    <r>
      <t>Scale The Summit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Carving Desert Canyons</t>
    </r>
  </si>
  <si>
    <t>Prosthetic Records PROS10070-1</t>
  </si>
  <si>
    <r>
      <t>Trioscapes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Separate Realities</t>
    </r>
  </si>
  <si>
    <t>Hogweed &amp; Fugue Records 14466</t>
  </si>
  <si>
    <r>
      <t>Deafheaven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Roads To Judah</t>
    </r>
  </si>
  <si>
    <t>Deathwish DW120</t>
  </si>
  <si>
    <r>
      <t>Chvrches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Bones Of What You Believe</t>
    </r>
  </si>
  <si>
    <r>
      <t>Glassnote (2)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Goodbye Records (2)</t>
    </r>
    <r>
      <rPr>
        <sz val="13"/>
        <color rgb="FF595959"/>
        <rFont val="Helvetica Neue"/>
        <family val="2"/>
      </rPr>
      <t> GLS-0147-01</t>
    </r>
  </si>
  <si>
    <r>
      <t>Cloudkicker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Beacons</t>
    </r>
  </si>
  <si>
    <t>Not On Label (Cloudkicker Self-released) none</t>
  </si>
  <si>
    <r>
      <t>Opeth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Watershed</t>
    </r>
  </si>
  <si>
    <t>Roadrunner Records 1686-179624</t>
  </si>
  <si>
    <r>
      <t>The Dave Brubeck Quartet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Time Out</t>
    </r>
  </si>
  <si>
    <t>Columbia CS 8192</t>
  </si>
  <si>
    <t>1961 US</t>
  </si>
  <si>
    <r>
      <t>King Crimson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In The Court Of The Crimson King An Observation By King Crimson</t>
    </r>
  </si>
  <si>
    <t>Atlantic SD 8245</t>
  </si>
  <si>
    <t>1975 US</t>
  </si>
  <si>
    <t>Ipecac Recordings IPC-32</t>
  </si>
  <si>
    <t>2002 Europe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</si>
  <si>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Carbon-Based Anatomy</t>
    </r>
  </si>
  <si>
    <t>Season Of Mist SOM 236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</si>
  <si>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Traced In Air</t>
    </r>
  </si>
  <si>
    <t>Season Of Mist SOM 182</t>
  </si>
  <si>
    <t>2008 USA &amp; Europe</t>
  </si>
  <si>
    <r>
      <t>Cynic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Kindly Bent To Free Us</t>
    </r>
  </si>
  <si>
    <t>Season Of Mist SOM 300D</t>
  </si>
  <si>
    <r>
      <t>The Kindred (3)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Life In Lucidity</t>
    </r>
  </si>
  <si>
    <t>Sumerian Records SUM388</t>
  </si>
  <si>
    <r>
      <t>Russian Circles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Empros</t>
    </r>
  </si>
  <si>
    <t>Sargent House SH066</t>
  </si>
  <si>
    <t>Prosthetic Records 6561910070-2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</si>
  <si>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Alaska</t>
    </r>
  </si>
  <si>
    <t>Victory Records VR262</t>
  </si>
  <si>
    <r>
      <t>Vattnet Viskar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Sky Swallower</t>
    </r>
  </si>
  <si>
    <t>Century Media 9047-1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</si>
  <si>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Great Misdirect</t>
    </r>
  </si>
  <si>
    <t>Victory Records VR533</t>
  </si>
  <si>
    <r>
      <t>Deafheaven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Sunbather</t>
    </r>
  </si>
  <si>
    <t>12", Pi + 12", Yel + Album, RP</t>
  </si>
  <si>
    <t>Deathwish DW146</t>
  </si>
  <si>
    <r>
      <t>Pig Destroyer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Book Burner</t>
    </r>
  </si>
  <si>
    <t>Relapse Records RR7203</t>
  </si>
  <si>
    <r>
      <t>Uneven Structure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8</t>
    </r>
  </si>
  <si>
    <t>Basick Records BSK888CD</t>
  </si>
  <si>
    <t>over 6 years ago</t>
  </si>
  <si>
    <r>
      <t>Uneven Structure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Februus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</si>
  <si>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BSK033LP, RSD13-002</t>
    </r>
  </si>
  <si>
    <t>Basick Records BSK033CD</t>
  </si>
  <si>
    <r>
      <t>The Algorithm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Polymorphic Code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</si>
  <si>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BSK044LP, RSD13-004</t>
    </r>
  </si>
  <si>
    <t>2013 UK &amp; Europe</t>
  </si>
  <si>
    <r>
      <t>Chimp Spanner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All Roads Lead Here</t>
    </r>
  </si>
  <si>
    <t>Basick Records BSK036LP</t>
  </si>
  <si>
    <t>2012 UK, Europe &amp; US</t>
  </si>
  <si>
    <r>
      <t>Chimp Spanner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At The Dream's Edge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</si>
  <si>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BSK024LP, RSD13-001</t>
    </r>
  </si>
  <si>
    <r>
      <t>Skyharbor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Blinding White Noise: Illusion &amp; Chaos</t>
    </r>
  </si>
  <si>
    <r>
      <t>Basick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Record Store Day</t>
    </r>
    <r>
      <rPr>
        <sz val="13"/>
        <color rgb="FF595959"/>
        <rFont val="Helvetica Neue"/>
        <family val="2"/>
      </rPr>
      <t> BSK039LP , RSD13-003</t>
    </r>
  </si>
  <si>
    <r>
      <t>The Ocean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Pelagial</t>
    </r>
  </si>
  <si>
    <r>
      <t>Metal Blade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Pelagic Records</t>
    </r>
    <r>
      <rPr>
        <sz val="13"/>
        <color rgb="FF595959"/>
        <rFont val="Helvetica Neue"/>
        <family val="2"/>
      </rPr>
      <t> 3984-15190-2</t>
    </r>
  </si>
  <si>
    <r>
      <t>Vildhjarta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Thousands Of Evils</t>
    </r>
  </si>
  <si>
    <t>Century Media Records 9074-1</t>
  </si>
  <si>
    <t>2013 Sweden</t>
  </si>
  <si>
    <r>
      <t>Haken (2)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Mountain</t>
    </r>
  </si>
  <si>
    <r>
      <t>Inside Out Music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Inside Out Music</t>
    </r>
    <r>
      <rPr>
        <sz val="13"/>
        <color rgb="FF595959"/>
        <rFont val="Helvetica Neue"/>
        <family val="2"/>
      </rPr>
      <t> IOMLP 388, 0506591</t>
    </r>
  </si>
  <si>
    <r>
      <t>Mastodon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Leviathan</t>
    </r>
  </si>
  <si>
    <r>
      <t>Relapse Records</t>
    </r>
    <r>
      <rPr>
        <sz val="13"/>
        <color rgb="FF595959"/>
        <rFont val="Helvetica Neue"/>
        <family val="2"/>
      </rPr>
      <t>, </t>
    </r>
    <r>
      <rPr>
        <sz val="13"/>
        <color rgb="FF98158B"/>
        <rFont val="Helvetica Neue"/>
        <family val="2"/>
      </rPr>
      <t>Relapse Records</t>
    </r>
    <r>
      <rPr>
        <sz val="13"/>
        <color rgb="FF595959"/>
        <rFont val="Helvetica Neue"/>
        <family val="2"/>
      </rPr>
      <t> RR 6622-1, RR6622-1</t>
    </r>
  </si>
  <si>
    <r>
      <t>Skeletonwitch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Serpents Unleashed</t>
    </r>
  </si>
  <si>
    <t>Prosthetic Records 6561910160-1</t>
  </si>
  <si>
    <r>
      <t>Scale The Summit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The Collective</t>
    </r>
  </si>
  <si>
    <t>Century Media 8743-2</t>
  </si>
  <si>
    <r>
      <t>Tesseract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Altered State</t>
    </r>
  </si>
  <si>
    <t>Century Media 8974-8</t>
  </si>
  <si>
    <t>Century Media 9982741</t>
  </si>
  <si>
    <t>Metal Blade Records 3984-15148-1</t>
  </si>
  <si>
    <r>
      <t>Between The Buried And Me</t>
    </r>
    <r>
      <rPr>
        <b/>
        <sz val="14"/>
        <color rgb="FF595959"/>
        <rFont val="Helvetica Neue"/>
        <family val="2"/>
      </rPr>
      <t> - </t>
    </r>
    <r>
      <rPr>
        <b/>
        <sz val="14"/>
        <color rgb="FF98158B"/>
        <rFont val="Helvetica Neue"/>
        <family val="2"/>
      </rPr>
      <t>Colors</t>
    </r>
  </si>
  <si>
    <t>Victory Records VR351</t>
  </si>
  <si>
    <t>ID</t>
  </si>
  <si>
    <t>Genre</t>
  </si>
  <si>
    <t>Subgenre</t>
  </si>
  <si>
    <t>Rock</t>
  </si>
  <si>
    <t>Progressive Rock</t>
  </si>
  <si>
    <t>Metal</t>
  </si>
  <si>
    <t>Djent</t>
  </si>
  <si>
    <t>Black Metal</t>
  </si>
  <si>
    <t>Grunge</t>
  </si>
  <si>
    <t>Psychdelic</t>
  </si>
  <si>
    <t>Progressive Metal</t>
  </si>
  <si>
    <t>Death Metal</t>
  </si>
  <si>
    <t>Post Metal</t>
  </si>
  <si>
    <t>Terminal</t>
  </si>
  <si>
    <t>GBR017</t>
  </si>
  <si>
    <t>Doom Metal</t>
  </si>
  <si>
    <t>Technical Death Metal</t>
  </si>
  <si>
    <t>Sludge Metal</t>
  </si>
  <si>
    <t>Grindcore</t>
  </si>
  <si>
    <t xml:space="preserve">De Doden Hebben Het Goed III </t>
  </si>
  <si>
    <t>Alternative Rock</t>
  </si>
  <si>
    <t>Thrash Metal</t>
  </si>
  <si>
    <t>Heavy Metal</t>
  </si>
  <si>
    <t>Hardcore</t>
  </si>
  <si>
    <t>Electronic</t>
  </si>
  <si>
    <t>Outrun</t>
  </si>
  <si>
    <t>Synthpop</t>
  </si>
  <si>
    <t>Pop</t>
  </si>
  <si>
    <t>Gothic Metal</t>
  </si>
  <si>
    <t>Metalcore</t>
  </si>
  <si>
    <t>Melodic Death Metal</t>
  </si>
  <si>
    <t>Post Rock</t>
  </si>
  <si>
    <t>Synthwave</t>
  </si>
  <si>
    <t>Shoegaze</t>
  </si>
  <si>
    <t>Stoner Metal</t>
  </si>
  <si>
    <t>Post Hardcore</t>
  </si>
  <si>
    <t>Folk</t>
  </si>
  <si>
    <t>Hip Hop</t>
  </si>
  <si>
    <t>Noise Rock</t>
  </si>
  <si>
    <t>Jazz</t>
  </si>
  <si>
    <t>Classic Rock</t>
  </si>
  <si>
    <t>Row Labels</t>
  </si>
  <si>
    <t>(blank)</t>
  </si>
  <si>
    <t>Grand Total</t>
  </si>
  <si>
    <t>Sum of Collection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</si>
</sst>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[$-409]mmm\-yy;@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b/>
      <sz val="13"/>
      <color rgb="FF0033BB"/>
      <name val="Helvetica Neue"/>
      <family val="2"/>
    </font>
    <font>
      <b/>
      <u/>
      <sz val="13"/>
      <color rgb="FF0033BB"/>
      <name val="Helvetica Neue"/>
      <family val="2"/>
    </font>
    <font>
      <sz val="13"/>
      <color rgb="FF595959"/>
      <name val="Helvetica Neue"/>
      <family val="2"/>
    </font>
    <font>
      <b/>
      <sz val="14"/>
      <color rgb="FF595959"/>
      <name val="Helvetica Neue"/>
      <family val="2"/>
    </font>
    <font>
      <b/>
      <sz val="14"/>
      <color rgb="FF98158B"/>
      <name val="Helvetica Neue"/>
      <family val="2"/>
    </font>
    <font>
      <sz val="13"/>
      <color rgb="FF98158B"/>
      <name val="Helvetica Neue"/>
      <family val="2"/>
    </font>
    <font>
      <sz val="13"/>
      <color rgb="FF5E5B55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18" fillId="0" borderId="0" xfId="0" applyFont="1"/>
    <xf numFmtId="0" fontId="19" fillId="0" borderId="0" xfId="0" applyFont="1"/>
    <xf numFmtId="0" fontId="26" fillId="0" borderId="0" xfId="43"/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44" fontId="0" fillId="0" borderId="0" xfId="1" applyFont="1"/>
    <xf numFmtId="0" fontId="27" fillId="0" borderId="0" xfId="0" applyFont="1"/>
    <xf numFmtId="0" fontId="26" fillId="0" borderId="0" xfId="43"/>
    <xf numFmtId="0" fontId="25" fillId="0" borderId="0" xfId="0" applyFont="1"/>
    <xf numFmtId="0" fontId="21" fillId="0" borderId="0" xfId="0" applyFont="1"/>
    <xf numFmtId="8" fontId="2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5" formatCode="[$-409]mmm\-yy;@"/>
    </dxf>
    <dxf>
      <numFmt numFmtId="165" formatCode="[$-409]mmm\-yy;@"/>
    </dxf>
    <dxf>
      <numFmt numFmtId="165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[discogs_data.xlsx]Sheet1!PivotTable2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Sheet1!$C$6:$C$39</c:f>
              <c:strCache>
                <c:ptCount val="33"/>
                <c:pt idx="0">
                  <c:v>1961</c:v>
                </c:pt>
                <c:pt idx="1">
                  <c:v>1971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1979</c:v>
                </c:pt>
                <c:pt idx="8">
                  <c:v>1980</c:v>
                </c:pt>
                <c:pt idx="9">
                  <c:v>1983</c:v>
                </c:pt>
                <c:pt idx="10">
                  <c:v>1987</c:v>
                </c:pt>
                <c:pt idx="11">
                  <c:v>1999</c:v>
                </c:pt>
                <c:pt idx="12">
                  <c:v>2000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(blank)</c:v>
                </c:pt>
              </c:strCache>
            </c:strRef>
          </c:cat>
          <c:val>
            <c:numRef>
              <c:f>Sheet1!$D$6:$D$39</c:f>
              <c:numCache>
                <c:formatCode>General</c:formatCode>
                <c:ptCount val="33"/>
                <c:pt idx="0">
                  <c:v>20</c:v>
                </c:pt>
                <c:pt idx="1">
                  <c:v>5.5</c:v>
                </c:pt>
                <c:pt idx="2">
                  <c:v>10.5</c:v>
                </c:pt>
                <c:pt idx="3">
                  <c:v>4</c:v>
                </c:pt>
                <c:pt idx="4">
                  <c:v>12</c:v>
                </c:pt>
                <c:pt idx="5">
                  <c:v>0.86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15.5</c:v>
                </c:pt>
                <c:pt idx="15">
                  <c:v>23</c:v>
                </c:pt>
                <c:pt idx="16">
                  <c:v>22</c:v>
                </c:pt>
                <c:pt idx="17">
                  <c:v>20</c:v>
                </c:pt>
                <c:pt idx="18">
                  <c:v>7</c:v>
                </c:pt>
                <c:pt idx="19">
                  <c:v>91</c:v>
                </c:pt>
                <c:pt idx="20">
                  <c:v>105</c:v>
                </c:pt>
                <c:pt idx="21">
                  <c:v>180</c:v>
                </c:pt>
                <c:pt idx="22">
                  <c:v>169.5</c:v>
                </c:pt>
                <c:pt idx="23">
                  <c:v>257.5</c:v>
                </c:pt>
                <c:pt idx="24">
                  <c:v>1013.88</c:v>
                </c:pt>
                <c:pt idx="25">
                  <c:v>1074.8800000000001</c:v>
                </c:pt>
                <c:pt idx="26">
                  <c:v>889.2600000000001</c:v>
                </c:pt>
                <c:pt idx="27">
                  <c:v>1361.55</c:v>
                </c:pt>
                <c:pt idx="28">
                  <c:v>879.25</c:v>
                </c:pt>
                <c:pt idx="29">
                  <c:v>708</c:v>
                </c:pt>
                <c:pt idx="30">
                  <c:v>626</c:v>
                </c:pt>
                <c:pt idx="3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4-BB47-84B8-60F8C661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763440"/>
        <c:axId val="1182765072"/>
      </c:barChart>
      <c:catAx>
        <c:axId val="11827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5072"/>
        <c:crosses val="autoZero"/>
        <c:auto val="1"/>
        <c:lblAlgn val="ctr"/>
        <c:lblOffset val="100"/>
        <c:noMultiLvlLbl val="0"/>
      </c:catAx>
      <c:valAx>
        <c:axId val="11827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196850</xdr:rowOff>
    </xdr:from>
    <xdr:to>
      <xdr:col>18</xdr:col>
      <xdr:colOff>165100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A7D5-45E3-3849-A510-CF3E45AC7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az, Hasib" refreshedDate="43888.957435648146" createdVersion="6" refreshedVersion="6" minRefreshableVersion="3" recordCount="409" xr:uid="{7446F443-D275-4D48-B79B-6BC133F4F875}">
  <cacheSource type="worksheet">
    <worksheetSource ref="A1:U1048576" sheet="discogs"/>
  </cacheSource>
  <cacheFields count="21">
    <cacheField name="ID" numFmtId="0">
      <sharedItems containsString="0" containsBlank="1" containsNumber="1" containsInteger="1" minValue="1" maxValue="409"/>
    </cacheField>
    <cacheField name="Catalog#" numFmtId="0">
      <sharedItems containsBlank="1" containsMixedTypes="1" containsNumber="1" containsInteger="1" minValue="8921" maxValue="602557945874"/>
    </cacheField>
    <cacheField name="Artist" numFmtId="0">
      <sharedItems containsBlank="1"/>
    </cacheField>
    <cacheField name="Title" numFmtId="0">
      <sharedItems containsBlank="1" containsMixedTypes="1" containsNumber="1" containsInteger="1" minValue="8" maxValue="61502"/>
    </cacheField>
    <cacheField name="Label" numFmtId="0">
      <sharedItems containsBlank="1"/>
    </cacheField>
    <cacheField name="Format" numFmtId="0">
      <sharedItems containsBlank="1"/>
    </cacheField>
    <cacheField name="Rating" numFmtId="0">
      <sharedItems containsString="0" containsBlank="1" containsNumber="1" containsInteger="1" minValue="3" maxValue="5"/>
    </cacheField>
    <cacheField name="Released" numFmtId="0">
      <sharedItems containsString="0" containsBlank="1" containsNumber="1" containsInteger="1" minValue="1961" maxValue="2020" count="33">
        <n v="2017"/>
        <n v="1971"/>
        <n v="1961"/>
        <n v="1973"/>
        <n v="1974"/>
        <n v="1975"/>
        <n v="1976"/>
        <n v="1977"/>
        <n v="1979"/>
        <n v="1980"/>
        <n v="1983"/>
        <n v="1987"/>
        <n v="1999"/>
        <n v="2000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19"/>
        <n v="2020"/>
        <m/>
      </sharedItems>
    </cacheField>
    <cacheField name="release_id" numFmtId="0">
      <sharedItems containsString="0" containsBlank="1" containsNumber="1" containsInteger="1" minValue="376473" maxValue="14733730"/>
    </cacheField>
    <cacheField name="CollectionFolder" numFmtId="0">
      <sharedItems containsBlank="1"/>
    </cacheField>
    <cacheField name="Date Added" numFmtId="165">
      <sharedItems containsNonDate="0" containsDate="1" containsString="0" containsBlank="1" minDate="2013-12-27T18:24:09" maxDate="2020-02-22T16:14:26" count="407">
        <d v="2016-12-03T11:44:28"/>
        <d v="2019-07-21T20:21:24"/>
        <d v="2014-05-05T21:16:40"/>
        <d v="2020-02-22T15:50:35"/>
        <d v="2017-04-20T19:05:16"/>
        <d v="2014-09-06T11:59:56"/>
        <d v="2014-05-05T21:14:23"/>
        <d v="2015-08-09T18:25:10"/>
        <d v="2014-09-06T11:59:10"/>
        <d v="2020-02-22T15:47:51"/>
        <d v="2020-02-22T15:52:33"/>
        <d v="2017-04-20T19:03:54"/>
        <d v="2017-04-02T18:00:36"/>
        <d v="2015-08-09T18:23:33"/>
        <d v="2015-06-12T18:44:49"/>
        <d v="2016-09-20T18:42:09"/>
        <d v="2014-03-25T19:51:50"/>
        <d v="2017-04-02T18:17:40"/>
        <d v="2016-06-09T11:15:56"/>
        <d v="2014-11-22T12:21:40"/>
        <d v="2015-06-12T18:29:19"/>
        <d v="2015-07-14T08:39:20"/>
        <d v="2020-02-22T16:04:45"/>
        <d v="2015-07-14T08:39:12"/>
        <d v="2016-09-20T19:06:24"/>
        <d v="2014-11-22T12:21:51"/>
        <d v="2017-11-11T14:05:12"/>
        <d v="2016-09-20T18:56:02"/>
        <d v="2015-07-14T08:41:25"/>
        <d v="2014-03-25T19:39:23"/>
        <d v="2016-09-16T18:23:59"/>
        <d v="2016-04-01T11:48:26"/>
        <d v="2015-03-19T17:43:03"/>
        <d v="2016-09-20T19:19:27"/>
        <d v="2014-09-05T10:24:22"/>
        <d v="2015-11-01T16:17:09"/>
        <d v="2014-09-05T10:14:10"/>
        <d v="2015-06-12T18:44:28"/>
        <d v="2014-03-25T19:36:38"/>
        <d v="2018-05-29T18:21:28"/>
        <d v="2015-03-07T17:34:38"/>
        <d v="2016-09-20T19:12:02"/>
        <d v="2016-06-03T16:02:41"/>
        <d v="2015-07-20T11:27:22"/>
        <d v="2014-09-05T10:25:25"/>
        <d v="2014-03-25T19:33:40"/>
        <d v="2015-03-07T18:11:13"/>
        <d v="2016-09-20T18:40:44"/>
        <d v="2015-03-19T17:39:03"/>
        <d v="2015-12-13T15:57:29"/>
        <d v="2014-09-05T10:13:53"/>
        <d v="2016-04-04T08:26:31"/>
        <d v="2015-06-12T18:28:36"/>
        <d v="2014-09-05T10:18:12"/>
        <d v="2016-09-20T19:19:56"/>
        <d v="2015-06-12T18:35:20"/>
        <d v="2018-06-09T22:09:07"/>
        <d v="2014-03-25T19:39:48"/>
        <d v="2014-09-05T10:11:55"/>
        <d v="2015-11-30T21:49:59"/>
        <d v="2016-09-20T18:23:16"/>
        <d v="2014-03-25T19:36:54"/>
        <d v="2014-12-24T18:45:16"/>
        <d v="2013-12-27T19:02:44"/>
        <d v="2013-12-27T18:47:08"/>
        <d v="2015-06-12T18:43:33"/>
        <d v="2014-01-18T17:56:33"/>
        <d v="2015-03-07T17:38:18"/>
        <d v="2017-03-11T19:31:03"/>
        <d v="2014-11-19T18:41:55"/>
        <d v="2016-06-18T13:22:30"/>
        <d v="2014-11-19T18:40:02"/>
        <d v="2014-11-19T18:49:14"/>
        <d v="2013-12-27T18:25:14"/>
        <d v="2015-03-07T18:10:45"/>
        <d v="2014-01-18T17:55:31"/>
        <d v="2014-05-05T21:23:21"/>
        <d v="2014-10-05T18:51:21"/>
        <d v="2017-04-02T18:03:02"/>
        <d v="2014-09-05T10:12:22"/>
        <d v="2015-06-12T18:29:37"/>
        <d v="2014-03-25T19:30:35"/>
        <d v="2013-12-27T19:02:50"/>
        <d v="2016-09-20T18:55:07"/>
        <d v="2016-04-04T08:25:12"/>
        <d v="2015-06-12T18:35:58"/>
        <d v="2014-05-05T21:22:04"/>
        <d v="2014-05-05T21:25:53"/>
        <d v="2014-09-05T10:17:18"/>
        <d v="2017-10-30T23:26:07"/>
        <d v="2015-06-22T19:03:51"/>
        <d v="2014-03-25T19:35:00"/>
        <d v="2013-12-27T18:24:09"/>
        <d v="2014-01-18T17:55:10"/>
        <d v="2015-06-30T14:42:03"/>
        <d v="2014-03-25T19:32:22"/>
        <d v="2015-12-13T15:57:45"/>
        <d v="2015-06-12T18:33:59"/>
        <d v="2015-12-09T09:22:09"/>
        <d v="2015-02-10T09:51:55"/>
        <d v="2015-03-19T17:39:20"/>
        <d v="2014-10-05T18:52:09"/>
        <d v="2014-09-05T10:29:20"/>
        <d v="2016-04-23T14:25:58"/>
        <d v="2016-04-04T08:25:30"/>
        <d v="2015-08-06T12:15:16"/>
        <d v="2015-03-07T17:38:45"/>
        <d v="2014-10-05T18:51:54"/>
        <d v="2013-12-27T19:58:06"/>
        <d v="2019-10-23T19:04:04"/>
        <d v="2018-02-04T20:38:17"/>
        <d v="2015-03-19T17:42:48"/>
        <d v="2014-12-14T10:44:47"/>
        <d v="2014-09-05T10:16:00"/>
        <d v="2015-09-09T11:34:35"/>
        <d v="2014-12-14T10:46:47"/>
        <d v="2013-12-27T18:55:30"/>
        <d v="2015-09-09T11:33:40"/>
        <d v="2013-12-27T19:14:28"/>
        <d v="2014-01-18T17:54:39"/>
        <d v="2014-09-05T10:25:57"/>
        <d v="2013-12-27T18:46:40"/>
        <d v="2013-12-27T18:45:23"/>
        <d v="2014-01-18T17:56:04"/>
        <d v="2014-10-05T18:54:04"/>
        <d v="2013-12-27T21:04:22"/>
        <d v="2014-09-05T10:12:56"/>
        <d v="2014-01-18T18:04:45"/>
        <d v="2014-01-18T17:56:47"/>
        <d v="2014-03-25T19:33:58"/>
        <d v="2016-06-11T13:04:50"/>
        <d v="2015-06-12T18:45:12"/>
        <d v="2013-12-27T20:10:40"/>
        <d v="2014-09-05T10:21:55"/>
        <d v="2015-09-09T11:34:58"/>
        <d v="2015-12-21T07:50:39"/>
        <d v="2014-09-05T10:21:17"/>
        <d v="2013-12-27T20:10:21"/>
        <d v="2015-11-21T10:14:59"/>
        <d v="2014-10-10T07:34:19"/>
        <d v="2014-05-05T21:22:33"/>
        <d v="2018-02-18T16:04:09"/>
        <d v="2014-09-05T10:23:13"/>
        <d v="2015-06-12T18:34:17"/>
        <d v="2014-10-10T07:33:33"/>
        <d v="2015-06-12T18:45:40"/>
        <d v="2016-12-05T20:59:54"/>
        <d v="2015-05-27T12:51:39"/>
        <d v="2015-03-13T20:56:54"/>
        <d v="2015-06-12T18:45:29"/>
        <d v="2015-03-07T18:11:23"/>
        <d v="2015-03-07T18:10:53"/>
        <d v="2015-12-09T09:19:21"/>
        <d v="2014-12-23T19:56:35"/>
        <d v="2014-03-25T19:38:15"/>
        <d v="2015-06-12T18:46:34"/>
        <d v="2017-04-24T06:27:05"/>
        <d v="2017-04-24T06:23:22"/>
        <d v="2014-09-05T10:11:47"/>
        <d v="2014-09-05T10:11:41"/>
        <d v="2015-05-27T13:00:01"/>
        <d v="2014-12-14T09:24:35"/>
        <d v="2015-01-31T12:13:22"/>
        <d v="2015-12-09T09:21:23"/>
        <d v="2015-01-13T10:25:26"/>
        <d v="2014-12-23T19:55:50"/>
        <d v="2014-11-19T18:40:32"/>
        <d v="2014-12-29T18:43:09"/>
        <d v="2014-09-05T10:13:20"/>
        <d v="2014-09-05T10:13:36"/>
        <d v="2014-09-05T10:14:31"/>
        <d v="2014-09-05T10:14:25"/>
        <d v="2014-09-05T10:12:39"/>
        <d v="2018-06-03T15:21:30"/>
        <d v="2016-12-02T21:04:29"/>
        <d v="2014-12-29T18:42:43"/>
        <d v="2014-12-14T09:27:35"/>
        <d v="2015-08-06T12:14:12"/>
        <d v="2014-05-05T21:17:13"/>
        <d v="2014-09-05T10:16:28"/>
        <d v="2015-12-16T14:30:44"/>
        <d v="2014-12-23T19:55:11"/>
        <d v="2014-10-05T18:52:24"/>
        <d v="2017-04-27T19:01:07"/>
        <d v="2017-04-12T18:00:15"/>
        <d v="2014-12-24T18:45:45"/>
        <d v="2019-07-21T20:28:18"/>
        <d v="2014-09-05T10:11:25"/>
        <d v="2015-03-19T17:43:18"/>
        <d v="2015-09-09T11:33:24"/>
        <d v="2015-06-12T18:46:14"/>
        <d v="2015-06-12T18:34:56"/>
        <d v="2014-10-05T18:54:14"/>
        <d v="2014-12-23T19:54:45"/>
        <d v="2019-04-14T08:33:19"/>
        <d v="2019-04-14T08:36:17"/>
        <d v="2015-06-12T18:26:43"/>
        <d v="2014-03-25T19:37:52"/>
        <d v="2014-10-05T18:53:19"/>
        <d v="2015-05-27T12:59:24"/>
        <d v="2014-09-05T10:24:04"/>
        <d v="2015-06-12T18:45:58"/>
        <d v="2014-09-05T10:17:01"/>
        <d v="2014-10-10T07:32:19"/>
        <d v="2017-01-12T20:04:24"/>
        <d v="2018-02-21T09:45:28"/>
        <d v="2015-12-20T17:36:57"/>
        <d v="2015-12-09T09:20:46"/>
        <d v="2015-08-06T12:13:28"/>
        <d v="2015-03-13T20:58:03"/>
        <d v="2018-06-09T22:09:27"/>
        <d v="2018-01-06T14:26:52"/>
        <d v="2019-06-13T18:01:28"/>
        <d v="2015-03-19T17:44:42"/>
        <d v="2015-12-02T07:41:48"/>
        <d v="2016-06-18T13:21:27"/>
        <d v="2016-02-26T11:03:51"/>
        <d v="2016-01-14T12:57:27"/>
        <d v="2015-12-13T15:58:33"/>
        <d v="2015-12-21T13:05:25"/>
        <d v="2016-06-03T16:03:23"/>
        <d v="2015-12-21T13:00:40"/>
        <d v="2017-01-18T15:05:46"/>
        <d v="2016-04-04T08:26:52"/>
        <d v="2015-10-06T12:53:55"/>
        <d v="2015-11-01T16:08:39"/>
        <d v="2015-08-23T17:48:56"/>
        <d v="2015-10-06T12:51:44"/>
        <d v="2015-10-06T12:51:19"/>
        <d v="2015-09-08T08:06:05"/>
        <d v="2015-09-08T08:05:51"/>
        <d v="2015-08-06T12:14:03"/>
        <d v="2018-01-06T14:25:37"/>
        <d v="2015-11-18T11:14:49"/>
        <d v="2015-09-09T11:33:58"/>
        <d v="2016-02-26T11:05:51"/>
        <d v="2016-02-26T11:06:53"/>
        <d v="2015-09-09T11:34:11"/>
        <d v="2019-07-21T20:28:39"/>
        <d v="2015-08-27T10:56:11"/>
        <d v="2015-06-12T18:31:38"/>
        <d v="2015-06-12T18:30:46"/>
        <d v="2015-12-28T09:51:23"/>
        <d v="2015-06-27T10:40:14"/>
        <d v="2016-06-03T15:59:34"/>
        <d v="2016-06-03T15:59:03"/>
        <d v="2015-10-20T13:38:25"/>
        <d v="2015-06-12T18:35:30"/>
        <d v="2015-12-18T08:12:31"/>
        <d v="2015-12-09T09:21:06"/>
        <d v="2015-08-06T12:31:49"/>
        <d v="2015-06-12T18:36:18"/>
        <d v="2017-01-02T11:17:22"/>
        <d v="2017-01-02T11:16:56"/>
        <d v="2017-04-19T10:12:32"/>
        <d v="2017-01-12T20:06:30"/>
        <d v="2017-01-12T20:05:15"/>
        <d v="2016-12-02T21:06:54"/>
        <d v="2017-02-05T05:54:09"/>
        <d v="2019-06-18T10:17:56"/>
        <d v="2016-04-08T11:41:28"/>
        <d v="2016-04-07T11:03:53"/>
        <d v="2016-12-05T20:58:56"/>
        <d v="2016-04-08T12:09:12"/>
        <d v="2016-04-08T12:09:25"/>
        <d v="2018-01-06T14:27:21"/>
        <d v="2018-01-06T14:26:33"/>
        <d v="2016-04-08T12:08:46"/>
        <d v="2019-05-27T12:42:56"/>
        <d v="2019-05-27T12:41:15"/>
        <d v="2019-01-11T17:24:07"/>
        <d v="2016-06-09T12:02:04"/>
        <d v="2016-12-02T21:11:03"/>
        <d v="2016-02-12T10:24:29"/>
        <d v="2017-01-18T15:05:27"/>
        <d v="2020-02-22T15:57:09"/>
        <d v="2018-06-03T15:20:42"/>
        <d v="2016-10-27T07:16:48"/>
        <d v="2016-07-28T20:17:16"/>
        <d v="2016-01-08T12:57:22"/>
        <d v="2017-04-24T06:25:12"/>
        <d v="2016-04-07T11:04:20"/>
        <d v="2017-04-27T18:58:33"/>
        <d v="2019-01-20T12:10:20"/>
        <d v="2017-05-21T19:38:14"/>
        <d v="2018-01-06T14:26:02"/>
        <d v="2020-02-22T15:59:22"/>
        <d v="2016-02-12T10:25:03"/>
        <d v="2016-02-12T10:24:53"/>
        <d v="2018-06-06T10:47:02"/>
        <d v="2017-04-27T19:00:15"/>
        <d v="2019-07-21T20:29:00"/>
        <d v="2016-12-02T21:07:36"/>
        <d v="2017-02-11T20:01:07"/>
        <d v="2016-11-25T15:10:02"/>
        <d v="2016-11-25T15:09:40"/>
        <d v="2016-06-03T16:00:15"/>
        <d v="2018-08-04T08:28:51"/>
        <d v="2016-07-02T12:32:00"/>
        <d v="2016-12-02T21:03:40"/>
        <d v="2016-05-09T10:08:41"/>
        <d v="2016-11-13T17:47:39"/>
        <d v="2016-07-28T20:18:01"/>
        <d v="2016-11-13T17:46:20"/>
        <d v="2019-05-02T19:51:08"/>
        <d v="2017-10-19T12:19:26"/>
        <d v="2018-02-21T09:46:43"/>
        <d v="2017-04-24T06:24:42"/>
        <d v="2018-05-29T18:20:17"/>
        <d v="2018-04-29T19:42:32"/>
        <d v="2017-04-24T06:26:21"/>
        <d v="2017-02-11T20:01:44"/>
        <d v="2017-12-28T17:52:14"/>
        <d v="2017-12-16T09:13:06"/>
        <d v="2017-04-27T19:02:36"/>
        <d v="2017-04-27T19:02:27"/>
        <d v="2017-04-27T19:02:17"/>
        <d v="2017-04-27T19:01:52"/>
        <d v="2019-07-21T20:22:02"/>
        <d v="2017-04-24T06:27:33"/>
        <d v="2018-04-29T19:41:49"/>
        <d v="2017-04-02T18:02:22"/>
        <d v="2017-02-09T17:39:38"/>
        <d v="2017-03-12T13:03:45"/>
        <d v="2018-12-18T14:36:50"/>
        <d v="2017-04-27T14:12:14"/>
        <d v="2017-04-24T06:23:27"/>
        <d v="2017-11-26T07:31:07"/>
        <d v="2018-06-09T22:06:48"/>
        <d v="2017-11-11T14:06:21"/>
        <d v="2019-07-21T20:23:43"/>
        <d v="2017-05-30T22:16:46"/>
        <d v="2018-03-25T14:17:58"/>
        <d v="2017-05-10T19:21:13"/>
        <d v="2017-09-21T11:44:52"/>
        <d v="2017-09-21T11:44:32"/>
        <d v="2017-06-30T17:31:14"/>
        <d v="2018-08-16T12:47:30"/>
        <d v="2018-12-18T12:50:07"/>
        <d v="2018-01-28T18:14:14"/>
        <d v="2018-01-28T18:16:00"/>
        <d v="2019-01-11T17:23:35"/>
        <d v="2018-02-21T09:46:05"/>
        <m/>
        <d v="2018-12-18T14:38:34"/>
        <d v="2018-12-18T14:38:10"/>
        <d v="2018-02-18T16:05:50"/>
        <d v="2020-02-22T16:10:05"/>
        <d v="2019-07-21T20:19:20"/>
        <d v="2019-05-27T12:41:34"/>
        <d v="2019-07-21T20:26:47"/>
        <d v="2018-08-04T08:23:33"/>
        <d v="2019-05-27T12:39:02"/>
        <d v="2018-08-04T08:30:08"/>
        <d v="2018-04-10T20:26:40"/>
        <d v="2018-04-10T20:26:30"/>
        <d v="2018-04-10T20:26:10"/>
        <d v="2019-01-11T17:22:18"/>
        <d v="2019-01-11T17:21:27"/>
        <d v="2018-06-09T22:05:26"/>
        <d v="2019-07-21T20:20:00"/>
        <d v="2018-12-18T12:39:15"/>
        <d v="2018-06-09T22:07:39"/>
        <d v="2018-08-04T08:31:22"/>
        <d v="2018-08-04T08:32:19"/>
        <d v="2018-08-04T08:31:45"/>
        <d v="2019-06-13T06:23:36"/>
        <d v="2018-08-16T12:47:55"/>
        <d v="2019-07-21T20:23:23"/>
        <d v="2018-12-18T14:37:43"/>
        <d v="2019-06-09T11:25:39"/>
        <d v="2019-05-27T12:38:22"/>
        <d v="2019-05-28T06:55:20"/>
        <d v="2019-04-14T08:37:21"/>
        <d v="2018-04-10T19:55:13"/>
        <d v="2019-05-19T12:21:24"/>
        <d v="2018-04-10T19:54:13"/>
        <d v="2018-02-18T16:05:04"/>
        <d v="2020-02-22T16:13:10"/>
        <d v="2020-02-22T16:10:49"/>
        <d v="2019-06-09T11:28:25"/>
        <d v="2019-06-09T11:28:43"/>
        <d v="2019-07-21T20:18:14"/>
        <d v="2019-07-21T20:26:14"/>
        <d v="2019-07-21T20:26:00"/>
        <d v="2019-07-21T20:25:44"/>
        <d v="2019-07-21T20:25:26"/>
        <d v="2020-02-22T15:58:00"/>
        <d v="2019-05-27T12:40:46"/>
        <d v="2019-05-27T12:40:28"/>
        <d v="2019-06-13T18:02:10"/>
        <d v="2020-02-22T16:09:08"/>
        <d v="2020-02-22T16:08:42"/>
        <d v="2020-02-22T15:59:37"/>
        <d v="2020-02-22T16:13:29"/>
        <d v="2019-04-14T08:37:46"/>
        <d v="2020-02-22T16:07:25"/>
        <d v="2020-02-22T16:06:23"/>
        <d v="2019-05-19T12:20:15"/>
        <d v="2019-05-07T20:16:14"/>
        <d v="2019-05-27T12:43:20"/>
        <d v="2019-06-13T06:20:51"/>
        <d v="2019-07-21T20:23:03"/>
        <d v="2019-05-27T12:39:56"/>
        <d v="2020-02-22T16:12:52"/>
        <d v="2020-02-22T16:13:43"/>
        <d v="2020-02-22T16:14:26"/>
      </sharedItems>
    </cacheField>
    <cacheField name="Collection Media Condition" numFmtId="0">
      <sharedItems containsBlank="1"/>
    </cacheField>
    <cacheField name="Collection Sleeve Condition" numFmtId="0">
      <sharedItems containsBlank="1"/>
    </cacheField>
    <cacheField name="Collection Notes" numFmtId="0">
      <sharedItems containsBlank="1"/>
    </cacheField>
    <cacheField name="Collection Cost" numFmtId="0">
      <sharedItems containsString="0" containsBlank="1" containsNumber="1" minValue="0" maxValue="232"/>
    </cacheField>
    <cacheField name="Collection Autographed" numFmtId="0">
      <sharedItems containsBlank="1"/>
    </cacheField>
    <cacheField name="Min" numFmtId="44">
      <sharedItems containsBlank="1" containsMixedTypes="1" containsNumber="1" minValue="0" maxValue="389"/>
    </cacheField>
    <cacheField name="Median" numFmtId="44">
      <sharedItems containsBlank="1" containsMixedTypes="1" containsNumber="1" minValue="0" maxValue="514.16999999999996"/>
    </cacheField>
    <cacheField name="Max" numFmtId="44">
      <sharedItems containsBlank="1" containsMixedTypes="1" containsNumber="1" minValue="0" maxValue="799.99"/>
    </cacheField>
    <cacheField name="Genre" numFmtId="0">
      <sharedItems containsBlank="1"/>
    </cacheField>
    <cacheField name="Subgen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n v="165"/>
    <s v="RR 6583-1"/>
    <s v="Mastodon"/>
    <s v="Remission"/>
    <s v="Relapse Records"/>
    <s v="2x12&quot;, Album, RE, RM, RP"/>
    <m/>
    <x v="0"/>
    <n v="8863478"/>
    <s v="Vinyl"/>
    <x v="0"/>
    <m/>
    <m/>
    <m/>
    <n v="15"/>
    <m/>
    <n v="7.99"/>
    <n v="21.67"/>
    <n v="30.19"/>
    <s v="Metal"/>
    <s v="Sludge Metal"/>
  </r>
  <r>
    <n v="33"/>
    <s v="SD 8283"/>
    <s v="Yes"/>
    <s v="The Yes Album"/>
    <s v="Atlantic"/>
    <s v="LP, Album, RE, PR;"/>
    <m/>
    <x v="1"/>
    <n v="7116823"/>
    <s v="Vinyl"/>
    <x v="1"/>
    <m/>
    <m/>
    <m/>
    <n v="5.5"/>
    <m/>
    <n v="2.25"/>
    <n v="3.87"/>
    <n v="10"/>
    <s v="Rock"/>
    <s v="Progressive Rock"/>
  </r>
  <r>
    <n v="373"/>
    <s v="CS 8192"/>
    <s v="The Dave Brubeck Quartet"/>
    <s v="Time Out"/>
    <s v="Columbia"/>
    <s v="LP, Album"/>
    <m/>
    <x v="2"/>
    <n v="2676016"/>
    <s v="Vinyl"/>
    <x v="2"/>
    <m/>
    <m/>
    <m/>
    <n v="20"/>
    <m/>
    <n v="5.07"/>
    <n v="26.5"/>
    <n v="130"/>
    <s v="Jazz"/>
    <s v="Jazz"/>
  </r>
  <r>
    <n v="18"/>
    <s v="SD 2-908"/>
    <s v="Yes"/>
    <s v="Tales From Topographic Oceans"/>
    <s v="Atlantic"/>
    <s v="2xLP, Album, Gat"/>
    <m/>
    <x v="3"/>
    <n v="8535940"/>
    <s v="Vinyl"/>
    <x v="3"/>
    <m/>
    <m/>
    <m/>
    <n v="5.5"/>
    <m/>
    <n v="7.99"/>
    <n v="13.49"/>
    <n v="20"/>
    <s v="Rock"/>
    <s v="Progressive Rock"/>
  </r>
  <r>
    <n v="142"/>
    <s v="SD 3-100"/>
    <s v="Yes"/>
    <s v="Yessongs"/>
    <s v="Atlantic"/>
    <s v="3xLP, Album"/>
    <n v="5"/>
    <x v="3"/>
    <n v="8179158"/>
    <s v="Vinyl"/>
    <x v="4"/>
    <m/>
    <m/>
    <m/>
    <n v="5"/>
    <m/>
    <n v="3.95"/>
    <n v="9.99"/>
    <n v="20"/>
    <s v="Rock"/>
    <s v="Progressive Rock"/>
  </r>
  <r>
    <n v="340"/>
    <s v="SD 18122"/>
    <s v="Yes"/>
    <s v="Relayer"/>
    <s v="Atlantic"/>
    <s v="LP, Album, Gat"/>
    <m/>
    <x v="4"/>
    <n v="755646"/>
    <s v="Vinyl"/>
    <x v="5"/>
    <m/>
    <m/>
    <m/>
    <n v="4"/>
    <m/>
    <n v="1.1299999999999999"/>
    <n v="7"/>
    <n v="30.74"/>
    <s v="Rock"/>
    <s v="Progressive Rock"/>
  </r>
  <r>
    <n v="374"/>
    <s v="SD 8245"/>
    <s v="King Crimson"/>
    <s v="In The Court Of The Crimson King  An Observation By King Crimson"/>
    <s v="Atlantic"/>
    <s v="LP, Album, RE, PRC"/>
    <m/>
    <x v="5"/>
    <n v="4254321"/>
    <s v="Vinyl"/>
    <x v="6"/>
    <m/>
    <m/>
    <m/>
    <n v="12"/>
    <m/>
    <n v="10"/>
    <n v="17"/>
    <n v="25"/>
    <s v="Rock"/>
    <s v="Progressive Rock"/>
  </r>
  <r>
    <n v="255"/>
    <s v="34224, PZ 34224"/>
    <s v="Kansas (2)"/>
    <s v="Leftoverture"/>
    <s v="Kirshner, Kirshner"/>
    <s v="LP, Album"/>
    <n v="3"/>
    <x v="6"/>
    <n v="1476710"/>
    <s v="Vinyl"/>
    <x v="7"/>
    <m/>
    <m/>
    <m/>
    <n v="0.86"/>
    <m/>
    <n v="1.72"/>
    <n v="3.82"/>
    <n v="9.9499999999999993"/>
    <s v="Rock"/>
    <s v="Classic Rock"/>
  </r>
  <r>
    <n v="341"/>
    <s v="SD 19132"/>
    <s v="Yes"/>
    <s v="Fragile"/>
    <s v="Atlantic"/>
    <s v="LP, Album, RE, SRC"/>
    <m/>
    <x v="7"/>
    <n v="2637700"/>
    <s v="Vinyl"/>
    <x v="8"/>
    <m/>
    <m/>
    <m/>
    <n v="4"/>
    <m/>
    <n v="4.5"/>
    <n v="7.25"/>
    <n v="14"/>
    <s v="Rock"/>
    <s v="Progressive Rock"/>
  </r>
  <r>
    <n v="19"/>
    <s v="AFL1-3516"/>
    <s v="Scorpions"/>
    <s v="Best Of Scorpions"/>
    <s v="RCA Victor"/>
    <s v="LP, Comp"/>
    <m/>
    <x v="8"/>
    <n v="3632339"/>
    <s v="Vinyl"/>
    <x v="9"/>
    <m/>
    <m/>
    <m/>
    <n v="2"/>
    <m/>
    <n v="4.5"/>
    <n v="7.99"/>
    <n v="14.99"/>
    <s v="Metal"/>
    <s v="Heavy Metal"/>
  </r>
  <r>
    <n v="17"/>
    <s v="SD 16019"/>
    <s v="Yes"/>
    <s v="Drama"/>
    <s v="Atlantic"/>
    <s v="LP, Album, Gat"/>
    <m/>
    <x v="9"/>
    <n v="10123561"/>
    <s v="Vinyl"/>
    <x v="10"/>
    <m/>
    <m/>
    <m/>
    <n v="4"/>
    <m/>
    <n v="2"/>
    <n v="4.55"/>
    <n v="11"/>
    <s v="Rock"/>
    <s v="Progressive Rock"/>
  </r>
  <r>
    <n v="143"/>
    <s v="MCA 1688, MCA-1688"/>
    <s v="Steely Dan"/>
    <s v="Aja"/>
    <s v="MCA Records, MCA Records"/>
    <s v="LP, Album, RE"/>
    <n v="5"/>
    <x v="9"/>
    <n v="2457672"/>
    <s v="Vinyl"/>
    <x v="11"/>
    <m/>
    <m/>
    <m/>
    <n v="5"/>
    <m/>
    <n v="2"/>
    <n v="8.99"/>
    <n v="29.95"/>
    <s v="Rock"/>
    <s v="Classic Rock"/>
  </r>
  <r>
    <n v="149"/>
    <s v="422-811 492-1 M-1, 811492-1 M-1"/>
    <s v="Various"/>
    <s v="Flashdance (Original Soundtrack From The Motion Picture)"/>
    <s v="Casablanca, Casablanca"/>
    <s v="LP, Album, 26"/>
    <n v="4"/>
    <x v="10"/>
    <n v="2969044"/>
    <s v="Vinyl"/>
    <x v="12"/>
    <m/>
    <m/>
    <m/>
    <n v="2"/>
    <m/>
    <n v="1"/>
    <n v="2.6"/>
    <n v="5.49"/>
    <s v="Electronic"/>
    <s v="Synthpop"/>
  </r>
  <r>
    <n v="256"/>
    <s v="GHS 24099"/>
    <s v="Whitesnake"/>
    <s v="Whitesnake"/>
    <s v="Geffen Records"/>
    <s v="LP, Album"/>
    <n v="3"/>
    <x v="11"/>
    <n v="383094"/>
    <s v="Vinyl"/>
    <x v="13"/>
    <m/>
    <m/>
    <m/>
    <n v="0.5"/>
    <m/>
    <n v="5.5"/>
    <n v="9.0500000000000007"/>
    <n v="21.49"/>
    <s v="Rock"/>
    <s v="Classic Rock"/>
  </r>
  <r>
    <n v="275"/>
    <s v="RR 6427-2"/>
    <s v="The Dillinger Escape Plan"/>
    <s v="Calculating Infinity"/>
    <s v="Relapse Records"/>
    <s v="CD, Album"/>
    <m/>
    <x v="12"/>
    <n v="5536513"/>
    <s v="CD"/>
    <x v="14"/>
    <m/>
    <m/>
    <m/>
    <n v="1"/>
    <m/>
    <n v="0.86"/>
    <n v="5.51"/>
    <n v="11.99"/>
    <s v="Metal"/>
    <s v="Progressive Metal"/>
  </r>
  <r>
    <n v="182"/>
    <s v="HH666-52"/>
    <s v="Cave In"/>
    <s v="Jupiter"/>
    <s v="Hydra Head Records"/>
    <s v="CD, Album"/>
    <m/>
    <x v="13"/>
    <n v="416414"/>
    <s v="CD"/>
    <x v="15"/>
    <m/>
    <m/>
    <m/>
    <n v="2"/>
    <m/>
    <n v="4.0199999999999996"/>
    <n v="6.85"/>
    <n v="8.91"/>
    <s v="Metal"/>
    <s v="Hardcore"/>
  </r>
  <r>
    <n v="375"/>
    <s v="IPC-32"/>
    <s v="Isis (6)"/>
    <s v="Oceanic"/>
    <s v="Ipecac Recordings"/>
    <s v="CD, Album"/>
    <m/>
    <x v="14"/>
    <n v="376473"/>
    <s v="CD"/>
    <x v="16"/>
    <m/>
    <m/>
    <m/>
    <n v="7"/>
    <m/>
    <n v="4.58"/>
    <n v="6.33"/>
    <n v="12.97"/>
    <s v="Metal"/>
    <s v="Post Metal"/>
  </r>
  <r>
    <n v="146"/>
    <s v="TZ 7092"/>
    <s v="Kayo Dot"/>
    <s v="Choirs Of The Eye"/>
    <s v="Tzadik"/>
    <s v="CD, Album, Cre"/>
    <n v="5"/>
    <x v="15"/>
    <n v="649369"/>
    <s v="CD"/>
    <x v="17"/>
    <m/>
    <m/>
    <m/>
    <n v="15"/>
    <s v="Yes"/>
    <n v="6.66"/>
    <n v="10.19"/>
    <n v="16.37"/>
    <s v="Metal"/>
    <s v="Progressive Metal"/>
  </r>
  <r>
    <n v="193"/>
    <s v="J1PV-55425-1"/>
    <s v="Wyclef Jean"/>
    <s v="The Preacher's Son"/>
    <s v="J Records"/>
    <s v="2xLP, Promo"/>
    <m/>
    <x v="15"/>
    <n v="2092873"/>
    <s v="Vinyl"/>
    <x v="18"/>
    <m/>
    <m/>
    <s v="Sell"/>
    <n v="0.5"/>
    <m/>
    <n v="1.88"/>
    <n v="3.88"/>
    <n v="10"/>
    <s v="Hip Hop"/>
    <s v="Hip Hop"/>
  </r>
  <r>
    <n v="325"/>
    <s v="IPC-57"/>
    <s v="Isis (6)"/>
    <s v="Panopticon"/>
    <s v="Ipecac Recordings"/>
    <s v="CD, Album"/>
    <m/>
    <x v="16"/>
    <n v="377605"/>
    <s v="CD"/>
    <x v="19"/>
    <m/>
    <m/>
    <m/>
    <n v="7"/>
    <m/>
    <n v="4.55"/>
    <n v="9.91"/>
    <n v="11.99"/>
    <s v="Metal"/>
    <s v="Post Metal"/>
  </r>
  <r>
    <n v="288"/>
    <s v="KOC-DV-9540"/>
    <s v="Opeth"/>
    <s v="Lamentations - Live At Shepherd's Bush Empire 2003"/>
    <s v="Koch Records"/>
    <s v="DVD-V, NTSC, Dig"/>
    <m/>
    <x v="16"/>
    <n v="474500"/>
    <s v="CD"/>
    <x v="20"/>
    <m/>
    <m/>
    <m/>
    <n v="6"/>
    <m/>
    <n v="4.99"/>
    <n v="6.4"/>
    <n v="19"/>
    <s v="Metal"/>
    <s v="Progressive Metal"/>
  </r>
  <r>
    <n v="264"/>
    <s v="EK 93480"/>
    <s v="Chevelle (2)"/>
    <s v="This Type Of Thinking (Could Do Us In)"/>
    <s v="Epic"/>
    <s v="CD, Album"/>
    <m/>
    <x v="16"/>
    <n v="2751295"/>
    <s v="CD"/>
    <x v="21"/>
    <m/>
    <m/>
    <m/>
    <n v="10"/>
    <m/>
    <n v="1.59"/>
    <n v="2.29"/>
    <n v="2.99"/>
    <s v="Rock"/>
    <s v="Alternative Rock"/>
  </r>
  <r>
    <n v="12"/>
    <s v="MB060, MBL060"/>
    <s v="Old Man Gloom"/>
    <s v="Christmas"/>
    <s v="Magic Bullet Records, Magic Bullet Records"/>
    <s v="2xLP, Album, Ltd"/>
    <m/>
    <x v="17"/>
    <n v="874585"/>
    <s v="Vinyl"/>
    <x v="22"/>
    <m/>
    <m/>
    <m/>
    <n v="17"/>
    <m/>
    <n v="13"/>
    <n v="19.89"/>
    <n v="32.479999999999997"/>
    <s v="Metal"/>
    <s v="Post Metal"/>
  </r>
  <r>
    <n v="265"/>
    <s v="EN 93680"/>
    <s v="Chevelle (2)"/>
    <s v="This Type Of Thinking (Could Do Us In)"/>
    <s v="Sony BMG Music Entertainment"/>
    <s v="Hybrid, DualDisc, Multichannel, NTSC"/>
    <m/>
    <x v="17"/>
    <n v="1211160"/>
    <s v="CD"/>
    <x v="23"/>
    <m/>
    <m/>
    <m/>
    <n v="5"/>
    <m/>
    <n v="5"/>
    <n v="10"/>
    <n v="12"/>
    <s v="Rock"/>
    <s v="Alternative Rock"/>
  </r>
  <r>
    <n v="179"/>
    <s v="HH666-86"/>
    <s v="Botch"/>
    <n v="61502"/>
    <s v="Hydra Head Records"/>
    <s v="DVD-V, Promo"/>
    <m/>
    <x v="18"/>
    <n v="2695981"/>
    <s v="CD"/>
    <x v="24"/>
    <m/>
    <m/>
    <m/>
    <n v="1"/>
    <m/>
    <n v="3"/>
    <n v="4.2699999999999996"/>
    <n v="5.62"/>
    <s v="Metal"/>
    <s v="Hardcore"/>
  </r>
  <r>
    <n v="324"/>
    <s v="IPC-81"/>
    <s v="Isis (6)"/>
    <s v="In The Absence Of Truth"/>
    <s v="Ipecac Recordings"/>
    <s v="CD, Album"/>
    <m/>
    <x v="18"/>
    <n v="814912"/>
    <s v="CD"/>
    <x v="25"/>
    <m/>
    <m/>
    <m/>
    <n v="7"/>
    <m/>
    <n v="3.55"/>
    <n v="6.57"/>
    <n v="7.79"/>
    <s v="Metal"/>
    <s v="Post Metal"/>
  </r>
  <r>
    <n v="118"/>
    <s v="IPC80, ipc80"/>
    <s v="Isis (6)"/>
    <s v="Clearing The Eye"/>
    <s v="Ipecac Recordings, Ipecac Recordings"/>
    <s v="DVD-V"/>
    <n v="5"/>
    <x v="18"/>
    <n v="1004097"/>
    <s v="CD"/>
    <x v="26"/>
    <m/>
    <m/>
    <m/>
    <n v="10"/>
    <m/>
    <n v="4.4400000000000004"/>
    <n v="6.67"/>
    <n v="14.99"/>
    <s v="Metal"/>
    <s v="Post Metal"/>
  </r>
  <r>
    <n v="180"/>
    <s v="HH666-116"/>
    <s v="Stephen Brodsky"/>
    <s v="Stephen Brodsky's Octave Museum"/>
    <s v="Hydra Head Records"/>
    <s v="CD, Album"/>
    <m/>
    <x v="18"/>
    <n v="3634345"/>
    <s v="CD"/>
    <x v="27"/>
    <m/>
    <m/>
    <m/>
    <n v="2"/>
    <m/>
    <n v="1.29"/>
    <n v="2.25"/>
    <n v="7.77"/>
    <s v="Rock"/>
    <s v="Hardcore"/>
  </r>
  <r>
    <n v="263"/>
    <s v="88697 07965 2"/>
    <s v="Chevelle (2)"/>
    <s v="Vena Sera"/>
    <s v="Epic"/>
    <s v="CD, Album, Bes"/>
    <m/>
    <x v="19"/>
    <n v="5365531"/>
    <s v="CD"/>
    <x v="28"/>
    <m/>
    <m/>
    <m/>
    <n v="7"/>
    <m/>
    <n v="3"/>
    <n v="5.99"/>
    <n v="12.5"/>
    <s v="Rock"/>
    <s v="Alternative Rock"/>
  </r>
  <r>
    <n v="377"/>
    <s v="SOM 182"/>
    <s v="Cynic (2)"/>
    <s v="Traced In Air"/>
    <s v="Season Of Mist"/>
    <s v="CD, Album"/>
    <m/>
    <x v="20"/>
    <n v="1734200"/>
    <s v="CD"/>
    <x v="29"/>
    <m/>
    <m/>
    <m/>
    <n v="14"/>
    <m/>
    <n v="6"/>
    <n v="9.6300000000000008"/>
    <n v="14.43"/>
    <s v="Metal"/>
    <s v="Progressive Metal"/>
  </r>
  <r>
    <n v="185"/>
    <s v="8513-1"/>
    <s v="Intronaut"/>
    <s v="Prehistoricisms"/>
    <s v="Century Media"/>
    <s v="2xLP, Album, Ltd, Whi"/>
    <m/>
    <x v="20"/>
    <n v="1878087"/>
    <s v="Vinyl"/>
    <x v="30"/>
    <m/>
    <m/>
    <m/>
    <n v="22"/>
    <m/>
    <n v="10"/>
    <n v="25"/>
    <n v="30"/>
    <s v="Metal"/>
    <s v="Post Metal"/>
  </r>
  <r>
    <n v="211"/>
    <s v="BOBV097LP"/>
    <s v="Opeth"/>
    <s v="Orchid"/>
    <s v="Back On Black"/>
    <s v="2xLP, Album, RE, 180"/>
    <n v="5"/>
    <x v="20"/>
    <n v="5238284"/>
    <s v="Vinyl"/>
    <x v="31"/>
    <m/>
    <m/>
    <m/>
    <n v="22"/>
    <m/>
    <n v="19.47"/>
    <n v="32.61"/>
    <n v="43.48"/>
    <s v="Metal"/>
    <s v="Progressive Metal"/>
  </r>
  <r>
    <n v="296"/>
    <s v="BOBV099LP"/>
    <s v="Opeth"/>
    <s v="My Arms, Your Hearse"/>
    <s v="Back On Black"/>
    <s v="2xLP, Album, RE, 180"/>
    <m/>
    <x v="20"/>
    <n v="3525271"/>
    <s v="Vinyl"/>
    <x v="32"/>
    <m/>
    <m/>
    <m/>
    <n v="6"/>
    <m/>
    <n v="20"/>
    <n v="33.33"/>
    <n v="41.11"/>
    <s v="Metal"/>
    <s v="Progressive Metal"/>
  </r>
  <r>
    <n v="177"/>
    <s v="HH666-142"/>
    <s v="Hayaino Daisuki"/>
    <s v="Headbanger‚Äôs Karaoke Club Dangerous Fire"/>
    <s v="Hydra Head Records"/>
    <s v="CD, EP"/>
    <m/>
    <x v="20"/>
    <n v="4195227"/>
    <s v="CD"/>
    <x v="33"/>
    <m/>
    <m/>
    <m/>
    <n v="2"/>
    <m/>
    <n v="3"/>
    <n v="4.95"/>
    <n v="9.99"/>
    <s v="Metal"/>
    <s v="Grindcore"/>
  </r>
  <r>
    <n v="345"/>
    <s v="VR494"/>
    <s v="Murder By Death"/>
    <s v="Red Of Tooth And Claw"/>
    <s v="Vagrant Records"/>
    <s v="LP, Album, RP, 200"/>
    <m/>
    <x v="20"/>
    <n v="4522790"/>
    <s v="Vinyl"/>
    <x v="34"/>
    <m/>
    <m/>
    <m/>
    <n v="25"/>
    <m/>
    <n v="23.26"/>
    <n v="29.13"/>
    <n v="35"/>
    <s v="Rock"/>
    <s v="Folk"/>
  </r>
  <r>
    <n v="239"/>
    <s v="RR7053"/>
    <s v="Baroness"/>
    <s v="Blue Record"/>
    <s v="Relapse Records"/>
    <s v="2x12&quot;, Album, Ltd, RP, Gre"/>
    <n v="5"/>
    <x v="21"/>
    <n v="2360222"/>
    <s v="Vinyl"/>
    <x v="35"/>
    <m/>
    <m/>
    <m/>
    <n v="17"/>
    <m/>
    <n v="15"/>
    <n v="37.25"/>
    <n v="44.99"/>
    <s v="Metal"/>
    <s v="Sludge Metal"/>
  </r>
  <r>
    <n v="357"/>
    <s v="459132-1"/>
    <s v="Mastodon"/>
    <s v="Crack The Skye"/>
    <s v="Reprise Records, Sire, Relapse Records"/>
    <s v="LP, Album"/>
    <m/>
    <x v="21"/>
    <n v="1769979"/>
    <s v="Vinyl"/>
    <x v="36"/>
    <m/>
    <m/>
    <m/>
    <n v="15"/>
    <m/>
    <n v="7.5"/>
    <n v="15.18"/>
    <n v="19.989999999999998"/>
    <s v="Metal"/>
    <s v="Sludge Metal"/>
  </r>
  <r>
    <n v="276"/>
    <s v="NAULA 102, 176398-1"/>
    <s v="S√≥lstafir"/>
    <s v="K√∂ld"/>
    <s v="Spikefarm Records, Spikefarm Records"/>
    <s v="CD, Album"/>
    <m/>
    <x v="21"/>
    <n v="1895920"/>
    <s v="CD"/>
    <x v="37"/>
    <m/>
    <m/>
    <m/>
    <n v="5"/>
    <m/>
    <n v="7.78"/>
    <n v="12.78"/>
    <n v="18.28"/>
    <s v="Metal"/>
    <s v="Post Metal"/>
  </r>
  <r>
    <n v="381"/>
    <s v="6561910070-2"/>
    <s v="Scale The Summit"/>
    <s v="Carving Desert Canyons"/>
    <s v="Prosthetic Records"/>
    <s v="CD, Album"/>
    <m/>
    <x v="21"/>
    <n v="2797173"/>
    <s v="CD"/>
    <x v="38"/>
    <m/>
    <m/>
    <s v="Sell"/>
    <n v="7"/>
    <m/>
    <n v="2.5"/>
    <n v="4.0199999999999996"/>
    <n v="8.32"/>
    <s v="Metal"/>
    <s v="Progressive Metal"/>
  </r>
  <r>
    <n v="90"/>
    <s v="none"/>
    <s v="Various"/>
    <s v="This Box Kills Fascists Always"/>
    <s v="Relapse Records"/>
    <s v="7x7&quot;, Comp"/>
    <m/>
    <x v="21"/>
    <n v="1664988"/>
    <s v="Vinyl"/>
    <x v="39"/>
    <m/>
    <m/>
    <m/>
    <n v="10"/>
    <m/>
    <n v="8"/>
    <n v="9.99"/>
    <n v="18.54"/>
    <s v="Metal"/>
    <s v="Grindcore"/>
  </r>
  <r>
    <n v="308"/>
    <s v="#117"/>
    <s v="Weekend Nachos"/>
    <s v="Unforgivable"/>
    <s v="Deep Six Records"/>
    <s v="12&quot;, Album, Gre"/>
    <m/>
    <x v="21"/>
    <n v="4878449"/>
    <s v="Vinyl"/>
    <x v="40"/>
    <m/>
    <m/>
    <m/>
    <n v="10"/>
    <m/>
    <n v="8"/>
    <n v="11.77"/>
    <n v="16.48"/>
    <s v="Metal"/>
    <s v="Grindcore"/>
  </r>
  <r>
    <n v="178"/>
    <s v="hh666-176"/>
    <s v="Xasthur"/>
    <s v="All Reflections Drained"/>
    <s v="Hydra Head Records"/>
    <s v="CD, Album, RM + CD + A5 "/>
    <m/>
    <x v="21"/>
    <n v="1796402"/>
    <s v="CD"/>
    <x v="41"/>
    <m/>
    <m/>
    <m/>
    <n v="2"/>
    <m/>
    <n v="5"/>
    <n v="11.92"/>
    <n v="16.989999999999998"/>
    <s v="Metal"/>
    <s v="Black Metal"/>
  </r>
  <r>
    <n v="195"/>
    <s v="SW-116"/>
    <s v="Magrudergrind"/>
    <s v="Magrudergrind"/>
    <s v="Six Weeks"/>
    <s v="12&quot;, Album, RP, Min"/>
    <n v="3"/>
    <x v="21"/>
    <n v="6332577"/>
    <s v="Vinyl"/>
    <x v="42"/>
    <m/>
    <m/>
    <m/>
    <n v="7"/>
    <m/>
    <n v="15"/>
    <n v="17.5"/>
    <n v="19.989999999999998"/>
    <s v="Metal"/>
    <s v="Grindcore"/>
  </r>
  <r>
    <n v="262"/>
    <s v="KR-29"/>
    <s v="Valkyrie (3)"/>
    <s v="Man Of Two Visions"/>
    <s v="Kreation Records"/>
    <s v="LP, Album, Ltd"/>
    <n v="4"/>
    <x v="21"/>
    <n v="1657368"/>
    <s v="Vinyl"/>
    <x v="43"/>
    <m/>
    <m/>
    <m/>
    <n v="15"/>
    <m/>
    <n v="8"/>
    <n v="10.99"/>
    <n v="22.3"/>
    <s v="Metal"/>
    <s v="Stoner Metal"/>
  </r>
  <r>
    <n v="344"/>
    <s v="SP 34"/>
    <s v="Nirvana"/>
    <s v="Bleach"/>
    <s v="Sub Pop"/>
    <s v="LP, Album, RM"/>
    <m/>
    <x v="21"/>
    <n v="3742283"/>
    <s v="Vinyl"/>
    <x v="44"/>
    <m/>
    <m/>
    <m/>
    <n v="17"/>
    <m/>
    <n v="12.99"/>
    <n v="15"/>
    <n v="18.170000000000002"/>
    <s v="Rock"/>
    <s v="Grunge"/>
  </r>
  <r>
    <n v="384"/>
    <s v="VR533"/>
    <s v="Between The Buried And Me"/>
    <s v="The Great Misdirect"/>
    <s v="Victory Records"/>
    <s v="2xLP, Album, Ltd, Ora"/>
    <m/>
    <x v="22"/>
    <n v="2197741"/>
    <s v="Vinyl"/>
    <x v="45"/>
    <m/>
    <m/>
    <m/>
    <n v="18"/>
    <m/>
    <n v="30"/>
    <n v="35.49"/>
    <n v="48.99"/>
    <s v="Metal"/>
    <s v="Progressive Metal"/>
  </r>
  <r>
    <n v="303"/>
    <s v="UT29, FR 004"/>
    <s v="Bongripper"/>
    <s v="Satan Worshipping Doom"/>
    <s v="Universal Tongue, F√©retro Records"/>
    <s v="CD, Album, Ltd"/>
    <m/>
    <x v="22"/>
    <n v="2891490"/>
    <s v="CD"/>
    <x v="46"/>
    <m/>
    <m/>
    <m/>
    <n v="5"/>
    <m/>
    <n v="3.95"/>
    <n v="9.0399999999999991"/>
    <n v="27.77"/>
    <s v="Metal"/>
    <s v="Doom Metal"/>
  </r>
  <r>
    <n v="183"/>
    <s v="HH666-184"/>
    <s v="Cave In"/>
    <s v="Planets Of Old"/>
    <s v="Hydra Head Records"/>
    <s v="CD, EP + DVD"/>
    <m/>
    <x v="22"/>
    <n v="2110401"/>
    <s v="CD"/>
    <x v="47"/>
    <m/>
    <m/>
    <m/>
    <n v="2"/>
    <m/>
    <n v="3.79"/>
    <n v="7.5"/>
    <n v="11.67"/>
    <s v="Metal"/>
    <s v="Hardcore"/>
  </r>
  <r>
    <n v="299"/>
    <s v="DWI72.1"/>
    <s v="Converge"/>
    <s v="Jane Doe"/>
    <s v="Deathwish, Equal Vision Records"/>
    <s v="2x12&quot;, Album, RE, RP"/>
    <m/>
    <x v="22"/>
    <n v="2719451"/>
    <s v="Vinyl"/>
    <x v="48"/>
    <m/>
    <m/>
    <m/>
    <n v="12"/>
    <m/>
    <n v="24"/>
    <n v="29.99"/>
    <n v="44.99"/>
    <s v="Metal"/>
    <s v="Hardcore"/>
  </r>
  <r>
    <n v="229"/>
    <s v="NED026"/>
    <s v="Deathspell Omega"/>
    <s v="Paracletus"/>
    <s v="Norma Evangelium Diaboli"/>
    <s v="LP, Album"/>
    <n v="5"/>
    <x v="22"/>
    <n v="2536137"/>
    <s v="Vinyl"/>
    <x v="49"/>
    <m/>
    <m/>
    <m/>
    <n v="20"/>
    <m/>
    <n v="15.22"/>
    <n v="30.25"/>
    <n v="99"/>
    <s v="Metal"/>
    <s v="Black Metal"/>
  </r>
  <r>
    <n v="358"/>
    <s v="44364-1"/>
    <s v="Mastodon"/>
    <s v="Blood Mountain"/>
    <s v="Reprise Records, Relapse Records"/>
    <s v="LP, Album, RE, RP"/>
    <m/>
    <x v="22"/>
    <n v="3961187"/>
    <s v="Vinyl"/>
    <x v="50"/>
    <m/>
    <m/>
    <m/>
    <n v="15"/>
    <m/>
    <n v="5.99"/>
    <n v="11.96"/>
    <n v="20.65"/>
    <s v="Metal"/>
    <s v="Sludge Metal"/>
  </r>
  <r>
    <n v="208"/>
    <s v="MOVLP084"/>
    <s v="Opeth"/>
    <s v="Blackwater Park"/>
    <s v="Music On Vinyl"/>
    <s v="2xLP, Album, RE, RM, 180"/>
    <n v="5"/>
    <x v="22"/>
    <n v="3813877"/>
    <s v="Vinyl"/>
    <x v="51"/>
    <m/>
    <m/>
    <m/>
    <n v="31"/>
    <m/>
    <n v="26.19"/>
    <n v="31.99"/>
    <n v="39.979999999999997"/>
    <s v="Metal"/>
    <s v="Progressive Metal"/>
  </r>
  <r>
    <n v="289"/>
    <s v="CDVILEB304"/>
    <s v="Opeth"/>
    <s v="The Roundhouse Tapes"/>
    <s v="Peaceville"/>
    <s v="2xCD, Album + DVD-V, NTSC + Box"/>
    <m/>
    <x v="22"/>
    <n v="2715980"/>
    <s v="CD"/>
    <x v="52"/>
    <m/>
    <m/>
    <m/>
    <n v="9"/>
    <m/>
    <n v="4.4400000000000004"/>
    <n v="9.1999999999999993"/>
    <n v="16.670000000000002"/>
    <s v="Metal"/>
    <s v="Progressive Metal"/>
  </r>
  <r>
    <n v="350"/>
    <s v="1686-177528, RR 0919-9"/>
    <s v="Opeth"/>
    <s v="In Live Concert At The Royal Albert Hall"/>
    <s v="Roadrunner Records, Roadrunner Records"/>
    <s v="4xLP + 2xDVD-V, Multichannel + Box, Ltd, Num"/>
    <n v="5"/>
    <x v="22"/>
    <n v="2469560"/>
    <s v="Vinyl"/>
    <x v="53"/>
    <m/>
    <m/>
    <m/>
    <n v="66"/>
    <m/>
    <n v="85.99"/>
    <n v="117.83"/>
    <n v="141.76"/>
    <s v="Metal"/>
    <s v="Progressive Metal"/>
  </r>
  <r>
    <n v="176"/>
    <s v="HHH666-177"/>
    <s v="Hayaino Daisuki"/>
    <s v="The Invincible Gate Mind Of The Infernal Fire Hell, Or Did You Mean Hawaii Daisuki?"/>
    <s v="Hydra Head Records"/>
    <s v="CD, EP"/>
    <m/>
    <x v="22"/>
    <n v="3448546"/>
    <s v="CD"/>
    <x v="54"/>
    <m/>
    <m/>
    <m/>
    <n v="2"/>
    <m/>
    <n v="4"/>
    <n v="7.99"/>
    <n v="11.11"/>
    <s v="Metal"/>
    <s v="Grindcore"/>
  </r>
  <r>
    <n v="281"/>
    <s v="322-21, eld034"/>
    <s v="Ash Borer / Fell Voices"/>
    <s v="Ash Borer / Fell Voices"/>
    <s v="Eternal Warfare, Gilead Media"/>
    <s v="LP, Ltd, RE"/>
    <m/>
    <x v="23"/>
    <n v="2750307"/>
    <s v="Vinyl"/>
    <x v="55"/>
    <m/>
    <m/>
    <m/>
    <n v="16"/>
    <m/>
    <n v="8"/>
    <n v="10"/>
    <n v="25"/>
    <s v="Metal"/>
    <s v="Black Metal"/>
  </r>
  <r>
    <n v="83"/>
    <s v="DEN52"/>
    <s v="Celeste (4)"/>
    <s v="Morte(s) Nee(s)"/>
    <s v="Denovali Records"/>
    <s v="LP + LP, S/Sided + Album, Ltd, RP"/>
    <m/>
    <x v="23"/>
    <n v="3559532"/>
    <s v="Vinyl"/>
    <x v="56"/>
    <m/>
    <m/>
    <m/>
    <n v="25"/>
    <s v="Yes"/>
    <n v="18.39"/>
    <n v="25.71"/>
    <n v="40.229999999999997"/>
    <s v="Metal"/>
    <s v="Black Metal"/>
  </r>
  <r>
    <n v="376"/>
    <s v="SOM 236"/>
    <s v="Cynic (2)"/>
    <s v="Carbon-Based Anatomy"/>
    <s v="Season Of Mist"/>
    <s v="CD, EP"/>
    <m/>
    <x v="23"/>
    <n v="3280929"/>
    <s v="CD"/>
    <x v="57"/>
    <m/>
    <m/>
    <m/>
    <n v="12"/>
    <m/>
    <n v="4.95"/>
    <n v="7"/>
    <n v="9.81"/>
    <s v="Metal"/>
    <s v="Progressive Metal"/>
  </r>
  <r>
    <n v="364"/>
    <s v="ULR-12025-2"/>
    <s v="Fallujah"/>
    <s v="The Harvest Wombs"/>
    <s v="Unique Leader Records"/>
    <s v="CD, Album"/>
    <m/>
    <x v="23"/>
    <n v="3843668"/>
    <s v="CD"/>
    <x v="58"/>
    <m/>
    <m/>
    <m/>
    <n v="10"/>
    <m/>
    <n v="5"/>
    <n v="11.49"/>
    <n v="15.37"/>
    <s v="Metal"/>
    <s v="Technical Death Metal"/>
  </r>
  <r>
    <n v="236"/>
    <n v="8921"/>
    <s v="Last Chance To Reason"/>
    <s v="Level 2"/>
    <s v="Prosthetic Records"/>
    <s v="CD, Album"/>
    <m/>
    <x v="23"/>
    <n v="4774620"/>
    <s v="CD"/>
    <x v="59"/>
    <m/>
    <m/>
    <m/>
    <n v="10"/>
    <m/>
    <n v="1.99"/>
    <n v="3.3"/>
    <n v="6.48"/>
    <s v="Metal"/>
    <s v="Progressive Metal"/>
  </r>
  <r>
    <n v="184"/>
    <s v="HH666-229"/>
    <s v="Pyramids / Horseback"/>
    <s v="A Throne Without A King"/>
    <s v="Hydra Head Records"/>
    <s v="CD, Album"/>
    <m/>
    <x v="23"/>
    <n v="5291914"/>
    <s v="CD"/>
    <x v="60"/>
    <m/>
    <m/>
    <m/>
    <n v="2"/>
    <m/>
    <n v="4.47"/>
    <n v="8.4700000000000006"/>
    <n v="17.39"/>
    <s v="Metal"/>
    <s v="Black Metal"/>
  </r>
  <r>
    <n v="380"/>
    <s v="SH066"/>
    <s v="Russian Circles"/>
    <s v="Empros"/>
    <s v="Sargent House"/>
    <s v="CD, Album"/>
    <m/>
    <x v="23"/>
    <n v="3190885"/>
    <s v="CD"/>
    <x v="61"/>
    <m/>
    <m/>
    <m/>
    <n v="10"/>
    <m/>
    <n v="4.4000000000000004"/>
    <n v="7.69"/>
    <n v="15.93"/>
    <s v="Metal"/>
    <s v="Post Metal"/>
  </r>
  <r>
    <n v="315"/>
    <s v="SOM 247LP, SOM247LP"/>
    <s v="S√≥lstafir"/>
    <s v="Svartir Sandar"/>
    <s v="Season Of Mist, Season Of Mist"/>
    <s v="2xLP, Album"/>
    <m/>
    <x v="23"/>
    <n v="3200701"/>
    <s v="Vinyl"/>
    <x v="62"/>
    <m/>
    <m/>
    <m/>
    <n v="12.5"/>
    <s v="Yes"/>
    <n v="21.8"/>
    <n v="27.41"/>
    <n v="31.35"/>
    <s v="Metal"/>
    <s v="Post Metal"/>
  </r>
  <r>
    <n v="400"/>
    <s v="none"/>
    <s v="Scale The Summit"/>
    <s v="The Collective"/>
    <s v="Prosthetic Records"/>
    <s v="CD, Album"/>
    <m/>
    <x v="23"/>
    <n v="3314668"/>
    <s v="CD"/>
    <x v="63"/>
    <m/>
    <m/>
    <s v="Sell"/>
    <n v="8"/>
    <m/>
    <n v="1.91"/>
    <n v="6.27"/>
    <n v="12.18"/>
    <s v="Metal"/>
    <s v="Progressive Metal"/>
  </r>
  <r>
    <n v="402"/>
    <s v="8743-2"/>
    <s v="TesseracT"/>
    <s v="One"/>
    <s v="Century Media"/>
    <s v="CD, Album + DVD-V, NTSC + Ltd, Dig"/>
    <n v="5"/>
    <x v="23"/>
    <n v="2787424"/>
    <s v="CD"/>
    <x v="64"/>
    <m/>
    <m/>
    <m/>
    <n v="11"/>
    <m/>
    <n v="3"/>
    <n v="11"/>
    <n v="16.989999999999998"/>
    <s v="Metal"/>
    <s v="Djent"/>
  </r>
  <r>
    <n v="277"/>
    <s v="PFL-084"/>
    <s v="The Atlas Moth"/>
    <s v="An Ache For The Distance"/>
    <s v="Profound Lore Records"/>
    <s v="CD, Album"/>
    <m/>
    <x v="23"/>
    <n v="3136106"/>
    <s v="CD"/>
    <x v="65"/>
    <m/>
    <m/>
    <m/>
    <n v="10"/>
    <m/>
    <n v="2.2200000000000002"/>
    <n v="5.27"/>
    <n v="16.670000000000002"/>
    <s v="Metal"/>
    <s v="Post Metal"/>
  </r>
  <r>
    <n v="389"/>
    <s v="BSK033CD"/>
    <s v="Uneven Structure"/>
    <s v="Februus"/>
    <s v="Basick Records"/>
    <s v="2xCD, Album"/>
    <m/>
    <x v="23"/>
    <n v="3232432"/>
    <s v="CD"/>
    <x v="66"/>
    <m/>
    <m/>
    <m/>
    <n v="8"/>
    <m/>
    <n v="8.86"/>
    <n v="11.09"/>
    <n v="15.38"/>
    <s v="Metal"/>
    <s v="Djent"/>
  </r>
  <r>
    <n v="307"/>
    <s v="DEEP SIX #157"/>
    <s v="Weekend Nachos"/>
    <s v="Worthless"/>
    <s v="Deep Six Records"/>
    <s v="LP, Album, Whi"/>
    <m/>
    <x v="23"/>
    <n v="4034995"/>
    <s v="Vinyl"/>
    <x v="67"/>
    <m/>
    <m/>
    <m/>
    <n v="10"/>
    <m/>
    <n v="10"/>
    <n v="11.53"/>
    <n v="20"/>
    <s v="Metal"/>
    <s v="Grindcore"/>
  </r>
  <r>
    <n v="151"/>
    <s v="SR3060"/>
    <s v="Haken (2)"/>
    <s v="Visions"/>
    <s v="Sensory"/>
    <s v="CD, Album"/>
    <m/>
    <x v="23"/>
    <n v="3203747"/>
    <s v="CD"/>
    <x v="68"/>
    <m/>
    <m/>
    <m/>
    <n v="10"/>
    <m/>
    <n v="8.75"/>
    <n v="11.11"/>
    <n v="14"/>
    <s v="Metal"/>
    <s v="Progressive Metal"/>
  </r>
  <r>
    <n v="327"/>
    <s v="TSR051"/>
    <s v="Pianos Become The Teeth"/>
    <s v="The Lack Long After"/>
    <s v="Topshelf Records (2)"/>
    <s v="LP, RP, Ora"/>
    <m/>
    <x v="23"/>
    <n v="5638933"/>
    <s v="Vinyl"/>
    <x v="69"/>
    <m/>
    <m/>
    <m/>
    <n v="15"/>
    <m/>
    <n v="11"/>
    <n v="14.31"/>
    <n v="25.56"/>
    <s v="Rock"/>
    <s v="Post Hardcore"/>
  </r>
  <r>
    <n v="189"/>
    <s v="Relic 009"/>
    <s v="Bunrage / Footpaths"/>
    <s v="Untitled"/>
    <s v="Haute Magie"/>
    <s v="LP, Cle"/>
    <m/>
    <x v="24"/>
    <n v="3469073"/>
    <s v="Vinyl"/>
    <x v="70"/>
    <m/>
    <m/>
    <m/>
    <n v="0"/>
    <m/>
    <n v="0"/>
    <n v="0"/>
    <n v="0"/>
    <s v="Folk"/>
    <s v="Folk"/>
  </r>
  <r>
    <n v="329"/>
    <s v="SOPR009"/>
    <s v="Beak"/>
    <s v="Eyrie"/>
    <s v="Someoddpilot Records"/>
    <s v="12&quot;, EP"/>
    <m/>
    <x v="24"/>
    <n v="3847433"/>
    <s v="Vinyl"/>
    <x v="71"/>
    <m/>
    <m/>
    <s v="Sell"/>
    <n v="10"/>
    <m/>
    <n v="4"/>
    <n v="4"/>
    <n v="4"/>
    <s v="Metal"/>
    <s v="Post Metal"/>
  </r>
  <r>
    <n v="326"/>
    <s v="3984-15148-2"/>
    <s v="Between The Buried And Me"/>
    <s v="The Parallax II: Future Sequence"/>
    <s v="Metal Blade Records"/>
    <s v="CD, Album, Dig"/>
    <m/>
    <x v="24"/>
    <n v="4533614"/>
    <s v="CD"/>
    <x v="72"/>
    <m/>
    <m/>
    <m/>
    <n v="2.5"/>
    <m/>
    <n v="2"/>
    <n v="3.99"/>
    <n v="11.11"/>
    <s v="Metal"/>
    <s v="Progressive Metal"/>
  </r>
  <r>
    <n v="405"/>
    <s v="3984-15148-1"/>
    <s v="Between The Buried And Me"/>
    <s v="The Parallax II: Future Sequence"/>
    <s v="Metal Blade Records"/>
    <s v="LP, Blu + LP, Gre + Album"/>
    <m/>
    <x v="24"/>
    <n v="3937482"/>
    <s v="Vinyl"/>
    <x v="73"/>
    <m/>
    <m/>
    <m/>
    <n v="30"/>
    <m/>
    <n v="60"/>
    <n v="70"/>
    <n v="113.64"/>
    <s v="Metal"/>
    <s v="Progressive Metal"/>
  </r>
  <r>
    <n v="305"/>
    <s v="EME054"/>
    <s v="Bongripper"/>
    <s v="The Great Barrier Reefer"/>
    <s v="Emetic Records"/>
    <s v="CD, Album, RE, RM"/>
    <m/>
    <x v="24"/>
    <n v="3964583"/>
    <s v="CD"/>
    <x v="74"/>
    <m/>
    <m/>
    <m/>
    <n v="5"/>
    <m/>
    <n v="9.85"/>
    <n v="13.16"/>
    <n v="24.99"/>
    <s v="Metal"/>
    <s v="Doom Metal"/>
  </r>
  <r>
    <n v="391"/>
    <s v="BSK036LP"/>
    <s v="Chimp Spanner"/>
    <s v="All Roads Lead Here"/>
    <s v="Basick Records"/>
    <s v="12&quot;, EP, Ltd, Cle"/>
    <m/>
    <x v="24"/>
    <n v="3403278"/>
    <s v="Vinyl"/>
    <x v="75"/>
    <m/>
    <m/>
    <m/>
    <n v="12"/>
    <m/>
    <n v="4.66"/>
    <n v="12.05"/>
    <n v="19.690000000000001"/>
    <s v="Metal"/>
    <s v="Djent"/>
  </r>
  <r>
    <n v="369"/>
    <s v="DW120"/>
    <s v="Deafheaven"/>
    <s v="Roads To Judah"/>
    <s v="Deathwish"/>
    <s v="LP, Album, RP, Cle"/>
    <m/>
    <x v="24"/>
    <n v="4693633"/>
    <s v="Vinyl"/>
    <x v="76"/>
    <m/>
    <m/>
    <s v="Sell"/>
    <n v="15"/>
    <m/>
    <n v="10"/>
    <n v="14.99"/>
    <n v="21.4"/>
    <s v="Metal"/>
    <s v="Black Metal"/>
  </r>
  <r>
    <n v="339"/>
    <s v="ULR-12029-1"/>
    <s v="Gorod"/>
    <s v="A Perfect Absolution"/>
    <s v="Unique Leader Records"/>
    <s v="LP, Album, Blu"/>
    <m/>
    <x v="24"/>
    <n v="5062573"/>
    <s v="Vinyl"/>
    <x v="77"/>
    <m/>
    <m/>
    <m/>
    <n v="12"/>
    <m/>
    <n v="19.989999999999998"/>
    <n v="48.05"/>
    <n v="199.98"/>
    <s v="Metal"/>
    <s v="Technical Death Metal"/>
  </r>
  <r>
    <n v="147"/>
    <s v="IPC 140LP"/>
    <s v="Isis (6)"/>
    <s v="Temporal"/>
    <s v="Ipecac Recordings"/>
    <s v="3xLP + DVD + Comp"/>
    <n v="5"/>
    <x v="24"/>
    <n v="4044424"/>
    <s v="Vinyl"/>
    <x v="78"/>
    <m/>
    <m/>
    <m/>
    <n v="20"/>
    <m/>
    <n v="14"/>
    <n v="18"/>
    <n v="39.99"/>
    <s v="Metal"/>
    <s v="Post Metal"/>
  </r>
  <r>
    <n v="363"/>
    <n v="9982142"/>
    <s v="Monuments (5)"/>
    <s v="Gnosis"/>
    <s v="Century Media"/>
    <s v="CD, Album"/>
    <m/>
    <x v="24"/>
    <n v="4548733"/>
    <s v="CD"/>
    <x v="79"/>
    <m/>
    <m/>
    <m/>
    <n v="10"/>
    <m/>
    <n v="5.25"/>
    <n v="6.94"/>
    <n v="9.24"/>
    <s v="Metal"/>
    <s v="Djent"/>
  </r>
  <r>
    <n v="287"/>
    <s v="VILELP78"/>
    <s v="Opeth"/>
    <s v="Still Life"/>
    <s v="Peaceville"/>
    <s v="2xLP, Album, RE, 180"/>
    <m/>
    <x v="24"/>
    <n v="3711070"/>
    <s v="Vinyl"/>
    <x v="80"/>
    <m/>
    <m/>
    <m/>
    <n v="32"/>
    <m/>
    <n v="20.309999999999999"/>
    <n v="21.18"/>
    <n v="30.99"/>
    <s v="Metal"/>
    <s v="Progressive Metal"/>
  </r>
  <r>
    <n v="386"/>
    <s v="RR7203"/>
    <s v="Pig Destroyer"/>
    <s v="Book Burner"/>
    <s v="Relapse Records"/>
    <s v="LP, Album, Blu + 12&quot;, S/Sided, EP, Etch, Blu + Dlx"/>
    <m/>
    <x v="24"/>
    <n v="3848808"/>
    <s v="Vinyl"/>
    <x v="81"/>
    <m/>
    <m/>
    <m/>
    <n v="20"/>
    <s v="Yes"/>
    <n v="15"/>
    <n v="28.33"/>
    <n v="39.99"/>
    <s v="Metal"/>
    <s v="Grindcore"/>
  </r>
  <r>
    <n v="399"/>
    <s v="none"/>
    <s v="Scale The Summit"/>
    <s v="The Collective"/>
    <s v="Prosthetic Records"/>
    <s v="LP, Album"/>
    <m/>
    <x v="24"/>
    <n v="3416978"/>
    <s v="Vinyl"/>
    <x v="82"/>
    <m/>
    <m/>
    <s v="Sell"/>
    <n v="17"/>
    <m/>
    <n v="18.989999999999998"/>
    <n v="28.49"/>
    <n v="46.15"/>
    <s v="Metal"/>
    <s v="Progressive Metal"/>
  </r>
  <r>
    <n v="181"/>
    <s v="HH666-239"/>
    <s v="Split Cranium"/>
    <s v="Split Cranium"/>
    <s v="Hydra Head Records"/>
    <s v="CD, Album"/>
    <m/>
    <x v="24"/>
    <n v="4098489"/>
    <s v="CD"/>
    <x v="83"/>
    <m/>
    <m/>
    <m/>
    <n v="2"/>
    <m/>
    <n v="2"/>
    <n v="5.28"/>
    <n v="8.89"/>
    <s v="Metal"/>
    <s v="Post Metal"/>
  </r>
  <r>
    <n v="210"/>
    <s v="BWR029"/>
    <s v="Vattnet Viskar"/>
    <s v="Vattnet Viskar"/>
    <s v="Burning World Records"/>
    <s v="12&quot;, EP, Ltd"/>
    <n v="4"/>
    <x v="24"/>
    <n v="4253297"/>
    <s v="Vinyl"/>
    <x v="84"/>
    <m/>
    <m/>
    <m/>
    <n v="20"/>
    <s v="Yes"/>
    <n v="4.8899999999999997"/>
    <n v="5.43"/>
    <n v="8.6999999999999993"/>
    <s v="Metal"/>
    <s v="Black Metal"/>
  </r>
  <r>
    <n v="279"/>
    <s v="DDR068LP"/>
    <s v="Wodensthrone"/>
    <s v="Curse"/>
    <s v="Dark Descent Records"/>
    <s v="2xLP, Album, Ltd"/>
    <m/>
    <x v="24"/>
    <n v="4354145"/>
    <s v="Vinyl"/>
    <x v="85"/>
    <m/>
    <m/>
    <m/>
    <n v="20"/>
    <m/>
    <n v="32.11"/>
    <n v="39.64"/>
    <n v="45.56"/>
    <s v="Metal"/>
    <s v="Black Metal"/>
  </r>
  <r>
    <n v="371"/>
    <s v="none"/>
    <s v="Cloudkicker"/>
    <s v="Beacons"/>
    <s v="Not On Label (Cloudkicker Self-released)"/>
    <s v="LP, Album, RP"/>
    <m/>
    <x v="24"/>
    <n v="3983890"/>
    <s v="Vinyl"/>
    <x v="86"/>
    <m/>
    <m/>
    <m/>
    <n v="15"/>
    <m/>
    <n v="30"/>
    <n v="46.98"/>
    <n v="55"/>
    <s v="Metal"/>
    <s v="Progressive Metal"/>
  </r>
  <r>
    <n v="368"/>
    <n v="14466"/>
    <s v="Trioscapes"/>
    <s v="Separate Realities"/>
    <s v="Hogweed &amp; Fugue Records"/>
    <s v="LP, Ltd"/>
    <m/>
    <x v="24"/>
    <n v="3594802"/>
    <s v="Vinyl"/>
    <x v="87"/>
    <m/>
    <m/>
    <m/>
    <n v="15"/>
    <s v="Yes"/>
    <n v="30"/>
    <n v="39.49"/>
    <n v="50"/>
    <s v="Metal"/>
    <s v="Progressive Metal"/>
  </r>
  <r>
    <n v="351"/>
    <s v="TE010-1"/>
    <s v="Agalloch"/>
    <s v="Pale Folklore"/>
    <s v="The End Records"/>
    <s v="2xLP, Album, RE, Whi"/>
    <m/>
    <x v="25"/>
    <n v="4532394"/>
    <s v="Vinyl"/>
    <x v="88"/>
    <m/>
    <m/>
    <m/>
    <n v="30"/>
    <m/>
    <n v="16"/>
    <n v="35"/>
    <n v="70.650000000000006"/>
    <s v="Metal"/>
    <s v="Black Metal"/>
  </r>
  <r>
    <n v="119"/>
    <s v="PFL115"/>
    <s v="Altar Of Plagues"/>
    <s v="Teethed Glory And Injury"/>
    <s v="Profound Lore Records"/>
    <s v="2xLP, Album, Ltd"/>
    <n v="5"/>
    <x v="25"/>
    <n v="4826356"/>
    <s v="Vinyl"/>
    <x v="89"/>
    <m/>
    <m/>
    <m/>
    <n v="36.5"/>
    <m/>
    <n v="40"/>
    <n v="49.99"/>
    <n v="82.05"/>
    <s v="Metal"/>
    <s v="Black Metal"/>
  </r>
  <r>
    <n v="268"/>
    <s v="VR297"/>
    <s v="Between The Buried And Me"/>
    <s v="The Anatomy Of"/>
    <s v="Victory Records"/>
    <s v="2xLP, Album, Ltd,  Or"/>
    <m/>
    <x v="25"/>
    <n v="4493447"/>
    <s v="Vinyl"/>
    <x v="90"/>
    <m/>
    <m/>
    <m/>
    <n v="21"/>
    <m/>
    <n v="54.95"/>
    <n v="78.5"/>
    <n v="165"/>
    <s v="Metal"/>
    <s v="Progressive Metal"/>
  </r>
  <r>
    <n v="382"/>
    <s v="VR262"/>
    <s v="Between The Buried And Me"/>
    <s v="Alaska"/>
    <s v="Victory Records"/>
    <s v="2xLP, Album"/>
    <m/>
    <x v="25"/>
    <n v="4878982"/>
    <s v="Vinyl"/>
    <x v="91"/>
    <m/>
    <m/>
    <m/>
    <n v="18"/>
    <m/>
    <n v="13"/>
    <n v="21.48"/>
    <n v="31.99"/>
    <s v="Metal"/>
    <s v="Progressive Metal"/>
  </r>
  <r>
    <n v="406"/>
    <s v="VR351"/>
    <s v="Between The Buried And Me"/>
    <s v="Colors"/>
    <s v="Victory Records"/>
    <s v="2xLP, Album, RP"/>
    <m/>
    <x v="25"/>
    <n v="4798743"/>
    <s v="Vinyl"/>
    <x v="92"/>
    <m/>
    <m/>
    <m/>
    <n v="20"/>
    <m/>
    <n v="20"/>
    <n v="28.94"/>
    <n v="38.99"/>
    <s v="Metal"/>
    <s v="Progressive Metal"/>
  </r>
  <r>
    <n v="392"/>
    <s v="BSK024LP, RSD13-001"/>
    <s v="Chimp Spanner"/>
    <s v="At The Dream's Edge"/>
    <s v="Basick Records, Record Store Day"/>
    <s v="2xLP, Album, Ltd"/>
    <m/>
    <x v="25"/>
    <n v="4557732"/>
    <s v="Vinyl"/>
    <x v="93"/>
    <m/>
    <m/>
    <m/>
    <n v="15"/>
    <m/>
    <n v="13"/>
    <n v="24.33"/>
    <n v="32.1"/>
    <s v="Metal"/>
    <s v="Djent"/>
  </r>
  <r>
    <n v="266"/>
    <s v="BOBV354LP"/>
    <s v="Cult Of Luna"/>
    <s v="Vertikal"/>
    <s v="Back On Black, Indie Recordings"/>
    <s v="2xLP, Album, Ltd, 180"/>
    <n v="5"/>
    <x v="25"/>
    <n v="4224262"/>
    <s v="Vinyl"/>
    <x v="94"/>
    <m/>
    <m/>
    <m/>
    <n v="20"/>
    <s v="Yes"/>
    <n v="20"/>
    <n v="26.92"/>
    <n v="48.54"/>
    <s v="Metal"/>
    <s v="Post Metal"/>
  </r>
  <r>
    <n v="385"/>
    <s v="DW146"/>
    <s v="Deafheaven"/>
    <s v="Sunbather"/>
    <s v="Deathwish"/>
    <s v="12&quot;,  Pi + 12&quot;, Yel + Album, RP"/>
    <m/>
    <x v="25"/>
    <n v="4755491"/>
    <s v="Vinyl"/>
    <x v="95"/>
    <m/>
    <m/>
    <s v="Sell"/>
    <n v="20"/>
    <m/>
    <n v="20"/>
    <n v="25.99"/>
    <n v="36.56"/>
    <s v="Metal"/>
    <s v="Black Metal"/>
  </r>
  <r>
    <n v="228"/>
    <s v="NED 012"/>
    <s v="Deathspell Omega"/>
    <s v="Fas ‚Äì Ite, Maledicti, In Ignem Aeternum"/>
    <s v="Norma Evangelium Diaboli"/>
    <s v="LP, Album, RP"/>
    <n v="5"/>
    <x v="25"/>
    <n v="5140549"/>
    <s v="Vinyl"/>
    <x v="96"/>
    <m/>
    <m/>
    <m/>
    <n v="20"/>
    <m/>
    <n v="16.47"/>
    <n v="32.97"/>
    <n v="60"/>
    <s v="Metal"/>
    <s v="Black Metal"/>
  </r>
  <r>
    <n v="284"/>
    <s v="ULR12040-1"/>
    <s v="Deeds Of Flesh"/>
    <s v="Portals To Canaan"/>
    <s v="Unique Leader Records"/>
    <s v="LP, Album, Cle"/>
    <m/>
    <x v="25"/>
    <n v="4783264"/>
    <s v="Vinyl"/>
    <x v="97"/>
    <m/>
    <m/>
    <s v="Sell"/>
    <n v="10"/>
    <m/>
    <n v="12.93"/>
    <n v="21.71"/>
    <n v="37.08"/>
    <s v="Metal"/>
    <s v="Black Metal"/>
  </r>
  <r>
    <n v="230"/>
    <s v="RR7142"/>
    <s v="Devourment"/>
    <s v="Conceived In Sewage"/>
    <s v="Relapse Records"/>
    <s v="LP, Cle"/>
    <n v="4"/>
    <x v="25"/>
    <n v="4335957"/>
    <s v="Vinyl"/>
    <x v="98"/>
    <m/>
    <m/>
    <m/>
    <n v="13.63"/>
    <m/>
    <n v="20"/>
    <n v="31"/>
    <n v="69.989999999999995"/>
    <s v="Metal"/>
    <s v="Death Metal"/>
  </r>
  <r>
    <n v="309"/>
    <s v="3984-15153-1"/>
    <s v="Downfall Of Gaia"/>
    <s v="Suffocating In The Swarm Of Cranes"/>
    <s v="Metal Blade Records"/>
    <s v="LP, Blu + LP, S/Sided, Etch, Blu + Album, Ltd"/>
    <m/>
    <x v="25"/>
    <n v="5094607"/>
    <s v="Vinyl"/>
    <x v="99"/>
    <m/>
    <m/>
    <m/>
    <n v="22"/>
    <m/>
    <n v="20.329999999999998"/>
    <n v="25.16"/>
    <n v="28.57"/>
    <s v="Metal"/>
    <s v="Post Metal"/>
  </r>
  <r>
    <n v="298"/>
    <s v="BOBV359LP"/>
    <s v="Enslaved"/>
    <s v="Vertebrae"/>
    <s v="Back On Black"/>
    <s v="2xLP, RE, 180"/>
    <m/>
    <x v="25"/>
    <n v="4644561"/>
    <s v="Vinyl"/>
    <x v="100"/>
    <m/>
    <m/>
    <m/>
    <n v="30"/>
    <s v="Yes"/>
    <n v="15.58"/>
    <n v="20.7"/>
    <n v="26.87"/>
    <s v="Metal"/>
    <s v="Black Metal"/>
  </r>
  <r>
    <n v="337"/>
    <s v="RR15"/>
    <s v="Falls Of Rauros"/>
    <s v="The Light That Dwells In Rotten Wood"/>
    <s v="Replenish Records"/>
    <s v="2xLP, Ltd"/>
    <m/>
    <x v="25"/>
    <n v="4987272"/>
    <s v="Vinyl"/>
    <x v="101"/>
    <m/>
    <m/>
    <m/>
    <n v="18"/>
    <s v="Yes"/>
    <n v="23.07"/>
    <n v="37.92"/>
    <n v="66.91"/>
    <s v="Metal"/>
    <s v="Black Metal"/>
  </r>
  <r>
    <n v="342"/>
    <s v="ULR12048-1"/>
    <s v="Fallujah"/>
    <s v="-Nomadic-"/>
    <s v="Unique Leader Records"/>
    <s v="10&quot;, EP"/>
    <m/>
    <x v="25"/>
    <n v="6031054"/>
    <s v="Vinyl"/>
    <x v="102"/>
    <m/>
    <m/>
    <s v="Sell"/>
    <n v="18"/>
    <s v="Yes"/>
    <n v="18.86"/>
    <n v="21.67"/>
    <n v="50"/>
    <s v="Metal"/>
    <s v="Technical Death Metal"/>
  </r>
  <r>
    <n v="200"/>
    <s v="RR7206"/>
    <s v="Inter Arma"/>
    <s v="Sky Burial "/>
    <s v="Relapse Records"/>
    <s v="2xLP, Album"/>
    <n v="5"/>
    <x v="25"/>
    <n v="4398750"/>
    <s v="Vinyl"/>
    <x v="103"/>
    <s v="Mint (M)"/>
    <s v="Mint (M)"/>
    <m/>
    <n v="19"/>
    <m/>
    <n v="10"/>
    <n v="15"/>
    <n v="21.87"/>
    <s v="Metal"/>
    <s v="Sludge Metal"/>
  </r>
  <r>
    <n v="209"/>
    <n v="9983171"/>
    <s v="Intronaut"/>
    <s v="Habitual Levitations (Instilling Words With Tones)"/>
    <s v="Century Media"/>
    <s v="2xLP, Album, Ltd, Red"/>
    <m/>
    <x v="25"/>
    <n v="4465515"/>
    <s v="Vinyl"/>
    <x v="104"/>
    <m/>
    <m/>
    <m/>
    <n v="30"/>
    <s v="Yes"/>
    <n v="22.55"/>
    <n v="28.64"/>
    <n v="39.99"/>
    <s v="Metal"/>
    <s v="Post Metal"/>
  </r>
  <r>
    <n v="258"/>
    <s v="none"/>
    <s v="Last Chance To Reason"/>
    <s v="Level 3"/>
    <s v="Prosthetic Records"/>
    <s v="LP, Ele"/>
    <m/>
    <x v="25"/>
    <n v="4844446"/>
    <s v="Vinyl"/>
    <x v="105"/>
    <m/>
    <m/>
    <m/>
    <n v="12"/>
    <m/>
    <n v="10"/>
    <n v="27.83"/>
    <n v="60"/>
    <s v="Metal"/>
    <s v="Progressive Metal"/>
  </r>
  <r>
    <n v="306"/>
    <s v="IOMLP 379, 0506501"/>
    <s v="Leprous"/>
    <s v="Coal"/>
    <s v="Inside Out Music, Inside Out Music"/>
    <s v="2xLP, Album"/>
    <m/>
    <x v="25"/>
    <n v="4563433"/>
    <s v="Vinyl"/>
    <x v="106"/>
    <m/>
    <m/>
    <m/>
    <n v="20"/>
    <s v="Yes"/>
    <n v="54.93"/>
    <n v="59.44"/>
    <n v="87.91"/>
    <s v="Metal"/>
    <s v="Progressive Metal"/>
  </r>
  <r>
    <n v="338"/>
    <s v="WOM047"/>
    <s v="Martyr (7)"/>
    <s v="Hopeless Hopes"/>
    <s v="War On Music, Galy Records"/>
    <s v="LP, Album, Ltd, RE, Blu"/>
    <n v="5"/>
    <x v="25"/>
    <n v="4820495"/>
    <s v="Vinyl"/>
    <x v="107"/>
    <m/>
    <m/>
    <m/>
    <n v="11"/>
    <m/>
    <n v="11.38"/>
    <n v="12.9"/>
    <n v="18.93"/>
    <s v="Metal"/>
    <s v="Technical Death Metal"/>
  </r>
  <r>
    <n v="397"/>
    <s v="RR 6622-1, RR6622-1"/>
    <s v="Mastodon"/>
    <s v="Leviathan"/>
    <s v="Relapse Records, Relapse Records"/>
    <s v="LP, Album, Ltd, RP, Yel"/>
    <m/>
    <x v="25"/>
    <n v="5016167"/>
    <s v="Vinyl"/>
    <x v="108"/>
    <m/>
    <m/>
    <m/>
    <n v="17"/>
    <m/>
    <n v="27.5"/>
    <n v="42.49"/>
    <n v="87.68"/>
    <s v="Metal"/>
    <s v="Sludge Metal"/>
  </r>
  <r>
    <n v="20"/>
    <s v="DGC-24727"/>
    <s v="Nirvana"/>
    <s v="MTV Unplugged In New York"/>
    <s v="DGC"/>
    <s v="LP, Album, RE, RP, 180"/>
    <m/>
    <x v="25"/>
    <n v="6553015"/>
    <s v="Vinyl"/>
    <x v="109"/>
    <m/>
    <m/>
    <m/>
    <n v="20"/>
    <m/>
    <n v="12"/>
    <n v="19.46"/>
    <n v="29.99"/>
    <s v="Metal"/>
    <s v="Grunge"/>
  </r>
  <r>
    <n v="106"/>
    <s v="B0018959-01"/>
    <s v="Nirvana"/>
    <s v="In Utero (2013 Mix)"/>
    <s v="DGC, UMe"/>
    <s v="2x12&quot;, Album, Gat"/>
    <n v="4"/>
    <x v="25"/>
    <n v="5146137"/>
    <s v="Vinyl"/>
    <x v="110"/>
    <m/>
    <m/>
    <m/>
    <n v="19"/>
    <m/>
    <n v="24.44"/>
    <n v="26.72"/>
    <n v="36.36"/>
    <s v="Metal"/>
    <s v="Grunge"/>
  </r>
  <r>
    <n v="297"/>
    <s v="BOBV098LPLTD"/>
    <s v="Opeth"/>
    <s v="Morningrise"/>
    <s v="Back On Black"/>
    <s v="2xLP, Album, Ltd, RE, Whi"/>
    <m/>
    <x v="25"/>
    <n v="4483594"/>
    <s v="Vinyl"/>
    <x v="111"/>
    <m/>
    <m/>
    <m/>
    <n v="6"/>
    <m/>
    <n v="26"/>
    <n v="35"/>
    <n v="65.209999999999994"/>
    <s v="Metal"/>
    <s v="Progressive Metal"/>
  </r>
  <r>
    <n v="321"/>
    <s v="RRCAR 7705-1"/>
    <s v="Opeth"/>
    <s v="Heritage"/>
    <s v="Roadrunner Records"/>
    <s v="2xLP, Album, Ltd, RP, Cle"/>
    <n v="4"/>
    <x v="25"/>
    <n v="4555439"/>
    <s v="Vinyl"/>
    <x v="112"/>
    <m/>
    <m/>
    <m/>
    <n v="40"/>
    <s v="Yes"/>
    <n v="54.95"/>
    <n v="75.92"/>
    <n v="100"/>
    <s v="Metal"/>
    <s v="Progressive Metal"/>
  </r>
  <r>
    <n v="354"/>
    <s v="RRCAR 8123-1"/>
    <s v="Opeth"/>
    <s v="Ghost Reveries"/>
    <s v="Roadrunner Records, Cargo Records"/>
    <s v="2xLP, Album, RE, 180"/>
    <m/>
    <x v="25"/>
    <n v="4909740"/>
    <s v="Vinyl"/>
    <x v="113"/>
    <m/>
    <m/>
    <m/>
    <n v="40"/>
    <m/>
    <n v="20"/>
    <n v="24.98"/>
    <n v="32.18"/>
    <s v="Metal"/>
    <s v="Progressive Metal"/>
  </r>
  <r>
    <n v="246"/>
    <s v="FR35, none"/>
    <s v="Panopticon (6)"/>
    <s v="Kentucky"/>
    <s v="Flenser Records, Lundr Records"/>
    <s v="2xLP, Album, RP"/>
    <n v="4"/>
    <x v="25"/>
    <n v="4795486"/>
    <s v="Vinyl"/>
    <x v="114"/>
    <m/>
    <m/>
    <m/>
    <n v="17.25"/>
    <m/>
    <n v="18"/>
    <n v="37"/>
    <n v="57.25"/>
    <s v="Metal"/>
    <s v="Black Metal"/>
  </r>
  <r>
    <n v="320"/>
    <s v="10133-1"/>
    <s v="Scale The Summit"/>
    <s v="The Migration"/>
    <s v="Prosthetic Records"/>
    <s v="LP, Album, Ltd, Whi"/>
    <m/>
    <x v="25"/>
    <n v="5230242"/>
    <s v="Vinyl"/>
    <x v="115"/>
    <m/>
    <m/>
    <s v="Sell"/>
    <n v="12"/>
    <m/>
    <n v="15"/>
    <n v="21.27"/>
    <n v="26.54"/>
    <s v="Metal"/>
    <s v="Progressive Metal"/>
  </r>
  <r>
    <n v="401"/>
    <s v="none"/>
    <s v="Scale The Summit"/>
    <s v="The Migration"/>
    <s v="Prosthetic Records"/>
    <s v="CD, Album"/>
    <m/>
    <x v="25"/>
    <n v="4651287"/>
    <s v="CD"/>
    <x v="116"/>
    <m/>
    <m/>
    <s v="Sell"/>
    <n v="15"/>
    <m/>
    <n v="2"/>
    <n v="7.07"/>
    <n v="11.54"/>
    <s v="Metal"/>
    <s v="Progressive Metal"/>
  </r>
  <r>
    <n v="249"/>
    <s v="SOS005"/>
    <s v="Set and Setting"/>
    <s v="Equanimity"/>
    <s v="Science of Silence Records"/>
    <s v="12&quot;, Opa"/>
    <n v="5"/>
    <x v="25"/>
    <n v="4701121"/>
    <s v="Vinyl"/>
    <x v="117"/>
    <m/>
    <m/>
    <m/>
    <n v="15"/>
    <m/>
    <n v="25"/>
    <n v="26.5"/>
    <n v="31.45"/>
    <s v="Metal"/>
    <s v="Post Metal"/>
  </r>
  <r>
    <n v="398"/>
    <s v="6561910160-1"/>
    <s v="Skeletonwitch"/>
    <s v="Serpents Unleashed"/>
    <s v="Prosthetic Records"/>
    <s v="LP, Album, Red"/>
    <n v="5"/>
    <x v="25"/>
    <n v="5102118"/>
    <s v="Vinyl"/>
    <x v="118"/>
    <m/>
    <m/>
    <m/>
    <n v="22"/>
    <s v="Yes"/>
    <n v="8"/>
    <n v="22"/>
    <n v="29.99"/>
    <s v="Metal"/>
    <s v="Death Metal"/>
  </r>
  <r>
    <n v="393"/>
    <s v="BSK039LP , RSD13-003"/>
    <s v="Skyharbor"/>
    <s v="Blinding White Noise: Illusion &amp; Chaos"/>
    <s v="Basick Records, Record Store Day"/>
    <s v="2xLP, Album"/>
    <m/>
    <x v="25"/>
    <n v="4683353"/>
    <s v="Vinyl"/>
    <x v="119"/>
    <m/>
    <m/>
    <m/>
    <n v="15"/>
    <s v="Yes"/>
    <n v="15.56"/>
    <n v="43.88"/>
    <n v="52.63"/>
    <s v="Metal"/>
    <s v="Djent"/>
  </r>
  <r>
    <n v="343"/>
    <s v="NB 2995-1, 2995-1"/>
    <s v="Soilwork"/>
    <s v="The Living Infinite"/>
    <s v="Nuclear Blast, Nuclear Blast"/>
    <s v="2xLP, Album, Ltd, Sea"/>
    <m/>
    <x v="25"/>
    <n v="4440602"/>
    <s v="Vinyl"/>
    <x v="120"/>
    <m/>
    <m/>
    <m/>
    <n v="15"/>
    <m/>
    <n v="14.98"/>
    <n v="16.78"/>
    <n v="19.95"/>
    <s v="Metal"/>
    <s v="Melodic Death Metal"/>
  </r>
  <r>
    <n v="403"/>
    <s v="8974-8"/>
    <s v="Tesseract"/>
    <s v="Altered State"/>
    <s v="Century Media"/>
    <s v="CD, Album + CD, Album, Ins + Dig"/>
    <n v="5"/>
    <x v="25"/>
    <n v="4669627"/>
    <s v="CD"/>
    <x v="121"/>
    <m/>
    <m/>
    <m/>
    <n v="17"/>
    <m/>
    <n v="13"/>
    <n v="32"/>
    <n v="39.99"/>
    <s v="Metal"/>
    <s v="Djent"/>
  </r>
  <r>
    <n v="404"/>
    <n v="9982741"/>
    <s v="Tesseract"/>
    <s v="Altered State"/>
    <s v="Century Media"/>
    <s v="2xLP, Album, Ltd, Whi"/>
    <n v="5"/>
    <x v="25"/>
    <n v="4597647"/>
    <s v="Vinyl"/>
    <x v="122"/>
    <m/>
    <m/>
    <m/>
    <n v="20"/>
    <m/>
    <n v="44.44"/>
    <n v="57.77"/>
    <n v="90.13"/>
    <s v="Metal"/>
    <s v="Djent"/>
  </r>
  <r>
    <n v="390"/>
    <s v="BSK044LP, RSD13-004"/>
    <s v="The Algorithm"/>
    <s v="Polymorphic Code"/>
    <s v="Basick Records, Record Store Day"/>
    <s v="2xLP, Album"/>
    <m/>
    <x v="25"/>
    <n v="4872239"/>
    <s v="Vinyl"/>
    <x v="123"/>
    <m/>
    <m/>
    <m/>
    <n v="15"/>
    <m/>
    <n v="22.49"/>
    <n v="22.49"/>
    <n v="31.46"/>
    <s v="Metal"/>
    <s v="Djent"/>
  </r>
  <r>
    <n v="334"/>
    <s v="GFM 025V"/>
    <s v="The Contortionist (2)"/>
    <s v="Intrinsic"/>
    <s v="Good Fight Music"/>
    <s v="LP, Album, Ltd, Whi"/>
    <m/>
    <x v="25"/>
    <n v="4220743"/>
    <s v="Vinyl"/>
    <x v="124"/>
    <m/>
    <m/>
    <m/>
    <n v="15"/>
    <m/>
    <n v="49"/>
    <n v="60"/>
    <n v="72"/>
    <s v="Metal"/>
    <s v="Djent"/>
  </r>
  <r>
    <n v="394"/>
    <s v="3984-15190-2"/>
    <s v="The Ocean (2)"/>
    <s v="Pelagial"/>
    <s v="Metal Blade Records, Pelagic Records"/>
    <s v="2xCD, Album, Dig"/>
    <m/>
    <x v="25"/>
    <n v="4529061"/>
    <s v="CD"/>
    <x v="125"/>
    <m/>
    <m/>
    <m/>
    <n v="12"/>
    <m/>
    <n v="7.69"/>
    <n v="12.5"/>
    <n v="14.99"/>
    <s v="Metal"/>
    <s v="Post Metal"/>
  </r>
  <r>
    <n v="361"/>
    <s v="RR7223"/>
    <s v="Ulcerate"/>
    <s v="Vermis"/>
    <s v="Relapse Records"/>
    <s v="2x12&quot;, Album, Ltd, RP, Red"/>
    <m/>
    <x v="25"/>
    <n v="5048064"/>
    <s v="Vinyl"/>
    <x v="126"/>
    <m/>
    <m/>
    <m/>
    <n v="30"/>
    <s v="Yes"/>
    <n v="13.49"/>
    <n v="23.9"/>
    <n v="25.54"/>
    <s v="Metal"/>
    <s v="Death Metal"/>
  </r>
  <r>
    <n v="387"/>
    <s v="BSK888CD"/>
    <s v="Uneven Structure"/>
    <n v="8"/>
    <s v="Basick Records"/>
    <s v="CD, EP, Re-"/>
    <m/>
    <x v="25"/>
    <n v="4658190"/>
    <s v="CD"/>
    <x v="127"/>
    <m/>
    <m/>
    <m/>
    <n v="8"/>
    <m/>
    <n v="20"/>
    <n v="20"/>
    <n v="20"/>
    <s v="Metal"/>
    <s v="Djent"/>
  </r>
  <r>
    <n v="388"/>
    <s v="BSK033LP, RSD13-002"/>
    <s v="Uneven Structure"/>
    <s v="Februus"/>
    <s v="Basick Records, Record Store Day"/>
    <s v="2xLP, Album"/>
    <m/>
    <x v="25"/>
    <n v="4528159"/>
    <s v="Vinyl"/>
    <x v="128"/>
    <m/>
    <m/>
    <m/>
    <n v="15"/>
    <m/>
    <n v="35"/>
    <n v="51.16"/>
    <n v="87.66"/>
    <s v="Metal"/>
    <s v="Djent"/>
  </r>
  <r>
    <n v="383"/>
    <s v="9047-1"/>
    <s v="Vattnet Viskar"/>
    <s v="Sky Swallower"/>
    <s v="Century Media"/>
    <s v="LP, Album, Ltd, Whi"/>
    <m/>
    <x v="25"/>
    <n v="4894338"/>
    <s v="Vinyl"/>
    <x v="129"/>
    <m/>
    <m/>
    <m/>
    <n v="15"/>
    <s v="Yes"/>
    <n v="8.3699999999999992"/>
    <n v="14"/>
    <n v="28.83"/>
    <s v="Metal"/>
    <s v="Black Metal"/>
  </r>
  <r>
    <n v="191"/>
    <s v="SLS VOL 10, none"/>
    <s v="Vektor"/>
    <s v="Scion AV Presents: Label Showcase - Earache"/>
    <s v="Scion Audio/Visual, Earache"/>
    <s v="10&quot;, Promo"/>
    <n v="5"/>
    <x v="25"/>
    <n v="7362303"/>
    <s v="Vinyl"/>
    <x v="130"/>
    <s v="Very Good Plus (VG+)"/>
    <s v="No Cover"/>
    <m/>
    <n v="10"/>
    <m/>
    <n v="6"/>
    <n v="20"/>
    <n v="46.84"/>
    <s v="Metal"/>
    <s v="Thrash Metal"/>
  </r>
  <r>
    <n v="274"/>
    <s v="RR01"/>
    <s v="Vestiges"/>
    <s v="The Descent Of Man"/>
    <s v="Replenish records"/>
    <s v="2xCD, Album, Comp, Ltd, RE, RM"/>
    <m/>
    <x v="25"/>
    <n v="4989591"/>
    <s v="CD"/>
    <x v="131"/>
    <m/>
    <m/>
    <m/>
    <n v="8"/>
    <m/>
    <n v="10.85"/>
    <n v="12.68"/>
    <n v="21.34"/>
    <s v="Metal"/>
    <s v="Black Metal"/>
  </r>
  <r>
    <n v="395"/>
    <s v="9074-1"/>
    <s v="Vildhjarta"/>
    <s v="Thousands Of Evils"/>
    <s v="Century Media Records"/>
    <s v="12&quot;, EP, Cle"/>
    <m/>
    <x v="25"/>
    <n v="5005987"/>
    <s v="Vinyl"/>
    <x v="132"/>
    <m/>
    <m/>
    <m/>
    <n v="18"/>
    <m/>
    <n v="36"/>
    <n v="62.78"/>
    <n v="79.989999999999995"/>
    <s v="Metal"/>
    <s v="Djent"/>
  </r>
  <r>
    <n v="348"/>
    <s v="#207 "/>
    <s v="Weekend Nachos"/>
    <s v="Still"/>
    <s v="Deep Six Records"/>
    <s v="12&quot;, Album"/>
    <m/>
    <x v="25"/>
    <n v="5087789"/>
    <s v="Vinyl"/>
    <x v="133"/>
    <m/>
    <m/>
    <m/>
    <n v="10"/>
    <m/>
    <n v="6.59"/>
    <n v="13.99"/>
    <n v="18.57"/>
    <s v="Metal"/>
    <s v="Grindcore"/>
  </r>
  <r>
    <n v="245"/>
    <s v="MUF009"/>
    <s v="Year Of No Light"/>
    <s v="Ausserwelt"/>
    <s v="Music Fear Satan"/>
    <s v="2xLP, Album, RP"/>
    <n v="4"/>
    <x v="25"/>
    <n v="5568316"/>
    <s v="Vinyl"/>
    <x v="134"/>
    <m/>
    <m/>
    <m/>
    <n v="19.5"/>
    <m/>
    <n v="19"/>
    <n v="23.99"/>
    <n v="27.68"/>
    <s v="Metal"/>
    <s v="Post Metal"/>
  </r>
  <r>
    <n v="223"/>
    <s v="none"/>
    <s v="Cokegoat"/>
    <s v="Vessel"/>
    <s v="Not On Label"/>
    <s v="LP, Album, 180"/>
    <n v="4"/>
    <x v="25"/>
    <n v="6514547"/>
    <s v="Vinyl"/>
    <x v="135"/>
    <m/>
    <m/>
    <m/>
    <n v="8"/>
    <m/>
    <n v="5.4"/>
    <n v="5.4"/>
    <n v="5.4"/>
    <s v="Metal"/>
    <s v="Doom Metal"/>
  </r>
  <r>
    <n v="349"/>
    <n v="10064"/>
    <s v="Gojira (2)"/>
    <s v="The Way Of All Flesh"/>
    <s v="Prosthetic Records"/>
    <s v="2xLP, Album, Ltd, RP, Cle"/>
    <n v="5"/>
    <x v="25"/>
    <n v="4814508"/>
    <s v="Vinyl"/>
    <x v="136"/>
    <m/>
    <m/>
    <m/>
    <n v="30"/>
    <s v="Yes"/>
    <n v="33"/>
    <n v="48.49"/>
    <n v="65"/>
    <s v="Metal"/>
    <s v="Progressive Metal"/>
  </r>
  <r>
    <n v="396"/>
    <s v="IOMLP 388, 0506591"/>
    <s v="Haken (2)"/>
    <s v="The Mountain"/>
    <s v="Inside Out Music, Inside Out Music"/>
    <s v="2xLP, Album + CD, Album"/>
    <n v="4"/>
    <x v="25"/>
    <n v="4930240"/>
    <s v="Vinyl"/>
    <x v="137"/>
    <m/>
    <m/>
    <m/>
    <n v="22"/>
    <s v="Yes"/>
    <n v="64.84"/>
    <n v="81.2"/>
    <n v="109.88"/>
    <s v="Metal"/>
    <s v="Progressive Metal"/>
  </r>
  <r>
    <n v="237"/>
    <s v="none"/>
    <s v="Intronaut"/>
    <s v="Valley Of Smoke"/>
    <s v="Not On Label (Intronaut Self-released)"/>
    <s v="LP, Album, Ltd, RE, Gol"/>
    <n v="4"/>
    <x v="25"/>
    <n v="4960148"/>
    <s v="Vinyl"/>
    <x v="138"/>
    <m/>
    <m/>
    <m/>
    <n v="20"/>
    <s v="Yes"/>
    <n v="22.99"/>
    <n v="40"/>
    <n v="76.92"/>
    <s v="Metal"/>
    <s v="Post Metal"/>
  </r>
  <r>
    <n v="330"/>
    <s v="none"/>
    <s v="Ovid's Withering"/>
    <s v="Scryers Of The Ibis"/>
    <s v="Subliminal Groove Records (2)"/>
    <s v="CD"/>
    <m/>
    <x v="25"/>
    <n v="5170986"/>
    <s v="CD"/>
    <x v="139"/>
    <m/>
    <m/>
    <m/>
    <n v="10"/>
    <m/>
    <n v="7"/>
    <n v="9.2899999999999991"/>
    <n v="11.58"/>
    <s v="Metal"/>
    <s v="Technical Death Metal"/>
  </r>
  <r>
    <n v="370"/>
    <s v="GLS-0147-01"/>
    <s v="Chvrches"/>
    <s v="The Bones Of What You Believe"/>
    <s v="Glassnote (2), Goodbye Records (2)"/>
    <s v="LP, Album, 180"/>
    <m/>
    <x v="25"/>
    <n v="4943832"/>
    <s v="Vinyl"/>
    <x v="140"/>
    <m/>
    <m/>
    <m/>
    <n v="18"/>
    <m/>
    <n v="8"/>
    <n v="16.78"/>
    <n v="19.2"/>
    <s v="Pop"/>
    <s v="Synthpop"/>
  </r>
  <r>
    <n v="105"/>
    <s v="B0019254-01"/>
    <s v="Lorde"/>
    <s v="Pure Heroine"/>
    <s v="Lava, Republic Records"/>
    <s v="LP, Album"/>
    <n v="5"/>
    <x v="25"/>
    <n v="5121876"/>
    <s v="Vinyl"/>
    <x v="141"/>
    <m/>
    <m/>
    <m/>
    <n v="16"/>
    <m/>
    <n v="5"/>
    <n v="19.72"/>
    <n v="26"/>
    <s v="Pop"/>
    <s v="Pop"/>
  </r>
  <r>
    <n v="347"/>
    <s v="LAUNCH062"/>
    <s v="Goat (22)"/>
    <s v="Live Ballroom Ritual "/>
    <s v="Rocket Recordings"/>
    <s v="2xLP, Album"/>
    <m/>
    <x v="25"/>
    <n v="5170063"/>
    <s v="Vinyl"/>
    <x v="142"/>
    <m/>
    <m/>
    <s v="Sell"/>
    <n v="20"/>
    <m/>
    <n v="10.39"/>
    <n v="13.16"/>
    <n v="27.96"/>
    <s v="Rock"/>
    <s v="Psychdelic"/>
  </r>
  <r>
    <n v="283"/>
    <s v="AA98, MOC075"/>
    <s v="Alaskan"/>
    <s v="Despair, Erosion, Loss"/>
    <s v="Alerta Antifascista, Moment of Collapse Records"/>
    <s v="LP, Album"/>
    <m/>
    <x v="26"/>
    <n v="5426114"/>
    <s v="Vinyl"/>
    <x v="143"/>
    <m/>
    <m/>
    <m/>
    <n v="12"/>
    <m/>
    <n v="6.49"/>
    <n v="11.61"/>
    <n v="13.33"/>
    <s v="Metal"/>
    <s v="Sludge Metal"/>
  </r>
  <r>
    <n v="331"/>
    <s v="ULR12051-2"/>
    <s v="Alterbeast"/>
    <s v="Immortal"/>
    <s v="Unique Leader Records"/>
    <s v="CD"/>
    <m/>
    <x v="26"/>
    <n v="5580504"/>
    <s v="CD"/>
    <x v="144"/>
    <m/>
    <m/>
    <m/>
    <n v="10"/>
    <s v="Yes"/>
    <n v="13.33"/>
    <n v="15.55"/>
    <n v="38.89"/>
    <s v="Metal"/>
    <s v="Technical Death Metal"/>
  </r>
  <r>
    <n v="272"/>
    <s v="SOM 329"/>
    <s v="Archspire"/>
    <s v="The Lucid Collective"/>
    <s v="Season Of Mist"/>
    <s v="CD, Album"/>
    <m/>
    <x v="26"/>
    <n v="5739737"/>
    <s v="CD"/>
    <x v="145"/>
    <m/>
    <m/>
    <m/>
    <n v="7"/>
    <m/>
    <n v="7.22"/>
    <n v="11.94"/>
    <n v="14.99"/>
    <s v="Metal"/>
    <s v="Technical Death Metal"/>
  </r>
  <r>
    <n v="163"/>
    <s v="MOSH143FDR"/>
    <s v="At The Gates"/>
    <s v="Slaughter Of The Soul"/>
    <s v="Earache"/>
    <s v="LP, Album, RE, RM, Ful"/>
    <m/>
    <x v="26"/>
    <n v="6053531"/>
    <s v="Vinyl"/>
    <x v="146"/>
    <m/>
    <m/>
    <m/>
    <n v="22"/>
    <m/>
    <n v="14.75"/>
    <n v="18.64"/>
    <n v="29.32"/>
    <s v="Metal"/>
    <s v="Death Metal"/>
  </r>
  <r>
    <n v="293"/>
    <s v="VR210"/>
    <s v="Between The Buried And Me"/>
    <s v="The Silent Circus"/>
    <s v="Victory Records"/>
    <s v="2xLP, Album, Ltd, RP"/>
    <m/>
    <x v="26"/>
    <n v="7059448"/>
    <s v="Vinyl"/>
    <x v="147"/>
    <m/>
    <m/>
    <m/>
    <n v="6"/>
    <m/>
    <n v="12"/>
    <n v="24.32"/>
    <n v="29.99"/>
    <s v="Metal"/>
    <s v="Progressive Metal"/>
  </r>
  <r>
    <n v="301"/>
    <s v="VR224"/>
    <s v="Between The Buried And Me"/>
    <s v="Between The Buried And Me"/>
    <s v="Victory Records"/>
    <s v="LP, Album, RP"/>
    <m/>
    <x v="26"/>
    <n v="6583712"/>
    <s v="Vinyl"/>
    <x v="148"/>
    <m/>
    <m/>
    <m/>
    <n v="6"/>
    <m/>
    <n v="12"/>
    <n v="18.989999999999998"/>
    <n v="24.98"/>
    <s v="Metal"/>
    <s v="Progressive Metal"/>
  </r>
  <r>
    <n v="273"/>
    <s v="EOM-CD-9448"/>
    <s v="Black Crown Initiate"/>
    <s v="The Wreckage Of Stars"/>
    <s v="eOne Music"/>
    <s v="CD, Album"/>
    <m/>
    <x v="26"/>
    <n v="6210509"/>
    <s v="CD"/>
    <x v="149"/>
    <m/>
    <m/>
    <m/>
    <n v="10"/>
    <m/>
    <n v="2.99"/>
    <n v="6.82"/>
    <n v="16.66"/>
    <s v="Metal"/>
    <s v="Death Metal"/>
  </r>
  <r>
    <n v="302"/>
    <s v="GBR013"/>
    <s v="Bongripper"/>
    <s v="Miserable"/>
    <s v="Great Barrier Records (2)"/>
    <s v="CD, Album"/>
    <m/>
    <x v="26"/>
    <n v="5962612"/>
    <s v="CD"/>
    <x v="150"/>
    <m/>
    <m/>
    <m/>
    <n v="5"/>
    <m/>
    <n v="6"/>
    <n v="9.49"/>
    <n v="15.26"/>
    <s v="Metal"/>
    <s v="Doom Metal"/>
  </r>
  <r>
    <n v="304"/>
    <s v="GBR012"/>
    <s v="Bongripper"/>
    <s v="Hippie Killer"/>
    <s v="Great Barrier Records (2)"/>
    <s v="CD, Album"/>
    <m/>
    <x v="26"/>
    <n v="5691924"/>
    <s v="CD"/>
    <x v="151"/>
    <m/>
    <m/>
    <m/>
    <n v="5"/>
    <m/>
    <n v="4.99"/>
    <n v="10.49"/>
    <n v="13.12"/>
    <s v="Metal"/>
    <s v="Doom Metal"/>
  </r>
  <r>
    <n v="234"/>
    <s v="DW157"/>
    <s v="Converge"/>
    <s v="Live At The BBC"/>
    <s v="Deathwish"/>
    <s v="7&quot;, EP, Gre"/>
    <n v="4"/>
    <x v="26"/>
    <n v="5424301"/>
    <s v="Vinyl"/>
    <x v="152"/>
    <m/>
    <m/>
    <m/>
    <n v="6.5"/>
    <m/>
    <n v="2.95"/>
    <n v="3.62"/>
    <n v="6.66"/>
    <s v="Metal"/>
    <s v="Hardcore"/>
  </r>
  <r>
    <n v="316"/>
    <s v=" DWI98"/>
    <s v="Converge"/>
    <s v="Axe To Fall"/>
    <s v="Deathwish"/>
    <s v="LP, Album, RP, Bro"/>
    <m/>
    <x v="26"/>
    <n v="6087107"/>
    <s v="Vinyl"/>
    <x v="153"/>
    <m/>
    <m/>
    <m/>
    <n v="8"/>
    <m/>
    <n v="7.99"/>
    <n v="15.99"/>
    <n v="21.74"/>
    <s v="Metal"/>
    <s v="Hardcore"/>
  </r>
  <r>
    <n v="378"/>
    <s v="SOM 300D"/>
    <s v="Cynic (2)"/>
    <s v="Kindly Bent To Free Us"/>
    <s v="Season Of Mist"/>
    <s v="CD, Album, Ltd, Dig"/>
    <m/>
    <x v="26"/>
    <n v="5413702"/>
    <s v="CD"/>
    <x v="154"/>
    <m/>
    <m/>
    <m/>
    <n v="14"/>
    <m/>
    <n v="5.33"/>
    <n v="7.38"/>
    <n v="17.170000000000002"/>
    <s v="Metal"/>
    <s v="Progressive Metal"/>
  </r>
  <r>
    <n v="269"/>
    <s v="3984-15273-2"/>
    <s v="Destrage"/>
    <s v="Are You Kidding Me? No."/>
    <s v="Metal Blade Records"/>
    <s v="CD, Album"/>
    <m/>
    <x v="26"/>
    <n v="5451571"/>
    <s v="CD"/>
    <x v="155"/>
    <m/>
    <m/>
    <m/>
    <n v="5"/>
    <m/>
    <n v="4"/>
    <n v="6.32"/>
    <n v="8.89"/>
    <s v="Metal"/>
    <s v="Progressive Metal"/>
  </r>
  <r>
    <n v="136"/>
    <s v="BR022LP, NVP023LP"/>
    <s v="Falls Of Rauros"/>
    <s v="Believe In No Coming Shore"/>
    <s v="Bindrune Recordings, Nordvis Produktion"/>
    <s v="LP, Album"/>
    <m/>
    <x v="26"/>
    <n v="6562822"/>
    <s v="Vinyl"/>
    <x v="156"/>
    <m/>
    <m/>
    <m/>
    <n v="15"/>
    <s v="Yes"/>
    <n v="12"/>
    <n v="18.829999999999998"/>
    <n v="25"/>
    <s v="Metal"/>
    <s v="Black Metal"/>
  </r>
  <r>
    <n v="141"/>
    <s v="BR020"/>
    <s v="Falls Of Rauros / Panopticon (6)"/>
    <s v="Brotherhood"/>
    <s v="Bindrune Recordings"/>
    <s v="12&quot;, Ltd"/>
    <m/>
    <x v="26"/>
    <n v="5674670"/>
    <s v="Vinyl"/>
    <x v="157"/>
    <m/>
    <m/>
    <m/>
    <n v="15"/>
    <s v="Yes"/>
    <n v="13.33"/>
    <n v="19.39"/>
    <n v="25.48"/>
    <s v="Metal"/>
    <s v="Black Metal"/>
  </r>
  <r>
    <n v="365"/>
    <s v="ULR12058-2"/>
    <s v="Fallujah"/>
    <s v="The Flesh Prevails"/>
    <s v="Unique Leader Records"/>
    <s v="CD, Album"/>
    <m/>
    <x v="26"/>
    <n v="5929062"/>
    <s v="CD"/>
    <x v="158"/>
    <m/>
    <m/>
    <s v="Sell"/>
    <n v="10"/>
    <m/>
    <n v="6.15"/>
    <n v="8.99"/>
    <n v="19.989999999999998"/>
    <s v="Metal"/>
    <s v="Technical Death Metal"/>
  </r>
  <r>
    <n v="366"/>
    <s v="ULR12058-1"/>
    <s v="Fallujah"/>
    <s v="The Flesh Prevails"/>
    <s v="Unique Leader Records"/>
    <s v="LP, Album, Ltd"/>
    <m/>
    <x v="26"/>
    <n v="5978689"/>
    <s v="Vinyl"/>
    <x v="159"/>
    <m/>
    <m/>
    <s v="Sell"/>
    <n v="20"/>
    <s v="Yes"/>
    <n v="19.989999999999998"/>
    <n v="31.14"/>
    <n v="50.07"/>
    <s v="Metal"/>
    <s v="Technical Death Metal"/>
  </r>
  <r>
    <n v="291"/>
    <s v="PFL-146"/>
    <s v="Full Of Hell ¬∑ Merzbow"/>
    <s v="Full Of Hell ¬∑ Merzbow"/>
    <s v="Profound Lore Records"/>
    <s v="CD, Album + CD"/>
    <m/>
    <x v="26"/>
    <n v="6310882"/>
    <s v="CD"/>
    <x v="160"/>
    <m/>
    <m/>
    <m/>
    <n v="10"/>
    <m/>
    <n v="3.37"/>
    <n v="9.2100000000000009"/>
    <n v="19.2"/>
    <s v="Metal"/>
    <s v="Grindcore"/>
  </r>
  <r>
    <n v="323"/>
    <s v="AE-02"/>
    <s v="Inferi (3)"/>
    <s v="The Path Of Apotheosis"/>
    <s v="The Artisan Era"/>
    <s v="2xLP, Ltd, Fir"/>
    <m/>
    <x v="26"/>
    <n v="6001992"/>
    <s v="Vinyl"/>
    <x v="161"/>
    <m/>
    <m/>
    <m/>
    <n v="23"/>
    <s v="Yes"/>
    <n v="26.09"/>
    <n v="26.09"/>
    <n v="26.09"/>
    <s v="Metal"/>
    <s v="Technical Death Metal"/>
  </r>
  <r>
    <n v="310"/>
    <n v="9983831"/>
    <s v="Insomnium"/>
    <s v="Shadows Of The Dying Sun"/>
    <s v="Century Media"/>
    <s v="2xLP, Album"/>
    <m/>
    <x v="26"/>
    <n v="5646799"/>
    <s v="Vinyl"/>
    <x v="162"/>
    <m/>
    <m/>
    <m/>
    <n v="25"/>
    <s v="Yes"/>
    <n v="20"/>
    <n v="25.24"/>
    <n v="29.99"/>
    <s v="Metal"/>
    <s v="Melodic Death Metal"/>
  </r>
  <r>
    <n v="231"/>
    <s v="RR7246"/>
    <s v="Inter Arma"/>
    <s v="The Cavern"/>
    <s v="Relapse Records"/>
    <s v="LP, EP"/>
    <n v="5"/>
    <x v="26"/>
    <n v="6162791"/>
    <s v="Vinyl"/>
    <x v="163"/>
    <m/>
    <m/>
    <m/>
    <n v="12.88"/>
    <m/>
    <n v="12"/>
    <n v="15.89"/>
    <n v="22.9"/>
    <s v="Metal"/>
    <s v="Sludge Metal"/>
  </r>
  <r>
    <n v="311"/>
    <s v="ROBO-041"/>
    <s v="Isis (6)"/>
    <s v="Panopticon"/>
    <s v="Robotic Empire"/>
    <s v="LP, Cle + LP, Ora + Album, Ltd, RM, RP, 7th"/>
    <n v="5"/>
    <x v="26"/>
    <n v="6522885"/>
    <s v="Vinyl"/>
    <x v="164"/>
    <m/>
    <m/>
    <m/>
    <n v="27"/>
    <s v="Yes"/>
    <n v="8.5"/>
    <n v="47.49"/>
    <n v="65.92"/>
    <s v="Metal"/>
    <s v="Post Metal"/>
  </r>
  <r>
    <n v="317"/>
    <s v="ROBO 096"/>
    <s v="Isis (6)"/>
    <s v="Oceanic"/>
    <s v="Robotic Empire"/>
    <s v="2xLP, Album, Ltd, RM, RP, Cre"/>
    <m/>
    <x v="26"/>
    <n v="6439069"/>
    <s v="Vinyl"/>
    <x v="165"/>
    <m/>
    <m/>
    <m/>
    <n v="22"/>
    <s v="Yes"/>
    <n v="29"/>
    <n v="49.49"/>
    <n v="109.89"/>
    <s v="Metal"/>
    <s v="Post Metal"/>
  </r>
  <r>
    <n v="328"/>
    <s v="robo 071"/>
    <s v="Isis (6)"/>
    <s v="In The Absence Of Truth"/>
    <s v="Robotic Empire"/>
    <s v="2xLP, Album, Ltd, RP, Cle"/>
    <m/>
    <x v="26"/>
    <n v="6245210"/>
    <s v="Vinyl"/>
    <x v="166"/>
    <m/>
    <m/>
    <m/>
    <n v="27"/>
    <m/>
    <n v="22.99"/>
    <n v="28"/>
    <n v="34.99"/>
    <s v="Metal"/>
    <s v="Post Metal"/>
  </r>
  <r>
    <n v="312"/>
    <s v="BLOOD-070"/>
    <s v="Leprous"/>
    <s v="Bilateral"/>
    <s v="Blood Music (2)"/>
    <s v="2xLP, Album, Ltd, RM, Cle"/>
    <n v="5"/>
    <x v="26"/>
    <n v="6457829"/>
    <s v="Vinyl"/>
    <x v="167"/>
    <m/>
    <m/>
    <m/>
    <n v="40"/>
    <s v="Yes"/>
    <n v="50"/>
    <n v="111.52"/>
    <n v="155.02000000000001"/>
    <s v="Metal"/>
    <s v="Progressive Metal"/>
  </r>
  <r>
    <n v="360"/>
    <s v="RR 7215"/>
    <s v="Mastodon"/>
    <s v="Remission"/>
    <s v="Relapse Records"/>
    <s v="Box, Album, Dlx, RE, RM + LP, Gol + LP, S/Sided, E"/>
    <n v="5"/>
    <x v="26"/>
    <n v="5936148"/>
    <s v="Vinyl"/>
    <x v="168"/>
    <m/>
    <m/>
    <s v="Sell"/>
    <n v="55"/>
    <m/>
    <n v="45"/>
    <n v="81.97"/>
    <n v="143.9"/>
    <s v="Metal"/>
    <s v="Sludge Metal"/>
  </r>
  <r>
    <n v="359"/>
    <s v="RR 6515-1, RR6515"/>
    <s v="Mastodon"/>
    <s v="Call Of The Mastodon"/>
    <s v="Relapse Records, Relapse Records"/>
    <s v="LP, Comp, RP, Whi"/>
    <m/>
    <x v="26"/>
    <n v="5617473"/>
    <s v="Vinyl"/>
    <x v="169"/>
    <m/>
    <m/>
    <m/>
    <n v="18"/>
    <m/>
    <n v="9.99"/>
    <n v="14.98"/>
    <n v="19.989999999999998"/>
    <s v="Metal"/>
    <s v="Sludge Metal"/>
  </r>
  <r>
    <n v="355"/>
    <s v="543021-2"/>
    <s v="Mastodon"/>
    <s v="Once More 'Round The Sun"/>
    <s v="Reprise Records"/>
    <s v="CD, Album"/>
    <m/>
    <x v="26"/>
    <n v="5885800"/>
    <s v="CD"/>
    <x v="170"/>
    <m/>
    <m/>
    <m/>
    <n v="10"/>
    <m/>
    <n v="3"/>
    <n v="6"/>
    <n v="12.98"/>
    <s v="Metal"/>
    <s v="Sludge Metal"/>
  </r>
  <r>
    <n v="356"/>
    <s v="543021-1"/>
    <s v="Mastodon"/>
    <s v="Once More 'Round The Sun"/>
    <s v="Reprise Records"/>
    <s v="2xLP, Album"/>
    <m/>
    <x v="26"/>
    <n v="5834565"/>
    <s v="Vinyl"/>
    <x v="171"/>
    <m/>
    <m/>
    <m/>
    <n v="20"/>
    <m/>
    <n v="7.99"/>
    <n v="20.65"/>
    <n v="39.99"/>
    <s v="Metal"/>
    <s v="Sludge Metal"/>
  </r>
  <r>
    <n v="362"/>
    <n v="9984321"/>
    <s v="Monuments (5)"/>
    <s v="The Amanuensis"/>
    <s v="Century Media"/>
    <s v="LP, Ltd, Gol + CD, Album"/>
    <m/>
    <x v="26"/>
    <n v="5804760"/>
    <s v="Vinyl"/>
    <x v="172"/>
    <m/>
    <m/>
    <m/>
    <n v="20"/>
    <s v="Yes"/>
    <n v="27"/>
    <n v="39.14"/>
    <n v="59.55"/>
    <s v="Metal"/>
    <s v="Djent"/>
  </r>
  <r>
    <n v="88"/>
    <s v="SPIN065"/>
    <s v="Mournful Congregation"/>
    <s v="Concrescence Of The Sophia"/>
    <s v="20 Buck Spin"/>
    <s v="LP, MiniAlbum"/>
    <m/>
    <x v="26"/>
    <n v="5807031"/>
    <s v="Vinyl"/>
    <x v="173"/>
    <m/>
    <m/>
    <m/>
    <n v="17"/>
    <m/>
    <n v="6"/>
    <n v="9"/>
    <n v="15.99"/>
    <s v="Metal"/>
    <s v="Doom Metal"/>
  </r>
  <r>
    <n v="169"/>
    <s v="RR7278"/>
    <s v="Myrkur (4)"/>
    <s v="Myrkur"/>
    <s v="Relapse Records"/>
    <s v="12&quot;, EP"/>
    <m/>
    <x v="26"/>
    <n v="6097881"/>
    <s v="Vinyl"/>
    <x v="174"/>
    <m/>
    <m/>
    <m/>
    <n v="11"/>
    <m/>
    <n v="10"/>
    <n v="13.92"/>
    <n v="27.52"/>
    <s v="Metal"/>
    <s v="Black Metal"/>
  </r>
  <r>
    <n v="313"/>
    <s v="BLOOD-030R"/>
    <s v="Ne Obliviscaris"/>
    <s v="Portal Of I"/>
    <s v="Blood Music (2)"/>
    <s v="2xLP, Album, Ltd, RM, RP, Pur"/>
    <m/>
    <x v="26"/>
    <n v="6448037"/>
    <s v="Vinyl"/>
    <x v="175"/>
    <m/>
    <m/>
    <m/>
    <n v="30"/>
    <s v="Yes"/>
    <n v="50"/>
    <n v="77.81"/>
    <n v="250"/>
    <s v="Metal"/>
    <s v="Progressive Metal"/>
  </r>
  <r>
    <n v="322"/>
    <s v="SOM 344LP, SOM 344LPCT"/>
    <s v="Ne Obliviscaris"/>
    <s v="Citadel"/>
    <s v="Season Of Mist, Season Of Mist"/>
    <s v="LP, Album, Ltd, Cle"/>
    <m/>
    <x v="26"/>
    <n v="6337021"/>
    <s v="Vinyl"/>
    <x v="176"/>
    <m/>
    <m/>
    <m/>
    <n v="20"/>
    <m/>
    <n v="24"/>
    <n v="31.23"/>
    <n v="38.46"/>
    <s v="Metal"/>
    <s v="Progressive Metal"/>
  </r>
  <r>
    <n v="259"/>
    <s v="SIGE 034"/>
    <s v="Old Man Gloom"/>
    <s v="The Ape Of God"/>
    <s v="SIGE"/>
    <s v="LP, Album"/>
    <n v="5"/>
    <x v="26"/>
    <n v="6378477"/>
    <s v="Vinyl"/>
    <x v="177"/>
    <m/>
    <m/>
    <m/>
    <n v="15"/>
    <s v="Yes"/>
    <n v="14.29"/>
    <n v="18.89"/>
    <n v="24.73"/>
    <s v="Metal"/>
    <s v="Post Metal"/>
  </r>
  <r>
    <n v="372"/>
    <s v="1686-179624"/>
    <s v="Opeth"/>
    <s v="Watershed"/>
    <s v="Roadrunner Records"/>
    <s v="2xLP, Album, Ltd, RE, Gre"/>
    <m/>
    <x v="26"/>
    <n v="5615317"/>
    <s v="Vinyl"/>
    <x v="178"/>
    <m/>
    <m/>
    <m/>
    <n v="30"/>
    <m/>
    <n v="25"/>
    <n v="55"/>
    <n v="119"/>
    <s v="Metal"/>
    <s v="Progressive Metal"/>
  </r>
  <r>
    <n v="353"/>
    <s v="RR7573-1, 1686-17573-1, 1686-175131"/>
    <s v="Opeth"/>
    <s v="Pale Communion"/>
    <s v="Roadrunner Records, Roadrunner Records, Roadrunner Records"/>
    <s v="2xLP, Album, Ltd, 180"/>
    <m/>
    <x v="26"/>
    <n v="6011316"/>
    <s v="Vinyl"/>
    <x v="179"/>
    <m/>
    <m/>
    <m/>
    <n v="29"/>
    <m/>
    <n v="18.89"/>
    <n v="20.55"/>
    <n v="33.32"/>
    <s v="Metal"/>
    <s v="Progressive Metal"/>
  </r>
  <r>
    <n v="226"/>
    <s v="RRAOTS2"/>
    <s v="Outrun The Sunlight"/>
    <s v="Terrapin"/>
    <s v="Rogue Records America"/>
    <s v="LP, Album, Ltd, Bon"/>
    <n v="5"/>
    <x v="26"/>
    <n v="7845874"/>
    <s v="Vinyl"/>
    <x v="180"/>
    <m/>
    <m/>
    <m/>
    <n v="37"/>
    <m/>
    <n v="25"/>
    <n v="25"/>
    <n v="40"/>
    <s v="Metal"/>
    <s v="Djent"/>
  </r>
  <r>
    <n v="318"/>
    <s v="pfl-140-1, PFL 140"/>
    <s v="Pallbearer"/>
    <s v="Foundations Of Burden"/>
    <s v="Profound Lore Records, Profound Lore Records"/>
    <s v="2xLP, Album"/>
    <m/>
    <x v="26"/>
    <n v="5997254"/>
    <s v="Vinyl"/>
    <x v="181"/>
    <m/>
    <m/>
    <m/>
    <n v="25"/>
    <m/>
    <n v="14"/>
    <n v="16"/>
    <n v="31.71"/>
    <s v="Metal"/>
    <s v="Doom Metal"/>
  </r>
  <r>
    <n v="336"/>
    <s v="NVP022, BR021LP"/>
    <s v="Panopticon (6)"/>
    <s v="Roads To The North"/>
    <s v="Nordvis Produktion, Bindrune Recordings"/>
    <s v="2xLP, Album, Blu"/>
    <n v="5"/>
    <x v="26"/>
    <n v="6049305"/>
    <s v="Vinyl"/>
    <x v="182"/>
    <m/>
    <m/>
    <m/>
    <n v="25"/>
    <m/>
    <n v="30"/>
    <n v="43.37"/>
    <n v="76.67"/>
    <s v="Metal"/>
    <s v="Black Metal"/>
  </r>
  <r>
    <n v="131"/>
    <s v="TL 81-1"/>
    <s v="Rosetta (2)"/>
    <s v="Flies To Flame"/>
    <s v="Translation Loss Records"/>
    <s v="12&quot;, EP, Yel"/>
    <m/>
    <x v="26"/>
    <n v="6384004"/>
    <s v="Vinyl"/>
    <x v="183"/>
    <m/>
    <m/>
    <m/>
    <n v="13"/>
    <m/>
    <n v="7.99"/>
    <n v="12"/>
    <n v="19.989999999999998"/>
    <s v="Metal"/>
    <s v="Post Metal"/>
  </r>
  <r>
    <n v="145"/>
    <s v="WCR 004"/>
    <s v="Rosetta (2)"/>
    <s v="The Anaesthete"/>
    <s v="War Crime Recordings"/>
    <s v="2xLP, Album, Ltd, Yel"/>
    <n v="5"/>
    <x v="26"/>
    <n v="6136024"/>
    <s v="Vinyl"/>
    <x v="184"/>
    <m/>
    <m/>
    <m/>
    <n v="30"/>
    <s v="Yes"/>
    <n v="12"/>
    <n v="29.98"/>
    <n v="31.76"/>
    <s v="Metal"/>
    <s v="Post Metal"/>
  </r>
  <r>
    <n v="314"/>
    <s v="SOM331LP"/>
    <s v="S√≥lstafir"/>
    <s v="√ìtta"/>
    <s v="Season Of Mist"/>
    <s v="2xLP, Album, Ltd"/>
    <m/>
    <x v="26"/>
    <n v="6144050"/>
    <s v="Vinyl"/>
    <x v="185"/>
    <m/>
    <m/>
    <m/>
    <n v="12.5"/>
    <s v="Yes"/>
    <n v="13"/>
    <n v="25.14"/>
    <n v="29.99"/>
    <s v="Metal"/>
    <s v="Post Metal"/>
  </r>
  <r>
    <n v="23"/>
    <s v="NSP 128, NSP 128-CD"/>
    <s v="Saor"/>
    <s v="Aura"/>
    <s v="Northern Silence Productions, Soulfood (2), Northern Silence Productions, Soulfood (2)"/>
    <s v="CD, Album"/>
    <m/>
    <x v="26"/>
    <n v="5830430"/>
    <s v="CD"/>
    <x v="186"/>
    <m/>
    <m/>
    <m/>
    <n v="10"/>
    <s v="Yes"/>
    <n v="8.89"/>
    <n v="13.33"/>
    <n v="15.38"/>
    <s v="Metal"/>
    <s v="Black Metal"/>
  </r>
  <r>
    <n v="367"/>
    <s v="PROS10070-1"/>
    <s v="Scale The Summit"/>
    <s v="Carving Desert Canyons"/>
    <s v="Prosthetic Records"/>
    <s v="LP, Ltd, Sar"/>
    <m/>
    <x v="26"/>
    <n v="5915557"/>
    <s v="Vinyl"/>
    <x v="187"/>
    <m/>
    <m/>
    <s v="Sell"/>
    <n v="25"/>
    <m/>
    <n v="15"/>
    <n v="34"/>
    <n v="40"/>
    <s v="Metal"/>
    <s v="Progressive Metal"/>
  </r>
  <r>
    <n v="295"/>
    <s v="BSK064CD"/>
    <s v="Skyharbor"/>
    <s v="Guiding Lights"/>
    <s v="Basick Records"/>
    <s v="CD, Album, Dig"/>
    <m/>
    <x v="26"/>
    <n v="6295962"/>
    <s v="CD"/>
    <x v="188"/>
    <m/>
    <m/>
    <m/>
    <n v="30"/>
    <s v="Yes"/>
    <n v="10"/>
    <n v="11.83"/>
    <n v="14.86"/>
    <s v="Metal"/>
    <s v="Djent"/>
  </r>
  <r>
    <n v="250"/>
    <s v="PROS10181-1"/>
    <s v="So Hideous"/>
    <s v="Last Poem / First Light"/>
    <s v="Prosthetic Records"/>
    <s v="LP"/>
    <n v="5"/>
    <x v="26"/>
    <n v="5647812"/>
    <s v="Vinyl"/>
    <x v="189"/>
    <m/>
    <m/>
    <m/>
    <n v="20"/>
    <m/>
    <n v="7.99"/>
    <n v="14.17"/>
    <n v="21.61"/>
    <s v="Metal"/>
    <s v="Black Metal"/>
  </r>
  <r>
    <n v="270"/>
    <s v="AIDM- 001"/>
    <s v="Son Of Aurelius"/>
    <s v="Under A Western Sun"/>
    <s v="Not On Label"/>
    <s v="CD, Album, Dig"/>
    <m/>
    <x v="26"/>
    <n v="6047485"/>
    <s v="CD"/>
    <x v="190"/>
    <m/>
    <m/>
    <m/>
    <n v="8"/>
    <s v="Yes"/>
    <n v="20"/>
    <n v="21.59"/>
    <n v="23.19"/>
    <s v="Metal"/>
    <s v="Progressive Metal"/>
  </r>
  <r>
    <n v="282"/>
    <s v="DDR099LP"/>
    <s v="Thantifaxath"/>
    <s v="Sacred White Noise"/>
    <s v="Dark Descent Records"/>
    <s v="LP, Album"/>
    <m/>
    <x v="26"/>
    <n v="5658282"/>
    <s v="Vinyl"/>
    <x v="191"/>
    <m/>
    <m/>
    <m/>
    <n v="14"/>
    <m/>
    <n v="14.99"/>
    <n v="21.11"/>
    <n v="27.17"/>
    <s v="Metal"/>
    <s v="Black Metal"/>
  </r>
  <r>
    <n v="333"/>
    <s v="GFM040, none"/>
    <s v="The Contortionist (2)"/>
    <s v="Language"/>
    <s v="Good Fight Music, eOne"/>
    <s v="LP, Album, Ltd, Dar"/>
    <n v="5"/>
    <x v="26"/>
    <n v="6071020"/>
    <s v="Vinyl"/>
    <x v="192"/>
    <m/>
    <m/>
    <m/>
    <n v="15"/>
    <s v="Yes"/>
    <n v="17"/>
    <n v="65.11"/>
    <n v="89.95"/>
    <s v="Metal"/>
    <s v="Djent"/>
  </r>
  <r>
    <n v="319"/>
    <s v="ORE007"/>
    <s v="Thou (2)"/>
    <s v="Heathen"/>
    <s v="Howling Mine"/>
    <s v="2xLP, Album"/>
    <m/>
    <x v="26"/>
    <n v="5826015"/>
    <s v="Vinyl"/>
    <x v="193"/>
    <m/>
    <m/>
    <m/>
    <n v="12"/>
    <m/>
    <n v="16.48"/>
    <n v="28.73"/>
    <n v="29.99"/>
    <s v="Metal"/>
    <s v="Sludge Metal"/>
  </r>
  <r>
    <n v="62"/>
    <s v="ROBO 111"/>
    <s v="Thou (2)"/>
    <s v="The Sacrifice"/>
    <s v="Robotic Empire"/>
    <s v="12&quot;, EP, Cle"/>
    <m/>
    <x v="26"/>
    <n v="5624710"/>
    <s v="Vinyl"/>
    <x v="194"/>
    <m/>
    <m/>
    <m/>
    <n v="10"/>
    <m/>
    <n v="8"/>
    <n v="12"/>
    <n v="27.47"/>
    <s v="Metal"/>
    <s v="Sludge Metal"/>
  </r>
  <r>
    <n v="61"/>
    <s v="VIT037, DTR-031, BV-007"/>
    <s v="Thou (2)"/>
    <s v="Ceremonies Of Humiliation "/>
    <s v="Vitriol Records, Dead Tank Records, Bloated Veins"/>
    <s v="3xLP, Comp, RP"/>
    <m/>
    <x v="26"/>
    <n v="6531765"/>
    <s v="Vinyl"/>
    <x v="195"/>
    <m/>
    <m/>
    <m/>
    <n v="25"/>
    <m/>
    <n v="21.75"/>
    <n v="28"/>
    <n v="33.46"/>
    <s v="Metal"/>
    <s v="Sludge Metal"/>
  </r>
  <r>
    <n v="290"/>
    <s v="IOMLP 412"/>
    <s v="Haken (2)"/>
    <s v="Restoration"/>
    <s v="Inside Out Music"/>
    <s v="12&quot;, EP + CD, EP"/>
    <m/>
    <x v="26"/>
    <n v="6242292"/>
    <s v="Vinyl"/>
    <x v="196"/>
    <m/>
    <m/>
    <m/>
    <n v="20"/>
    <m/>
    <n v="10.199999999999999"/>
    <n v="12.88"/>
    <n v="22.06"/>
    <s v="Metal"/>
    <s v="Progressive Metal"/>
  </r>
  <r>
    <n v="379"/>
    <s v="SUM388"/>
    <s v="The Kindred (3)"/>
    <s v="Life In Lucidity"/>
    <s v="Sumerian Records"/>
    <s v="CD, Album"/>
    <m/>
    <x v="26"/>
    <n v="5482501"/>
    <s v="CD"/>
    <x v="197"/>
    <m/>
    <m/>
    <m/>
    <n v="10"/>
    <m/>
    <n v="5.68"/>
    <n v="7.59"/>
    <n v="8.19"/>
    <s v="Metal"/>
    <s v="Progressive Metal"/>
  </r>
  <r>
    <n v="335"/>
    <s v="SP1095"/>
    <s v="Goat (22)"/>
    <s v="Commune"/>
    <s v="Sub Pop"/>
    <s v="LP, Album"/>
    <m/>
    <x v="26"/>
    <n v="6097647"/>
    <s v="Vinyl"/>
    <x v="198"/>
    <m/>
    <m/>
    <s v="Sell"/>
    <n v="16"/>
    <m/>
    <n v="6.99"/>
    <n v="10"/>
    <n v="20"/>
    <s v="Rock"/>
    <s v="Psychdelic"/>
  </r>
  <r>
    <n v="292"/>
    <s v="88843 03629 2"/>
    <s v="Chevelle (2)"/>
    <s v="La G√°rgola"/>
    <s v="Epic"/>
    <s v="CD, Album, Copy Prot."/>
    <m/>
    <x v="26"/>
    <n v="5563951"/>
    <s v="CD"/>
    <x v="199"/>
    <m/>
    <m/>
    <m/>
    <n v="10"/>
    <m/>
    <n v="1"/>
    <n v="3"/>
    <n v="8.7799999999999994"/>
    <s v="Rock"/>
    <s v="Alternative Rock"/>
  </r>
  <r>
    <n v="346"/>
    <s v="SRC041"/>
    <s v="Chevelle (2)"/>
    <s v="Wonder What's Next"/>
    <s v="SRC Vinyl"/>
    <s v="2xLP, Album, Ltd, RE, Red"/>
    <m/>
    <x v="26"/>
    <n v="5839207"/>
    <s v="Vinyl"/>
    <x v="200"/>
    <m/>
    <m/>
    <m/>
    <n v="30"/>
    <m/>
    <n v="17"/>
    <n v="52.49"/>
    <n v="60"/>
    <s v="Rock"/>
    <s v="Alternative Rock"/>
  </r>
  <r>
    <n v="271"/>
    <s v="SUM539"/>
    <s v="Circa Survive"/>
    <s v="Descensus"/>
    <s v="Sumerian Records"/>
    <s v="CD, Album"/>
    <m/>
    <x v="26"/>
    <n v="6475750"/>
    <s v="CD"/>
    <x v="201"/>
    <m/>
    <m/>
    <m/>
    <n v="7"/>
    <m/>
    <n v="1"/>
    <n v="8.58"/>
    <n v="10.88"/>
    <s v="Rock"/>
    <s v="Hardcore"/>
  </r>
  <r>
    <n v="352"/>
    <s v="RR3410, RR7247"/>
    <s v="Nothing (12)"/>
    <s v="Guilty Of Everything"/>
    <s v="Relapse Records, Relapse Records"/>
    <s v="LP, Album, Ltd, RP, Red"/>
    <m/>
    <x v="26"/>
    <n v="5846208"/>
    <s v="Vinyl"/>
    <x v="202"/>
    <m/>
    <m/>
    <m/>
    <n v="20"/>
    <s v="Yes"/>
    <n v="12.99"/>
    <n v="25.54"/>
    <n v="25.56"/>
    <s v="Rock"/>
    <s v="Shoegaze"/>
  </r>
  <r>
    <n v="332"/>
    <s v="GRAVE118"/>
    <s v="Whirr"/>
    <s v="Sway"/>
    <s v="Graveface Records"/>
    <s v="LP, Album, Ltd, Bro"/>
    <m/>
    <x v="26"/>
    <n v="6062974"/>
    <s v="Vinyl"/>
    <x v="203"/>
    <m/>
    <m/>
    <s v="Sell"/>
    <n v="12"/>
    <m/>
    <n v="27"/>
    <n v="35"/>
    <n v="60.44"/>
    <s v="Rock"/>
    <s v="Shoegaze"/>
  </r>
  <r>
    <n v="160"/>
    <s v="BLOOD-095R"/>
    <s v="Perturbator"/>
    <s v="Terror 404 "/>
    <s v="Blood Music (2)"/>
    <s v="2xLP, Album, Ltd, RM, RP"/>
    <m/>
    <x v="27"/>
    <n v="7316167"/>
    <s v="Vinyl"/>
    <x v="204"/>
    <m/>
    <m/>
    <m/>
    <n v="30"/>
    <s v="Yes"/>
    <n v="25"/>
    <n v="30.5"/>
    <n v="38.89"/>
    <s v="Electronic"/>
    <s v="Outrun"/>
  </r>
  <r>
    <n v="102"/>
    <s v="MSAP0005LP"/>
    <s v="Run The Jewels"/>
    <s v="Run The Jewels 2"/>
    <s v="Mass Appeal"/>
    <s v="2xLP, Album, RE, S/Edition, Tea"/>
    <n v="4"/>
    <x v="27"/>
    <n v="6653718"/>
    <s v="Vinyl"/>
    <x v="205"/>
    <m/>
    <m/>
    <m/>
    <n v="21"/>
    <m/>
    <n v="15"/>
    <n v="25.75"/>
    <n v="41.16"/>
    <s v="Hip Hop"/>
    <s v="Hip Hop"/>
  </r>
  <r>
    <n v="224"/>
    <s v="ABXN-001"/>
    <s v="Baroness"/>
    <s v="Purple"/>
    <s v="Abraxan Hymns"/>
    <s v="LP, Album, Ltd, Pur"/>
    <n v="4"/>
    <x v="27"/>
    <n v="7860521"/>
    <s v="Vinyl"/>
    <x v="206"/>
    <m/>
    <m/>
    <m/>
    <n v="16"/>
    <m/>
    <n v="39.56"/>
    <n v="55.67"/>
    <n v="71.430000000000007"/>
    <s v="Metal"/>
    <s v="Sludge Metal"/>
  </r>
  <r>
    <n v="233"/>
    <s v="RR 6721"/>
    <s v="Baroness"/>
    <s v="Red Album"/>
    <s v="Relapse Records"/>
    <s v="2x12&quot;, Album, Ltd, RP, Pin"/>
    <n v="5"/>
    <x v="27"/>
    <n v="7721994"/>
    <s v="Vinyl"/>
    <x v="207"/>
    <m/>
    <m/>
    <m/>
    <n v="19.63"/>
    <m/>
    <n v="34.479999999999997"/>
    <n v="45"/>
    <n v="83.33"/>
    <s v="Metal"/>
    <s v="Sludge Metal"/>
  </r>
  <r>
    <n v="261"/>
    <s v="3984-15392-1"/>
    <s v="Between The Buried And Me"/>
    <s v="Coma Ecliptic"/>
    <s v="Metal Blade Records"/>
    <s v="2xLP, Album, Cle"/>
    <n v="5"/>
    <x v="27"/>
    <n v="7219517"/>
    <s v="Vinyl"/>
    <x v="208"/>
    <m/>
    <m/>
    <m/>
    <n v="30"/>
    <m/>
    <n v="18.940000000000001"/>
    <n v="24.99"/>
    <n v="39.979999999999997"/>
    <s v="Metal"/>
    <s v="Progressive Metal"/>
  </r>
  <r>
    <n v="300"/>
    <s v="3984-14999-1"/>
    <s v="Between The Buried And Me"/>
    <s v="The Parallax: Hypersleep Dialogues"/>
    <s v="Metal Blade Records"/>
    <s v="12&quot;, EP, RP"/>
    <m/>
    <x v="27"/>
    <n v="6504920"/>
    <s v="Vinyl"/>
    <x v="209"/>
    <m/>
    <m/>
    <m/>
    <n v="6"/>
    <m/>
    <n v="12"/>
    <n v="26.38"/>
    <n v="40"/>
    <s v="Metal"/>
    <s v="Progressive Metal"/>
  </r>
  <r>
    <n v="82"/>
    <s v="DEN179"/>
    <s v="Celeste (4)"/>
    <s v="Animale(s)"/>
    <s v="Denovali Records"/>
    <s v="2xLP, Album, Ltd, RP, Whi"/>
    <m/>
    <x v="27"/>
    <n v="7335200"/>
    <s v="Vinyl"/>
    <x v="210"/>
    <m/>
    <m/>
    <m/>
    <n v="25"/>
    <s v="Yes"/>
    <n v="15.56"/>
    <n v="16.670000000000002"/>
    <n v="16.670000000000002"/>
    <s v="Metal"/>
    <s v="Black Metal"/>
  </r>
  <r>
    <n v="110"/>
    <s v="PEL 056"/>
    <s v="Cult Of Luna / The Old Wind"/>
    <s v="R√•√•ngest"/>
    <s v="Pelagic Records"/>
    <s v="12&quot;, EP, Ltd, Bla"/>
    <m/>
    <x v="27"/>
    <n v="7864658"/>
    <s v="Vinyl"/>
    <x v="211"/>
    <m/>
    <m/>
    <m/>
    <n v="16"/>
    <m/>
    <n v="19.34"/>
    <n v="20.56"/>
    <n v="38.33"/>
    <s v="Metal"/>
    <s v="Post Metal"/>
  </r>
  <r>
    <n v="39"/>
    <s v="NED 021, EAL 058"/>
    <s v="Deathspell Omega / S.V.E.S.T."/>
    <s v="Veritas Diaboli Manet In Aeternum"/>
    <s v="Norma Evangelium Diaboli, End All Life Productions"/>
    <s v="LP, Album, RP"/>
    <m/>
    <x v="27"/>
    <n v="7746140"/>
    <s v="Vinyl"/>
    <x v="212"/>
    <m/>
    <m/>
    <m/>
    <n v="21"/>
    <m/>
    <n v="14"/>
    <n v="18.68"/>
    <n v="23.99"/>
    <s v="Metal"/>
    <s v="Black Metal"/>
  </r>
  <r>
    <n v="294"/>
    <s v="Armageddon Shop 009"/>
    <s v="Elder (2)"/>
    <s v="Lore"/>
    <s v="Armageddon Shop"/>
    <s v="2xLP, Album"/>
    <m/>
    <x v="27"/>
    <n v="6695849"/>
    <s v="Vinyl"/>
    <x v="213"/>
    <m/>
    <m/>
    <m/>
    <n v="20"/>
    <s v="Yes"/>
    <n v="22"/>
    <n v="24.95"/>
    <n v="29.99"/>
    <s v="Metal"/>
    <s v="Doom Metal"/>
  </r>
  <r>
    <n v="235"/>
    <s v="NB 3467-1, 27361 34671"/>
    <s v="Enslaved"/>
    <s v="In Times"/>
    <s v="Nuclear Blast, Nuclear Blast"/>
    <s v="LP + LP, S/Sided, Etch + Album"/>
    <n v="5"/>
    <x v="27"/>
    <n v="6738912"/>
    <s v="Vinyl"/>
    <x v="214"/>
    <m/>
    <m/>
    <m/>
    <n v="14.5"/>
    <m/>
    <n v="9.76"/>
    <n v="16.079999999999998"/>
    <n v="25.87"/>
    <s v="Metal"/>
    <s v="Black Metal"/>
  </r>
  <r>
    <n v="190"/>
    <s v="BTR 009"/>
    <s v="Full Of Hell"/>
    <s v="Amber Mote In The Black Vault"/>
    <s v="Bad Teeth Recordings"/>
    <s v="7&quot;, EP"/>
    <m/>
    <x v="27"/>
    <n v="7990113"/>
    <s v="Vinyl"/>
    <x v="215"/>
    <m/>
    <m/>
    <m/>
    <n v="5"/>
    <m/>
    <n v="3.95"/>
    <n v="6.47"/>
    <n v="10.34"/>
    <s v="Metal"/>
    <s v="Grindcore"/>
  </r>
  <r>
    <n v="214"/>
    <s v="RELIC63"/>
    <s v="Generation Of Vipers"/>
    <s v="Coffin Wisdom"/>
    <s v="Gilead Media"/>
    <s v="LP, Album"/>
    <n v="5"/>
    <x v="27"/>
    <n v="6955906"/>
    <s v="Vinyl"/>
    <x v="216"/>
    <m/>
    <m/>
    <m/>
    <n v="10"/>
    <m/>
    <n v="12.99"/>
    <n v="15.07"/>
    <n v="32.21"/>
    <s v="Metal"/>
    <s v="Post Metal"/>
  </r>
  <r>
    <n v="218"/>
    <s v="LVR-37694-01"/>
    <s v="Ghost (32)"/>
    <s v="Meliora"/>
    <s v="Loma Vista, Rise Above Records"/>
    <s v="LP, Album"/>
    <n v="4"/>
    <x v="27"/>
    <n v="7377319"/>
    <s v="Vinyl"/>
    <x v="217"/>
    <m/>
    <m/>
    <m/>
    <n v="1.84"/>
    <m/>
    <n v="10"/>
    <n v="18"/>
    <n v="33.75"/>
    <s v="Metal"/>
    <s v="Heavy Metal"/>
  </r>
  <r>
    <n v="227"/>
    <s v="CMD9984761"/>
    <s v="Gorguts"/>
    <s v="Obscura"/>
    <s v="Century Media"/>
    <s v="2xLP, Album, Ltd, RE, Min"/>
    <n v="4"/>
    <x v="27"/>
    <n v="6878496"/>
    <s v="Vinyl"/>
    <x v="218"/>
    <m/>
    <m/>
    <m/>
    <n v="20"/>
    <m/>
    <n v="26.14"/>
    <n v="35.06"/>
    <n v="68.17"/>
    <s v="Metal"/>
    <s v="Technical Death Metal"/>
  </r>
  <r>
    <n v="221"/>
    <s v="ULR12076-1"/>
    <s v="Gorod"/>
    <s v="A Maze Of Recycled Creeds"/>
    <s v="Unique Leader Records"/>
    <s v="LP, Album, Ltd, Bla"/>
    <n v="4"/>
    <x v="27"/>
    <n v="7677306"/>
    <s v="Vinyl"/>
    <x v="219"/>
    <m/>
    <m/>
    <m/>
    <n v="16"/>
    <m/>
    <n v="12"/>
    <n v="22.5"/>
    <n v="30"/>
    <s v="Metal"/>
    <s v="Technical Death Metal"/>
  </r>
  <r>
    <n v="194"/>
    <s v="BLR055"/>
    <s v="Immortal Bird"/>
    <s v="Empress/Abscess"/>
    <s v="Broken Limbs Recordings"/>
    <s v="12&quot;, Album, Ltd, Bla"/>
    <m/>
    <x v="27"/>
    <n v="7436093"/>
    <s v="Vinyl"/>
    <x v="220"/>
    <m/>
    <m/>
    <m/>
    <n v="15"/>
    <m/>
    <n v="7"/>
    <n v="8.5"/>
    <n v="15.56"/>
    <s v="Metal"/>
    <s v="Black Metal"/>
  </r>
  <r>
    <n v="222"/>
    <s v="CMR92901"/>
    <s v="Intronaut"/>
    <s v="The Direction Of Last Things"/>
    <s v="Century Media"/>
    <s v="LP, Etch, Ltd, Red + LP, Ltd, Red"/>
    <n v="5"/>
    <x v="27"/>
    <n v="7869679"/>
    <s v="Vinyl"/>
    <x v="221"/>
    <m/>
    <m/>
    <m/>
    <n v="30"/>
    <s v="Yes"/>
    <n v="9.85"/>
    <n v="24"/>
    <n v="32"/>
    <s v="Metal"/>
    <s v="Post Metal"/>
  </r>
  <r>
    <n v="156"/>
    <s v="SPIN075"/>
    <s v="Khemmis"/>
    <s v="Absolution"/>
    <s v="20 Buck Spin"/>
    <s v="LP, Album, RP"/>
    <m/>
    <x v="27"/>
    <n v="8551023"/>
    <s v="Vinyl"/>
    <x v="222"/>
    <m/>
    <m/>
    <m/>
    <n v="18"/>
    <s v="Yes"/>
    <n v="10"/>
    <n v="19.489999999999998"/>
    <n v="24.99"/>
    <s v="Metal"/>
    <s v="Doom Metal"/>
  </r>
  <r>
    <n v="207"/>
    <s v="IOMLP 420, 0507131"/>
    <s v="Leprous"/>
    <s v="The Congregation"/>
    <s v="Inside Out Music, Inside Out Music"/>
    <s v="2xLP, Album, Gat"/>
    <n v="5"/>
    <x v="27"/>
    <n v="7040180"/>
    <s v="Vinyl"/>
    <x v="223"/>
    <m/>
    <m/>
    <m/>
    <n v="24"/>
    <s v="Yes"/>
    <n v="22.83"/>
    <n v="31.52"/>
    <n v="42.39"/>
    <s v="Metal"/>
    <s v="Progressive Metal"/>
  </r>
  <r>
    <n v="242"/>
    <s v="528158-1"/>
    <s v="Mastodon"/>
    <s v="The Hunter"/>
    <s v="Reprise Records"/>
    <s v="LP, Ltd, RP, Red"/>
    <n v="4"/>
    <x v="27"/>
    <n v="7400680"/>
    <s v="Vinyl"/>
    <x v="224"/>
    <m/>
    <m/>
    <m/>
    <n v="12"/>
    <m/>
    <n v="9.99"/>
    <n v="21.99"/>
    <n v="34"/>
    <s v="Metal"/>
    <s v="Sludge Metal"/>
  </r>
  <r>
    <n v="240"/>
    <s v="SH 143"/>
    <s v="Mutoid Man"/>
    <s v="Bleeder"/>
    <s v="Sargent House"/>
    <s v="LP, Album"/>
    <n v="5"/>
    <x v="27"/>
    <n v="7150727"/>
    <s v="Vinyl"/>
    <x v="225"/>
    <m/>
    <m/>
    <m/>
    <n v="16"/>
    <s v="Yes"/>
    <n v="13.9"/>
    <n v="17.989999999999998"/>
    <n v="29.2"/>
    <s v="Metal"/>
    <s v="Metalcore"/>
  </r>
  <r>
    <n v="254"/>
    <s v="RR7292"/>
    <s v="Myrkur (4)"/>
    <s v="M"/>
    <s v="Relapse Records"/>
    <s v="LP, Album, Ltd, Whi"/>
    <n v="4"/>
    <x v="27"/>
    <n v="7326400"/>
    <s v="Vinyl"/>
    <x v="226"/>
    <m/>
    <m/>
    <m/>
    <n v="20"/>
    <m/>
    <n v="24.99"/>
    <n v="27.38"/>
    <n v="55.56"/>
    <s v="Metal"/>
    <s v="Black Metal"/>
  </r>
  <r>
    <n v="243"/>
    <s v="RR7283"/>
    <s v="Neurosis"/>
    <s v="Times Of Grace"/>
    <s v="Relapse Records, Neurot Recordings"/>
    <s v="2xLP, Album, RE, 180"/>
    <n v="5"/>
    <x v="27"/>
    <n v="7404571"/>
    <s v="Vinyl"/>
    <x v="227"/>
    <m/>
    <m/>
    <m/>
    <n v="17"/>
    <s v="Yes"/>
    <n v="30"/>
    <n v="39.99"/>
    <n v="59.99"/>
    <s v="Metal"/>
    <s v="Post Metal"/>
  </r>
  <r>
    <n v="244"/>
    <s v="RR7282"/>
    <s v="Neurosis"/>
    <s v="Through Silver In Blood"/>
    <s v="Relapse Records, Neurot Recordings"/>
    <s v="2xLP, Album, RE, 180"/>
    <n v="5"/>
    <x v="27"/>
    <n v="7404382"/>
    <s v="Vinyl"/>
    <x v="228"/>
    <m/>
    <m/>
    <m/>
    <n v="17"/>
    <s v="Yes"/>
    <n v="25.99"/>
    <n v="42.99"/>
    <n v="59.99"/>
    <s v="Metal"/>
    <s v="Post Metal"/>
  </r>
  <r>
    <n v="251"/>
    <s v="HH66-145"/>
    <s v="Old Man Gloom"/>
    <s v="Meditations In B"/>
    <s v="Hydra Head Records"/>
    <s v="LP, Album, RE, RM"/>
    <n v="3"/>
    <x v="27"/>
    <n v="7012394"/>
    <s v="Vinyl"/>
    <x v="229"/>
    <m/>
    <m/>
    <m/>
    <n v="15"/>
    <m/>
    <n v="12"/>
    <n v="17.989999999999998"/>
    <n v="31.42"/>
    <s v="Metal"/>
    <s v="Post Metal"/>
  </r>
  <r>
    <n v="252"/>
    <s v="HH666-235"/>
    <s v="Old Man Gloom"/>
    <s v="No"/>
    <s v="Hydra Head Records"/>
    <s v="2xLP, Album, RP, Bro"/>
    <n v="4"/>
    <x v="27"/>
    <n v="7349763"/>
    <s v="Vinyl"/>
    <x v="230"/>
    <m/>
    <m/>
    <m/>
    <n v="20"/>
    <m/>
    <n v="20"/>
    <n v="24.44"/>
    <n v="31.16"/>
    <s v="Metal"/>
    <s v="Post Metal"/>
  </r>
  <r>
    <n v="260"/>
    <s v="SIGE 033"/>
    <s v="Old Man Gloom"/>
    <s v="The Ape Of God"/>
    <s v="SIGE"/>
    <s v="LP, Album, Ltd, RP, Yel"/>
    <n v="5"/>
    <x v="27"/>
    <n v="6804995"/>
    <s v="Vinyl"/>
    <x v="231"/>
    <m/>
    <m/>
    <m/>
    <n v="15"/>
    <s v="Yes"/>
    <n v="19.989999999999998"/>
    <n v="24"/>
    <n v="33.22"/>
    <s v="Metal"/>
    <s v="Post Metal"/>
  </r>
  <r>
    <n v="113"/>
    <s v="VILELP588"/>
    <s v="Opeth"/>
    <s v="The Roundhouse Tapes"/>
    <s v="Peaceville"/>
    <s v="3xLP, Album, RE"/>
    <m/>
    <x v="27"/>
    <n v="7800801"/>
    <s v="Vinyl"/>
    <x v="232"/>
    <m/>
    <m/>
    <m/>
    <n v="30"/>
    <m/>
    <n v="20"/>
    <n v="26.26"/>
    <n v="42.5"/>
    <s v="Metal"/>
    <s v="Progressive Metal"/>
  </r>
  <r>
    <n v="238"/>
    <n v="88875094281"/>
    <s v="Opeth"/>
    <s v="Deliverance &amp; Damnation"/>
    <s v="Sony Music, Music For Nations"/>
    <s v="3xLP, Album, 180 + Comp, RE, RM"/>
    <n v="5"/>
    <x v="27"/>
    <n v="7665863"/>
    <s v="Vinyl"/>
    <x v="233"/>
    <m/>
    <m/>
    <m/>
    <n v="36"/>
    <m/>
    <n v="33.03"/>
    <n v="58.44"/>
    <n v="119.99"/>
    <s v="Metal"/>
    <s v="Progressive Metal"/>
  </r>
  <r>
    <n v="248"/>
    <s v="RELIC67"/>
    <s v="Pale Chalice"/>
    <s v="Negate The Infinite And Miraculous"/>
    <s v="Gilead Media"/>
    <s v="LP, Album, Ltd"/>
    <n v="4"/>
    <x v="27"/>
    <n v="7174134"/>
    <s v="Vinyl"/>
    <x v="234"/>
    <m/>
    <m/>
    <m/>
    <n v="13.5"/>
    <m/>
    <n v="10"/>
    <n v="15.99"/>
    <n v="19.57"/>
    <s v="Metal"/>
    <s v="Black Metal"/>
  </r>
  <r>
    <n v="213"/>
    <s v="SPIN048"/>
    <s v="Pallbearer"/>
    <s v="Sorrow And Extinction"/>
    <s v="20 Buck Spin"/>
    <s v="2xLP, Album, RP, Blu"/>
    <n v="4"/>
    <x v="27"/>
    <n v="6825240"/>
    <s v="Vinyl"/>
    <x v="235"/>
    <m/>
    <m/>
    <m/>
    <n v="15"/>
    <m/>
    <n v="20"/>
    <n v="29.43"/>
    <n v="36.299999999999997"/>
    <s v="Metal"/>
    <s v="Doom Metal"/>
  </r>
  <r>
    <n v="212"/>
    <s v="WCR-010"/>
    <s v="Rosetta (2)"/>
    <s v="Quintessential Ephemera"/>
    <s v="War Crime Recordings"/>
    <s v="2xLP, Album, Ltd, Cle"/>
    <n v="5"/>
    <x v="27"/>
    <n v="7217454"/>
    <s v="Vinyl"/>
    <x v="236"/>
    <m/>
    <m/>
    <m/>
    <n v="15"/>
    <s v="Yes"/>
    <n v="15"/>
    <n v="21"/>
    <n v="31"/>
    <s v="Metal"/>
    <s v="Post Metal"/>
  </r>
  <r>
    <n v="247"/>
    <s v="FR53"/>
    <s v="Sannhet"/>
    <s v="Revisionist"/>
    <s v="Flenser Records"/>
    <s v="LP, Album"/>
    <n v="5"/>
    <x v="27"/>
    <n v="6736700"/>
    <s v="Vinyl"/>
    <x v="237"/>
    <m/>
    <m/>
    <m/>
    <n v="17.5"/>
    <m/>
    <n v="5.5"/>
    <n v="13"/>
    <n v="23.32"/>
    <s v="Metal"/>
    <s v="Post Metal"/>
  </r>
  <r>
    <n v="22"/>
    <s v="NSP 129, NSP 129-CD"/>
    <s v="Saor"/>
    <s v="Roots"/>
    <s v="Northern Silence Productions, Northern Silence Productions"/>
    <s v="CD, Album"/>
    <m/>
    <x v="27"/>
    <n v="6908692"/>
    <s v="Vinyl"/>
    <x v="238"/>
    <m/>
    <m/>
    <m/>
    <n v="10"/>
    <s v="Yes"/>
    <n v="5.78"/>
    <n v="13.16"/>
    <n v="17.760000000000002"/>
    <s v="Metal"/>
    <s v="Black Metal"/>
  </r>
  <r>
    <n v="253"/>
    <n v="9984811"/>
    <s v="TesseracT"/>
    <s v="One"/>
    <s v="Century Media"/>
    <s v="LP, Album, Cle + CD, Album + Ltd, RE"/>
    <n v="5"/>
    <x v="27"/>
    <n v="7377318"/>
    <s v="Vinyl"/>
    <x v="239"/>
    <m/>
    <m/>
    <m/>
    <n v="31"/>
    <s v="Yes"/>
    <n v="27.78"/>
    <n v="47.77"/>
    <n v="52.78"/>
    <s v="Metal"/>
    <s v="Djent"/>
  </r>
  <r>
    <n v="285"/>
    <n v="9985181"/>
    <s v="Tesseract"/>
    <s v="Odyssey / Scala"/>
    <s v="Century Media"/>
    <s v="2xLP, Album + DVD-V"/>
    <m/>
    <x v="27"/>
    <n v="7035683"/>
    <s v="Vinyl"/>
    <x v="240"/>
    <m/>
    <m/>
    <s v="Sell"/>
    <n v="30"/>
    <m/>
    <n v="11.54"/>
    <n v="13.64"/>
    <n v="34.99"/>
    <s v="Metal"/>
    <s v="Djent"/>
  </r>
  <r>
    <n v="286"/>
    <s v="THRILL 383"/>
    <s v="The Body (3) And Thou (2)"/>
    <s v="You, Whom I Have Always Hated"/>
    <s v="Thrill Jockey"/>
    <s v="LP, Album, Ltd, Cle"/>
    <m/>
    <x v="27"/>
    <n v="6546814"/>
    <s v="Vinyl"/>
    <x v="241"/>
    <m/>
    <m/>
    <m/>
    <n v="15"/>
    <m/>
    <n v="13"/>
    <n v="20"/>
    <n v="30"/>
    <s v="Metal"/>
    <s v="Sludge Metal"/>
  </r>
  <r>
    <n v="220"/>
    <s v="GFM043"/>
    <s v="The Contortionist (2)"/>
    <s v="Exoplanet"/>
    <s v="Good Fight Music"/>
    <s v="LP, Album, Ltd, RM, Cle"/>
    <n v="4"/>
    <x v="27"/>
    <n v="7881272"/>
    <s v="Vinyl"/>
    <x v="242"/>
    <m/>
    <m/>
    <m/>
    <n v="25.5"/>
    <m/>
    <n v="35"/>
    <n v="60.12"/>
    <n v="75"/>
    <s v="Metal"/>
    <s v="Djent"/>
  </r>
  <r>
    <n v="267"/>
    <s v="CMR9246-2"/>
    <s v="Vattnet Viskar"/>
    <s v="Settler"/>
    <s v="Century Media"/>
    <s v="LP, Album"/>
    <n v="4"/>
    <x v="27"/>
    <n v="7176123"/>
    <s v="Vinyl"/>
    <x v="243"/>
    <m/>
    <m/>
    <m/>
    <n v="18"/>
    <s v="Yes"/>
    <n v="7.86"/>
    <n v="15.93"/>
    <n v="20.9"/>
    <s v="Metal"/>
    <s v="Black Metal"/>
  </r>
  <r>
    <n v="197"/>
    <s v="5552-1"/>
    <s v="Vektor"/>
    <s v="Outer Isolation"/>
    <s v="Earache"/>
    <s v="LP, Album, RE"/>
    <n v="5"/>
    <x v="27"/>
    <n v="7957315"/>
    <s v="Vinyl"/>
    <x v="244"/>
    <m/>
    <m/>
    <m/>
    <n v="15.33"/>
    <s v="Yes"/>
    <n v="8"/>
    <n v="22.49"/>
    <n v="24.99"/>
    <s v="Metal"/>
    <s v="Thrash Metal"/>
  </r>
  <r>
    <n v="198"/>
    <s v="5551-1"/>
    <s v="Vektor"/>
    <s v="Black Future"/>
    <s v="Earache"/>
    <s v="2xLP, Album, RE"/>
    <n v="5"/>
    <x v="27"/>
    <n v="7951132"/>
    <s v="Vinyl"/>
    <x v="245"/>
    <m/>
    <m/>
    <m/>
    <n v="15.33"/>
    <s v="Yes"/>
    <n v="14.99"/>
    <n v="23.99"/>
    <n v="29.99"/>
    <s v="Metal"/>
    <s v="Thrash Metal"/>
  </r>
  <r>
    <n v="241"/>
    <n v="9981441"/>
    <s v="Vildhjarta"/>
    <s v="M√•sstaden"/>
    <s v="Century Media"/>
    <s v="LP, Album, Ltd, Gre + CD, Ins"/>
    <n v="5"/>
    <x v="27"/>
    <n v="7616809"/>
    <s v="Vinyl"/>
    <x v="246"/>
    <m/>
    <m/>
    <m/>
    <n v="17"/>
    <m/>
    <n v="14.99"/>
    <n v="29.99"/>
    <n v="39.99"/>
    <s v="Metal"/>
    <s v="Djent"/>
  </r>
  <r>
    <n v="280"/>
    <s v="1859-23"/>
    <s v="Vukari"/>
    <s v="En To Pan"/>
    <s v="1859 Records"/>
    <s v="LP, EP"/>
    <m/>
    <x v="27"/>
    <n v="6820328"/>
    <s v="Vinyl"/>
    <x v="247"/>
    <m/>
    <m/>
    <m/>
    <n v="15"/>
    <m/>
    <n v="8"/>
    <n v="10.88"/>
    <n v="12.5"/>
    <s v="Metal"/>
    <s v="Black Metal"/>
  </r>
  <r>
    <n v="225"/>
    <s v="THRILL 403"/>
    <s v="Wrekmeister Harmonies"/>
    <s v="Night Of Your Ascension"/>
    <s v="Thrill Jockey"/>
    <s v="LP, Album, Ltd, Whi"/>
    <n v="4"/>
    <x v="27"/>
    <n v="7761470"/>
    <s v="Vinyl"/>
    <x v="248"/>
    <m/>
    <m/>
    <m/>
    <n v="15"/>
    <m/>
    <n v="12"/>
    <n v="24.18"/>
    <n v="27.47"/>
    <s v="Metal"/>
    <s v="Doom Metal"/>
  </r>
  <r>
    <n v="232"/>
    <s v="RR 7269"/>
    <s v="Yob"/>
    <s v="Clearing The Path To Ascend"/>
    <s v="Relapse Records"/>
    <s v="2xLP, Album, Ltd, RP, Yel"/>
    <n v="4"/>
    <x v="27"/>
    <n v="7597610"/>
    <s v="Vinyl"/>
    <x v="249"/>
    <m/>
    <m/>
    <m/>
    <n v="18.13"/>
    <m/>
    <n v="17"/>
    <n v="28.1"/>
    <n v="60"/>
    <s v="Metal"/>
    <s v="Doom Metal"/>
  </r>
  <r>
    <n v="257"/>
    <s v="REP-100"/>
    <s v="Hatebeak"/>
    <s v="Number Of The Beak"/>
    <s v="Reptilian Records"/>
    <s v="LP, Album, Whi"/>
    <n v="4"/>
    <x v="27"/>
    <n v="7220286"/>
    <s v="Vinyl"/>
    <x v="250"/>
    <m/>
    <m/>
    <s v="Sell"/>
    <n v="23"/>
    <s v="Yes"/>
    <n v="11.99"/>
    <n v="21.99"/>
    <n v="23.16"/>
    <s v="Metal"/>
    <s v="Grindcore"/>
  </r>
  <r>
    <n v="278"/>
    <s v="rr7293"/>
    <s v="Valkyrie (3)"/>
    <s v="Shadows"/>
    <s v="Relapse Records"/>
    <s v="LP, Album, Ltd, Whi"/>
    <m/>
    <x v="27"/>
    <n v="7025912"/>
    <s v="Vinyl"/>
    <x v="251"/>
    <m/>
    <m/>
    <m/>
    <n v="23"/>
    <s v="Yes"/>
    <n v="14"/>
    <n v="22.99"/>
    <n v="30"/>
    <s v="Metal"/>
    <s v="Stoner Metal"/>
  </r>
  <r>
    <n v="161"/>
    <s v="BLOOD-165"/>
    <s v="Gost (2)"/>
    <s v="Non Paradisi"/>
    <s v="Blood Music (2)"/>
    <s v="2xLP, Album, Ltd, Bla"/>
    <m/>
    <x v="28"/>
    <n v="9139910"/>
    <s v="Vinyl"/>
    <x v="252"/>
    <m/>
    <m/>
    <m/>
    <n v="30"/>
    <s v="Yes"/>
    <n v="19"/>
    <n v="22.96"/>
    <n v="29.99"/>
    <s v="Electronic"/>
    <s v="Outrun"/>
  </r>
  <r>
    <n v="162"/>
    <s v="BLOOD-087R"/>
    <s v="Gost (2)"/>
    <s v="Behemoth"/>
    <s v="Blood Music (2)"/>
    <s v="LP, Album, RP"/>
    <m/>
    <x v="28"/>
    <n v="9147501"/>
    <s v="Vinyl"/>
    <x v="253"/>
    <m/>
    <m/>
    <m/>
    <n v="20"/>
    <m/>
    <n v="10.87"/>
    <n v="24.4"/>
    <n v="29"/>
    <s v="Electronic"/>
    <s v="Outrun"/>
  </r>
  <r>
    <n v="144"/>
    <s v="BLOOD-059R"/>
    <s v="Perturbator"/>
    <s v="Dangerous Days"/>
    <s v="Blood Music (2)"/>
    <s v="2xLP, Album, Ltd, RP"/>
    <n v="5"/>
    <x v="28"/>
    <n v="8415227"/>
    <s v="Vinyl"/>
    <x v="254"/>
    <m/>
    <m/>
    <m/>
    <n v="20"/>
    <m/>
    <n v="33.46"/>
    <n v="46.78"/>
    <n v="55.76"/>
    <s v="Electronic"/>
    <s v="Outrun"/>
  </r>
  <r>
    <n v="158"/>
    <s v="BLOOD-160"/>
    <s v="Perturbator"/>
    <s v="The Uncanny Valley"/>
    <s v="Blood Music (2)"/>
    <s v="2xLP, Album, Ltd, Pur"/>
    <m/>
    <x v="28"/>
    <n v="8414087"/>
    <s v="Vinyl"/>
    <x v="255"/>
    <m/>
    <m/>
    <m/>
    <n v="30"/>
    <s v="Yes"/>
    <n v="19.63"/>
    <n v="38.700000000000003"/>
    <n v="79.989999999999995"/>
    <s v="Electronic"/>
    <s v="Outrun"/>
  </r>
  <r>
    <n v="159"/>
    <s v="BLOOD-093R"/>
    <s v="Perturbator"/>
    <s v="I Am The Night"/>
    <s v="Blood Music (2)"/>
    <s v="2xLP, Album"/>
    <m/>
    <x v="28"/>
    <n v="8520401"/>
    <s v="Vinyl"/>
    <x v="256"/>
    <m/>
    <m/>
    <m/>
    <n v="30"/>
    <s v="Yes"/>
    <n v="27.81"/>
    <n v="35.1"/>
    <n v="49.45"/>
    <s v="Electronic"/>
    <s v="Outrun"/>
  </r>
  <r>
    <n v="168"/>
    <s v="RR7349"/>
    <s v="Survive (4)"/>
    <s v="RR7349"/>
    <s v="Relapse Records"/>
    <s v="LP, Album"/>
    <m/>
    <x v="28"/>
    <n v="9108160"/>
    <s v="Vinyl"/>
    <x v="257"/>
    <m/>
    <m/>
    <m/>
    <n v="13"/>
    <m/>
    <n v="3"/>
    <n v="8.99"/>
    <n v="19.989999999999998"/>
    <s v="Electronic"/>
    <s v="Outrun"/>
  </r>
  <r>
    <n v="155"/>
    <s v="PFL127.5"/>
    <s v="Artificial Brain"/>
    <s v="Labyrinth Constellation"/>
    <s v="Profound Lore Records"/>
    <s v="LP, Album, Ltd, RE, Gre"/>
    <m/>
    <x v="28"/>
    <n v="8503275"/>
    <s v="Vinyl"/>
    <x v="258"/>
    <m/>
    <m/>
    <m/>
    <n v="20"/>
    <s v="Yes"/>
    <n v="20"/>
    <n v="34.75"/>
    <n v="50"/>
    <s v="Metal"/>
    <s v="Death Metal"/>
  </r>
  <r>
    <n v="37"/>
    <s v="blood - 177"/>
    <s v="Astronoid"/>
    <s v="Air"/>
    <s v="Blood Music (2)"/>
    <s v="LP, Album, Ltd, Swi"/>
    <m/>
    <x v="28"/>
    <n v="9528258"/>
    <s v="Vinyl"/>
    <x v="259"/>
    <m/>
    <m/>
    <m/>
    <n v="30"/>
    <s v="Yes"/>
    <n v="32.97"/>
    <n v="42"/>
    <n v="60"/>
    <s v="Metal"/>
    <s v="Progressive Metal"/>
  </r>
  <r>
    <n v="204"/>
    <s v="none"/>
    <s v="Au Revoir"/>
    <s v="Veles"/>
    <s v="Not On Label (Au Revoir Self-released)"/>
    <s v="LP, Album"/>
    <n v="4"/>
    <x v="28"/>
    <n v="8202142"/>
    <s v="Vinyl"/>
    <x v="260"/>
    <m/>
    <m/>
    <m/>
    <n v="13"/>
    <m/>
    <n v="25"/>
    <n v="29.99"/>
    <n v="30.34"/>
    <s v="Metal"/>
    <s v="Post Metal"/>
  </r>
  <r>
    <n v="206"/>
    <s v="DW187"/>
    <s v="Bossk"/>
    <s v="Audio Noir"/>
    <s v="Deathwish"/>
    <s v="LP, Album, Pur"/>
    <n v="5"/>
    <x v="28"/>
    <n v="8320671"/>
    <s v="Vinyl"/>
    <x v="261"/>
    <m/>
    <m/>
    <s v="Used trade money"/>
    <n v="15"/>
    <m/>
    <n v="11.84"/>
    <n v="20.92"/>
    <n v="25"/>
    <s v="Metal"/>
    <s v="Post Metal"/>
  </r>
  <r>
    <n v="164"/>
    <s v="MOSH097FDR"/>
    <s v="Carcass"/>
    <s v="Heartwork"/>
    <s v="Earache"/>
    <s v="LP, Album, RE, RM"/>
    <m/>
    <x v="28"/>
    <n v="9332050"/>
    <s v="Vinyl"/>
    <x v="262"/>
    <m/>
    <m/>
    <m/>
    <n v="22"/>
    <m/>
    <n v="14"/>
    <n v="20.95"/>
    <n v="24.99"/>
    <s v="Metal"/>
    <s v="Death Metal"/>
  </r>
  <r>
    <n v="202"/>
    <s v="MOSH 283LP"/>
    <s v="Cult Of Luna"/>
    <s v="Salvation"/>
    <s v="Earache"/>
    <s v="2xLP, Album, Ltd, RE, Whi"/>
    <n v="4"/>
    <x v="28"/>
    <n v="8356773"/>
    <s v="Vinyl"/>
    <x v="263"/>
    <m/>
    <m/>
    <m/>
    <n v="45"/>
    <m/>
    <n v="24"/>
    <n v="51.12"/>
    <n v="56.18"/>
    <s v="Metal"/>
    <s v="Post Metal"/>
  </r>
  <r>
    <n v="201"/>
    <s v="MOSH 344LP"/>
    <s v="Cult Of Luna"/>
    <s v="Somewhere Along The Highway"/>
    <s v="Earache Records"/>
    <s v="2xLP, Album, Dlx, Ltd, RE, Gol"/>
    <n v="5"/>
    <x v="28"/>
    <n v="8359989"/>
    <s v="Vinyl"/>
    <x v="264"/>
    <m/>
    <m/>
    <m/>
    <n v="45"/>
    <m/>
    <n v="28"/>
    <n v="59.2"/>
    <n v="79.989999999999995"/>
    <s v="Metal"/>
    <s v="Post Metal"/>
  </r>
  <r>
    <n v="109"/>
    <s v="INDIE094LPL"/>
    <s v="Cult Of Luna"/>
    <s v="Vertikal + II"/>
    <s v="Indie Recordings"/>
    <s v="2xLP, Album, Cle + 12&quot;, EP, Cle + Comp, Ltd"/>
    <m/>
    <x v="28"/>
    <n v="8449810"/>
    <s v="Vinyl"/>
    <x v="265"/>
    <m/>
    <m/>
    <m/>
    <n v="30"/>
    <m/>
    <n v="38.89"/>
    <n v="49.99"/>
    <n v="77.78"/>
    <s v="Metal"/>
    <s v="Post Metal"/>
  </r>
  <r>
    <n v="111"/>
    <s v="PEL035"/>
    <s v="Cult Of Luna"/>
    <s v="Eternal Music"/>
    <s v="Pelagic Records"/>
    <s v="LP, Album, RP"/>
    <m/>
    <x v="28"/>
    <n v="8551959"/>
    <s v="Vinyl"/>
    <x v="266"/>
    <m/>
    <m/>
    <m/>
    <n v="30"/>
    <m/>
    <n v="20.22"/>
    <n v="24.72"/>
    <n v="27.62"/>
    <s v="Metal"/>
    <s v="Post Metal"/>
  </r>
  <r>
    <n v="203"/>
    <s v="INDIE168LP, INDIE168LPL4"/>
    <s v="Cult Of Luna / Julie Christmas"/>
    <s v="Mariner"/>
    <s v="Indie Recordings, Indie Recordings"/>
    <s v="2xLP, Album, Ltd, Blu"/>
    <n v="5"/>
    <x v="28"/>
    <n v="8362372"/>
    <s v="Vinyl"/>
    <x v="267"/>
    <m/>
    <m/>
    <m/>
    <n v="30"/>
    <s v="Yes"/>
    <n v="29.03"/>
    <n v="40.86"/>
    <n v="53.71"/>
    <s v="Metal"/>
    <s v="Post Metal"/>
  </r>
  <r>
    <n v="47"/>
    <s v="NED041"/>
    <s v="Deathspell Omega"/>
    <s v="The Synarchy Of Molten Bones "/>
    <s v="Norma Evangelium Diaboli"/>
    <s v="12&quot;, Album"/>
    <m/>
    <x v="28"/>
    <n v="9292344"/>
    <s v="Vinyl"/>
    <x v="268"/>
    <m/>
    <m/>
    <m/>
    <n v="20"/>
    <m/>
    <n v="10"/>
    <n v="16.48"/>
    <n v="29.99"/>
    <s v="Metal"/>
    <s v="Black Metal"/>
  </r>
  <r>
    <n v="49"/>
    <s v="NED 005"/>
    <s v="Deathspell Omega"/>
    <s v="Si Monvmentvm Reqvires, Circvmspice."/>
    <s v="Norma Evangelium Diaboli"/>
    <s v="2xLP, Album, RP"/>
    <m/>
    <x v="28"/>
    <n v="9858998"/>
    <s v="Vinyl"/>
    <x v="269"/>
    <m/>
    <m/>
    <m/>
    <n v="22"/>
    <m/>
    <n v="21.11"/>
    <n v="24.72"/>
    <n v="27"/>
    <s v="Metal"/>
    <s v="Black Metal"/>
  </r>
  <r>
    <n v="64"/>
    <s v="PFL-163.5"/>
    <s v="Geryon (3)"/>
    <s v="The Wound And The Bow"/>
    <s v="Profound Lore Records"/>
    <s v="LP, Album, Ltd"/>
    <m/>
    <x v="28"/>
    <n v="8533900"/>
    <s v="Vinyl"/>
    <x v="270"/>
    <m/>
    <m/>
    <m/>
    <n v="5.5"/>
    <m/>
    <n v="15"/>
    <n v="20.57"/>
    <n v="29.2"/>
    <s v="Metal"/>
    <s v="Black Metal"/>
  </r>
  <r>
    <n v="192"/>
    <s v="LORD 224"/>
    <s v="Hissing"/>
    <s v="Hissing"/>
    <s v="Southern Lord"/>
    <s v="7&quot;, EP, Ltd, Tra"/>
    <m/>
    <x v="28"/>
    <n v="8530434"/>
    <s v="Vinyl"/>
    <x v="271"/>
    <m/>
    <m/>
    <m/>
    <n v="5"/>
    <m/>
    <n v="2.58"/>
    <n v="7.29"/>
    <n v="8.18"/>
    <s v="Metal"/>
    <s v="Death Metal"/>
  </r>
  <r>
    <n v="166"/>
    <s v="RR7340"/>
    <s v="Inter Arma"/>
    <s v="Paradise Gallows"/>
    <s v="Relapse Records"/>
    <s v="2xLP, Album, Ltd, Blu"/>
    <m/>
    <x v="28"/>
    <n v="8707949"/>
    <s v="Vinyl"/>
    <x v="272"/>
    <m/>
    <m/>
    <m/>
    <n v="16"/>
    <s v="Yes"/>
    <n v="25"/>
    <n v="32.99"/>
    <n v="50"/>
    <s v="Metal"/>
    <s v="Sludge Metal"/>
  </r>
  <r>
    <n v="217"/>
    <s v="ROBO-105"/>
    <s v="Isis (6)"/>
    <s v="Celestial"/>
    <s v="Robotic Empire"/>
    <s v="2xLP, Album, Ltd, RE, RM, Cle"/>
    <n v="4"/>
    <x v="28"/>
    <n v="8086653"/>
    <s v="Vinyl"/>
    <x v="273"/>
    <m/>
    <m/>
    <m/>
    <n v="27"/>
    <m/>
    <n v="22"/>
    <n v="24.39"/>
    <n v="26.5"/>
    <s v="Metal"/>
    <s v="Post Metal"/>
  </r>
  <r>
    <n v="157"/>
    <s v="SPIN076"/>
    <s v="Khemmis"/>
    <s v="Hunted"/>
    <s v="20 Buck Spin"/>
    <s v="LP, Album"/>
    <m/>
    <x v="28"/>
    <n v="9222656"/>
    <s v="Vinyl"/>
    <x v="274"/>
    <m/>
    <m/>
    <m/>
    <n v="18"/>
    <s v="Yes"/>
    <n v="10"/>
    <n v="15"/>
    <n v="23.33"/>
    <s v="Metal"/>
    <s v="Doom Metal"/>
  </r>
  <r>
    <n v="16"/>
    <s v="relic75"/>
    <s v="Krallice"/>
    <s v="Hyperion"/>
    <s v="Gilead Media"/>
    <s v="12&quot;, EP"/>
    <m/>
    <x v="28"/>
    <n v="9015759"/>
    <s v="Vinyl"/>
    <x v="275"/>
    <m/>
    <m/>
    <m/>
    <n v="16"/>
    <m/>
    <n v="12"/>
    <n v="15.59"/>
    <n v="23.58"/>
    <s v="Metal"/>
    <s v="Black Metal"/>
  </r>
  <r>
    <n v="89"/>
    <s v="DMP0132"/>
    <s v="Latitudes"/>
    <s v="Old Sunlight"/>
    <s v="Debemur Morti Productions"/>
    <s v="LP, Album"/>
    <m/>
    <x v="28"/>
    <n v="8013199"/>
    <s v="Vinyl"/>
    <x v="276"/>
    <m/>
    <m/>
    <m/>
    <n v="18"/>
    <m/>
    <n v="10.26"/>
    <n v="17"/>
    <n v="27.62"/>
    <s v="Metal"/>
    <s v="Post Metal"/>
  </r>
  <r>
    <n v="175"/>
    <s v="NB 3483, 3483"/>
    <s v="Meshuggah"/>
    <s v="The Violent Sleep Of Reason"/>
    <s v="Nuclear Blast, Nuclear Blast"/>
    <s v="2xLP, Album, Ltd, Spl"/>
    <m/>
    <x v="28"/>
    <n v="9157536"/>
    <s v="Vinyl"/>
    <x v="277"/>
    <m/>
    <m/>
    <m/>
    <n v="28"/>
    <m/>
    <n v="14"/>
    <n v="32.5"/>
    <n v="39.99"/>
    <s v="Metal"/>
    <s v="Djent"/>
  </r>
  <r>
    <n v="187"/>
    <s v="NB 3446-5, 3446-5"/>
    <s v="Meshuggah"/>
    <s v="25 Years Of Musical Deviance"/>
    <s v="Nuclear Blast, Nuclear Blast"/>
    <s v="Box, Comp, Ltd + 12&quot;, EP, RE, Cle + 2xLP, Album, R"/>
    <n v="5"/>
    <x v="28"/>
    <n v="8808750"/>
    <s v="Vinyl"/>
    <x v="278"/>
    <m/>
    <m/>
    <m/>
    <n v="232"/>
    <m/>
    <n v="389"/>
    <n v="514.16999999999996"/>
    <n v="799.99"/>
    <s v="Metal"/>
    <s v="Djent"/>
  </r>
  <r>
    <n v="219"/>
    <s v="NH-089, NS-04"/>
    <s v="Mg≈Ça"/>
    <s v="Exercises In Futility"/>
    <s v="Northern Heritage, No Solace"/>
    <s v="LP, Album"/>
    <n v="5"/>
    <x v="28"/>
    <n v="7873071"/>
    <s v="Vinyl"/>
    <x v="279"/>
    <m/>
    <m/>
    <m/>
    <n v="20.72"/>
    <m/>
    <n v="16.559999999999999"/>
    <n v="23.66"/>
    <n v="33"/>
    <s v="Metal"/>
    <s v="Black Metal"/>
  </r>
  <r>
    <n v="138"/>
    <s v="NVP035LP, BR032LP"/>
    <s v="Nechochwen"/>
    <s v="Heart Of Akamon"/>
    <s v="Nordvis Produktion, Bindrune Recordings"/>
    <s v="LP, Album, Ltd, Sil"/>
    <m/>
    <x v="28"/>
    <n v="9297763"/>
    <s v="Vinyl"/>
    <x v="280"/>
    <m/>
    <m/>
    <m/>
    <n v="19"/>
    <s v="Yes"/>
    <n v="26.99"/>
    <n v="26.99"/>
    <n v="26.99"/>
    <s v="Metal"/>
    <s v="Black Metal"/>
  </r>
  <r>
    <n v="205"/>
    <s v="none"/>
    <s v="O'Brother"/>
    <s v="Endless Light"/>
    <s v="Triple Crown Records"/>
    <s v="LP, Album, Ltd, Red"/>
    <n v="5"/>
    <x v="28"/>
    <n v="8294756"/>
    <s v="Vinyl"/>
    <x v="281"/>
    <m/>
    <m/>
    <s v="Used trade money"/>
    <n v="17"/>
    <m/>
    <n v="9"/>
    <n v="14.99"/>
    <n v="19.48"/>
    <s v="Metal"/>
    <s v="Post Metal"/>
  </r>
  <r>
    <n v="133"/>
    <s v="SPIN072"/>
    <s v="Obsequiae"/>
    <s v="Aria Of Vernal Tombs"/>
    <s v="20 Buck Spin"/>
    <s v="LP, Album, Cle"/>
    <m/>
    <x v="28"/>
    <n v="8556349"/>
    <s v="Vinyl"/>
    <x v="282"/>
    <m/>
    <m/>
    <m/>
    <n v="15"/>
    <m/>
    <n v="20.78"/>
    <n v="28.5"/>
    <n v="36.659999999999997"/>
    <s v="Metal"/>
    <s v="Black Metal"/>
  </r>
  <r>
    <n v="63"/>
    <s v="NE 3822, 3822"/>
    <s v="Opeth"/>
    <s v="Sorceress"/>
    <s v="Nuclear Blast Entertainment, Nuclear Blast Entertainment, Moderbolaget Records, Moderbolaget Records"/>
    <s v="2xLP, Album"/>
    <m/>
    <x v="28"/>
    <n v="9160056"/>
    <s v="Vinyl"/>
    <x v="283"/>
    <m/>
    <m/>
    <m/>
    <n v="20"/>
    <m/>
    <n v="18.670000000000002"/>
    <n v="24"/>
    <n v="31"/>
    <s v="Metal"/>
    <s v="Progressive Metal"/>
  </r>
  <r>
    <n v="125"/>
    <s v="OPETH001"/>
    <s v="Opeth"/>
    <s v="Book Of Opeth"/>
    <s v="Rocket 88 Books"/>
    <s v="7&quot;, EP, Cla"/>
    <n v="5"/>
    <x v="28"/>
    <n v="8304894"/>
    <s v="Vinyl"/>
    <x v="284"/>
    <m/>
    <m/>
    <m/>
    <n v="50"/>
    <m/>
    <n v="6.57"/>
    <n v="59.28"/>
    <n v="97.8"/>
    <s v="Metal"/>
    <s v="Progressive Metal"/>
  </r>
  <r>
    <n v="112"/>
    <n v="88875186381"/>
    <s v="Opeth"/>
    <s v="Lamentations Live At Shepherd's Bush Empire "/>
    <s v="Sony Music"/>
    <s v="3xLP, Album, RM, 180"/>
    <m/>
    <x v="28"/>
    <n v="8803337"/>
    <s v="Vinyl"/>
    <x v="285"/>
    <m/>
    <m/>
    <m/>
    <n v="30"/>
    <m/>
    <n v="15.05"/>
    <n v="28.05"/>
    <n v="39.979999999999997"/>
    <s v="Metal"/>
    <s v="Progressive Metal"/>
  </r>
  <r>
    <n v="14"/>
    <s v="SVART003, SPIN 080"/>
    <s v="Oranssi Pazuzu"/>
    <s v="V√§r√§htelij√§"/>
    <s v="Svart Records, 20 Buck Spin"/>
    <s v="2xLP, Ltd, Blu"/>
    <m/>
    <x v="28"/>
    <n v="11636087"/>
    <s v="Vinyl"/>
    <x v="286"/>
    <m/>
    <m/>
    <m/>
    <n v="25"/>
    <m/>
    <n v="20"/>
    <n v="24.17"/>
    <n v="26.37"/>
    <s v="Metal"/>
    <s v="Black Metal"/>
  </r>
  <r>
    <n v="215"/>
    <s v="RR6717"/>
    <s v="Pig Destroyer"/>
    <s v="Phantom Limb"/>
    <s v="Relapse Records"/>
    <s v="LP, Album, Ltd, RE, Whi"/>
    <n v="5"/>
    <x v="28"/>
    <n v="8078473"/>
    <s v="Vinyl"/>
    <x v="287"/>
    <m/>
    <m/>
    <m/>
    <n v="21"/>
    <s v="Yes"/>
    <n v="12.99"/>
    <n v="19.47"/>
    <n v="22.08"/>
    <s v="Metal"/>
    <s v="Grindcore"/>
  </r>
  <r>
    <n v="216"/>
    <s v="RR6618"/>
    <s v="Pig Destroyer"/>
    <s v="Terrifyer"/>
    <s v="Relapse Records"/>
    <s v="LP, Album, Ltd, RE, Whi"/>
    <n v="5"/>
    <x v="28"/>
    <n v="8078374"/>
    <s v="Vinyl"/>
    <x v="288"/>
    <m/>
    <m/>
    <m/>
    <n v="21"/>
    <s v="Yes"/>
    <n v="19.989999999999998"/>
    <n v="22.3"/>
    <n v="26.79"/>
    <s v="Metal"/>
    <s v="Grindcore"/>
  </r>
  <r>
    <n v="87"/>
    <s v="DDR151LP, none"/>
    <s v="Ripper"/>
    <s v="Experiment Of Existence"/>
    <s v="Dark Descent Records, Unspeakable Axe Records"/>
    <s v="LP, Album"/>
    <m/>
    <x v="28"/>
    <n v="8114030"/>
    <s v="Vinyl"/>
    <x v="289"/>
    <m/>
    <m/>
    <m/>
    <n v="17"/>
    <m/>
    <n v="10"/>
    <n v="18.02"/>
    <n v="24"/>
    <s v="Metal"/>
    <s v="Death Metal"/>
  </r>
  <r>
    <n v="132"/>
    <s v="TL23-1"/>
    <s v="Rosetta (2)"/>
    <s v="Wake/Lift"/>
    <s v="Translation Loss Records"/>
    <s v="2xLP, Album, RE, Aqu"/>
    <m/>
    <x v="28"/>
    <n v="8825837"/>
    <s v="Vinyl"/>
    <x v="290"/>
    <m/>
    <m/>
    <m/>
    <n v="15"/>
    <m/>
    <n v="15.85"/>
    <n v="24.99"/>
    <n v="30"/>
    <s v="Metal"/>
    <s v="Post Metal"/>
  </r>
  <r>
    <n v="21"/>
    <s v="NSP 145, NSP 145-CD"/>
    <s v="Saor"/>
    <s v="Guardians"/>
    <s v="Northern Silence Productions, Northern Silence Productions"/>
    <s v="CD, Album"/>
    <m/>
    <x v="28"/>
    <n v="9339377"/>
    <s v="CD"/>
    <x v="291"/>
    <m/>
    <m/>
    <m/>
    <n v="10"/>
    <s v="Yes"/>
    <n v="12.09"/>
    <n v="14.18"/>
    <n v="18.66"/>
    <s v="Metal"/>
    <s v="Black Metal"/>
  </r>
  <r>
    <n v="167"/>
    <s v="RR6427"/>
    <s v="The Dillinger Escape Plan"/>
    <s v="Calculating Infinity"/>
    <s v="Relapse Records, Party Smasher Inc."/>
    <s v="LP, Album, RE, RP"/>
    <m/>
    <x v="28"/>
    <n v="7963972"/>
    <s v="Vinyl"/>
    <x v="292"/>
    <m/>
    <m/>
    <m/>
    <n v="13"/>
    <m/>
    <n v="12"/>
    <n v="23.69"/>
    <n v="26.97"/>
    <s v="Metal"/>
    <s v="Progressive Metal"/>
  </r>
  <r>
    <n v="153"/>
    <n v="88875199271"/>
    <s v="Tiamat"/>
    <s v="Wildhoney"/>
    <s v="Century Media"/>
    <s v="LP, Album, RE, RM, 180"/>
    <m/>
    <x v="28"/>
    <n v="8267989"/>
    <s v="Vinyl"/>
    <x v="293"/>
    <m/>
    <m/>
    <m/>
    <n v="18"/>
    <m/>
    <n v="13.49"/>
    <n v="24.94"/>
    <n v="29"/>
    <s v="Metal"/>
    <s v="Gothic Metal"/>
  </r>
  <r>
    <n v="171"/>
    <s v="RR7355"/>
    <s v="Ulcerate"/>
    <s v="Shrines Of Paralysis"/>
    <s v="Relapse Records"/>
    <s v="2xLP, Album, Ltd, Gol"/>
    <m/>
    <x v="28"/>
    <n v="9231142"/>
    <s v="Vinyl"/>
    <x v="294"/>
    <m/>
    <m/>
    <m/>
    <n v="25"/>
    <s v="Yes"/>
    <n v="18.68"/>
    <n v="32"/>
    <n v="56.04"/>
    <s v="Metal"/>
    <s v="Death Metal"/>
  </r>
  <r>
    <n v="172"/>
    <s v="WT-69-2"/>
    <s v="Ulcerate"/>
    <s v="Everything Is Fire"/>
    <s v="Willowtip"/>
    <s v="2x12&quot;, Album, Ltd, Ora"/>
    <m/>
    <x v="28"/>
    <n v="8051533"/>
    <s v="Vinyl"/>
    <x v="295"/>
    <m/>
    <m/>
    <m/>
    <n v="24"/>
    <m/>
    <n v="29.67"/>
    <n v="50"/>
    <n v="61.8"/>
    <s v="Metal"/>
    <s v="Death Metal"/>
  </r>
  <r>
    <n v="196"/>
    <s v="MOSH553LP"/>
    <s v="Vektor"/>
    <s v="Terminal Redux"/>
    <s v="Earache"/>
    <s v="2xLP, Album, Ltd"/>
    <n v="5"/>
    <x v="28"/>
    <n v="8486108"/>
    <s v="Vinyl"/>
    <x v="296"/>
    <m/>
    <m/>
    <m/>
    <n v="15.33"/>
    <s v="Yes"/>
    <n v="8"/>
    <n v="20"/>
    <n v="30.09"/>
    <s v="Metal"/>
    <s v="Thrash Metal"/>
  </r>
  <r>
    <n v="80"/>
    <s v="NVP039LP, BR035LP"/>
    <s v="Waldgefl√ºster / Panopticon (6)"/>
    <s v="Waldgefl√ºster / Panopticon"/>
    <s v="Nordvis Produktion, Bindrune Recordings"/>
    <s v="LP, Ltd, Mil"/>
    <m/>
    <x v="28"/>
    <n v="9184880"/>
    <s v="Vinyl"/>
    <x v="297"/>
    <m/>
    <m/>
    <m/>
    <n v="15"/>
    <m/>
    <n v="16.670000000000002"/>
    <n v="20"/>
    <n v="24.99"/>
    <s v="Metal"/>
    <s v="Black Metal"/>
  </r>
  <r>
    <n v="188"/>
    <s v="DSR #271"/>
    <s v="Weekend Nachos"/>
    <s v="Apology"/>
    <s v="Deep Six Records"/>
    <s v="LP, Album, Cle"/>
    <m/>
    <x v="28"/>
    <n v="8560707"/>
    <s v="Vinyl"/>
    <x v="298"/>
    <m/>
    <m/>
    <m/>
    <n v="15"/>
    <m/>
    <n v="9.99"/>
    <n v="16.87"/>
    <n v="20"/>
    <s v="Metal"/>
    <s v="Grindcore"/>
  </r>
  <r>
    <n v="170"/>
    <s v="SOM 380LP, SOM 380LPA"/>
    <s v="Zhrine"/>
    <s v="Unortheta"/>
    <s v="Season Of Mist, Season Of Mist"/>
    <s v="LP, Album, Ltd, Sil"/>
    <m/>
    <x v="28"/>
    <n v="9352336"/>
    <s v="Vinyl"/>
    <x v="299"/>
    <m/>
    <m/>
    <m/>
    <n v="26"/>
    <s v="Yes"/>
    <n v="34.99"/>
    <n v="34.99"/>
    <n v="34.99"/>
    <s v="Metal"/>
    <s v="Black Metal"/>
  </r>
  <r>
    <n v="199"/>
    <s v="IOMLP 449, 88985307961"/>
    <s v="Haken (2)"/>
    <s v="Affinity"/>
    <s v="Inside Out Music, Inside Out Music"/>
    <s v="2xLP, Album, Ora + CD, Album + Ltd"/>
    <n v="4"/>
    <x v="28"/>
    <n v="8497688"/>
    <s v="Vinyl"/>
    <x v="300"/>
    <m/>
    <m/>
    <m/>
    <n v="14"/>
    <m/>
    <n v="30"/>
    <n v="41.98"/>
    <n v="109.88"/>
    <s v="Metal"/>
    <s v="Progressive Metal"/>
  </r>
  <r>
    <n v="173"/>
    <s v="HCH-018"/>
    <s v="Scientist (8)"/>
    <s v="10100II00101"/>
    <s v="Hell Comes Home"/>
    <s v="2xLP, Album, Ltd, Gre"/>
    <m/>
    <x v="28"/>
    <n v="8867165"/>
    <s v="Vinyl"/>
    <x v="301"/>
    <m/>
    <m/>
    <m/>
    <n v="20"/>
    <m/>
    <n v="11.25"/>
    <n v="11.59"/>
    <n v="15.58"/>
    <s v="Metal"/>
    <s v="Sludge Metal"/>
  </r>
  <r>
    <n v="186"/>
    <s v="none"/>
    <s v="Sioum"/>
    <s v="Yet Further"/>
    <s v="Not On Label"/>
    <s v="2xLP, Ltd"/>
    <m/>
    <x v="28"/>
    <n v="8816222"/>
    <s v="Vinyl"/>
    <x v="302"/>
    <m/>
    <m/>
    <m/>
    <n v="40"/>
    <m/>
    <n v="0"/>
    <n v="0"/>
    <n v="0"/>
    <s v="Metal"/>
    <s v="Progressive Metal"/>
  </r>
  <r>
    <n v="174"/>
    <s v="03185-1"/>
    <s v="Caspian (3)"/>
    <s v="Dust And Disquiet"/>
    <s v="Triple Crown Records"/>
    <s v="LP + LP, S/Sided + Album, Ltd, Pil"/>
    <m/>
    <x v="28"/>
    <n v="9262814"/>
    <s v="Vinyl"/>
    <x v="303"/>
    <m/>
    <m/>
    <m/>
    <n v="25"/>
    <s v="Yes"/>
    <n v="24.5"/>
    <n v="24.99"/>
    <n v="29.61"/>
    <s v="Rock"/>
    <s v="Post Rock"/>
  </r>
  <r>
    <n v="58"/>
    <n v="5760674"/>
    <s v="Carpenter Brut"/>
    <s v="Trilogy"/>
    <s v="Caroline International, No Quarter (2), Les Airs √† Vif"/>
    <s v="3xLP, Comp, RE"/>
    <m/>
    <x v="0"/>
    <n v="10500343"/>
    <s v="Vinyl"/>
    <x v="304"/>
    <m/>
    <m/>
    <m/>
    <n v="36"/>
    <m/>
    <n v="32.61"/>
    <n v="35.85"/>
    <n v="69.98"/>
    <s v="Electronic"/>
    <s v="Outrun"/>
  </r>
  <r>
    <n v="120"/>
    <s v="BLOOD 200, VOID 001"/>
    <s v="Perturbator"/>
    <s v="New Model"/>
    <s v="Blood Music (2), Music Of The Void"/>
    <s v="12&quot;, EP"/>
    <n v="5"/>
    <x v="0"/>
    <n v="10895884"/>
    <s v="Vinyl"/>
    <x v="305"/>
    <m/>
    <m/>
    <m/>
    <n v="20"/>
    <m/>
    <n v="10.99"/>
    <n v="26.92"/>
    <n v="36.950000000000003"/>
    <s v="Electronic"/>
    <s v="Outrun"/>
  </r>
  <r>
    <n v="100"/>
    <n v="19075803641"/>
    <s v="Hans Zimmer &amp; Benjamin Wallfisch"/>
    <s v="Blade Runner 2049 - Original Motion Picture Soundtrack"/>
    <s v="Epic, Alcon Sleeping Giant"/>
    <s v="2xLP, Album, 150"/>
    <m/>
    <x v="0"/>
    <n v="11343552"/>
    <s v="Vinyl"/>
    <x v="306"/>
    <m/>
    <m/>
    <m/>
    <n v="22"/>
    <m/>
    <n v="18"/>
    <n v="24.39"/>
    <n v="25.33"/>
    <s v="Electronic"/>
    <s v="Synthwave"/>
  </r>
  <r>
    <n v="139"/>
    <s v="HOM 010"/>
    <s v="Ulver"/>
    <s v="The Assassination Of Julius Caesar"/>
    <s v="House Of Mythology"/>
    <s v="LP, Album"/>
    <m/>
    <x v="0"/>
    <n v="10082108"/>
    <s v="Vinyl"/>
    <x v="307"/>
    <m/>
    <m/>
    <m/>
    <n v="30"/>
    <m/>
    <n v="19.989999999999998"/>
    <n v="24.98"/>
    <n v="29.99"/>
    <s v="Electronic"/>
    <s v="Synthpop"/>
  </r>
  <r>
    <n v="91"/>
    <s v="SPIN091"/>
    <s v="Acephalix"/>
    <s v="Decreation"/>
    <s v="20 Buck Spin"/>
    <s v="LP, Album"/>
    <m/>
    <x v="0"/>
    <n v="10946608"/>
    <s v="Vinyl"/>
    <x v="308"/>
    <m/>
    <m/>
    <m/>
    <n v="15"/>
    <m/>
    <n v="11.9"/>
    <n v="18.5"/>
    <n v="27.47"/>
    <s v="Metal"/>
    <s v="Death Metal"/>
  </r>
  <r>
    <n v="92"/>
    <s v="AA125, HALO102"/>
    <s v="Archivist (2)"/>
    <s v="Construct"/>
    <s v="Alerta Antifascista, Halo Of Flies"/>
    <s v="2xLP, Album"/>
    <m/>
    <x v="0"/>
    <n v="10298972"/>
    <s v="Vinyl"/>
    <x v="309"/>
    <m/>
    <m/>
    <m/>
    <n v="11"/>
    <m/>
    <n v="13"/>
    <n v="19.78"/>
    <n v="25.27"/>
    <s v="Metal"/>
    <s v="Post Metal"/>
  </r>
  <r>
    <n v="137"/>
    <s v="PFL183LP"/>
    <s v="Artificial Brain"/>
    <s v="Infrared Horizon"/>
    <s v="Profound Lore Records"/>
    <s v="LP, Album, Cle"/>
    <m/>
    <x v="0"/>
    <n v="10137189"/>
    <s v="Vinyl"/>
    <x v="310"/>
    <m/>
    <m/>
    <m/>
    <n v="25"/>
    <m/>
    <n v="16.2"/>
    <n v="23.99"/>
    <n v="27.78"/>
    <s v="Metal"/>
    <s v="Death Metal"/>
  </r>
  <r>
    <n v="152"/>
    <s v="M 7512 1"/>
    <s v="Black Sites (2)"/>
    <s v="In Monochrome"/>
    <s v="Mascot Records (2)"/>
    <s v="LP, Album"/>
    <n v="5"/>
    <x v="0"/>
    <n v="9815245"/>
    <s v="Vinyl"/>
    <x v="311"/>
    <m/>
    <m/>
    <m/>
    <n v="20"/>
    <m/>
    <n v="9.99"/>
    <n v="17.12"/>
    <n v="28.42"/>
    <s v="Metal"/>
    <s v="Heavy Metal"/>
  </r>
  <r>
    <n v="114"/>
    <s v="MOSH271LPUS"/>
    <s v="Cult Of Luna"/>
    <s v="Cult Of Luna"/>
    <s v="Earache"/>
    <s v="2xLP, Album, Ltd, RE, Red"/>
    <n v="5"/>
    <x v="0"/>
    <n v="11336938"/>
    <s v="Vinyl"/>
    <x v="312"/>
    <m/>
    <m/>
    <m/>
    <n v="32"/>
    <m/>
    <n v="25.99"/>
    <n v="29.86"/>
    <n v="29.86"/>
    <s v="Metal"/>
    <s v="Post Metal"/>
  </r>
  <r>
    <n v="115"/>
    <s v="MOSH359LPUS "/>
    <s v="Cult Of Luna"/>
    <s v="Eternal Kingdom"/>
    <s v="Earache"/>
    <s v="2xLP, Album, RE, Gol"/>
    <n v="5"/>
    <x v="0"/>
    <n v="11241685"/>
    <s v="Vinyl"/>
    <x v="313"/>
    <m/>
    <m/>
    <m/>
    <n v="31.75"/>
    <m/>
    <n v="24.25"/>
    <n v="45.44"/>
    <n v="64.52"/>
    <s v="Metal"/>
    <s v="Post Metal"/>
  </r>
  <r>
    <n v="127"/>
    <s v="INDIE 190LLP"/>
    <s v="Cult Of Luna"/>
    <s v="Live At La Ga√Æt√© Lyrique: Paris"/>
    <s v="Indie Recordings"/>
    <s v="3xLP, Album, Ltd, Num, Ora"/>
    <n v="5"/>
    <x v="0"/>
    <n v="10141840"/>
    <s v="Vinyl"/>
    <x v="314"/>
    <m/>
    <m/>
    <m/>
    <n v="35"/>
    <m/>
    <n v="19.23"/>
    <n v="23.08"/>
    <n v="49.98"/>
    <s v="Metal"/>
    <s v="Post Metal"/>
  </r>
  <r>
    <n v="128"/>
    <s v="INDIE194RB2"/>
    <s v="Cult Of Luna"/>
    <s v="Somewhere Along The Highway At Roadburn (2016)"/>
    <s v="Indie Recordings"/>
    <s v="2xLP, Album, Ltd"/>
    <n v="5"/>
    <x v="0"/>
    <n v="10153097"/>
    <s v="Vinyl"/>
    <x v="315"/>
    <m/>
    <m/>
    <m/>
    <n v="35"/>
    <m/>
    <n v="28.26"/>
    <n v="44.99"/>
    <n v="54.35"/>
    <s v="Metal"/>
    <s v="Post Metal"/>
  </r>
  <r>
    <n v="129"/>
    <s v="INDIE194RB1"/>
    <s v="Cult Of Luna"/>
    <s v="Live At Roadburn (2013)"/>
    <s v="Indie Recordings"/>
    <s v="2xLP, Album, Ltd"/>
    <n v="5"/>
    <x v="0"/>
    <n v="10153178"/>
    <s v="Vinyl"/>
    <x v="316"/>
    <m/>
    <m/>
    <m/>
    <n v="35"/>
    <m/>
    <n v="26.09"/>
    <n v="32.03"/>
    <n v="54.35"/>
    <s v="Metal"/>
    <s v="Post Metal"/>
  </r>
  <r>
    <n v="130"/>
    <s v="INDIE194DVDLTD"/>
    <s v="Cult Of Luna"/>
    <s v="Years In A Day"/>
    <s v="Indie Recordings"/>
    <s v="CD, Album, Liv + DVD-V, PAL, Liv + CD, Album, Liv "/>
    <n v="5"/>
    <x v="0"/>
    <n v="10153253"/>
    <s v="CD"/>
    <x v="317"/>
    <m/>
    <m/>
    <m/>
    <n v="40"/>
    <m/>
    <n v="11.65"/>
    <n v="20.5"/>
    <n v="32.99"/>
    <s v="Metal"/>
    <s v="Post Metal"/>
  </r>
  <r>
    <n v="32"/>
    <n v="88985355381"/>
    <s v="Cynic (2)"/>
    <s v="Uroboric Forms - The Complete Demo Recordings"/>
    <s v="Century Media"/>
    <s v="LP, Red + 7&quot;, Red + Comp + CD, Comp + Ltd, RM"/>
    <m/>
    <x v="0"/>
    <n v="9811577"/>
    <s v="Vinyl"/>
    <x v="318"/>
    <m/>
    <m/>
    <m/>
    <n v="12"/>
    <m/>
    <n v="10"/>
    <n v="27"/>
    <n v="28"/>
    <s v="Metal"/>
    <s v="Progressive Metal"/>
  </r>
  <r>
    <n v="135"/>
    <s v="NVP055, BR044"/>
    <s v="Falls Of Rauros"/>
    <s v="Vigilance Perennial"/>
    <s v="Nordvis Produktion, Bindrune Recordings"/>
    <s v="LP, Album, Mil"/>
    <m/>
    <x v="0"/>
    <n v="10042255"/>
    <s v="Vinyl"/>
    <x v="319"/>
    <m/>
    <m/>
    <m/>
    <n v="15"/>
    <s v="Yes"/>
    <n v="14.98"/>
    <n v="23.98"/>
    <n v="28.88"/>
    <s v="Metal"/>
    <s v="Black Metal"/>
  </r>
  <r>
    <n v="93"/>
    <s v="AA120, HALO101"/>
    <s v="Hexis (2)"/>
    <s v="Tando Ashanti"/>
    <s v="Alerta Antifascista, Halo Of Flies"/>
    <s v="LP, Album"/>
    <m/>
    <x v="0"/>
    <n v="10215940"/>
    <s v="Vinyl"/>
    <x v="320"/>
    <m/>
    <m/>
    <m/>
    <n v="6"/>
    <m/>
    <n v="5"/>
    <n v="13.16"/>
    <n v="15.56"/>
    <s v="Metal"/>
    <m/>
  </r>
  <r>
    <n v="148"/>
    <s v="IPC-181LP"/>
    <s v="Isis (6)"/>
    <s v="Live VII - 02.25.10"/>
    <s v="Ipecac Recordings"/>
    <s v="2xLP, Album, Ltd, Num, S/Edition, Yel"/>
    <n v="5"/>
    <x v="0"/>
    <n v="9935167"/>
    <s v="Vinyl"/>
    <x v="321"/>
    <m/>
    <m/>
    <m/>
    <n v="18"/>
    <m/>
    <n v="60"/>
    <n v="65.959999999999994"/>
    <n v="90"/>
    <s v="Metal"/>
    <s v="Post Metal"/>
  </r>
  <r>
    <n v="154"/>
    <s v="ROBO118"/>
    <s v="Isis (6)"/>
    <s v="Wavering Radiant"/>
    <s v="Robotic Empire"/>
    <s v="2xLP, Ltd, RM, Blu"/>
    <m/>
    <x v="0"/>
    <n v="9808123"/>
    <s v="Vinyl"/>
    <x v="322"/>
    <m/>
    <m/>
    <m/>
    <n v="28"/>
    <m/>
    <n v="21"/>
    <n v="32.58"/>
    <n v="43.48"/>
    <s v="Metal"/>
    <s v="Post Metal"/>
  </r>
  <r>
    <n v="150"/>
    <s v="RR6628"/>
    <s v="Necrophagist"/>
    <s v="Epitaph"/>
    <s v="Relapse Records"/>
    <s v="LP, Album, RE"/>
    <n v="5"/>
    <x v="0"/>
    <n v="9820059"/>
    <s v="Vinyl"/>
    <x v="323"/>
    <m/>
    <m/>
    <m/>
    <n v="21"/>
    <m/>
    <n v="15.52"/>
    <n v="22.24"/>
    <n v="27.17"/>
    <s v="Metal"/>
    <s v="Technical Death Metal"/>
  </r>
  <r>
    <n v="71"/>
    <s v="SVR226, SPIN059"/>
    <s v="Oranssi Pazuzu"/>
    <s v="Valonielu"/>
    <s v="Svart Records, 20 Buck Spin"/>
    <s v="LP, Album, RE"/>
    <m/>
    <x v="0"/>
    <n v="10341101"/>
    <s v="Vinyl"/>
    <x v="324"/>
    <m/>
    <m/>
    <m/>
    <n v="15"/>
    <m/>
    <n v="18.71"/>
    <n v="22.06"/>
    <n v="26.56"/>
    <s v="Metal"/>
    <s v="Black Metal"/>
  </r>
  <r>
    <n v="134"/>
    <s v="OTS-LP4"/>
    <s v="Outrun The Sunlight"/>
    <s v="Red Bird"/>
    <s v="Not On Label (Outrun The Sunlight Self-released)"/>
    <s v="LP, Ltd, Cle"/>
    <n v="5"/>
    <x v="0"/>
    <n v="10173598"/>
    <s v="Vinyl"/>
    <x v="325"/>
    <m/>
    <m/>
    <m/>
    <n v="25"/>
    <m/>
    <n v="38"/>
    <n v="43.85"/>
    <n v="49.69"/>
    <s v="Metal"/>
    <s v="Djent"/>
  </r>
  <r>
    <n v="140"/>
    <s v="BR039LP, NVP044LP"/>
    <s v="Panopticon (6)"/>
    <s v="Revisions Of The Past"/>
    <s v="Bindrune Recordings, Nordvis Produktion"/>
    <s v="2xLP, Comp, Ltd, RM"/>
    <m/>
    <x v="0"/>
    <n v="9835675"/>
    <s v="Vinyl"/>
    <x v="326"/>
    <m/>
    <m/>
    <m/>
    <n v="25"/>
    <m/>
    <n v="27.88"/>
    <n v="45"/>
    <n v="59.99"/>
    <s v="Metal"/>
    <s v="Black Metal"/>
  </r>
  <r>
    <n v="116"/>
    <s v="DDR192LP"/>
    <s v="Spectral Voice"/>
    <s v="Eroded Corridors Of Unbeing "/>
    <s v="Dark Descent Records"/>
    <s v="LP, Album"/>
    <n v="5"/>
    <x v="0"/>
    <n v="10941375"/>
    <s v="Vinyl"/>
    <x v="327"/>
    <m/>
    <m/>
    <m/>
    <n v="17"/>
    <m/>
    <n v="20"/>
    <n v="28.04"/>
    <n v="44.43"/>
    <s v="Metal"/>
    <s v="Death Metal"/>
  </r>
  <r>
    <n v="85"/>
    <s v="YOTZ#2017-002"/>
    <s v="Suffering Hour"/>
    <s v="In Passing Ascension"/>
    <s v="Blood Harvest"/>
    <s v="LP, Album"/>
    <m/>
    <x v="0"/>
    <n v="10399291"/>
    <s v="Vinyl"/>
    <x v="328"/>
    <m/>
    <m/>
    <m/>
    <n v="15"/>
    <m/>
    <n v="8.8800000000000008"/>
    <n v="18.88"/>
    <n v="25"/>
    <s v="Metal"/>
    <s v="Black Metal"/>
  </r>
  <r>
    <n v="117"/>
    <s v="EOM-LP-5422"/>
    <s v="The Contortionist (2)"/>
    <s v="Clairvoyant"/>
    <s v="eOne, Good Fight Music"/>
    <s v="2xLP, Album, Ltd, Bla"/>
    <n v="5"/>
    <x v="0"/>
    <n v="10850318"/>
    <s v="Vinyl"/>
    <x v="329"/>
    <m/>
    <m/>
    <m/>
    <n v="27"/>
    <m/>
    <n v="19.989999999999998"/>
    <n v="31"/>
    <n v="35.979999999999997"/>
    <s v="Metal"/>
    <s v="Djent"/>
  </r>
  <r>
    <n v="29"/>
    <s v="YOTZ#2017-023"/>
    <s v="Tomb Mold"/>
    <s v="The Bottomless Perdition + The Moulting"/>
    <s v="Blood Harvest"/>
    <s v="LP, Comp"/>
    <m/>
    <x v="0"/>
    <n v="11507280"/>
    <s v="Vinyl"/>
    <x v="330"/>
    <m/>
    <m/>
    <m/>
    <n v="21"/>
    <s v="Yes"/>
    <n v="18.329999999999998"/>
    <n v="23.82"/>
    <n v="40"/>
    <s v="Metal"/>
    <s v="Death Metal"/>
  </r>
  <r>
    <n v="124"/>
    <s v="EISEN104"/>
    <s v="Uada"/>
    <s v="Devoid Of Light"/>
    <s v="Eisenwald Tonschmiede"/>
    <s v="LP, Album, RP, Sil"/>
    <n v="5"/>
    <x v="0"/>
    <n v="9983076"/>
    <s v="Vinyl"/>
    <x v="331"/>
    <m/>
    <m/>
    <m/>
    <n v="20"/>
    <m/>
    <n v="20.65"/>
    <n v="22.82"/>
    <n v="30.5"/>
    <s v="Metal"/>
    <s v="Black Metal"/>
  </r>
  <r>
    <n v="99"/>
    <s v="WT-111"/>
    <s v="Ulcerate"/>
    <s v="The Destroyers Of All"/>
    <s v="Willowtip"/>
    <s v="2xLP, Album, RP"/>
    <m/>
    <x v="0"/>
    <n v="11278076"/>
    <s v="Vinyl"/>
    <x v="332"/>
    <m/>
    <m/>
    <m/>
    <n v="24"/>
    <m/>
    <n v="25.65"/>
    <n v="33.659999999999997"/>
    <n v="34.99"/>
    <s v="Metal"/>
    <s v="Death Metal"/>
  </r>
  <r>
    <n v="126"/>
    <s v="SPV 279701 2LP"/>
    <s v="Uneven Structure"/>
    <s v="La Partition"/>
    <s v="Long Branch Records"/>
    <s v="2xLP, Album, Red + CD, Album"/>
    <n v="5"/>
    <x v="0"/>
    <n v="10097604"/>
    <s v="Vinyl"/>
    <x v="333"/>
    <m/>
    <m/>
    <m/>
    <n v="30"/>
    <m/>
    <n v="21.62"/>
    <n v="22.85"/>
    <n v="34.24"/>
    <s v="Metal"/>
    <s v="Djent"/>
  </r>
  <r>
    <n v="121"/>
    <s v="VR124"/>
    <s v="Vukari"/>
    <s v="Divination"/>
    <s v="Vendetta Records (3)"/>
    <s v="LP, Album, Red"/>
    <n v="5"/>
    <x v="0"/>
    <n v="9733913"/>
    <s v="Vinyl"/>
    <x v="334"/>
    <m/>
    <m/>
    <m/>
    <n v="20"/>
    <m/>
    <n v="14.99"/>
    <n v="20.83"/>
    <n v="27.67"/>
    <s v="Metal"/>
    <s v="Black Metal"/>
  </r>
  <r>
    <n v="122"/>
    <s v="VR 131"/>
    <s v="Vukari"/>
    <s v="Matriarch"/>
    <s v="Vendetta Records (3)"/>
    <s v="LP, Album, Cle"/>
    <n v="5"/>
    <x v="0"/>
    <n v="9876021"/>
    <s v="Vinyl"/>
    <x v="335"/>
    <m/>
    <m/>
    <m/>
    <n v="20"/>
    <m/>
    <n v="12"/>
    <n v="16.72"/>
    <n v="16.73"/>
    <s v="Metal"/>
    <s v="Black Metal"/>
  </r>
  <r>
    <n v="123"/>
    <s v="PROS102841"/>
    <s v="Without Waves"/>
    <s v="Lunar"/>
    <s v="Prosthetic Records"/>
    <s v="2x12&quot;, Album, Ltd, Cle"/>
    <n v="5"/>
    <x v="0"/>
    <n v="10363398"/>
    <s v="Vinyl"/>
    <x v="336"/>
    <m/>
    <m/>
    <m/>
    <n v="25"/>
    <m/>
    <n v="23.99"/>
    <n v="28.9"/>
    <n v="33.81"/>
    <s v="Metal"/>
    <s v="Progressive Metal"/>
  </r>
  <r>
    <n v="75"/>
    <s v="RELIC93"/>
    <s v="Yellow Eyes (2)"/>
    <s v="Immersion Trench Reverie"/>
    <s v="Gilead Media"/>
    <s v="LP, Album, Ltd, Gol"/>
    <m/>
    <x v="0"/>
    <n v="11076921"/>
    <s v="Vinyl"/>
    <x v="337"/>
    <m/>
    <m/>
    <m/>
    <n v="15"/>
    <m/>
    <n v="60"/>
    <n v="69.5"/>
    <n v="79"/>
    <s v="Metal"/>
    <s v="Black Metal"/>
  </r>
  <r>
    <n v="72"/>
    <s v="SOM 442LP"/>
    <s v="Erdve"/>
    <s v="Vaitojimas"/>
    <s v="Season Of Mist"/>
    <s v="LP, Album"/>
    <m/>
    <x v="0"/>
    <n v="11534929"/>
    <s v="Vinyl"/>
    <x v="338"/>
    <m/>
    <m/>
    <m/>
    <n v="14"/>
    <m/>
    <n v="0"/>
    <n v="0"/>
    <n v="0"/>
    <s v="Metal"/>
    <s v="Hardcore"/>
  </r>
  <r>
    <n v="108"/>
    <n v="88985390921"/>
    <s v="Judas Priest"/>
    <s v="Painkiller"/>
    <s v="Columbia, Legacy, Sony Music"/>
    <s v="LP, Album, RE"/>
    <n v="5"/>
    <x v="0"/>
    <n v="11203096"/>
    <s v="Vinyl"/>
    <x v="339"/>
    <m/>
    <m/>
    <m/>
    <n v="16"/>
    <m/>
    <n v="14.02"/>
    <n v="17.28"/>
    <n v="29.32"/>
    <s v="Metal"/>
    <s v="Heavy Metal"/>
  </r>
  <r>
    <n v="107"/>
    <s v="LORD236"/>
    <s v="Power Trip (3)"/>
    <s v="Nightmare Logic"/>
    <s v="Southern Lord"/>
    <s v="LP, Album"/>
    <n v="5"/>
    <x v="0"/>
    <n v="9847327"/>
    <s v="Vinyl"/>
    <x v="340"/>
    <m/>
    <m/>
    <m/>
    <n v="15"/>
    <m/>
    <n v="11.99"/>
    <n v="14.99"/>
    <n v="20.54"/>
    <s v="Metal"/>
    <s v="Thrash Metal"/>
  </r>
  <r>
    <n v="65"/>
    <s v="NDRV048"/>
    <s v="Vattnet"/>
    <s v="Vattnet"/>
    <s v="New Damage Records"/>
    <s v="LP, Album, Pin"/>
    <m/>
    <x v="0"/>
    <n v="10926131"/>
    <s v="Vinyl"/>
    <x v="341"/>
    <m/>
    <m/>
    <m/>
    <n v="14.5"/>
    <m/>
    <n v="18.899999999999999"/>
    <n v="18.899999999999999"/>
    <n v="18.899999999999999"/>
    <s v="Rock"/>
    <s v="Alternative Rock"/>
  </r>
  <r>
    <n v="101"/>
    <s v="OLE-1129-1"/>
    <s v="Julien Baker"/>
    <s v="Turn Out The Lights"/>
    <s v="Matador"/>
    <s v="LP, Album"/>
    <m/>
    <x v="0"/>
    <n v="11057018"/>
    <s v="Vinyl"/>
    <x v="342"/>
    <m/>
    <m/>
    <m/>
    <n v="18"/>
    <m/>
    <n v="9.9499999999999993"/>
    <n v="16.87"/>
    <n v="19.989999999999998"/>
    <s v="Rock"/>
    <s v="Folk"/>
  </r>
  <r>
    <n v="408"/>
    <s v="GBR017"/>
    <s v="Bongripper"/>
    <s v="Terminal"/>
    <s v="Great Barrier Records (2)"/>
    <m/>
    <m/>
    <x v="29"/>
    <m/>
    <s v="CD"/>
    <x v="343"/>
    <m/>
    <m/>
    <m/>
    <n v="5"/>
    <m/>
    <m/>
    <m/>
    <m/>
    <s v="Metal"/>
    <s v="Doom Metal"/>
  </r>
  <r>
    <n v="68"/>
    <s v="DW208v"/>
    <s v="Cult Leader"/>
    <s v="A Patient Man"/>
    <s v="Deathwish"/>
    <s v="LP, Album"/>
    <m/>
    <x v="29"/>
    <n v="12765885"/>
    <s v="Vinyl"/>
    <x v="344"/>
    <m/>
    <m/>
    <m/>
    <n v="20"/>
    <m/>
    <n v="5"/>
    <n v="19.98"/>
    <n v="25.97"/>
    <s v="Metal"/>
    <s v="Hardcore"/>
  </r>
  <r>
    <n v="69"/>
    <s v="DW183v"/>
    <s v="Cult Leader"/>
    <s v="Lightless Walk"/>
    <s v="Deathwish"/>
    <s v="LP, Album, RP, Oxb"/>
    <m/>
    <x v="29"/>
    <n v="11456912"/>
    <s v="Vinyl"/>
    <x v="345"/>
    <m/>
    <m/>
    <m/>
    <n v="15"/>
    <m/>
    <n v="14.99"/>
    <n v="18.86"/>
    <n v="21.98"/>
    <s v="Metal"/>
    <s v="Hardcore"/>
  </r>
  <r>
    <n v="103"/>
    <s v="MOSH263LPUS"/>
    <s v="Cult Of Luna"/>
    <s v="The Beyond"/>
    <s v="Earache"/>
    <s v="2xLP, Album, Ltd, RE, Sil"/>
    <n v="5"/>
    <x v="29"/>
    <n v="11538292"/>
    <s v="Vinyl"/>
    <x v="346"/>
    <m/>
    <m/>
    <m/>
    <n v="32"/>
    <m/>
    <n v="26.19"/>
    <n v="27.83"/>
    <n v="29.47"/>
    <s v="Metal"/>
    <s v="Post Metal"/>
  </r>
  <r>
    <n v="7"/>
    <s v="INDIE168RSD1, INDIE168RSD2"/>
    <s v="Cult Of Luna And Julie Christmas"/>
    <s v="Mariner Live (At De Kreun ‚Äì Belgium)"/>
    <s v="Indie Recordings, Indie Recordings"/>
    <s v="2xLP, Album, Ltd, Cry"/>
    <m/>
    <x v="29"/>
    <n v="11890872"/>
    <s v="Vinyl"/>
    <x v="347"/>
    <m/>
    <m/>
    <m/>
    <n v="30"/>
    <m/>
    <n v="21.97"/>
    <n v="25"/>
    <n v="40"/>
    <s v="Metal"/>
    <s v="Post Metal"/>
  </r>
  <r>
    <n v="35"/>
    <s v="EAL063"/>
    <s v="Deathspell Omega"/>
    <s v="Inquisitors Of Satan"/>
    <s v="End All Life Productions"/>
    <s v="LP, Album, RE"/>
    <m/>
    <x v="29"/>
    <n v="13073096"/>
    <s v="Vinyl"/>
    <x v="348"/>
    <m/>
    <m/>
    <m/>
    <n v="22"/>
    <s v="No"/>
    <n v="18.18"/>
    <n v="21.5"/>
    <n v="27.99"/>
    <s v="Metal"/>
    <s v="Black Metal"/>
  </r>
  <r>
    <n v="48"/>
    <s v="NED008LP"/>
    <s v="Deathspell Omega"/>
    <s v="K√©n√¥se"/>
    <s v="Norma Evangelium Diaboli"/>
    <s v="LP, RE"/>
    <m/>
    <x v="29"/>
    <n v="12403873"/>
    <s v="Vinyl"/>
    <x v="349"/>
    <m/>
    <m/>
    <m/>
    <n v="25"/>
    <m/>
    <n v="20.87"/>
    <n v="23.08"/>
    <n v="28"/>
    <s v="Metal"/>
    <s v="Black Metal"/>
  </r>
  <r>
    <n v="24"/>
    <s v="BR054LP, NVP085LP"/>
    <s v="Eneferens"/>
    <s v="The Bleakness Of Our Constant"/>
    <s v="Bindrune Recordings, Nordvis Produktion"/>
    <s v="LP, Album, Pur"/>
    <m/>
    <x v="29"/>
    <n v="12811677"/>
    <s v="Vinyl"/>
    <x v="350"/>
    <m/>
    <m/>
    <m/>
    <n v="17"/>
    <s v="Yes"/>
    <n v="21.99"/>
    <n v="26.56"/>
    <n v="28.89"/>
    <s v="Metal"/>
    <s v="Black Metal"/>
  </r>
  <r>
    <n v="81"/>
    <s v="HH666-08"/>
    <s v="Isis (6)"/>
    <s v="Mosquito Control "/>
    <s v="Hydra Head Records"/>
    <s v="12&quot;, EP, Ltd, RE, RM, Cle"/>
    <n v="5"/>
    <x v="29"/>
    <n v="11618982"/>
    <s v="Vinyl"/>
    <x v="351"/>
    <m/>
    <m/>
    <m/>
    <n v="17"/>
    <m/>
    <n v="20"/>
    <n v="22"/>
    <n v="33.520000000000003"/>
    <s v="Metal"/>
    <s v="Post Metal"/>
  </r>
  <r>
    <n v="53"/>
    <s v="SPIN045, OPLP264"/>
    <s v="Mournful Congregation"/>
    <s v="The Book Of Kings"/>
    <s v="20 Buck Spin, Osmose Productions"/>
    <s v="2xLP, Album, RP"/>
    <m/>
    <x v="29"/>
    <n v="13018313"/>
    <s v="Vinyl"/>
    <x v="352"/>
    <m/>
    <m/>
    <m/>
    <n v="16"/>
    <m/>
    <n v="15"/>
    <n v="19.75"/>
    <n v="26.3"/>
    <s v="Metal"/>
    <s v="Doom Metal"/>
  </r>
  <r>
    <n v="79"/>
    <s v="SPIN081, OPLP338"/>
    <s v="Mournful Congregation"/>
    <s v="The Incubus Of Karma"/>
    <s v="20 Buck Spin, Osmose Productions"/>
    <s v="2xLP, Album, Ltd"/>
    <n v="5"/>
    <x v="29"/>
    <n v="11750808"/>
    <s v="Vinyl"/>
    <x v="353"/>
    <m/>
    <m/>
    <m/>
    <n v="27"/>
    <s v="Yes"/>
    <n v="14"/>
    <n v="20.32"/>
    <n v="23.91"/>
    <s v="Metal"/>
    <s v="Doom Metal"/>
  </r>
  <r>
    <n v="94"/>
    <s v="NVP073LP, BR050LP"/>
    <s v="Panopticon (6)"/>
    <s v="The Scars Of Man On The Once Nameless Wilderness Part 1"/>
    <s v="Nordvis Produktion, Bindrune Recordings"/>
    <s v="2xLP, Album, Gre"/>
    <n v="5"/>
    <x v="29"/>
    <n v="11828130"/>
    <s v="Vinyl"/>
    <x v="354"/>
    <m/>
    <m/>
    <m/>
    <n v="30"/>
    <m/>
    <n v="25"/>
    <n v="32.99"/>
    <n v="48.99"/>
    <s v="Metal"/>
    <s v="Black Metal"/>
  </r>
  <r>
    <n v="95"/>
    <s v="NVP074LP, BR050LP"/>
    <s v="Panopticon (6)"/>
    <s v="The Scars Of Man On The Once Nameless Wilderness Part 2"/>
    <s v="Nordvis Produktion, Bindrune Recordings"/>
    <s v="2xLP, Album, Gre"/>
    <n v="5"/>
    <x v="29"/>
    <n v="11828180"/>
    <s v="Vinyl"/>
    <x v="355"/>
    <m/>
    <m/>
    <m/>
    <n v="30"/>
    <m/>
    <n v="22"/>
    <n v="32.61"/>
    <n v="49.98"/>
    <s v="Metal"/>
    <s v="Black Metal"/>
  </r>
  <r>
    <n v="96"/>
    <s v="NVP034LP, BR034LP"/>
    <s v="Panopticon (6)"/>
    <s v="Autumn Eternal"/>
    <s v="Nordvis Produktion, Bindrune Recordings"/>
    <s v="2xLP, Album, RE, Gol"/>
    <n v="5"/>
    <x v="29"/>
    <n v="11706297"/>
    <s v="Vinyl"/>
    <x v="356"/>
    <m/>
    <m/>
    <m/>
    <n v="30"/>
    <m/>
    <n v="34.99"/>
    <n v="34.99"/>
    <n v="39.99"/>
    <s v="Metal"/>
    <s v="Black Metal"/>
  </r>
  <r>
    <n v="66"/>
    <s v="RR7360"/>
    <s v="Pig Destroyer"/>
    <s v="Head Cage"/>
    <s v="Relapse Records"/>
    <s v="LP, Album, Ltd, Cle"/>
    <m/>
    <x v="29"/>
    <n v="12476306"/>
    <s v="Vinyl"/>
    <x v="357"/>
    <m/>
    <m/>
    <m/>
    <n v="26"/>
    <m/>
    <n v="15"/>
    <n v="22.99"/>
    <n v="29.98"/>
    <s v="Metal"/>
    <s v="Grindcore"/>
  </r>
  <r>
    <n v="67"/>
    <s v="RR7238"/>
    <s v="Pig Destroyer"/>
    <s v="Prowler In The Yard"/>
    <s v="Relapse Records"/>
    <s v="LP, Album, Ltd, RE, RM, Bee"/>
    <m/>
    <x v="29"/>
    <n v="12423818"/>
    <s v="Vinyl"/>
    <x v="358"/>
    <m/>
    <m/>
    <m/>
    <n v="23"/>
    <m/>
    <n v="16.989999999999998"/>
    <n v="22.85"/>
    <n v="24.99"/>
    <s v="Metal"/>
    <s v="Grindcore"/>
  </r>
  <r>
    <n v="86"/>
    <s v="DDR202LP"/>
    <s v="Skeletal Remains (3)"/>
    <s v="Devouring Mortality"/>
    <s v="Dark Descent Records"/>
    <s v="LP, Album"/>
    <m/>
    <x v="29"/>
    <n v="11885146"/>
    <s v="Vinyl"/>
    <x v="359"/>
    <m/>
    <m/>
    <m/>
    <n v="18"/>
    <m/>
    <n v="16"/>
    <n v="21.25"/>
    <n v="26.13"/>
    <s v="Metal"/>
    <s v="Death Metal"/>
  </r>
  <r>
    <n v="34"/>
    <s v="PROS 103441"/>
    <s v="Skeletonwitch"/>
    <s v="Forever Abomination"/>
    <s v="Prosthetic Records"/>
    <s v="LP, Ltd, RE, Gre"/>
    <m/>
    <x v="29"/>
    <n v="12002077"/>
    <s v="Vinyl"/>
    <x v="360"/>
    <m/>
    <m/>
    <m/>
    <n v="18"/>
    <m/>
    <n v="23.99"/>
    <n v="25.6"/>
    <n v="29.99"/>
    <s v="Metal"/>
    <s v="Death Metal"/>
  </r>
  <r>
    <n v="73"/>
    <s v="SPIN093"/>
    <s v="Spirit Adrift"/>
    <s v="Curse Of Conception"/>
    <s v="20 Buck Spin"/>
    <s v="LP, Album, Oli"/>
    <m/>
    <x v="29"/>
    <n v="12305606"/>
    <s v="Vinyl"/>
    <x v="361"/>
    <m/>
    <m/>
    <m/>
    <n v="15"/>
    <m/>
    <n v="12"/>
    <n v="21"/>
    <n v="23.99"/>
    <s v="Metal"/>
    <s v="Doom Metal"/>
  </r>
  <r>
    <n v="84"/>
    <s v="DDR193LP"/>
    <s v="Thantifaxath"/>
    <s v="Void Masquerading As Matter"/>
    <s v="Dark Descent Records"/>
    <s v="LP, EP"/>
    <m/>
    <x v="29"/>
    <n v="11324972"/>
    <s v="Vinyl"/>
    <x v="362"/>
    <m/>
    <m/>
    <m/>
    <n v="15"/>
    <m/>
    <n v="14.98"/>
    <n v="16.829999999999998"/>
    <n v="20"/>
    <s v="Metal"/>
    <s v="Black Metal"/>
  </r>
  <r>
    <n v="78"/>
    <s v="cr-089"/>
    <s v="Thou (2)"/>
    <s v="Inconsolable"/>
    <s v="Community Records (3)"/>
    <s v="LP, EP, Ltd, Whi"/>
    <n v="5"/>
    <x v="29"/>
    <n v="12305644"/>
    <s v="Vinyl"/>
    <x v="363"/>
    <m/>
    <m/>
    <m/>
    <n v="10"/>
    <m/>
    <n v="14.99"/>
    <n v="19"/>
    <n v="27.47"/>
    <s v="Metal"/>
    <s v="Sludge Metal"/>
  </r>
  <r>
    <n v="76"/>
    <s v="DW203v"/>
    <s v="Thou (2)"/>
    <s v="Rhea Sylvia"/>
    <s v="Deathwish"/>
    <s v="12&quot;, EP"/>
    <n v="5"/>
    <x v="29"/>
    <n v="12300422"/>
    <s v="Vinyl"/>
    <x v="364"/>
    <m/>
    <m/>
    <m/>
    <n v="15"/>
    <m/>
    <n v="8.74"/>
    <n v="14.24"/>
    <n v="24.07"/>
    <s v="Metal"/>
    <s v="Sludge Metal"/>
  </r>
  <r>
    <n v="77"/>
    <s v="raw-13"/>
    <s v="Thou (2)"/>
    <s v="The House Primordial"/>
    <s v="Raw Sugar Records"/>
    <s v="12&quot;, EP, Ltd"/>
    <n v="5"/>
    <x v="29"/>
    <n v="12075927"/>
    <s v="Vinyl"/>
    <x v="365"/>
    <m/>
    <m/>
    <m/>
    <n v="10"/>
    <m/>
    <n v="12"/>
    <n v="15.74"/>
    <n v="27.47"/>
    <s v="Metal"/>
    <s v="Sludge Metal"/>
  </r>
  <r>
    <n v="40"/>
    <s v="SBR205"/>
    <s v="Thou (2)"/>
    <s v="Magus"/>
    <s v="Sacred Bones Records"/>
    <s v="2xLP, Album"/>
    <m/>
    <x v="29"/>
    <n v="12448098"/>
    <s v="Vinyl"/>
    <x v="366"/>
    <m/>
    <m/>
    <m/>
    <n v="25"/>
    <m/>
    <n v="15"/>
    <n v="28.27"/>
    <n v="31.11"/>
    <s v="Metal"/>
    <s v="Sludge Metal"/>
  </r>
  <r>
    <n v="74"/>
    <s v="SPIN101LP"/>
    <s v="Tomb Mold"/>
    <s v="Manor Of Infinite Forms"/>
    <s v="20 Buck Spin"/>
    <s v="LP, Album, Ltd, Ora"/>
    <m/>
    <x v="29"/>
    <n v="12090041"/>
    <s v="Vinyl"/>
    <x v="367"/>
    <m/>
    <m/>
    <m/>
    <n v="15"/>
    <m/>
    <n v="23.4"/>
    <n v="35"/>
    <n v="50"/>
    <s v="Metal"/>
    <s v="Death Metal"/>
  </r>
  <r>
    <n v="30"/>
    <s v="YOTZ#2017-001"/>
    <s v="Tomb Mold"/>
    <s v="Primordial Malignity"/>
    <s v="Blood Harvest"/>
    <s v="LP, Album, RP, Ora"/>
    <m/>
    <x v="29"/>
    <n v="12692617"/>
    <s v="Vinyl"/>
    <x v="368"/>
    <m/>
    <m/>
    <m/>
    <n v="21"/>
    <s v="Yes"/>
    <n v="17.78"/>
    <n v="23.88"/>
    <n v="38.89"/>
    <s v="Metal"/>
    <s v="Death Metal"/>
  </r>
  <r>
    <n v="70"/>
    <s v="CCA059"/>
    <s v="Vein (14)"/>
    <s v="Errorzone"/>
    <s v="Closed Casket Activities"/>
    <s v="LP, Album, Ltd, Roy"/>
    <m/>
    <x v="29"/>
    <n v="12168836"/>
    <s v="Vinyl"/>
    <x v="369"/>
    <m/>
    <m/>
    <m/>
    <n v="13"/>
    <m/>
    <n v="28"/>
    <n v="36.5"/>
    <n v="43"/>
    <s v="Metal"/>
    <s v="Hardcore"/>
  </r>
  <r>
    <n v="44"/>
    <s v="SOUL0051"/>
    <s v="Wiegedood"/>
    <s v="De Doden Hebben Het Goed"/>
    <s v="Consouling Sounds"/>
    <s v="LP, Album, RP, Sol"/>
    <m/>
    <x v="29"/>
    <n v="12060685"/>
    <s v="Vinyl"/>
    <x v="370"/>
    <m/>
    <m/>
    <m/>
    <n v="20"/>
    <s v="Yes"/>
    <n v="16.850000000000001"/>
    <n v="18.25"/>
    <n v="24.99"/>
    <s v="Metal"/>
    <s v="Black Metal"/>
  </r>
  <r>
    <n v="54"/>
    <s v="relic85"/>
    <s v="Yellow Eyes (2)"/>
    <s v="Hammer of Night"/>
    <s v="Gilead Media"/>
    <s v="LP, Album, RE"/>
    <m/>
    <x v="29"/>
    <n v="13109132"/>
    <s v="Vinyl"/>
    <x v="371"/>
    <m/>
    <m/>
    <m/>
    <n v="18"/>
    <m/>
    <n v="23.99"/>
    <n v="24.65"/>
    <n v="25.99"/>
    <s v="Metal"/>
    <s v="Black Metal"/>
  </r>
  <r>
    <n v="45"/>
    <s v="CLO 0903"/>
    <s v="Icarus Witch"/>
    <s v="Goodbye Cruel World"/>
    <s v="Cleopatra"/>
    <s v="LP, Album, Ltd"/>
    <n v="5"/>
    <x v="29"/>
    <n v="12995416"/>
    <s v="Vinyl"/>
    <x v="372"/>
    <m/>
    <m/>
    <m/>
    <n v="32"/>
    <m/>
    <n v="0"/>
    <n v="0"/>
    <n v="0"/>
    <s v="Metal"/>
    <s v="Heavy Metal"/>
  </r>
  <r>
    <n v="60"/>
    <s v="AOR030"/>
    <s v="Thou (2), Ragana (2)"/>
    <s v="Let Our Names Be Forgotten"/>
    <s v="An Out Recordings"/>
    <s v="12&quot;, EP, Tra"/>
    <m/>
    <x v="29"/>
    <n v="12579088"/>
    <s v="Vinyl"/>
    <x v="373"/>
    <m/>
    <m/>
    <m/>
    <n v="15"/>
    <m/>
    <n v="14"/>
    <n v="14.05"/>
    <n v="14.99"/>
    <s v="Metal"/>
    <s v="Sludge Metal"/>
  </r>
  <r>
    <n v="97"/>
    <n v="602557945874"/>
    <s v="Lorde"/>
    <s v="Melodrama"/>
    <s v="Universal Music Group New Zealand"/>
    <s v="LP, Album, Dlx, Blu"/>
    <n v="5"/>
    <x v="29"/>
    <n v="11816030"/>
    <s v="Vinyl"/>
    <x v="374"/>
    <m/>
    <m/>
    <m/>
    <n v="31"/>
    <m/>
    <n v="20"/>
    <n v="34.99"/>
    <n v="69.989999999999995"/>
    <s v="Pop"/>
    <s v="Pop"/>
  </r>
  <r>
    <n v="55"/>
    <s v="SH197"/>
    <s v="Emma Ruth Rundle"/>
    <s v="On Dark Horses"/>
    <s v="Sargent House"/>
    <s v="LP, Album"/>
    <m/>
    <x v="29"/>
    <n v="12498445"/>
    <s v="Vinyl"/>
    <x v="375"/>
    <m/>
    <m/>
    <m/>
    <n v="20"/>
    <m/>
    <n v="12.99"/>
    <n v="20.78"/>
    <n v="30.66"/>
    <s v="Rock"/>
    <s v="Rock"/>
  </r>
  <r>
    <n v="98"/>
    <n v="19075811241"/>
    <s v="Glassjaw"/>
    <s v="Material Control"/>
    <s v="RED MUSIC (4)"/>
    <s v="LP, Album, Ltd, Num, 180"/>
    <m/>
    <x v="29"/>
    <n v="11785626"/>
    <s v="Vinyl"/>
    <x v="376"/>
    <m/>
    <m/>
    <m/>
    <n v="20"/>
    <m/>
    <n v="13.99"/>
    <n v="26.95"/>
    <n v="39.99"/>
    <s v="Rock"/>
    <s v="Post Hardcore"/>
  </r>
  <r>
    <n v="104"/>
    <s v="none"/>
    <s v="Tiny Moving Parts"/>
    <s v="Swell"/>
    <s v="Triple Crown Records"/>
    <s v="LP, Album, Pin"/>
    <n v="5"/>
    <x v="29"/>
    <n v="11459927"/>
    <s v="Vinyl"/>
    <x v="377"/>
    <m/>
    <m/>
    <m/>
    <n v="12"/>
    <m/>
    <n v="9"/>
    <n v="17.170000000000002"/>
    <n v="24"/>
    <s v="Rock"/>
    <s v="Hardcore"/>
  </r>
  <r>
    <n v="4"/>
    <s v="none"/>
    <s v="Beastlurker"/>
    <s v="Sanguine Elixir Of Psychotropic Divination"/>
    <s v="Godz Ov War"/>
    <s v="CD, EP"/>
    <m/>
    <x v="30"/>
    <n v="14404692"/>
    <s v="CD"/>
    <x v="378"/>
    <m/>
    <m/>
    <m/>
    <n v="10"/>
    <m/>
    <n v="0"/>
    <n v="0"/>
    <n v="0"/>
    <s v="Metal"/>
    <s v="Black Metal"/>
  </r>
  <r>
    <n v="6"/>
    <s v="3984-15668-0"/>
    <s v="Cult Of Luna"/>
    <s v="A Dawn To Fear"/>
    <s v="Metal Blade Records, Red Creek"/>
    <s v="2xLP, Album, Bei + 2xCD, Album + Dlx, Ltd"/>
    <m/>
    <x v="30"/>
    <n v="14173020"/>
    <s v="Vinyl"/>
    <x v="379"/>
    <m/>
    <m/>
    <m/>
    <n v="66"/>
    <m/>
    <n v="27.47"/>
    <n v="54.74"/>
    <n v="58.23"/>
    <s v="Metal"/>
    <s v="Post Metal"/>
  </r>
  <r>
    <n v="43"/>
    <s v="EAL065"/>
    <s v="Deathspell Omega"/>
    <s v="Manifestations 2002"/>
    <s v="End All Life Productions"/>
    <s v="LP, Comp, RE, RP"/>
    <m/>
    <x v="30"/>
    <n v="13074520"/>
    <s v="Vinyl"/>
    <x v="380"/>
    <m/>
    <m/>
    <m/>
    <n v="20"/>
    <m/>
    <n v="19.02"/>
    <n v="25.99"/>
    <n v="25.99"/>
    <s v="Metal"/>
    <s v="Black Metal"/>
  </r>
  <r>
    <n v="42"/>
    <s v="NED047"/>
    <s v="Deathspell Omega"/>
    <s v="The Furnaces Of Palingenesia"/>
    <s v="Norma Evangelium Diaboli"/>
    <s v="LP, Album"/>
    <m/>
    <x v="30"/>
    <n v="13666201"/>
    <s v="Vinyl"/>
    <x v="381"/>
    <m/>
    <m/>
    <m/>
    <n v="20"/>
    <m/>
    <n v="17.47"/>
    <n v="22"/>
    <n v="33.729999999999997"/>
    <s v="Metal"/>
    <s v="Black Metal"/>
  </r>
  <r>
    <n v="36"/>
    <s v="SPIN112"/>
    <s v="Immortal Bird"/>
    <s v="Thrive On Neglect"/>
    <s v="20 Buck Spin"/>
    <s v="LP, Album, Ltd"/>
    <m/>
    <x v="30"/>
    <n v="13835380"/>
    <s v="Vinyl"/>
    <x v="382"/>
    <m/>
    <m/>
    <m/>
    <n v="21"/>
    <s v="Yes"/>
    <n v="19.98"/>
    <n v="24.49"/>
    <n v="29"/>
    <s v="Metal"/>
    <s v="Black Metal"/>
  </r>
  <r>
    <n v="25"/>
    <s v="RELIC43re"/>
    <s v="Krallice"/>
    <s v="Years Past Matter"/>
    <s v="Gilead Media"/>
    <s v="2x12&quot;, Album, RE, RM, smo"/>
    <m/>
    <x v="30"/>
    <n v="13764990"/>
    <s v="Vinyl"/>
    <x v="383"/>
    <m/>
    <m/>
    <m/>
    <n v="25"/>
    <m/>
    <n v="23"/>
    <n v="30.26"/>
    <n v="30.26"/>
    <s v="Metal"/>
    <s v="Black Metal"/>
  </r>
  <r>
    <n v="26"/>
    <s v="RELIC38re"/>
    <s v="Krallice"/>
    <s v="Diotima"/>
    <s v="Gilead Media"/>
    <s v="2xLP, Album, RE, RM, smo"/>
    <m/>
    <x v="30"/>
    <n v="13764929"/>
    <s v="Vinyl"/>
    <x v="384"/>
    <m/>
    <m/>
    <m/>
    <n v="25"/>
    <m/>
    <n v="29.87"/>
    <n v="29.87"/>
    <n v="30"/>
    <s v="Metal"/>
    <s v="Black Metal"/>
  </r>
  <r>
    <n v="27"/>
    <s v="eld028"/>
    <s v="Krallice"/>
    <s v="Dimensional Bleedthrough"/>
    <s v="Gilead Media"/>
    <s v="2xLP, Album, Ltd, RE, Smo"/>
    <m/>
    <x v="30"/>
    <n v="13787631"/>
    <s v="Vinyl"/>
    <x v="385"/>
    <m/>
    <m/>
    <m/>
    <n v="25"/>
    <m/>
    <n v="14"/>
    <n v="29.74"/>
    <n v="30"/>
    <s v="Metal"/>
    <s v="Black Metal"/>
  </r>
  <r>
    <n v="28"/>
    <s v="ELD-023"/>
    <s v="Krallice"/>
    <s v="Krallice"/>
    <s v="Gilead Media"/>
    <s v="2xLP, Album, Ltd, RE, Smo"/>
    <m/>
    <x v="30"/>
    <n v="13787609"/>
    <s v="Vinyl"/>
    <x v="386"/>
    <m/>
    <m/>
    <m/>
    <n v="25"/>
    <m/>
    <n v="15"/>
    <n v="29.74"/>
    <n v="29.74"/>
    <s v="Metal"/>
    <s v="Black Metal"/>
  </r>
  <r>
    <n v="15"/>
    <s v="none"/>
    <s v="Krallice"/>
    <s v="Rot And Waste Live"/>
    <s v="Hathenter"/>
    <s v="Cass, Album, Comp"/>
    <m/>
    <x v="30"/>
    <n v="14389764"/>
    <s v="Tape"/>
    <x v="387"/>
    <m/>
    <m/>
    <m/>
    <n v="10"/>
    <m/>
    <n v="0"/>
    <n v="0"/>
    <n v="0"/>
    <s v="Metal"/>
    <s v="Black Metal"/>
  </r>
  <r>
    <n v="50"/>
    <s v="NH-077, none"/>
    <s v="Mg≈Ça"/>
    <s v="With Hearts Toward None"/>
    <s v="Northern Heritage, No Solace"/>
    <s v="LP, Album, RE, RM"/>
    <m/>
    <x v="30"/>
    <n v="13609728"/>
    <s v="Vinyl"/>
    <x v="388"/>
    <m/>
    <m/>
    <m/>
    <n v="20"/>
    <m/>
    <n v="17.28"/>
    <n v="20.64"/>
    <n v="32.61"/>
    <s v="Metal"/>
    <s v="Black Metal"/>
  </r>
  <r>
    <n v="51"/>
    <s v="NH-057, none"/>
    <s v="Mg≈Ça"/>
    <s v="Groza"/>
    <s v="Northern Heritage, No Solace"/>
    <s v="LP, Album, RE, RM"/>
    <m/>
    <x v="30"/>
    <n v="13665682"/>
    <s v="Vinyl"/>
    <x v="389"/>
    <m/>
    <m/>
    <m/>
    <n v="20"/>
    <m/>
    <n v="14.94"/>
    <n v="18.09"/>
    <n v="22.72"/>
    <s v="Metal"/>
    <s v="Black Metal"/>
  </r>
  <r>
    <n v="38"/>
    <s v="NED049"/>
    <s v="Mis√æyrming"/>
    <s v="Algleymi"/>
    <s v="Norma Evangelium Diaboli"/>
    <s v="LP, Album"/>
    <m/>
    <x v="30"/>
    <n v="13663052"/>
    <s v="Vinyl"/>
    <x v="390"/>
    <m/>
    <m/>
    <m/>
    <n v="21"/>
    <m/>
    <n v="18.27"/>
    <n v="19.13"/>
    <n v="24.55"/>
    <s v="Metal"/>
    <s v="Black Metal"/>
  </r>
  <r>
    <n v="8"/>
    <s v="NB 5102, 5102"/>
    <s v="Opeth"/>
    <s v="In Cauda Venenum"/>
    <s v="Nuclear Blast, Moderbolaget Records, Nuclear Blast, Moderbolaget Records"/>
    <s v="2xLP, Album"/>
    <m/>
    <x v="30"/>
    <n v="14464242"/>
    <s v="Vinyl"/>
    <x v="391"/>
    <m/>
    <m/>
    <m/>
    <n v="25"/>
    <m/>
    <n v="0"/>
    <n v="0"/>
    <n v="0"/>
    <s v="Metal"/>
    <s v="Progressive Metal"/>
  </r>
  <r>
    <n v="9"/>
    <s v="NB 5102, 5102"/>
    <s v="Opeth"/>
    <s v="In Cauda Venenum"/>
    <s v="Nuclear Blast, Moderbolaget Records, Nuclear Blast, Moderbolaget Records"/>
    <s v="2xLP, Album"/>
    <m/>
    <x v="30"/>
    <n v="14511145"/>
    <s v="Vinyl"/>
    <x v="392"/>
    <m/>
    <m/>
    <m/>
    <n v="25"/>
    <m/>
    <n v="0"/>
    <n v="0"/>
    <n v="0"/>
    <s v="Metal"/>
    <s v="Progressive Metal"/>
  </r>
  <r>
    <n v="13"/>
    <s v="RBR050"/>
    <s v="Oranssi Pazuzu"/>
    <s v="Live At Roadburn"/>
    <s v="Roadburn Records"/>
    <s v="LP + LP, S/Sided + Album"/>
    <m/>
    <x v="30"/>
    <n v="14248036"/>
    <s v="Vinyl"/>
    <x v="393"/>
    <m/>
    <m/>
    <m/>
    <n v="15"/>
    <m/>
    <n v="23.08"/>
    <n v="23.08"/>
    <n v="23.08"/>
    <s v="Metal"/>
    <s v="Black Metal"/>
  </r>
  <r>
    <n v="3"/>
    <s v="BR057LP"/>
    <s v="Panopticon (6)"/>
    <s v="The Crescendo Of Dusk "/>
    <s v="Bindrune Recordings"/>
    <s v="12&quot;, S/Sided, EP, Etch, Gre"/>
    <m/>
    <x v="30"/>
    <n v="13842464"/>
    <s v="Vinyl"/>
    <x v="394"/>
    <m/>
    <m/>
    <m/>
    <n v="15"/>
    <m/>
    <n v="18"/>
    <n v="20.5"/>
    <n v="23"/>
    <s v="Metal"/>
    <s v="Black Metal"/>
  </r>
  <r>
    <n v="59"/>
    <s v="V√ÅN253, VAN253"/>
    <s v="Sinmara"/>
    <s v="Hv√≠sl Stjarnanna"/>
    <s v="V√°n, V√°n"/>
    <s v="LP, Album, Ltd"/>
    <m/>
    <x v="30"/>
    <n v="13322086"/>
    <s v="Vinyl"/>
    <x v="395"/>
    <m/>
    <m/>
    <m/>
    <n v="25"/>
    <m/>
    <n v="21"/>
    <n v="21"/>
    <n v="21"/>
    <s v="Metal"/>
    <s v="Black Metal"/>
  </r>
  <r>
    <n v="10"/>
    <s v="SPIN114"/>
    <s v="Tomb Mold"/>
    <s v="Planetary Clairvoyance"/>
    <s v="20 Buck Spin"/>
    <s v="LP, Album, Ltd, Sil"/>
    <m/>
    <x v="30"/>
    <n v="13909660"/>
    <s v="Vinyl"/>
    <x v="396"/>
    <m/>
    <m/>
    <m/>
    <n v="20"/>
    <s v="Yes"/>
    <n v="0"/>
    <n v="0"/>
    <n v="0"/>
    <s v="Metal"/>
    <s v="Death Metal"/>
  </r>
  <r>
    <n v="11"/>
    <s v="none"/>
    <s v="Vukari"/>
    <s v="Aevum"/>
    <s v="Vendetta Records (3)"/>
    <s v="LP, Album, Ltd, Gol"/>
    <m/>
    <x v="30"/>
    <n v="14304541"/>
    <s v="Vinyl"/>
    <x v="397"/>
    <m/>
    <m/>
    <m/>
    <n v="23"/>
    <m/>
    <n v="21.98"/>
    <n v="27.47"/>
    <n v="49.34"/>
    <s v="Metal"/>
    <s v="Black Metal"/>
  </r>
  <r>
    <n v="56"/>
    <s v="AE-19-2"/>
    <s v="Warforged (2)"/>
    <s v="I: Voice"/>
    <s v="The Artisan Era"/>
    <s v="CD, Album, Rel"/>
    <m/>
    <x v="30"/>
    <n v="13596263"/>
    <s v="CD"/>
    <x v="398"/>
    <m/>
    <m/>
    <m/>
    <n v="10"/>
    <m/>
    <n v="0"/>
    <n v="0"/>
    <n v="0"/>
    <s v="Metal"/>
    <s v="Technical Death Metal"/>
  </r>
  <r>
    <n v="57"/>
    <s v="AE-19"/>
    <s v="Warforged (2)"/>
    <s v="I: Voice"/>
    <s v="The Artisan Era"/>
    <s v="2xLP, Album, Ltd, Yel"/>
    <n v="5"/>
    <x v="30"/>
    <n v="13582787"/>
    <s v="Vinyl"/>
    <x v="399"/>
    <m/>
    <m/>
    <m/>
    <n v="36"/>
    <s v="Yes"/>
    <n v="0"/>
    <n v="0"/>
    <n v="0"/>
    <s v="Metal"/>
    <s v="Technical Death Metal"/>
  </r>
  <r>
    <n v="46"/>
    <s v="SVART188"/>
    <s v="Waste Of Space Orchestra"/>
    <s v="Syntheosis"/>
    <s v="Svart Records"/>
    <s v="2xLP, Album, Ltd, Ora"/>
    <m/>
    <x v="30"/>
    <n v="13474890"/>
    <s v="Vinyl"/>
    <x v="400"/>
    <m/>
    <m/>
    <m/>
    <n v="24"/>
    <m/>
    <n v="29.67"/>
    <n v="31.87"/>
    <n v="48.95"/>
    <s v="Metal"/>
    <s v="Black Metal"/>
  </r>
  <r>
    <n v="41"/>
    <s v="SOUL0081"/>
    <s v="Wiegedood"/>
    <s v="De Doden Hebben Het Goed II "/>
    <s v="Consouling Sounds"/>
    <s v="LP, RP, sol"/>
    <m/>
    <x v="30"/>
    <n v="13749488"/>
    <s v="Vinyl"/>
    <x v="401"/>
    <m/>
    <m/>
    <m/>
    <n v="20"/>
    <s v="Yes"/>
    <n v="16.48"/>
    <n v="16.48"/>
    <n v="19.78"/>
    <s v="Metal"/>
    <s v="Black Metal"/>
  </r>
  <r>
    <n v="409"/>
    <s v="SOUL0081"/>
    <s v="Wiegedood"/>
    <s v="De Doden Hebben Het Goed III "/>
    <s v="Consouling Sounds"/>
    <s v="LP, RP, sol"/>
    <m/>
    <x v="30"/>
    <n v="13749488"/>
    <s v="Vinyl"/>
    <x v="401"/>
    <m/>
    <m/>
    <m/>
    <n v="20"/>
    <s v="Yes"/>
    <e v="#N/A"/>
    <e v="#N/A"/>
    <e v="#N/A"/>
    <s v="Metal"/>
    <s v="Black Metal"/>
  </r>
  <r>
    <n v="31"/>
    <s v="SKR170LP"/>
    <s v="Haunt (7)"/>
    <s v="If Icarus Could Fly"/>
    <s v="Shadow Kingdom Records"/>
    <s v="LP, Album, Ltd, Yel"/>
    <m/>
    <x v="30"/>
    <n v="13273637"/>
    <s v="Vinyl"/>
    <x v="402"/>
    <m/>
    <m/>
    <m/>
    <n v="25"/>
    <m/>
    <n v="18.68"/>
    <n v="20.88"/>
    <n v="24.57"/>
    <s v="Metal"/>
    <s v="Heavy Metal"/>
  </r>
  <r>
    <n v="52"/>
    <s v="CRUZ564"/>
    <s v="Smoulder"/>
    <s v="Times Of Obscene Evil And Wild Daring"/>
    <s v="Cruz Del Sur Music"/>
    <s v="LP, Album"/>
    <m/>
    <x v="30"/>
    <n v="13562440"/>
    <s v="Vinyl"/>
    <x v="403"/>
    <m/>
    <m/>
    <m/>
    <n v="20"/>
    <s v="Yes"/>
    <n v="21.51"/>
    <n v="29.77"/>
    <n v="32.25"/>
    <s v="Metal"/>
    <s v="Heavy Metal"/>
  </r>
  <r>
    <n v="5"/>
    <s v="LCR068-1"/>
    <s v="Something Is Waiting"/>
    <s v="Songs For The Sally Beauty Pavilion"/>
    <s v="Learning Curve Records"/>
    <s v="LP"/>
    <m/>
    <x v="30"/>
    <n v="13705462"/>
    <s v="Vinyl"/>
    <x v="404"/>
    <m/>
    <m/>
    <m/>
    <n v="15"/>
    <m/>
    <n v="0"/>
    <n v="0"/>
    <n v="0"/>
    <s v="Rock"/>
    <s v="Noise Rock"/>
  </r>
  <r>
    <n v="2"/>
    <s v="BR061LP"/>
    <s v="Aerial Ruin / Panopticon (6)"/>
    <s v="Split LP"/>
    <s v="Bindrune Recordings"/>
    <s v="LP, Cle"/>
    <m/>
    <x v="31"/>
    <n v="14732672"/>
    <s v="Vinyl"/>
    <x v="405"/>
    <m/>
    <m/>
    <m/>
    <n v="18"/>
    <m/>
    <n v="0"/>
    <n v="0"/>
    <n v="0"/>
    <s v="Metal"/>
    <s v="Black Metal"/>
  </r>
  <r>
    <n v="1"/>
    <s v="BR062LP"/>
    <s v="Nechochwen / Panopticon (6)"/>
    <s v="Split LP"/>
    <s v="Bindrune Recordings"/>
    <s v="LP, Fla"/>
    <m/>
    <x v="31"/>
    <n v="14733730"/>
    <s v="Vinyl"/>
    <x v="406"/>
    <m/>
    <m/>
    <m/>
    <n v="18"/>
    <m/>
    <n v="0"/>
    <n v="0"/>
    <n v="0"/>
    <s v="Metal"/>
    <s v="Black Metal"/>
  </r>
  <r>
    <m/>
    <m/>
    <m/>
    <m/>
    <m/>
    <m/>
    <m/>
    <x v="32"/>
    <m/>
    <m/>
    <x v="34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EF534-55A7-3B4F-AB3B-A784E3648FB4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5:D39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34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x="29"/>
        <item x="30"/>
        <item x="31"/>
        <item x="32"/>
        <item t="default"/>
      </items>
    </pivotField>
    <pivotField showAll="0"/>
    <pivotField showAll="0"/>
    <pivotField showAll="0">
      <items count="408">
        <item x="92"/>
        <item x="73"/>
        <item x="122"/>
        <item x="121"/>
        <item x="64"/>
        <item x="116"/>
        <item x="63"/>
        <item x="82"/>
        <item x="118"/>
        <item x="108"/>
        <item x="137"/>
        <item x="132"/>
        <item x="125"/>
        <item x="119"/>
        <item x="93"/>
        <item x="75"/>
        <item x="123"/>
        <item x="66"/>
        <item x="128"/>
        <item x="127"/>
        <item x="81"/>
        <item x="95"/>
        <item x="45"/>
        <item x="129"/>
        <item x="91"/>
        <item x="38"/>
        <item x="61"/>
        <item x="197"/>
        <item x="154"/>
        <item x="29"/>
        <item x="57"/>
        <item x="16"/>
        <item x="6"/>
        <item x="2"/>
        <item x="178"/>
        <item x="86"/>
        <item x="140"/>
        <item x="76"/>
        <item x="87"/>
        <item x="187"/>
        <item x="159"/>
        <item x="158"/>
        <item x="58"/>
        <item x="79"/>
        <item x="172"/>
        <item x="126"/>
        <item x="168"/>
        <item x="169"/>
        <item x="50"/>
        <item x="36"/>
        <item x="171"/>
        <item x="170"/>
        <item x="113"/>
        <item x="179"/>
        <item x="202"/>
        <item x="88"/>
        <item x="53"/>
        <item x="136"/>
        <item x="133"/>
        <item x="142"/>
        <item x="200"/>
        <item x="34"/>
        <item x="44"/>
        <item x="120"/>
        <item x="102"/>
        <item x="8"/>
        <item x="5"/>
        <item x="77"/>
        <item x="107"/>
        <item x="101"/>
        <item x="182"/>
        <item x="198"/>
        <item x="124"/>
        <item x="192"/>
        <item x="203"/>
        <item x="144"/>
        <item x="139"/>
        <item x="71"/>
        <item x="166"/>
        <item x="69"/>
        <item x="72"/>
        <item x="19"/>
        <item x="25"/>
        <item x="161"/>
        <item x="176"/>
        <item x="112"/>
        <item x="115"/>
        <item x="193"/>
        <item x="181"/>
        <item x="165"/>
        <item x="153"/>
        <item x="62"/>
        <item x="185"/>
        <item x="175"/>
        <item x="167"/>
        <item x="164"/>
        <item x="162"/>
        <item x="99"/>
        <item x="40"/>
        <item x="67"/>
        <item x="106"/>
        <item x="74"/>
        <item x="151"/>
        <item x="46"/>
        <item x="150"/>
        <item x="148"/>
        <item x="209"/>
        <item x="48"/>
        <item x="100"/>
        <item x="111"/>
        <item x="32"/>
        <item x="188"/>
        <item x="213"/>
        <item x="147"/>
        <item x="199"/>
        <item x="160"/>
        <item x="196"/>
        <item x="52"/>
        <item x="20"/>
        <item x="80"/>
        <item x="241"/>
        <item x="240"/>
        <item x="97"/>
        <item x="143"/>
        <item x="191"/>
        <item x="55"/>
        <item x="247"/>
        <item x="85"/>
        <item x="251"/>
        <item x="65"/>
        <item x="37"/>
        <item x="14"/>
        <item x="131"/>
        <item x="149"/>
        <item x="145"/>
        <item x="201"/>
        <item x="190"/>
        <item x="155"/>
        <item x="90"/>
        <item x="243"/>
        <item x="94"/>
        <item x="23"/>
        <item x="21"/>
        <item x="28"/>
        <item x="43"/>
        <item x="208"/>
        <item x="231"/>
        <item x="177"/>
        <item x="105"/>
        <item x="250"/>
        <item x="13"/>
        <item x="7"/>
        <item x="226"/>
        <item x="239"/>
        <item x="230"/>
        <item x="229"/>
        <item x="189"/>
        <item x="117"/>
        <item x="234"/>
        <item x="237"/>
        <item x="114"/>
        <item x="134"/>
        <item x="228"/>
        <item x="227"/>
        <item x="224"/>
        <item x="246"/>
        <item x="225"/>
        <item x="35"/>
        <item x="233"/>
        <item x="138"/>
        <item x="59"/>
        <item x="214"/>
        <item x="152"/>
        <item x="207"/>
        <item x="249"/>
        <item x="163"/>
        <item x="98"/>
        <item x="49"/>
        <item x="96"/>
        <item x="218"/>
        <item x="180"/>
        <item x="248"/>
        <item x="206"/>
        <item x="135"/>
        <item x="221"/>
        <item x="219"/>
        <item x="242"/>
        <item x="279"/>
        <item x="217"/>
        <item x="273"/>
        <item x="288"/>
        <item x="287"/>
        <item x="216"/>
        <item x="235"/>
        <item x="236"/>
        <item x="31"/>
        <item x="84"/>
        <item x="104"/>
        <item x="51"/>
        <item x="223"/>
        <item x="261"/>
        <item x="281"/>
        <item x="260"/>
        <item x="267"/>
        <item x="263"/>
        <item x="264"/>
        <item x="103"/>
        <item x="300"/>
        <item x="245"/>
        <item x="244"/>
        <item x="296"/>
        <item x="42"/>
        <item x="220"/>
        <item x="18"/>
        <item x="271"/>
        <item x="130"/>
        <item x="215"/>
        <item x="70"/>
        <item x="298"/>
        <item x="278"/>
        <item x="302"/>
        <item x="30"/>
        <item x="60"/>
        <item x="47"/>
        <item x="15"/>
        <item x="83"/>
        <item x="27"/>
        <item x="24"/>
        <item x="41"/>
        <item x="33"/>
        <item x="54"/>
        <item x="277"/>
        <item x="303"/>
        <item x="301"/>
        <item x="295"/>
        <item x="294"/>
        <item x="299"/>
        <item x="174"/>
        <item x="257"/>
        <item x="292"/>
        <item x="272"/>
        <item x="0"/>
        <item x="262"/>
        <item x="146"/>
        <item x="253"/>
        <item x="252"/>
        <item x="204"/>
        <item x="256"/>
        <item x="255"/>
        <item x="274"/>
        <item x="222"/>
        <item x="258"/>
        <item x="322"/>
        <item x="293"/>
        <item x="311"/>
        <item x="68"/>
        <item x="323"/>
        <item x="12"/>
        <item x="321"/>
        <item x="78"/>
        <item x="17"/>
        <item x="184"/>
        <item x="254"/>
        <item x="11"/>
        <item x="4"/>
        <item x="157"/>
        <item x="326"/>
        <item x="307"/>
        <item x="280"/>
        <item x="310"/>
        <item x="156"/>
        <item x="319"/>
        <item x="325"/>
        <item x="282"/>
        <item x="290"/>
        <item x="183"/>
        <item x="317"/>
        <item x="316"/>
        <item x="315"/>
        <item x="314"/>
        <item x="333"/>
        <item x="284"/>
        <item x="331"/>
        <item x="336"/>
        <item x="335"/>
        <item x="334"/>
        <item x="305"/>
        <item x="89"/>
        <item x="26"/>
        <item x="329"/>
        <item x="327"/>
        <item x="313"/>
        <item x="312"/>
        <item x="232"/>
        <item x="285"/>
        <item x="266"/>
        <item x="211"/>
        <item x="265"/>
        <item x="339"/>
        <item x="340"/>
        <item x="110"/>
        <item x="141"/>
        <item x="377"/>
        <item x="346"/>
        <item x="205"/>
        <item x="342"/>
        <item x="306"/>
        <item x="332"/>
        <item x="376"/>
        <item x="374"/>
        <item x="356"/>
        <item x="355"/>
        <item x="354"/>
        <item x="320"/>
        <item x="309"/>
        <item x="308"/>
        <item x="39"/>
        <item x="276"/>
        <item x="173"/>
        <item x="289"/>
        <item x="359"/>
        <item x="328"/>
        <item x="362"/>
        <item x="56"/>
        <item x="210"/>
        <item x="351"/>
        <item x="297"/>
        <item x="353"/>
        <item x="363"/>
        <item x="365"/>
        <item x="364"/>
        <item x="337"/>
        <item x="367"/>
        <item x="361"/>
        <item x="338"/>
        <item x="324"/>
        <item x="369"/>
        <item x="345"/>
        <item x="344"/>
        <item x="358"/>
        <item x="357"/>
        <item x="341"/>
        <item x="270"/>
        <item x="283"/>
        <item x="194"/>
        <item x="195"/>
        <item x="373"/>
        <item x="395"/>
        <item x="304"/>
        <item x="399"/>
        <item x="398"/>
        <item x="375"/>
        <item x="371"/>
        <item x="352"/>
        <item x="403"/>
        <item x="389"/>
        <item x="388"/>
        <item x="269"/>
        <item x="349"/>
        <item x="268"/>
        <item x="400"/>
        <item x="372"/>
        <item x="370"/>
        <item x="380"/>
        <item x="381"/>
        <item x="401"/>
        <item x="366"/>
        <item x="212"/>
        <item x="390"/>
        <item x="259"/>
        <item x="382"/>
        <item x="348"/>
        <item x="360"/>
        <item x="1"/>
        <item x="318"/>
        <item x="402"/>
        <item x="368"/>
        <item x="330"/>
        <item x="386"/>
        <item x="385"/>
        <item x="384"/>
        <item x="383"/>
        <item x="350"/>
        <item x="186"/>
        <item x="238"/>
        <item x="291"/>
        <item x="109"/>
        <item x="9"/>
        <item x="3"/>
        <item x="10"/>
        <item x="275"/>
        <item x="387"/>
        <item x="286"/>
        <item x="393"/>
        <item x="22"/>
        <item x="397"/>
        <item x="396"/>
        <item x="392"/>
        <item x="391"/>
        <item x="347"/>
        <item x="379"/>
        <item x="404"/>
        <item x="378"/>
        <item x="394"/>
        <item x="405"/>
        <item x="406"/>
        <item x="34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ollection Cost" fld="1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scogs.com/user/djent_illini/collection?sort=max&amp;sort_order=&amp;layout=sm&amp;limit=250&amp;folder=0" TargetMode="External"/><Relationship Id="rId2" Type="http://schemas.openxmlformats.org/officeDocument/2006/relationships/hyperlink" Target="https://www.discogs.com/user/djent_illini/collection?sort=median&amp;sort_order=&amp;layout=sm&amp;limit=250&amp;folder=0" TargetMode="External"/><Relationship Id="rId1" Type="http://schemas.openxmlformats.org/officeDocument/2006/relationships/hyperlink" Target="https://www.discogs.com/user/djent_illini/collection?sort=min&amp;sort_order=&amp;layout=sm&amp;limit=250&amp;folder=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iscogs.com/mycollection?folder=335244" TargetMode="External"/><Relationship Id="rId671" Type="http://schemas.openxmlformats.org/officeDocument/2006/relationships/hyperlink" Target="https://www.discogs.com/mycollection?folder=335244" TargetMode="External"/><Relationship Id="rId21" Type="http://schemas.openxmlformats.org/officeDocument/2006/relationships/hyperlink" Target="https://www.discogs.com/mycollection?folder=335244" TargetMode="External"/><Relationship Id="rId324" Type="http://schemas.openxmlformats.org/officeDocument/2006/relationships/hyperlink" Target="https://www.discogs.com/mycollection?folder=335245" TargetMode="External"/><Relationship Id="rId531" Type="http://schemas.openxmlformats.org/officeDocument/2006/relationships/hyperlink" Target="https://www.discogs.com/mycollection?folder=335244" TargetMode="External"/><Relationship Id="rId629" Type="http://schemas.openxmlformats.org/officeDocument/2006/relationships/hyperlink" Target="https://www.discogs.com/mycollection?folder=335244" TargetMode="External"/><Relationship Id="rId170" Type="http://schemas.openxmlformats.org/officeDocument/2006/relationships/hyperlink" Target="https://www.discogs.com/mycollection?folder=335244" TargetMode="External"/><Relationship Id="rId268" Type="http://schemas.openxmlformats.org/officeDocument/2006/relationships/hyperlink" Target="https://www.discogs.com/label/33752-Mascot-Records-2" TargetMode="External"/><Relationship Id="rId475" Type="http://schemas.openxmlformats.org/officeDocument/2006/relationships/hyperlink" Target="https://www.discogs.com/mycollection?folder=335245" TargetMode="External"/><Relationship Id="rId682" Type="http://schemas.openxmlformats.org/officeDocument/2006/relationships/hyperlink" Target="https://www.discogs.com/label/33674-Season-Of-Mist" TargetMode="External"/><Relationship Id="rId32" Type="http://schemas.openxmlformats.org/officeDocument/2006/relationships/hyperlink" Target="https://www.discogs.com/label/681-Atlantic" TargetMode="External"/><Relationship Id="rId128" Type="http://schemas.openxmlformats.org/officeDocument/2006/relationships/hyperlink" Target="https://www.discogs.com/mycollection?folder=335244" TargetMode="External"/><Relationship Id="rId335" Type="http://schemas.openxmlformats.org/officeDocument/2006/relationships/hyperlink" Target="https://www.discogs.com/mycollection?folder=335244" TargetMode="External"/><Relationship Id="rId542" Type="http://schemas.openxmlformats.org/officeDocument/2006/relationships/hyperlink" Target="https://www.discogs.com/mycollection?folder=335244" TargetMode="External"/><Relationship Id="rId181" Type="http://schemas.openxmlformats.org/officeDocument/2006/relationships/hyperlink" Target="https://www.discogs.com/mycollection?folder=335244" TargetMode="External"/><Relationship Id="rId402" Type="http://schemas.openxmlformats.org/officeDocument/2006/relationships/hyperlink" Target="https://www.discogs.com/label/925633-Abraxan-Hymns" TargetMode="External"/><Relationship Id="rId279" Type="http://schemas.openxmlformats.org/officeDocument/2006/relationships/hyperlink" Target="https://www.discogs.com/mycollection?folder=335244" TargetMode="External"/><Relationship Id="rId486" Type="http://schemas.openxmlformats.org/officeDocument/2006/relationships/hyperlink" Target="https://www.discogs.com/mycollection?folder=335245" TargetMode="External"/><Relationship Id="rId693" Type="http://schemas.openxmlformats.org/officeDocument/2006/relationships/hyperlink" Target="https://www.discogs.com/mycollection?folder=335244" TargetMode="External"/><Relationship Id="rId707" Type="http://schemas.openxmlformats.org/officeDocument/2006/relationships/hyperlink" Target="https://www.discogs.com/mycollection?folder=335244" TargetMode="External"/><Relationship Id="rId43" Type="http://schemas.openxmlformats.org/officeDocument/2006/relationships/hyperlink" Target="https://www.discogs.com/mycollection?folder=335244" TargetMode="External"/><Relationship Id="rId139" Type="http://schemas.openxmlformats.org/officeDocument/2006/relationships/hyperlink" Target="https://www.discogs.com/label/73946-Raw-Sugar-Records" TargetMode="External"/><Relationship Id="rId346" Type="http://schemas.openxmlformats.org/officeDocument/2006/relationships/hyperlink" Target="https://www.discogs.com/mycollection?folder=335244" TargetMode="External"/><Relationship Id="rId553" Type="http://schemas.openxmlformats.org/officeDocument/2006/relationships/hyperlink" Target="https://www.discogs.com/mycollection?folder=335245" TargetMode="External"/><Relationship Id="rId192" Type="http://schemas.openxmlformats.org/officeDocument/2006/relationships/hyperlink" Target="https://www.discogs.com/mycollection?folder=335244" TargetMode="External"/><Relationship Id="rId206" Type="http://schemas.openxmlformats.org/officeDocument/2006/relationships/hyperlink" Target="https://www.discogs.com/mycollection?folder=335244" TargetMode="External"/><Relationship Id="rId413" Type="http://schemas.openxmlformats.org/officeDocument/2006/relationships/hyperlink" Target="https://www.discogs.com/mycollection?folder=335244" TargetMode="External"/><Relationship Id="rId497" Type="http://schemas.openxmlformats.org/officeDocument/2006/relationships/hyperlink" Target="https://www.discogs.com/label/3949-Relapse-Records" TargetMode="External"/><Relationship Id="rId620" Type="http://schemas.openxmlformats.org/officeDocument/2006/relationships/hyperlink" Target="https://www.discogs.com/mycollection?folder=335244" TargetMode="External"/><Relationship Id="rId718" Type="http://schemas.openxmlformats.org/officeDocument/2006/relationships/hyperlink" Target="https://www.discogs.com/mycollection?folder=335244" TargetMode="External"/><Relationship Id="rId357" Type="http://schemas.openxmlformats.org/officeDocument/2006/relationships/hyperlink" Target="https://www.discogs.com/mycollection?folder=335244" TargetMode="External"/><Relationship Id="rId54" Type="http://schemas.openxmlformats.org/officeDocument/2006/relationships/hyperlink" Target="https://www.discogs.com/label/107711-Blood-Harvest" TargetMode="External"/><Relationship Id="rId217" Type="http://schemas.openxmlformats.org/officeDocument/2006/relationships/hyperlink" Target="https://www.discogs.com/mycollection?folder=335244" TargetMode="External"/><Relationship Id="rId564" Type="http://schemas.openxmlformats.org/officeDocument/2006/relationships/hyperlink" Target="https://www.discogs.com/mycollection?folder=335244" TargetMode="External"/><Relationship Id="rId424" Type="http://schemas.openxmlformats.org/officeDocument/2006/relationships/hyperlink" Target="https://www.discogs.com/mycollection?folder=335244" TargetMode="External"/><Relationship Id="rId631" Type="http://schemas.openxmlformats.org/officeDocument/2006/relationships/hyperlink" Target="https://www.discogs.com/mycollection?folder=335244" TargetMode="External"/><Relationship Id="rId729" Type="http://schemas.openxmlformats.org/officeDocument/2006/relationships/hyperlink" Target="https://www.discogs.com/label/45267-Metal-Blade-Records" TargetMode="External"/><Relationship Id="rId270" Type="http://schemas.openxmlformats.org/officeDocument/2006/relationships/hyperlink" Target="https://www.discogs.com/label/10956-Century-Media" TargetMode="External"/><Relationship Id="rId65" Type="http://schemas.openxmlformats.org/officeDocument/2006/relationships/hyperlink" Target="https://www.discogs.com/mycollection?folder=335244" TargetMode="External"/><Relationship Id="rId130" Type="http://schemas.openxmlformats.org/officeDocument/2006/relationships/hyperlink" Target="https://www.discogs.com/mycollection?folder=335244" TargetMode="External"/><Relationship Id="rId368" Type="http://schemas.openxmlformats.org/officeDocument/2006/relationships/hyperlink" Target="https://www.discogs.com/mycollection?folder=335244" TargetMode="External"/><Relationship Id="rId575" Type="http://schemas.openxmlformats.org/officeDocument/2006/relationships/hyperlink" Target="https://www.discogs.com/mycollection?folder=335244" TargetMode="External"/><Relationship Id="rId228" Type="http://schemas.openxmlformats.org/officeDocument/2006/relationships/hyperlink" Target="https://www.discogs.com/label/91318-Indie-Recordings" TargetMode="External"/><Relationship Id="rId435" Type="http://schemas.openxmlformats.org/officeDocument/2006/relationships/hyperlink" Target="https://www.discogs.com/mycollection?folder=335244" TargetMode="External"/><Relationship Id="rId642" Type="http://schemas.openxmlformats.org/officeDocument/2006/relationships/hyperlink" Target="https://www.discogs.com/label/157-Reprise-Records" TargetMode="External"/><Relationship Id="rId281" Type="http://schemas.openxmlformats.org/officeDocument/2006/relationships/hyperlink" Target="https://www.discogs.com/mycollection?folder=335244" TargetMode="External"/><Relationship Id="rId502" Type="http://schemas.openxmlformats.org/officeDocument/2006/relationships/hyperlink" Target="https://www.discogs.com/label/3949-Relapse-Records" TargetMode="External"/><Relationship Id="rId76" Type="http://schemas.openxmlformats.org/officeDocument/2006/relationships/hyperlink" Target="https://www.discogs.com/mycollection?folder=335244" TargetMode="External"/><Relationship Id="rId141" Type="http://schemas.openxmlformats.org/officeDocument/2006/relationships/hyperlink" Target="https://www.discogs.com/label/201514-Community-Records-3" TargetMode="External"/><Relationship Id="rId379" Type="http://schemas.openxmlformats.org/officeDocument/2006/relationships/hyperlink" Target="https://www.discogs.com/mycollection?folder=335244" TargetMode="External"/><Relationship Id="rId586" Type="http://schemas.openxmlformats.org/officeDocument/2006/relationships/hyperlink" Target="https://www.discogs.com/label/48048-Ipecac-Recordings" TargetMode="External"/><Relationship Id="rId7" Type="http://schemas.openxmlformats.org/officeDocument/2006/relationships/hyperlink" Target="https://www.discogs.com/mycollection?folder=335244" TargetMode="External"/><Relationship Id="rId239" Type="http://schemas.openxmlformats.org/officeDocument/2006/relationships/hyperlink" Target="https://www.discogs.com/mycollection?folder=335244" TargetMode="External"/><Relationship Id="rId446" Type="http://schemas.openxmlformats.org/officeDocument/2006/relationships/hyperlink" Target="https://www.discogs.com/mycollection?folder=335244" TargetMode="External"/><Relationship Id="rId653" Type="http://schemas.openxmlformats.org/officeDocument/2006/relationships/hyperlink" Target="https://www.discogs.com/label/10956-Century-Media" TargetMode="External"/><Relationship Id="rId292" Type="http://schemas.openxmlformats.org/officeDocument/2006/relationships/hyperlink" Target="https://www.discogs.com/label/1541-Earache" TargetMode="External"/><Relationship Id="rId306" Type="http://schemas.openxmlformats.org/officeDocument/2006/relationships/hyperlink" Target="https://www.discogs.com/label/36028-Willowtip" TargetMode="External"/><Relationship Id="rId87" Type="http://schemas.openxmlformats.org/officeDocument/2006/relationships/hyperlink" Target="https://www.discogs.com/label/33085-Norma-Evangelium-Diaboli" TargetMode="External"/><Relationship Id="rId513" Type="http://schemas.openxmlformats.org/officeDocument/2006/relationships/hyperlink" Target="https://www.discogs.com/mycollection?folder=335244" TargetMode="External"/><Relationship Id="rId597" Type="http://schemas.openxmlformats.org/officeDocument/2006/relationships/hyperlink" Target="https://www.discogs.com/mycollection?folder=335244" TargetMode="External"/><Relationship Id="rId720" Type="http://schemas.openxmlformats.org/officeDocument/2006/relationships/hyperlink" Target="https://www.discogs.com/mycollection?folder=335245" TargetMode="External"/><Relationship Id="rId152" Type="http://schemas.openxmlformats.org/officeDocument/2006/relationships/hyperlink" Target="https://www.discogs.com/mycollection?folder=335244" TargetMode="External"/><Relationship Id="rId457" Type="http://schemas.openxmlformats.org/officeDocument/2006/relationships/hyperlink" Target="https://www.discogs.com/label/3949-Relapse-Records" TargetMode="External"/><Relationship Id="rId664" Type="http://schemas.openxmlformats.org/officeDocument/2006/relationships/hyperlink" Target="https://www.discogs.com/mycollection?folder=335244" TargetMode="External"/><Relationship Id="rId14" Type="http://schemas.openxmlformats.org/officeDocument/2006/relationships/hyperlink" Target="https://www.discogs.com/label/101310-Learning-Curve-Records" TargetMode="External"/><Relationship Id="rId317" Type="http://schemas.openxmlformats.org/officeDocument/2006/relationships/hyperlink" Target="https://www.discogs.com/label/25544-Hydra-Head-Records" TargetMode="External"/><Relationship Id="rId524" Type="http://schemas.openxmlformats.org/officeDocument/2006/relationships/hyperlink" Target="https://www.discogs.com/label/31693-Inside-Out-Music" TargetMode="External"/><Relationship Id="rId731" Type="http://schemas.openxmlformats.org/officeDocument/2006/relationships/hyperlink" Target="https://www.discogs.com/label/33329-Victory-Records" TargetMode="External"/><Relationship Id="rId98" Type="http://schemas.openxmlformats.org/officeDocument/2006/relationships/hyperlink" Target="https://www.discogs.com/label/78205-Gilead-Media" TargetMode="External"/><Relationship Id="rId163" Type="http://schemas.openxmlformats.org/officeDocument/2006/relationships/hyperlink" Target="https://www.discogs.com/mycollection?folder=335244" TargetMode="External"/><Relationship Id="rId370" Type="http://schemas.openxmlformats.org/officeDocument/2006/relationships/hyperlink" Target="https://www.discogs.com/mycollection?folder=335244" TargetMode="External"/><Relationship Id="rId230" Type="http://schemas.openxmlformats.org/officeDocument/2006/relationships/hyperlink" Target="https://www.discogs.com/label/91318-Indie-Recordings" TargetMode="External"/><Relationship Id="rId468" Type="http://schemas.openxmlformats.org/officeDocument/2006/relationships/hyperlink" Target="https://www.discogs.com/label/178719-SIGE" TargetMode="External"/><Relationship Id="rId675" Type="http://schemas.openxmlformats.org/officeDocument/2006/relationships/hyperlink" Target="https://www.discogs.com/mycollection?folder=335244" TargetMode="External"/><Relationship Id="rId25" Type="http://schemas.openxmlformats.org/officeDocument/2006/relationships/hyperlink" Target="https://www.discogs.com/label/92498-Roadburn-Records" TargetMode="External"/><Relationship Id="rId328" Type="http://schemas.openxmlformats.org/officeDocument/2006/relationships/hyperlink" Target="https://www.discogs.com/mycollection?folder=335245" TargetMode="External"/><Relationship Id="rId535" Type="http://schemas.openxmlformats.org/officeDocument/2006/relationships/hyperlink" Target="https://www.discogs.com/mycollection?folder=335245" TargetMode="External"/><Relationship Id="rId174" Type="http://schemas.openxmlformats.org/officeDocument/2006/relationships/hyperlink" Target="https://www.discogs.com/mycollection?folder=335244" TargetMode="External"/><Relationship Id="rId381" Type="http://schemas.openxmlformats.org/officeDocument/2006/relationships/hyperlink" Target="https://www.discogs.com/mycollection?folder=335244" TargetMode="External"/><Relationship Id="rId602" Type="http://schemas.openxmlformats.org/officeDocument/2006/relationships/hyperlink" Target="https://www.discogs.com/label/18392-Graveface-Records" TargetMode="External"/><Relationship Id="rId241" Type="http://schemas.openxmlformats.org/officeDocument/2006/relationships/hyperlink" Target="https://www.discogs.com/mycollection?folder=335244" TargetMode="External"/><Relationship Id="rId479" Type="http://schemas.openxmlformats.org/officeDocument/2006/relationships/hyperlink" Target="https://www.discogs.com/mycollection?folder=335245" TargetMode="External"/><Relationship Id="rId686" Type="http://schemas.openxmlformats.org/officeDocument/2006/relationships/hyperlink" Target="https://www.discogs.com/label/116554-Sargent-House" TargetMode="External"/><Relationship Id="rId36" Type="http://schemas.openxmlformats.org/officeDocument/2006/relationships/hyperlink" Target="https://www.discogs.com/label/11358-RCA-Victor" TargetMode="External"/><Relationship Id="rId339" Type="http://schemas.openxmlformats.org/officeDocument/2006/relationships/hyperlink" Target="https://www.discogs.com/mycollection?folder=335244" TargetMode="External"/><Relationship Id="rId546" Type="http://schemas.openxmlformats.org/officeDocument/2006/relationships/hyperlink" Target="https://www.discogs.com/mycollection?folder=335244" TargetMode="External"/><Relationship Id="rId101" Type="http://schemas.openxmlformats.org/officeDocument/2006/relationships/hyperlink" Target="https://www.discogs.com/mycollection?folder=335244" TargetMode="External"/><Relationship Id="rId185" Type="http://schemas.openxmlformats.org/officeDocument/2006/relationships/hyperlink" Target="https://www.discogs.com/mycollection?folder=335244" TargetMode="External"/><Relationship Id="rId406" Type="http://schemas.openxmlformats.org/officeDocument/2006/relationships/hyperlink" Target="https://www.discogs.com/label/408995-Rogue-Records-America" TargetMode="External"/><Relationship Id="rId392" Type="http://schemas.openxmlformats.org/officeDocument/2006/relationships/hyperlink" Target="https://www.discogs.com/mycollection?folder=335244" TargetMode="External"/><Relationship Id="rId613" Type="http://schemas.openxmlformats.org/officeDocument/2006/relationships/hyperlink" Target="https://www.discogs.com/label/35519-Unique-Leader-Records" TargetMode="External"/><Relationship Id="rId697" Type="http://schemas.openxmlformats.org/officeDocument/2006/relationships/hyperlink" Target="https://www.discogs.com/mycollection?folder=335244" TargetMode="External"/><Relationship Id="rId252" Type="http://schemas.openxmlformats.org/officeDocument/2006/relationships/hyperlink" Target="https://www.discogs.com/mycollection?folder=335244" TargetMode="External"/><Relationship Id="rId47" Type="http://schemas.openxmlformats.org/officeDocument/2006/relationships/hyperlink" Target="https://www.discogs.com/mycollection?folder=335244" TargetMode="External"/><Relationship Id="rId112" Type="http://schemas.openxmlformats.org/officeDocument/2006/relationships/hyperlink" Target="https://www.discogs.com/mycollection?folder=335244" TargetMode="External"/><Relationship Id="rId557" Type="http://schemas.openxmlformats.org/officeDocument/2006/relationships/hyperlink" Target="https://www.discogs.com/label/38543-Deep-Six-Records" TargetMode="External"/><Relationship Id="rId196" Type="http://schemas.openxmlformats.org/officeDocument/2006/relationships/hyperlink" Target="https://www.discogs.com/mycollection?folder=335244" TargetMode="External"/><Relationship Id="rId417" Type="http://schemas.openxmlformats.org/officeDocument/2006/relationships/hyperlink" Target="https://www.discogs.com/mycollection?folder=335244" TargetMode="External"/><Relationship Id="rId624" Type="http://schemas.openxmlformats.org/officeDocument/2006/relationships/hyperlink" Target="https://www.discogs.com/label/33933-Vagrant-Records" TargetMode="External"/><Relationship Id="rId263" Type="http://schemas.openxmlformats.org/officeDocument/2006/relationships/hyperlink" Target="https://www.discogs.com/mycollection?folder=335244" TargetMode="External"/><Relationship Id="rId470" Type="http://schemas.openxmlformats.org/officeDocument/2006/relationships/hyperlink" Target="https://www.discogs.com/label/45267-Metal-Blade-Records" TargetMode="External"/><Relationship Id="rId58" Type="http://schemas.openxmlformats.org/officeDocument/2006/relationships/hyperlink" Target="https://www.discogs.com/label/10956-Century-Media" TargetMode="External"/><Relationship Id="rId123" Type="http://schemas.openxmlformats.org/officeDocument/2006/relationships/hyperlink" Target="https://www.discogs.com/mycollection?folder=335244" TargetMode="External"/><Relationship Id="rId330" Type="http://schemas.openxmlformats.org/officeDocument/2006/relationships/hyperlink" Target="https://www.discogs.com/mycollection?folder=335245" TargetMode="External"/><Relationship Id="rId568" Type="http://schemas.openxmlformats.org/officeDocument/2006/relationships/hyperlink" Target="https://www.discogs.com/mycollection?folder=335244" TargetMode="External"/><Relationship Id="rId428" Type="http://schemas.openxmlformats.org/officeDocument/2006/relationships/hyperlink" Target="https://www.discogs.com/mycollection?folder=335244" TargetMode="External"/><Relationship Id="rId635" Type="http://schemas.openxmlformats.org/officeDocument/2006/relationships/hyperlink" Target="https://www.discogs.com/label/34463-The-End-Records" TargetMode="External"/><Relationship Id="rId274" Type="http://schemas.openxmlformats.org/officeDocument/2006/relationships/hyperlink" Target="https://www.discogs.com/label/43646-Profound-Lore-Records" TargetMode="External"/><Relationship Id="rId481" Type="http://schemas.openxmlformats.org/officeDocument/2006/relationships/hyperlink" Target="https://www.discogs.com/label/10956-Century-Media" TargetMode="External"/><Relationship Id="rId702" Type="http://schemas.openxmlformats.org/officeDocument/2006/relationships/hyperlink" Target="https://www.discogs.com/mycollection?folder=335244" TargetMode="External"/><Relationship Id="rId69" Type="http://schemas.openxmlformats.org/officeDocument/2006/relationships/hyperlink" Target="https://www.discogs.com/mycollection?folder=335244" TargetMode="External"/><Relationship Id="rId134" Type="http://schemas.openxmlformats.org/officeDocument/2006/relationships/hyperlink" Target="https://www.discogs.com/mycollection?folder=335244" TargetMode="External"/><Relationship Id="rId579" Type="http://schemas.openxmlformats.org/officeDocument/2006/relationships/hyperlink" Target="https://www.discogs.com/label/35695-Prosthetic-Records" TargetMode="External"/><Relationship Id="rId341" Type="http://schemas.openxmlformats.org/officeDocument/2006/relationships/hyperlink" Target="https://www.discogs.com/mycollection?folder=335244" TargetMode="External"/><Relationship Id="rId439" Type="http://schemas.openxmlformats.org/officeDocument/2006/relationships/hyperlink" Target="https://www.discogs.com/mycollection?folder=335244" TargetMode="External"/><Relationship Id="rId646" Type="http://schemas.openxmlformats.org/officeDocument/2006/relationships/hyperlink" Target="https://www.discogs.com/mycollection?folder=335244" TargetMode="External"/><Relationship Id="rId201" Type="http://schemas.openxmlformats.org/officeDocument/2006/relationships/hyperlink" Target="https://www.discogs.com/label/1541-Earache" TargetMode="External"/><Relationship Id="rId285" Type="http://schemas.openxmlformats.org/officeDocument/2006/relationships/hyperlink" Target="https://www.discogs.com/mycollection?folder=335244" TargetMode="External"/><Relationship Id="rId506" Type="http://schemas.openxmlformats.org/officeDocument/2006/relationships/hyperlink" Target="https://www.discogs.com/label/385797-1859-Records" TargetMode="External"/><Relationship Id="rId492" Type="http://schemas.openxmlformats.org/officeDocument/2006/relationships/hyperlink" Target="https://www.discogs.com/mycollection?folder=335245" TargetMode="External"/><Relationship Id="rId713" Type="http://schemas.openxmlformats.org/officeDocument/2006/relationships/hyperlink" Target="https://www.discogs.com/mycollection?folder=335244" TargetMode="External"/><Relationship Id="rId145" Type="http://schemas.openxmlformats.org/officeDocument/2006/relationships/hyperlink" Target="https://www.discogs.com/label/25544-Hydra-Head-Records" TargetMode="External"/><Relationship Id="rId352" Type="http://schemas.openxmlformats.org/officeDocument/2006/relationships/hyperlink" Target="https://www.discogs.com/mycollection?folder=335244" TargetMode="External"/><Relationship Id="rId212" Type="http://schemas.openxmlformats.org/officeDocument/2006/relationships/hyperlink" Target="https://www.discogs.com/label/68134-Vendetta-Records-3" TargetMode="External"/><Relationship Id="rId657" Type="http://schemas.openxmlformats.org/officeDocument/2006/relationships/hyperlink" Target="https://www.discogs.com/label/35519-Unique-Leader-Records" TargetMode="External"/><Relationship Id="rId296" Type="http://schemas.openxmlformats.org/officeDocument/2006/relationships/hyperlink" Target="https://www.discogs.com/label/3949-Relapse-Records" TargetMode="External"/><Relationship Id="rId517" Type="http://schemas.openxmlformats.org/officeDocument/2006/relationships/hyperlink" Target="https://www.discogs.com/mycollection?folder=335244" TargetMode="External"/><Relationship Id="rId724" Type="http://schemas.openxmlformats.org/officeDocument/2006/relationships/hyperlink" Target="https://www.discogs.com/mycollection?folder=335245" TargetMode="External"/><Relationship Id="rId60" Type="http://schemas.openxmlformats.org/officeDocument/2006/relationships/hyperlink" Target="https://www.discogs.com/label/681-Atlantic" TargetMode="External"/><Relationship Id="rId156" Type="http://schemas.openxmlformats.org/officeDocument/2006/relationships/hyperlink" Target="https://www.discogs.com/mycollection?folder=335244" TargetMode="External"/><Relationship Id="rId363" Type="http://schemas.openxmlformats.org/officeDocument/2006/relationships/hyperlink" Target="https://www.discogs.com/mycollection?folder=335244" TargetMode="External"/><Relationship Id="rId570" Type="http://schemas.openxmlformats.org/officeDocument/2006/relationships/hyperlink" Target="https://www.discogs.com/mycollection?folder=335244" TargetMode="External"/><Relationship Id="rId223" Type="http://schemas.openxmlformats.org/officeDocument/2006/relationships/hyperlink" Target="https://www.discogs.com/mycollection?folder=335244" TargetMode="External"/><Relationship Id="rId430" Type="http://schemas.openxmlformats.org/officeDocument/2006/relationships/hyperlink" Target="https://www.discogs.com/label/3949-Relapse-Records" TargetMode="External"/><Relationship Id="rId668" Type="http://schemas.openxmlformats.org/officeDocument/2006/relationships/hyperlink" Target="https://www.discogs.com/label/182456-Not-On-Label-Cloudkicker-Self-released" TargetMode="External"/><Relationship Id="rId18" Type="http://schemas.openxmlformats.org/officeDocument/2006/relationships/hyperlink" Target="https://www.discogs.com/mycollection?folder=335244" TargetMode="External"/><Relationship Id="rId528" Type="http://schemas.openxmlformats.org/officeDocument/2006/relationships/hyperlink" Target="https://www.discogs.com/label/1005-Epic" TargetMode="External"/><Relationship Id="rId167" Type="http://schemas.openxmlformats.org/officeDocument/2006/relationships/hyperlink" Target="https://www.discogs.com/mycollection?folder=335244" TargetMode="External"/><Relationship Id="rId374" Type="http://schemas.openxmlformats.org/officeDocument/2006/relationships/hyperlink" Target="https://www.discogs.com/label/10956-Century-Media" TargetMode="External"/><Relationship Id="rId581" Type="http://schemas.openxmlformats.org/officeDocument/2006/relationships/hyperlink" Target="https://www.discogs.com/label/34268-Roadrunner-Records" TargetMode="External"/><Relationship Id="rId71" Type="http://schemas.openxmlformats.org/officeDocument/2006/relationships/hyperlink" Target="https://www.discogs.com/mycollection?folder=335244" TargetMode="External"/><Relationship Id="rId234" Type="http://schemas.openxmlformats.org/officeDocument/2006/relationships/hyperlink" Target="https://www.discogs.com/label/68310-Translation-Loss-Records" TargetMode="External"/><Relationship Id="rId679" Type="http://schemas.openxmlformats.org/officeDocument/2006/relationships/hyperlink" Target="https://www.discogs.com/mycollection?folder=335245" TargetMode="External"/><Relationship Id="rId2" Type="http://schemas.openxmlformats.org/officeDocument/2006/relationships/hyperlink" Target="https://www.discogs.com/user/djent_illini/collection?sort=median&amp;sort_order=&amp;layout=sm&amp;limit=250&amp;folder=0" TargetMode="External"/><Relationship Id="rId29" Type="http://schemas.openxmlformats.org/officeDocument/2006/relationships/hyperlink" Target="https://www.discogs.com/mycollection?folder=2018169" TargetMode="External"/><Relationship Id="rId441" Type="http://schemas.openxmlformats.org/officeDocument/2006/relationships/hyperlink" Target="https://www.discogs.com/mycollection?folder=335244" TargetMode="External"/><Relationship Id="rId539" Type="http://schemas.openxmlformats.org/officeDocument/2006/relationships/hyperlink" Target="https://www.discogs.com/mycollection?folder=335244" TargetMode="External"/><Relationship Id="rId178" Type="http://schemas.openxmlformats.org/officeDocument/2006/relationships/hyperlink" Target="https://www.discogs.com/label/194-Matador" TargetMode="External"/><Relationship Id="rId301" Type="http://schemas.openxmlformats.org/officeDocument/2006/relationships/hyperlink" Target="https://www.discogs.com/label/3949-Relapse-Records" TargetMode="External"/><Relationship Id="rId82" Type="http://schemas.openxmlformats.org/officeDocument/2006/relationships/hyperlink" Target="https://www.discogs.com/mycollection?folder=335244" TargetMode="External"/><Relationship Id="rId385" Type="http://schemas.openxmlformats.org/officeDocument/2006/relationships/hyperlink" Target="https://www.discogs.com/mycollection?folder=335244" TargetMode="External"/><Relationship Id="rId592" Type="http://schemas.openxmlformats.org/officeDocument/2006/relationships/hyperlink" Target="https://www.discogs.com/label/193702-Topshelf-Records-2" TargetMode="External"/><Relationship Id="rId606" Type="http://schemas.openxmlformats.org/officeDocument/2006/relationships/hyperlink" Target="https://www.discogs.com/mycollection?folder=335244" TargetMode="External"/><Relationship Id="rId245" Type="http://schemas.openxmlformats.org/officeDocument/2006/relationships/hyperlink" Target="https://www.discogs.com/label/953682-House-Of-Mythology" TargetMode="External"/><Relationship Id="rId452" Type="http://schemas.openxmlformats.org/officeDocument/2006/relationships/hyperlink" Target="https://www.discogs.com/mycollection?folder=335244" TargetMode="External"/><Relationship Id="rId105" Type="http://schemas.openxmlformats.org/officeDocument/2006/relationships/hyperlink" Target="https://www.discogs.com/mycollection?folder=335244" TargetMode="External"/><Relationship Id="rId147" Type="http://schemas.openxmlformats.org/officeDocument/2006/relationships/hyperlink" Target="https://www.discogs.com/label/90336-Denovali-Records" TargetMode="External"/><Relationship Id="rId312" Type="http://schemas.openxmlformats.org/officeDocument/2006/relationships/hyperlink" Target="https://www.discogs.com/mycollection?folder=335244" TargetMode="External"/><Relationship Id="rId354" Type="http://schemas.openxmlformats.org/officeDocument/2006/relationships/hyperlink" Target="https://www.discogs.com/mycollection?folder=335244" TargetMode="External"/><Relationship Id="rId51" Type="http://schemas.openxmlformats.org/officeDocument/2006/relationships/hyperlink" Target="https://www.discogs.com/mycollection?folder=335244" TargetMode="External"/><Relationship Id="rId93" Type="http://schemas.openxmlformats.org/officeDocument/2006/relationships/hyperlink" Target="https://www.discogs.com/mycollection?folder=335244" TargetMode="External"/><Relationship Id="rId189" Type="http://schemas.openxmlformats.org/officeDocument/2006/relationships/hyperlink" Target="https://www.discogs.com/mycollection?folder=335244" TargetMode="External"/><Relationship Id="rId396" Type="http://schemas.openxmlformats.org/officeDocument/2006/relationships/hyperlink" Target="https://www.discogs.com/label/35519-Unique-Leader-Records" TargetMode="External"/><Relationship Id="rId561" Type="http://schemas.openxmlformats.org/officeDocument/2006/relationships/hyperlink" Target="https://www.discogs.com/label/10956-Century-Media" TargetMode="External"/><Relationship Id="rId617" Type="http://schemas.openxmlformats.org/officeDocument/2006/relationships/hyperlink" Target="https://www.discogs.com/label/681-Atlantic" TargetMode="External"/><Relationship Id="rId659" Type="http://schemas.openxmlformats.org/officeDocument/2006/relationships/hyperlink" Target="https://www.discogs.com/label/35519-Unique-Leader-Records" TargetMode="External"/><Relationship Id="rId214" Type="http://schemas.openxmlformats.org/officeDocument/2006/relationships/hyperlink" Target="https://www.discogs.com/label/68134-Vendetta-Records-3" TargetMode="External"/><Relationship Id="rId256" Type="http://schemas.openxmlformats.org/officeDocument/2006/relationships/hyperlink" Target="https://www.discogs.com/mycollection?folder=335244" TargetMode="External"/><Relationship Id="rId298" Type="http://schemas.openxmlformats.org/officeDocument/2006/relationships/hyperlink" Target="https://www.discogs.com/mycollection?folder=335244" TargetMode="External"/><Relationship Id="rId421" Type="http://schemas.openxmlformats.org/officeDocument/2006/relationships/hyperlink" Target="https://www.discogs.com/mycollection?folder=335244" TargetMode="External"/><Relationship Id="rId463" Type="http://schemas.openxmlformats.org/officeDocument/2006/relationships/hyperlink" Target="https://www.discogs.com/mycollection?folder=335244" TargetMode="External"/><Relationship Id="rId519" Type="http://schemas.openxmlformats.org/officeDocument/2006/relationships/hyperlink" Target="https://www.discogs.com/mycollection?folder=335244" TargetMode="External"/><Relationship Id="rId670" Type="http://schemas.openxmlformats.org/officeDocument/2006/relationships/hyperlink" Target="https://www.discogs.com/label/34268-Roadrunner-Records" TargetMode="External"/><Relationship Id="rId116" Type="http://schemas.openxmlformats.org/officeDocument/2006/relationships/hyperlink" Target="https://www.discogs.com/label/558692-New-Damage-Records" TargetMode="External"/><Relationship Id="rId158" Type="http://schemas.openxmlformats.org/officeDocument/2006/relationships/hyperlink" Target="https://www.discogs.com/label/42593-20-Buck-Spin" TargetMode="External"/><Relationship Id="rId323" Type="http://schemas.openxmlformats.org/officeDocument/2006/relationships/hyperlink" Target="https://www.discogs.com/label/25544-Hydra-Head-Records" TargetMode="External"/><Relationship Id="rId530" Type="http://schemas.openxmlformats.org/officeDocument/2006/relationships/hyperlink" Target="https://www.discogs.com/label/33329-Victory-Records" TargetMode="External"/><Relationship Id="rId726" Type="http://schemas.openxmlformats.org/officeDocument/2006/relationships/hyperlink" Target="https://www.discogs.com/mycollection?folder=335245" TargetMode="External"/><Relationship Id="rId20" Type="http://schemas.openxmlformats.org/officeDocument/2006/relationships/hyperlink" Target="https://www.discogs.com/label/42593-20-Buck-Spin" TargetMode="External"/><Relationship Id="rId62" Type="http://schemas.openxmlformats.org/officeDocument/2006/relationships/hyperlink" Target="https://www.discogs.com/label/35695-Prosthetic-Records" TargetMode="External"/><Relationship Id="rId365" Type="http://schemas.openxmlformats.org/officeDocument/2006/relationships/hyperlink" Target="https://www.discogs.com/label/976922-Not-On-Label-Au-Revoir-Self-released" TargetMode="External"/><Relationship Id="rId572" Type="http://schemas.openxmlformats.org/officeDocument/2006/relationships/hyperlink" Target="https://www.discogs.com/label/74737-Deathwish" TargetMode="External"/><Relationship Id="rId628" Type="http://schemas.openxmlformats.org/officeDocument/2006/relationships/hyperlink" Target="https://www.discogs.com/label/64867-Rocket-Recordings" TargetMode="External"/><Relationship Id="rId225" Type="http://schemas.openxmlformats.org/officeDocument/2006/relationships/hyperlink" Target="https://www.discogs.com/mycollection?folder=335244" TargetMode="External"/><Relationship Id="rId267" Type="http://schemas.openxmlformats.org/officeDocument/2006/relationships/hyperlink" Target="https://www.discogs.com/mycollection?folder=335245" TargetMode="External"/><Relationship Id="rId432" Type="http://schemas.openxmlformats.org/officeDocument/2006/relationships/hyperlink" Target="https://www.discogs.com/label/116554-Sargent-House" TargetMode="External"/><Relationship Id="rId474" Type="http://schemas.openxmlformats.org/officeDocument/2006/relationships/hyperlink" Target="https://www.discogs.com/label/1005-Epic" TargetMode="External"/><Relationship Id="rId127" Type="http://schemas.openxmlformats.org/officeDocument/2006/relationships/hyperlink" Target="https://www.discogs.com/mycollection?folder=335244" TargetMode="External"/><Relationship Id="rId681" Type="http://schemas.openxmlformats.org/officeDocument/2006/relationships/hyperlink" Target="https://www.discogs.com/mycollection?folder=335245" TargetMode="External"/><Relationship Id="rId31" Type="http://schemas.openxmlformats.org/officeDocument/2006/relationships/hyperlink" Target="https://www.discogs.com/mycollection?folder=335244" TargetMode="External"/><Relationship Id="rId73" Type="http://schemas.openxmlformats.org/officeDocument/2006/relationships/hyperlink" Target="https://www.discogs.com/label/98317-Sacred-Bones-Records" TargetMode="External"/><Relationship Id="rId169" Type="http://schemas.openxmlformats.org/officeDocument/2006/relationships/hyperlink" Target="https://www.discogs.com/mycollection?folder=335244" TargetMode="External"/><Relationship Id="rId334" Type="http://schemas.openxmlformats.org/officeDocument/2006/relationships/hyperlink" Target="https://www.discogs.com/mycollection?folder=335244" TargetMode="External"/><Relationship Id="rId376" Type="http://schemas.openxmlformats.org/officeDocument/2006/relationships/hyperlink" Target="https://www.discogs.com/label/100903-Burning-World-Records" TargetMode="External"/><Relationship Id="rId541" Type="http://schemas.openxmlformats.org/officeDocument/2006/relationships/hyperlink" Target="https://www.discogs.com/mycollection?folder=335244" TargetMode="External"/><Relationship Id="rId583" Type="http://schemas.openxmlformats.org/officeDocument/2006/relationships/hyperlink" Target="https://www.discogs.com/mycollection?folder=335244" TargetMode="External"/><Relationship Id="rId639" Type="http://schemas.openxmlformats.org/officeDocument/2006/relationships/hyperlink" Target="https://www.discogs.com/mycollection?folder=335244" TargetMode="External"/><Relationship Id="rId4" Type="http://schemas.openxmlformats.org/officeDocument/2006/relationships/hyperlink" Target="https://www.discogs.com/user/djent_illini/collection?sort=added&amp;sort_order=asc&amp;layout=sm&amp;limit=250&amp;folder=0" TargetMode="External"/><Relationship Id="rId180" Type="http://schemas.openxmlformats.org/officeDocument/2006/relationships/hyperlink" Target="https://www.discogs.com/label/53408-Mass-Appeal" TargetMode="External"/><Relationship Id="rId236" Type="http://schemas.openxmlformats.org/officeDocument/2006/relationships/hyperlink" Target="https://www.discogs.com/label/42593-20-Buck-Spin" TargetMode="External"/><Relationship Id="rId278" Type="http://schemas.openxmlformats.org/officeDocument/2006/relationships/hyperlink" Target="https://www.discogs.com/label/42593-20-Buck-Spin" TargetMode="External"/><Relationship Id="rId401" Type="http://schemas.openxmlformats.org/officeDocument/2006/relationships/hyperlink" Target="https://www.discogs.com/mycollection?folder=335244" TargetMode="External"/><Relationship Id="rId443" Type="http://schemas.openxmlformats.org/officeDocument/2006/relationships/hyperlink" Target="https://www.discogs.com/label/256676-Flenser-Records" TargetMode="External"/><Relationship Id="rId650" Type="http://schemas.openxmlformats.org/officeDocument/2006/relationships/hyperlink" Target="https://www.discogs.com/mycollection?folder=335244" TargetMode="External"/><Relationship Id="rId303" Type="http://schemas.openxmlformats.org/officeDocument/2006/relationships/hyperlink" Target="https://www.discogs.com/mycollection?folder=335244" TargetMode="External"/><Relationship Id="rId485" Type="http://schemas.openxmlformats.org/officeDocument/2006/relationships/hyperlink" Target="https://www.discogs.com/label/45267-Metal-Blade-Records" TargetMode="External"/><Relationship Id="rId692" Type="http://schemas.openxmlformats.org/officeDocument/2006/relationships/hyperlink" Target="https://www.discogs.com/label/10956-Century-Media" TargetMode="External"/><Relationship Id="rId706" Type="http://schemas.openxmlformats.org/officeDocument/2006/relationships/hyperlink" Target="https://www.discogs.com/label/127345-Basick-Records" TargetMode="External"/><Relationship Id="rId42" Type="http://schemas.openxmlformats.org/officeDocument/2006/relationships/hyperlink" Target="https://www.discogs.com/mycollection?folder=335245" TargetMode="External"/><Relationship Id="rId84" Type="http://schemas.openxmlformats.org/officeDocument/2006/relationships/hyperlink" Target="https://www.discogs.com/mycollection?folder=335244" TargetMode="External"/><Relationship Id="rId138" Type="http://schemas.openxmlformats.org/officeDocument/2006/relationships/hyperlink" Target="https://www.discogs.com/mycollection?folder=335244" TargetMode="External"/><Relationship Id="rId345" Type="http://schemas.openxmlformats.org/officeDocument/2006/relationships/hyperlink" Target="https://www.discogs.com/label/7837-J-Records" TargetMode="External"/><Relationship Id="rId387" Type="http://schemas.openxmlformats.org/officeDocument/2006/relationships/hyperlink" Target="https://www.discogs.com/mycollection?folder=335244" TargetMode="External"/><Relationship Id="rId510" Type="http://schemas.openxmlformats.org/officeDocument/2006/relationships/hyperlink" Target="https://www.discogs.com/mycollection?folder=335244" TargetMode="External"/><Relationship Id="rId552" Type="http://schemas.openxmlformats.org/officeDocument/2006/relationships/hyperlink" Target="https://www.discogs.com/label/34829-Emetic-Records" TargetMode="External"/><Relationship Id="rId594" Type="http://schemas.openxmlformats.org/officeDocument/2006/relationships/hyperlink" Target="https://www.discogs.com/label/31563-Robotic-Empire" TargetMode="External"/><Relationship Id="rId608" Type="http://schemas.openxmlformats.org/officeDocument/2006/relationships/hyperlink" Target="https://www.discogs.com/mycollection?folder=335244" TargetMode="External"/><Relationship Id="rId191" Type="http://schemas.openxmlformats.org/officeDocument/2006/relationships/hyperlink" Target="https://www.discogs.com/label/91318-Indie-Recordings" TargetMode="External"/><Relationship Id="rId205" Type="http://schemas.openxmlformats.org/officeDocument/2006/relationships/hyperlink" Target="https://www.discogs.com/label/181859-Dark-Descent-Records" TargetMode="External"/><Relationship Id="rId247" Type="http://schemas.openxmlformats.org/officeDocument/2006/relationships/hyperlink" Target="https://www.discogs.com/mycollection?folder=335244" TargetMode="External"/><Relationship Id="rId412" Type="http://schemas.openxmlformats.org/officeDocument/2006/relationships/hyperlink" Target="https://www.discogs.com/label/33085-Norma-Evangelium-Diaboli" TargetMode="External"/><Relationship Id="rId107" Type="http://schemas.openxmlformats.org/officeDocument/2006/relationships/hyperlink" Target="https://www.discogs.com/mycollection?folder=335244" TargetMode="External"/><Relationship Id="rId289" Type="http://schemas.openxmlformats.org/officeDocument/2006/relationships/hyperlink" Target="https://www.discogs.com/mycollection?folder=335244" TargetMode="External"/><Relationship Id="rId454" Type="http://schemas.openxmlformats.org/officeDocument/2006/relationships/hyperlink" Target="https://www.discogs.com/mycollection?folder=335244" TargetMode="External"/><Relationship Id="rId496" Type="http://schemas.openxmlformats.org/officeDocument/2006/relationships/hyperlink" Target="https://www.discogs.com/mycollection?folder=335245" TargetMode="External"/><Relationship Id="rId661" Type="http://schemas.openxmlformats.org/officeDocument/2006/relationships/hyperlink" Target="https://www.discogs.com/label/35695-Prosthetic-Records" TargetMode="External"/><Relationship Id="rId717" Type="http://schemas.openxmlformats.org/officeDocument/2006/relationships/hyperlink" Target="https://www.discogs.com/label/35695-Prosthetic-Records" TargetMode="External"/><Relationship Id="rId11" Type="http://schemas.openxmlformats.org/officeDocument/2006/relationships/hyperlink" Target="https://www.discogs.com/mycollection?folder=335244" TargetMode="External"/><Relationship Id="rId53" Type="http://schemas.openxmlformats.org/officeDocument/2006/relationships/hyperlink" Target="https://www.discogs.com/mycollection?folder=335244" TargetMode="External"/><Relationship Id="rId149" Type="http://schemas.openxmlformats.org/officeDocument/2006/relationships/hyperlink" Target="https://www.discogs.com/label/90336-Denovali-Records" TargetMode="External"/><Relationship Id="rId314" Type="http://schemas.openxmlformats.org/officeDocument/2006/relationships/hyperlink" Target="https://www.discogs.com/mycollection?folder=335245" TargetMode="External"/><Relationship Id="rId356" Type="http://schemas.openxmlformats.org/officeDocument/2006/relationships/hyperlink" Target="https://www.discogs.com/mycollection?folder=335244" TargetMode="External"/><Relationship Id="rId398" Type="http://schemas.openxmlformats.org/officeDocument/2006/relationships/hyperlink" Target="https://www.discogs.com/label/10956-Century-Media" TargetMode="External"/><Relationship Id="rId521" Type="http://schemas.openxmlformats.org/officeDocument/2006/relationships/hyperlink" Target="https://www.discogs.com/mycollection?folder=335245" TargetMode="External"/><Relationship Id="rId563" Type="http://schemas.openxmlformats.org/officeDocument/2006/relationships/hyperlink" Target="https://www.discogs.com/label/31563-Robotic-Empire" TargetMode="External"/><Relationship Id="rId619" Type="http://schemas.openxmlformats.org/officeDocument/2006/relationships/hyperlink" Target="https://www.discogs.com/label/35519-Unique-Leader-Records" TargetMode="External"/><Relationship Id="rId95" Type="http://schemas.openxmlformats.org/officeDocument/2006/relationships/hyperlink" Target="https://www.discogs.com/label/180470-Cruz-Del-Sur-Music" TargetMode="External"/><Relationship Id="rId160" Type="http://schemas.openxmlformats.org/officeDocument/2006/relationships/hyperlink" Target="https://www.discogs.com/label/59533-Debemur-Morti-Productions" TargetMode="External"/><Relationship Id="rId216" Type="http://schemas.openxmlformats.org/officeDocument/2006/relationships/hyperlink" Target="https://www.discogs.com/label/35695-Prosthetic-Records" TargetMode="External"/><Relationship Id="rId423" Type="http://schemas.openxmlformats.org/officeDocument/2006/relationships/hyperlink" Target="https://www.discogs.com/mycollection?folder=335244" TargetMode="External"/><Relationship Id="rId258" Type="http://schemas.openxmlformats.org/officeDocument/2006/relationships/hyperlink" Target="https://www.discogs.com/mycollection?folder=335245" TargetMode="External"/><Relationship Id="rId465" Type="http://schemas.openxmlformats.org/officeDocument/2006/relationships/hyperlink" Target="https://www.discogs.com/mycollection?folder=335244" TargetMode="External"/><Relationship Id="rId630" Type="http://schemas.openxmlformats.org/officeDocument/2006/relationships/hyperlink" Target="https://www.discogs.com/label/38543-Deep-Six-Records" TargetMode="External"/><Relationship Id="rId672" Type="http://schemas.openxmlformats.org/officeDocument/2006/relationships/hyperlink" Target="https://www.discogs.com/label/1866-Columbia" TargetMode="External"/><Relationship Id="rId728" Type="http://schemas.openxmlformats.org/officeDocument/2006/relationships/hyperlink" Target="https://www.discogs.com/mycollection?folder=335244" TargetMode="External"/><Relationship Id="rId22" Type="http://schemas.openxmlformats.org/officeDocument/2006/relationships/hyperlink" Target="https://www.discogs.com/label/68134-Vendetta-Records-3" TargetMode="External"/><Relationship Id="rId64" Type="http://schemas.openxmlformats.org/officeDocument/2006/relationships/hyperlink" Target="https://www.discogs.com/label/34261-End-All-Life-Productions" TargetMode="External"/><Relationship Id="rId118" Type="http://schemas.openxmlformats.org/officeDocument/2006/relationships/hyperlink" Target="https://www.discogs.com/label/3949-Relapse-Records" TargetMode="External"/><Relationship Id="rId325" Type="http://schemas.openxmlformats.org/officeDocument/2006/relationships/hyperlink" Target="https://www.discogs.com/label/25544-Hydra-Head-Records" TargetMode="External"/><Relationship Id="rId367" Type="http://schemas.openxmlformats.org/officeDocument/2006/relationships/hyperlink" Target="https://www.discogs.com/label/40073-Triple-Crown-Records" TargetMode="External"/><Relationship Id="rId532" Type="http://schemas.openxmlformats.org/officeDocument/2006/relationships/hyperlink" Target="https://www.discogs.com/label/386313-Armageddon-Shop" TargetMode="External"/><Relationship Id="rId574" Type="http://schemas.openxmlformats.org/officeDocument/2006/relationships/hyperlink" Target="https://www.discogs.com/label/31563-Robotic-Empire" TargetMode="External"/><Relationship Id="rId171" Type="http://schemas.openxmlformats.org/officeDocument/2006/relationships/hyperlink" Target="https://www.discogs.com/label/652465-Universal-Music-Group-New-Zealand" TargetMode="External"/><Relationship Id="rId227" Type="http://schemas.openxmlformats.org/officeDocument/2006/relationships/hyperlink" Target="https://www.discogs.com/mycollection?folder=335244" TargetMode="External"/><Relationship Id="rId269" Type="http://schemas.openxmlformats.org/officeDocument/2006/relationships/hyperlink" Target="https://www.discogs.com/mycollection?folder=335244" TargetMode="External"/><Relationship Id="rId434" Type="http://schemas.openxmlformats.org/officeDocument/2006/relationships/hyperlink" Target="https://www.discogs.com/label/10956-Century-Media" TargetMode="External"/><Relationship Id="rId476" Type="http://schemas.openxmlformats.org/officeDocument/2006/relationships/hyperlink" Target="https://www.discogs.com/label/1005-Epic" TargetMode="External"/><Relationship Id="rId641" Type="http://schemas.openxmlformats.org/officeDocument/2006/relationships/hyperlink" Target="https://www.discogs.com/mycollection?folder=335245" TargetMode="External"/><Relationship Id="rId683" Type="http://schemas.openxmlformats.org/officeDocument/2006/relationships/hyperlink" Target="https://www.discogs.com/mycollection?folder=335245" TargetMode="External"/><Relationship Id="rId33" Type="http://schemas.openxmlformats.org/officeDocument/2006/relationships/hyperlink" Target="https://www.discogs.com/mycollection?folder=335244" TargetMode="External"/><Relationship Id="rId129" Type="http://schemas.openxmlformats.org/officeDocument/2006/relationships/hyperlink" Target="https://www.discogs.com/label/33674-Season-Of-Mist" TargetMode="External"/><Relationship Id="rId280" Type="http://schemas.openxmlformats.org/officeDocument/2006/relationships/hyperlink" Target="https://www.discogs.com/label/535226-Blood-Music-2" TargetMode="External"/><Relationship Id="rId336" Type="http://schemas.openxmlformats.org/officeDocument/2006/relationships/hyperlink" Target="https://www.discogs.com/label/38543-Deep-Six-Records" TargetMode="External"/><Relationship Id="rId501" Type="http://schemas.openxmlformats.org/officeDocument/2006/relationships/hyperlink" Target="https://www.discogs.com/mycollection?folder=335245" TargetMode="External"/><Relationship Id="rId543" Type="http://schemas.openxmlformats.org/officeDocument/2006/relationships/hyperlink" Target="https://www.discogs.com/label/45267-Metal-Blade-Records" TargetMode="External"/><Relationship Id="rId75" Type="http://schemas.openxmlformats.org/officeDocument/2006/relationships/hyperlink" Target="https://www.discogs.com/label/118324-Consouling-Sounds" TargetMode="External"/><Relationship Id="rId140" Type="http://schemas.openxmlformats.org/officeDocument/2006/relationships/hyperlink" Target="https://www.discogs.com/mycollection?folder=335244" TargetMode="External"/><Relationship Id="rId182" Type="http://schemas.openxmlformats.org/officeDocument/2006/relationships/hyperlink" Target="https://www.discogs.com/label/1541-Earache" TargetMode="External"/><Relationship Id="rId378" Type="http://schemas.openxmlformats.org/officeDocument/2006/relationships/hyperlink" Target="https://www.discogs.com/label/37884-Back-On-Black" TargetMode="External"/><Relationship Id="rId403" Type="http://schemas.openxmlformats.org/officeDocument/2006/relationships/hyperlink" Target="https://www.discogs.com/mycollection?folder=335244" TargetMode="External"/><Relationship Id="rId585" Type="http://schemas.openxmlformats.org/officeDocument/2006/relationships/hyperlink" Target="https://www.discogs.com/mycollection?folder=335244" TargetMode="External"/><Relationship Id="rId6" Type="http://schemas.openxmlformats.org/officeDocument/2006/relationships/hyperlink" Target="https://www.discogs.com/label/66103-Bindrune-Recordings" TargetMode="External"/><Relationship Id="rId238" Type="http://schemas.openxmlformats.org/officeDocument/2006/relationships/hyperlink" Target="https://www.discogs.com/label/1175707-Not-On-Label-Outrun-The-Sunlight-Self-released" TargetMode="External"/><Relationship Id="rId445" Type="http://schemas.openxmlformats.org/officeDocument/2006/relationships/hyperlink" Target="https://www.discogs.com/label/78205-Gilead-Media" TargetMode="External"/><Relationship Id="rId487" Type="http://schemas.openxmlformats.org/officeDocument/2006/relationships/hyperlink" Target="https://www.discogs.com/label/1818-Not-On-Label" TargetMode="External"/><Relationship Id="rId610" Type="http://schemas.openxmlformats.org/officeDocument/2006/relationships/hyperlink" Target="https://www.discogs.com/label/361028-Replenish-Records" TargetMode="External"/><Relationship Id="rId652" Type="http://schemas.openxmlformats.org/officeDocument/2006/relationships/hyperlink" Target="https://www.discogs.com/mycollection?folder=335244" TargetMode="External"/><Relationship Id="rId694" Type="http://schemas.openxmlformats.org/officeDocument/2006/relationships/hyperlink" Target="https://www.discogs.com/label/33329-Victory-Records" TargetMode="External"/><Relationship Id="rId708" Type="http://schemas.openxmlformats.org/officeDocument/2006/relationships/hyperlink" Target="https://www.discogs.com/mycollection?folder=335244" TargetMode="External"/><Relationship Id="rId291" Type="http://schemas.openxmlformats.org/officeDocument/2006/relationships/hyperlink" Target="https://www.discogs.com/mycollection?folder=335244" TargetMode="External"/><Relationship Id="rId305" Type="http://schemas.openxmlformats.org/officeDocument/2006/relationships/hyperlink" Target="https://www.discogs.com/mycollection?folder=335244" TargetMode="External"/><Relationship Id="rId347" Type="http://schemas.openxmlformats.org/officeDocument/2006/relationships/hyperlink" Target="https://www.discogs.com/label/387740-Broken-Limbs-Recordings" TargetMode="External"/><Relationship Id="rId512" Type="http://schemas.openxmlformats.org/officeDocument/2006/relationships/hyperlink" Target="https://www.discogs.com/label/35519-Unique-Leader-Records" TargetMode="External"/><Relationship Id="rId44" Type="http://schemas.openxmlformats.org/officeDocument/2006/relationships/hyperlink" Target="https://www.discogs.com/label/78205-Gilead-Media" TargetMode="External"/><Relationship Id="rId86" Type="http://schemas.openxmlformats.org/officeDocument/2006/relationships/hyperlink" Target="https://www.discogs.com/mycollection?folder=335244" TargetMode="External"/><Relationship Id="rId151" Type="http://schemas.openxmlformats.org/officeDocument/2006/relationships/hyperlink" Target="https://www.discogs.com/label/181859-Dark-Descent-Records" TargetMode="External"/><Relationship Id="rId389" Type="http://schemas.openxmlformats.org/officeDocument/2006/relationships/hyperlink" Target="https://www.discogs.com/mycollection?folder=335244" TargetMode="External"/><Relationship Id="rId554" Type="http://schemas.openxmlformats.org/officeDocument/2006/relationships/hyperlink" Target="https://www.discogs.com/mycollection?folder=335244" TargetMode="External"/><Relationship Id="rId596" Type="http://schemas.openxmlformats.org/officeDocument/2006/relationships/hyperlink" Target="https://www.discogs.com/label/4328-Someoddpilot-Records" TargetMode="External"/><Relationship Id="rId193" Type="http://schemas.openxmlformats.org/officeDocument/2006/relationships/hyperlink" Target="https://www.discogs.com/label/165676-Pelagic-Records" TargetMode="External"/><Relationship Id="rId207" Type="http://schemas.openxmlformats.org/officeDocument/2006/relationships/hyperlink" Target="https://www.discogs.com/mycollection?folder=335244" TargetMode="External"/><Relationship Id="rId249" Type="http://schemas.openxmlformats.org/officeDocument/2006/relationships/hyperlink" Target="https://www.discogs.com/mycollection?folder=335244" TargetMode="External"/><Relationship Id="rId414" Type="http://schemas.openxmlformats.org/officeDocument/2006/relationships/hyperlink" Target="https://www.discogs.com/label/3949-Relapse-Records" TargetMode="External"/><Relationship Id="rId456" Type="http://schemas.openxmlformats.org/officeDocument/2006/relationships/hyperlink" Target="https://www.discogs.com/mycollection?folder=335244" TargetMode="External"/><Relationship Id="rId498" Type="http://schemas.openxmlformats.org/officeDocument/2006/relationships/hyperlink" Target="https://www.discogs.com/mycollection?folder=335245" TargetMode="External"/><Relationship Id="rId621" Type="http://schemas.openxmlformats.org/officeDocument/2006/relationships/hyperlink" Target="https://www.discogs.com/mycollection?folder=335244" TargetMode="External"/><Relationship Id="rId663" Type="http://schemas.openxmlformats.org/officeDocument/2006/relationships/hyperlink" Target="https://www.discogs.com/label/756331-Hogweed-Fugue-Records" TargetMode="External"/><Relationship Id="rId13" Type="http://schemas.openxmlformats.org/officeDocument/2006/relationships/hyperlink" Target="https://www.discogs.com/mycollection?folder=335245" TargetMode="External"/><Relationship Id="rId109" Type="http://schemas.openxmlformats.org/officeDocument/2006/relationships/hyperlink" Target="https://www.discogs.com/mycollection?folder=335244" TargetMode="External"/><Relationship Id="rId260" Type="http://schemas.openxmlformats.org/officeDocument/2006/relationships/hyperlink" Target="https://www.discogs.com/mycollection?folder=335244" TargetMode="External"/><Relationship Id="rId316" Type="http://schemas.openxmlformats.org/officeDocument/2006/relationships/hyperlink" Target="https://www.discogs.com/mycollection?folder=335245" TargetMode="External"/><Relationship Id="rId523" Type="http://schemas.openxmlformats.org/officeDocument/2006/relationships/hyperlink" Target="https://www.discogs.com/mycollection?folder=335245" TargetMode="External"/><Relationship Id="rId719" Type="http://schemas.openxmlformats.org/officeDocument/2006/relationships/hyperlink" Target="https://www.discogs.com/label/35695-Prosthetic-Records" TargetMode="External"/><Relationship Id="rId55" Type="http://schemas.openxmlformats.org/officeDocument/2006/relationships/hyperlink" Target="https://www.discogs.com/mycollection?folder=335244" TargetMode="External"/><Relationship Id="rId97" Type="http://schemas.openxmlformats.org/officeDocument/2006/relationships/hyperlink" Target="https://www.discogs.com/mycollection?folder=335244" TargetMode="External"/><Relationship Id="rId120" Type="http://schemas.openxmlformats.org/officeDocument/2006/relationships/hyperlink" Target="https://www.discogs.com/label/3949-Relapse-Records" TargetMode="External"/><Relationship Id="rId358" Type="http://schemas.openxmlformats.org/officeDocument/2006/relationships/hyperlink" Target="https://www.discogs.com/label/3949-Relapse-Records" TargetMode="External"/><Relationship Id="rId565" Type="http://schemas.openxmlformats.org/officeDocument/2006/relationships/hyperlink" Target="https://www.discogs.com/label/535226-Blood-Music-2" TargetMode="External"/><Relationship Id="rId730" Type="http://schemas.openxmlformats.org/officeDocument/2006/relationships/hyperlink" Target="https://www.discogs.com/mycollection?folder=335244" TargetMode="External"/><Relationship Id="rId162" Type="http://schemas.openxmlformats.org/officeDocument/2006/relationships/hyperlink" Target="https://www.discogs.com/label/3949-Relapse-Records" TargetMode="External"/><Relationship Id="rId218" Type="http://schemas.openxmlformats.org/officeDocument/2006/relationships/hyperlink" Target="https://www.discogs.com/label/45107-Eisenwald-Tonschmiede" TargetMode="External"/><Relationship Id="rId425" Type="http://schemas.openxmlformats.org/officeDocument/2006/relationships/hyperlink" Target="https://www.discogs.com/label/35695-Prosthetic-Records" TargetMode="External"/><Relationship Id="rId467" Type="http://schemas.openxmlformats.org/officeDocument/2006/relationships/hyperlink" Target="https://www.discogs.com/mycollection?folder=335244" TargetMode="External"/><Relationship Id="rId632" Type="http://schemas.openxmlformats.org/officeDocument/2006/relationships/hyperlink" Target="https://www.discogs.com/label/35695-Prosthetic-Records" TargetMode="External"/><Relationship Id="rId271" Type="http://schemas.openxmlformats.org/officeDocument/2006/relationships/hyperlink" Target="https://www.discogs.com/mycollection?folder=335244" TargetMode="External"/><Relationship Id="rId674" Type="http://schemas.openxmlformats.org/officeDocument/2006/relationships/hyperlink" Target="https://www.discogs.com/label/681-Atlantic" TargetMode="External"/><Relationship Id="rId24" Type="http://schemas.openxmlformats.org/officeDocument/2006/relationships/hyperlink" Target="https://www.discogs.com/mycollection?folder=335244" TargetMode="External"/><Relationship Id="rId66" Type="http://schemas.openxmlformats.org/officeDocument/2006/relationships/hyperlink" Target="https://www.discogs.com/label/42593-20-Buck-Spin" TargetMode="External"/><Relationship Id="rId131" Type="http://schemas.openxmlformats.org/officeDocument/2006/relationships/hyperlink" Target="https://www.discogs.com/label/42593-20-Buck-Spin" TargetMode="External"/><Relationship Id="rId327" Type="http://schemas.openxmlformats.org/officeDocument/2006/relationships/hyperlink" Target="https://www.discogs.com/label/25544-Hydra-Head-Records" TargetMode="External"/><Relationship Id="rId369" Type="http://schemas.openxmlformats.org/officeDocument/2006/relationships/hyperlink" Target="https://www.discogs.com/label/74737-Deathwish" TargetMode="External"/><Relationship Id="rId534" Type="http://schemas.openxmlformats.org/officeDocument/2006/relationships/hyperlink" Target="https://www.discogs.com/label/127345-Basick-Records" TargetMode="External"/><Relationship Id="rId576" Type="http://schemas.openxmlformats.org/officeDocument/2006/relationships/hyperlink" Target="https://www.discogs.com/mycollection?folder=335244" TargetMode="External"/><Relationship Id="rId173" Type="http://schemas.openxmlformats.org/officeDocument/2006/relationships/hyperlink" Target="https://www.discogs.com/label/1426623-RED-MUSIC-4" TargetMode="External"/><Relationship Id="rId229" Type="http://schemas.openxmlformats.org/officeDocument/2006/relationships/hyperlink" Target="https://www.discogs.com/mycollection?folder=335244" TargetMode="External"/><Relationship Id="rId380" Type="http://schemas.openxmlformats.org/officeDocument/2006/relationships/hyperlink" Target="https://www.discogs.com/label/528436-War-Crime-Recordings" TargetMode="External"/><Relationship Id="rId436" Type="http://schemas.openxmlformats.org/officeDocument/2006/relationships/hyperlink" Target="https://www.discogs.com/label/157-Reprise-Records" TargetMode="External"/><Relationship Id="rId601" Type="http://schemas.openxmlformats.org/officeDocument/2006/relationships/hyperlink" Target="https://www.discogs.com/mycollection?folder=335245" TargetMode="External"/><Relationship Id="rId643" Type="http://schemas.openxmlformats.org/officeDocument/2006/relationships/hyperlink" Target="https://www.discogs.com/mycollection?folder=335244" TargetMode="External"/><Relationship Id="rId240" Type="http://schemas.openxmlformats.org/officeDocument/2006/relationships/hyperlink" Target="https://www.discogs.com/mycollection?folder=335244" TargetMode="External"/><Relationship Id="rId478" Type="http://schemas.openxmlformats.org/officeDocument/2006/relationships/hyperlink" Target="https://www.discogs.com/label/53569-Sony-BMG-Music-Entertainment" TargetMode="External"/><Relationship Id="rId685" Type="http://schemas.openxmlformats.org/officeDocument/2006/relationships/hyperlink" Target="https://www.discogs.com/mycollection?folder=335245" TargetMode="External"/><Relationship Id="rId35" Type="http://schemas.openxmlformats.org/officeDocument/2006/relationships/hyperlink" Target="https://www.discogs.com/mycollection?folder=335244" TargetMode="External"/><Relationship Id="rId77" Type="http://schemas.openxmlformats.org/officeDocument/2006/relationships/hyperlink" Target="https://www.discogs.com/label/33085-Norma-Evangelium-Diaboli" TargetMode="External"/><Relationship Id="rId100" Type="http://schemas.openxmlformats.org/officeDocument/2006/relationships/hyperlink" Target="https://www.discogs.com/label/116554-Sargent-House" TargetMode="External"/><Relationship Id="rId282" Type="http://schemas.openxmlformats.org/officeDocument/2006/relationships/hyperlink" Target="https://www.discogs.com/label/535226-Blood-Music-2" TargetMode="External"/><Relationship Id="rId338" Type="http://schemas.openxmlformats.org/officeDocument/2006/relationships/hyperlink" Target="https://www.discogs.com/label/276727-Haute-Magie" TargetMode="External"/><Relationship Id="rId503" Type="http://schemas.openxmlformats.org/officeDocument/2006/relationships/hyperlink" Target="https://www.discogs.com/mycollection?folder=335244" TargetMode="External"/><Relationship Id="rId545" Type="http://schemas.openxmlformats.org/officeDocument/2006/relationships/hyperlink" Target="https://www.discogs.com/label/33329-Victory-Records" TargetMode="External"/><Relationship Id="rId587" Type="http://schemas.openxmlformats.org/officeDocument/2006/relationships/hyperlink" Target="https://www.discogs.com/mycollection?folder=335245" TargetMode="External"/><Relationship Id="rId710" Type="http://schemas.openxmlformats.org/officeDocument/2006/relationships/hyperlink" Target="https://www.discogs.com/mycollection?folder=335245" TargetMode="External"/><Relationship Id="rId8" Type="http://schemas.openxmlformats.org/officeDocument/2006/relationships/hyperlink" Target="https://www.discogs.com/label/66103-Bindrune-Recordings" TargetMode="External"/><Relationship Id="rId142" Type="http://schemas.openxmlformats.org/officeDocument/2006/relationships/hyperlink" Target="https://www.discogs.com/mycollection?folder=335244" TargetMode="External"/><Relationship Id="rId184" Type="http://schemas.openxmlformats.org/officeDocument/2006/relationships/hyperlink" Target="https://www.discogs.com/label/40073-Triple-Crown-Records" TargetMode="External"/><Relationship Id="rId391" Type="http://schemas.openxmlformats.org/officeDocument/2006/relationships/hyperlink" Target="https://www.discogs.com/mycollection?folder=335244" TargetMode="External"/><Relationship Id="rId405" Type="http://schemas.openxmlformats.org/officeDocument/2006/relationships/hyperlink" Target="https://www.discogs.com/mycollection?folder=335244" TargetMode="External"/><Relationship Id="rId447" Type="http://schemas.openxmlformats.org/officeDocument/2006/relationships/hyperlink" Target="https://www.discogs.com/label/213976-Science-of-Silence-Records" TargetMode="External"/><Relationship Id="rId612" Type="http://schemas.openxmlformats.org/officeDocument/2006/relationships/hyperlink" Target="https://www.discogs.com/mycollection?folder=335244" TargetMode="External"/><Relationship Id="rId251" Type="http://schemas.openxmlformats.org/officeDocument/2006/relationships/hyperlink" Target="https://www.discogs.com/mycollection?folder=335244" TargetMode="External"/><Relationship Id="rId489" Type="http://schemas.openxmlformats.org/officeDocument/2006/relationships/hyperlink" Target="https://www.discogs.com/label/97958-Sumerian-Records" TargetMode="External"/><Relationship Id="rId654" Type="http://schemas.openxmlformats.org/officeDocument/2006/relationships/hyperlink" Target="https://www.discogs.com/mycollection?folder=335245" TargetMode="External"/><Relationship Id="rId696" Type="http://schemas.openxmlformats.org/officeDocument/2006/relationships/hyperlink" Target="https://www.discogs.com/label/74737-Deathwish" TargetMode="External"/><Relationship Id="rId46" Type="http://schemas.openxmlformats.org/officeDocument/2006/relationships/hyperlink" Target="https://www.discogs.com/label/78205-Gilead-Media" TargetMode="External"/><Relationship Id="rId293" Type="http://schemas.openxmlformats.org/officeDocument/2006/relationships/hyperlink" Target="https://www.discogs.com/mycollection?folder=335244" TargetMode="External"/><Relationship Id="rId307" Type="http://schemas.openxmlformats.org/officeDocument/2006/relationships/hyperlink" Target="https://www.discogs.com/mycollection?folder=335244" TargetMode="External"/><Relationship Id="rId349" Type="http://schemas.openxmlformats.org/officeDocument/2006/relationships/hyperlink" Target="https://www.discogs.com/label/40095-Six-Weeks" TargetMode="External"/><Relationship Id="rId514" Type="http://schemas.openxmlformats.org/officeDocument/2006/relationships/hyperlink" Target="https://www.discogs.com/label/10956-Century-Media" TargetMode="External"/><Relationship Id="rId556" Type="http://schemas.openxmlformats.org/officeDocument/2006/relationships/hyperlink" Target="https://www.discogs.com/mycollection?folder=335244" TargetMode="External"/><Relationship Id="rId721" Type="http://schemas.openxmlformats.org/officeDocument/2006/relationships/hyperlink" Target="https://www.discogs.com/label/35695-Prosthetic-Records" TargetMode="External"/><Relationship Id="rId88" Type="http://schemas.openxmlformats.org/officeDocument/2006/relationships/hyperlink" Target="https://www.discogs.com/mycollection?folder=335244" TargetMode="External"/><Relationship Id="rId111" Type="http://schemas.openxmlformats.org/officeDocument/2006/relationships/hyperlink" Target="https://www.discogs.com/label/31563-Robotic-Empire" TargetMode="External"/><Relationship Id="rId153" Type="http://schemas.openxmlformats.org/officeDocument/2006/relationships/hyperlink" Target="https://www.discogs.com/label/107711-Blood-Harvest" TargetMode="External"/><Relationship Id="rId195" Type="http://schemas.openxmlformats.org/officeDocument/2006/relationships/hyperlink" Target="https://www.discogs.com/label/165676-Pelagic-Records" TargetMode="External"/><Relationship Id="rId209" Type="http://schemas.openxmlformats.org/officeDocument/2006/relationships/hyperlink" Target="https://www.discogs.com/label/43646-Profound-Lore-Records" TargetMode="External"/><Relationship Id="rId360" Type="http://schemas.openxmlformats.org/officeDocument/2006/relationships/hyperlink" Target="https://www.discogs.com/label/40046-Earache-Records" TargetMode="External"/><Relationship Id="rId416" Type="http://schemas.openxmlformats.org/officeDocument/2006/relationships/hyperlink" Target="https://www.discogs.com/label/3949-Relapse-Records" TargetMode="External"/><Relationship Id="rId598" Type="http://schemas.openxmlformats.org/officeDocument/2006/relationships/hyperlink" Target="https://www.discogs.com/label/639628-Subliminal-Groove-Records-2" TargetMode="External"/><Relationship Id="rId220" Type="http://schemas.openxmlformats.org/officeDocument/2006/relationships/hyperlink" Target="https://www.discogs.com/label/1082871-Rocket-88-Books" TargetMode="External"/><Relationship Id="rId458" Type="http://schemas.openxmlformats.org/officeDocument/2006/relationships/hyperlink" Target="https://www.discogs.com/mycollection?folder=335244" TargetMode="External"/><Relationship Id="rId623" Type="http://schemas.openxmlformats.org/officeDocument/2006/relationships/hyperlink" Target="https://www.discogs.com/mycollection?folder=335244" TargetMode="External"/><Relationship Id="rId665" Type="http://schemas.openxmlformats.org/officeDocument/2006/relationships/hyperlink" Target="https://www.discogs.com/label/74737-Deathwish" TargetMode="External"/><Relationship Id="rId15" Type="http://schemas.openxmlformats.org/officeDocument/2006/relationships/hyperlink" Target="https://www.discogs.com/mycollection?folder=335244" TargetMode="External"/><Relationship Id="rId57" Type="http://schemas.openxmlformats.org/officeDocument/2006/relationships/hyperlink" Target="https://www.discogs.com/mycollection?folder=335244" TargetMode="External"/><Relationship Id="rId262" Type="http://schemas.openxmlformats.org/officeDocument/2006/relationships/hyperlink" Target="https://www.discogs.com/mycollection?folder=335244" TargetMode="External"/><Relationship Id="rId318" Type="http://schemas.openxmlformats.org/officeDocument/2006/relationships/hyperlink" Target="https://www.discogs.com/mycollection?folder=335245" TargetMode="External"/><Relationship Id="rId525" Type="http://schemas.openxmlformats.org/officeDocument/2006/relationships/hyperlink" Target="https://www.discogs.com/mycollection?folder=335244" TargetMode="External"/><Relationship Id="rId567" Type="http://schemas.openxmlformats.org/officeDocument/2006/relationships/hyperlink" Target="https://www.discogs.com/label/535226-Blood-Music-2" TargetMode="External"/><Relationship Id="rId732" Type="http://schemas.openxmlformats.org/officeDocument/2006/relationships/hyperlink" Target="https://www.discogs.com/mycollection?folder=335244" TargetMode="External"/><Relationship Id="rId99" Type="http://schemas.openxmlformats.org/officeDocument/2006/relationships/hyperlink" Target="https://www.discogs.com/mycollection?folder=335244" TargetMode="External"/><Relationship Id="rId122" Type="http://schemas.openxmlformats.org/officeDocument/2006/relationships/hyperlink" Target="https://www.discogs.com/label/74737-Deathwish" TargetMode="External"/><Relationship Id="rId164" Type="http://schemas.openxmlformats.org/officeDocument/2006/relationships/hyperlink" Target="https://www.discogs.com/label/42593-20-Buck-Spin" TargetMode="External"/><Relationship Id="rId371" Type="http://schemas.openxmlformats.org/officeDocument/2006/relationships/hyperlink" Target="https://www.discogs.com/mycollection?folder=335244" TargetMode="External"/><Relationship Id="rId427" Type="http://schemas.openxmlformats.org/officeDocument/2006/relationships/hyperlink" Target="https://www.discogs.com/label/492622-Not-On-Label-Intronaut-Self-released" TargetMode="External"/><Relationship Id="rId469" Type="http://schemas.openxmlformats.org/officeDocument/2006/relationships/hyperlink" Target="https://www.discogs.com/mycollection?folder=335244" TargetMode="External"/><Relationship Id="rId634" Type="http://schemas.openxmlformats.org/officeDocument/2006/relationships/hyperlink" Target="https://www.discogs.com/mycollection?folder=335244" TargetMode="External"/><Relationship Id="rId676" Type="http://schemas.openxmlformats.org/officeDocument/2006/relationships/hyperlink" Target="https://www.discogs.com/label/48048-Ipecac-Recordings" TargetMode="External"/><Relationship Id="rId26" Type="http://schemas.openxmlformats.org/officeDocument/2006/relationships/hyperlink" Target="https://www.discogs.com/mycollection?folder=335244" TargetMode="External"/><Relationship Id="rId231" Type="http://schemas.openxmlformats.org/officeDocument/2006/relationships/hyperlink" Target="https://www.discogs.com/mycollection?folder=335245" TargetMode="External"/><Relationship Id="rId273" Type="http://schemas.openxmlformats.org/officeDocument/2006/relationships/hyperlink" Target="https://www.discogs.com/mycollection?folder=335244" TargetMode="External"/><Relationship Id="rId329" Type="http://schemas.openxmlformats.org/officeDocument/2006/relationships/hyperlink" Target="https://www.discogs.com/label/25544-Hydra-Head-Records" TargetMode="External"/><Relationship Id="rId480" Type="http://schemas.openxmlformats.org/officeDocument/2006/relationships/hyperlink" Target="https://www.discogs.com/mycollection?folder=335244" TargetMode="External"/><Relationship Id="rId536" Type="http://schemas.openxmlformats.org/officeDocument/2006/relationships/hyperlink" Target="https://www.discogs.com/label/37884-Back-On-Black" TargetMode="External"/><Relationship Id="rId701" Type="http://schemas.openxmlformats.org/officeDocument/2006/relationships/hyperlink" Target="https://www.discogs.com/mycollection?folder=335245" TargetMode="External"/><Relationship Id="rId68" Type="http://schemas.openxmlformats.org/officeDocument/2006/relationships/hyperlink" Target="https://www.discogs.com/label/535226-Blood-Music-2" TargetMode="External"/><Relationship Id="rId133" Type="http://schemas.openxmlformats.org/officeDocument/2006/relationships/hyperlink" Target="https://www.discogs.com/label/42593-20-Buck-Spin" TargetMode="External"/><Relationship Id="rId175" Type="http://schemas.openxmlformats.org/officeDocument/2006/relationships/hyperlink" Target="https://www.discogs.com/label/36028-Willowtip" TargetMode="External"/><Relationship Id="rId340" Type="http://schemas.openxmlformats.org/officeDocument/2006/relationships/hyperlink" Target="https://www.discogs.com/label/447547-Bad-Teeth-Recordings" TargetMode="External"/><Relationship Id="rId578" Type="http://schemas.openxmlformats.org/officeDocument/2006/relationships/hyperlink" Target="https://www.discogs.com/mycollection?folder=335244" TargetMode="External"/><Relationship Id="rId200" Type="http://schemas.openxmlformats.org/officeDocument/2006/relationships/hyperlink" Target="https://www.discogs.com/mycollection?folder=335244" TargetMode="External"/><Relationship Id="rId382" Type="http://schemas.openxmlformats.org/officeDocument/2006/relationships/hyperlink" Target="https://www.discogs.com/label/42593-20-Buck-Spin" TargetMode="External"/><Relationship Id="rId438" Type="http://schemas.openxmlformats.org/officeDocument/2006/relationships/hyperlink" Target="https://www.discogs.com/mycollection?folder=335244" TargetMode="External"/><Relationship Id="rId603" Type="http://schemas.openxmlformats.org/officeDocument/2006/relationships/hyperlink" Target="https://www.discogs.com/mycollection?folder=335244" TargetMode="External"/><Relationship Id="rId645" Type="http://schemas.openxmlformats.org/officeDocument/2006/relationships/hyperlink" Target="https://www.discogs.com/mycollection?folder=335244" TargetMode="External"/><Relationship Id="rId687" Type="http://schemas.openxmlformats.org/officeDocument/2006/relationships/hyperlink" Target="https://www.discogs.com/mycollection?folder=335245" TargetMode="External"/><Relationship Id="rId242" Type="http://schemas.openxmlformats.org/officeDocument/2006/relationships/hyperlink" Target="https://www.discogs.com/label/43646-Profound-Lore-Records" TargetMode="External"/><Relationship Id="rId284" Type="http://schemas.openxmlformats.org/officeDocument/2006/relationships/hyperlink" Target="https://www.discogs.com/label/535226-Blood-Music-2" TargetMode="External"/><Relationship Id="rId491" Type="http://schemas.openxmlformats.org/officeDocument/2006/relationships/hyperlink" Target="https://www.discogs.com/label/33674-Season-Of-Mist" TargetMode="External"/><Relationship Id="rId505" Type="http://schemas.openxmlformats.org/officeDocument/2006/relationships/hyperlink" Target="https://www.discogs.com/mycollection?folder=335244" TargetMode="External"/><Relationship Id="rId712" Type="http://schemas.openxmlformats.org/officeDocument/2006/relationships/hyperlink" Target="https://www.discogs.com/mycollection?folder=335244" TargetMode="External"/><Relationship Id="rId37" Type="http://schemas.openxmlformats.org/officeDocument/2006/relationships/hyperlink" Target="https://www.discogs.com/mycollection?folder=335244" TargetMode="External"/><Relationship Id="rId79" Type="http://schemas.openxmlformats.org/officeDocument/2006/relationships/hyperlink" Target="https://www.discogs.com/label/34261-End-All-Life-Productions" TargetMode="External"/><Relationship Id="rId102" Type="http://schemas.openxmlformats.org/officeDocument/2006/relationships/hyperlink" Target="https://www.discogs.com/label/674264-The-Artisan-Era" TargetMode="External"/><Relationship Id="rId144" Type="http://schemas.openxmlformats.org/officeDocument/2006/relationships/hyperlink" Target="https://www.discogs.com/mycollection?folder=335244" TargetMode="External"/><Relationship Id="rId547" Type="http://schemas.openxmlformats.org/officeDocument/2006/relationships/hyperlink" Target="https://www.discogs.com/label/246927-Great-Barrier-Records-2" TargetMode="External"/><Relationship Id="rId589" Type="http://schemas.openxmlformats.org/officeDocument/2006/relationships/hyperlink" Target="https://www.discogs.com/mycollection?folder=335245" TargetMode="External"/><Relationship Id="rId90" Type="http://schemas.openxmlformats.org/officeDocument/2006/relationships/hyperlink" Target="https://www.discogs.com/mycollection?folder=335244" TargetMode="External"/><Relationship Id="rId186" Type="http://schemas.openxmlformats.org/officeDocument/2006/relationships/hyperlink" Target="https://www.discogs.com/mycollection?folder=335244" TargetMode="External"/><Relationship Id="rId351" Type="http://schemas.openxmlformats.org/officeDocument/2006/relationships/hyperlink" Target="https://www.discogs.com/label/1541-Earache" TargetMode="External"/><Relationship Id="rId393" Type="http://schemas.openxmlformats.org/officeDocument/2006/relationships/hyperlink" Target="https://www.discogs.com/mycollection?folder=335244" TargetMode="External"/><Relationship Id="rId407" Type="http://schemas.openxmlformats.org/officeDocument/2006/relationships/hyperlink" Target="https://www.discogs.com/mycollection?folder=335244" TargetMode="External"/><Relationship Id="rId449" Type="http://schemas.openxmlformats.org/officeDocument/2006/relationships/hyperlink" Target="https://www.discogs.com/label/35695-Prosthetic-Records" TargetMode="External"/><Relationship Id="rId614" Type="http://schemas.openxmlformats.org/officeDocument/2006/relationships/hyperlink" Target="https://www.discogs.com/mycollection?folder=335244" TargetMode="External"/><Relationship Id="rId656" Type="http://schemas.openxmlformats.org/officeDocument/2006/relationships/hyperlink" Target="https://www.discogs.com/mycollection?folder=335245" TargetMode="External"/><Relationship Id="rId211" Type="http://schemas.openxmlformats.org/officeDocument/2006/relationships/hyperlink" Target="https://www.discogs.com/mycollection?folder=335244" TargetMode="External"/><Relationship Id="rId253" Type="http://schemas.openxmlformats.org/officeDocument/2006/relationships/hyperlink" Target="https://www.discogs.com/label/535226-Blood-Music-2" TargetMode="External"/><Relationship Id="rId295" Type="http://schemas.openxmlformats.org/officeDocument/2006/relationships/hyperlink" Target="https://www.discogs.com/mycollection?folder=335244" TargetMode="External"/><Relationship Id="rId309" Type="http://schemas.openxmlformats.org/officeDocument/2006/relationships/hyperlink" Target="https://www.discogs.com/mycollection?folder=335244" TargetMode="External"/><Relationship Id="rId460" Type="http://schemas.openxmlformats.org/officeDocument/2006/relationships/hyperlink" Target="https://www.discogs.com/label/821-Geffen-Records" TargetMode="External"/><Relationship Id="rId516" Type="http://schemas.openxmlformats.org/officeDocument/2006/relationships/hyperlink" Target="https://www.discogs.com/label/500-Thrill-Jockey" TargetMode="External"/><Relationship Id="rId698" Type="http://schemas.openxmlformats.org/officeDocument/2006/relationships/hyperlink" Target="https://www.discogs.com/label/3949-Relapse-Records" TargetMode="External"/><Relationship Id="rId48" Type="http://schemas.openxmlformats.org/officeDocument/2006/relationships/hyperlink" Target="https://www.discogs.com/label/78205-Gilead-Media" TargetMode="External"/><Relationship Id="rId113" Type="http://schemas.openxmlformats.org/officeDocument/2006/relationships/hyperlink" Target="https://www.discogs.com/mycollection?folder=335244" TargetMode="External"/><Relationship Id="rId320" Type="http://schemas.openxmlformats.org/officeDocument/2006/relationships/hyperlink" Target="https://www.discogs.com/mycollection?folder=335245" TargetMode="External"/><Relationship Id="rId558" Type="http://schemas.openxmlformats.org/officeDocument/2006/relationships/hyperlink" Target="https://www.discogs.com/mycollection?folder=335244" TargetMode="External"/><Relationship Id="rId723" Type="http://schemas.openxmlformats.org/officeDocument/2006/relationships/hyperlink" Target="https://www.discogs.com/label/10956-Century-Media" TargetMode="External"/><Relationship Id="rId155" Type="http://schemas.openxmlformats.org/officeDocument/2006/relationships/hyperlink" Target="https://www.discogs.com/label/181859-Dark-Descent-Records" TargetMode="External"/><Relationship Id="rId197" Type="http://schemas.openxmlformats.org/officeDocument/2006/relationships/hyperlink" Target="https://www.discogs.com/label/25487-Sony-Music" TargetMode="External"/><Relationship Id="rId362" Type="http://schemas.openxmlformats.org/officeDocument/2006/relationships/hyperlink" Target="https://www.discogs.com/label/1541-Earache" TargetMode="External"/><Relationship Id="rId418" Type="http://schemas.openxmlformats.org/officeDocument/2006/relationships/hyperlink" Target="https://www.discogs.com/label/3949-Relapse-Records" TargetMode="External"/><Relationship Id="rId625" Type="http://schemas.openxmlformats.org/officeDocument/2006/relationships/hyperlink" Target="https://www.discogs.com/mycollection?folder=335244" TargetMode="External"/><Relationship Id="rId222" Type="http://schemas.openxmlformats.org/officeDocument/2006/relationships/hyperlink" Target="https://www.discogs.com/label/341833-Long-Branch-Records" TargetMode="External"/><Relationship Id="rId264" Type="http://schemas.openxmlformats.org/officeDocument/2006/relationships/hyperlink" Target="https://www.discogs.com/label/3949-Relapse-Records" TargetMode="External"/><Relationship Id="rId471" Type="http://schemas.openxmlformats.org/officeDocument/2006/relationships/hyperlink" Target="https://www.discogs.com/mycollection?folder=335244" TargetMode="External"/><Relationship Id="rId667" Type="http://schemas.openxmlformats.org/officeDocument/2006/relationships/hyperlink" Target="https://www.discogs.com/mycollection?folder=335244" TargetMode="External"/><Relationship Id="rId17" Type="http://schemas.openxmlformats.org/officeDocument/2006/relationships/hyperlink" Target="https://www.discogs.com/mycollection?folder=335244" TargetMode="External"/><Relationship Id="rId59" Type="http://schemas.openxmlformats.org/officeDocument/2006/relationships/hyperlink" Target="https://www.discogs.com/mycollection?folder=335244" TargetMode="External"/><Relationship Id="rId124" Type="http://schemas.openxmlformats.org/officeDocument/2006/relationships/hyperlink" Target="https://www.discogs.com/label/74737-Deathwish" TargetMode="External"/><Relationship Id="rId527" Type="http://schemas.openxmlformats.org/officeDocument/2006/relationships/hyperlink" Target="https://www.discogs.com/mycollection?folder=335245" TargetMode="External"/><Relationship Id="rId569" Type="http://schemas.openxmlformats.org/officeDocument/2006/relationships/hyperlink" Target="https://www.discogs.com/label/33674-Season-Of-Mist" TargetMode="External"/><Relationship Id="rId70" Type="http://schemas.openxmlformats.org/officeDocument/2006/relationships/hyperlink" Target="https://www.discogs.com/label/33085-Norma-Evangelium-Diaboli" TargetMode="External"/><Relationship Id="rId166" Type="http://schemas.openxmlformats.org/officeDocument/2006/relationships/hyperlink" Target="https://www.discogs.com/mycollection?folder=335244" TargetMode="External"/><Relationship Id="rId331" Type="http://schemas.openxmlformats.org/officeDocument/2006/relationships/hyperlink" Target="https://www.discogs.com/label/10956-Century-Media" TargetMode="External"/><Relationship Id="rId373" Type="http://schemas.openxmlformats.org/officeDocument/2006/relationships/hyperlink" Target="https://www.discogs.com/mycollection?folder=335244" TargetMode="External"/><Relationship Id="rId429" Type="http://schemas.openxmlformats.org/officeDocument/2006/relationships/hyperlink" Target="https://www.discogs.com/mycollection?folder=335244" TargetMode="External"/><Relationship Id="rId580" Type="http://schemas.openxmlformats.org/officeDocument/2006/relationships/hyperlink" Target="https://www.discogs.com/mycollection?folder=335244" TargetMode="External"/><Relationship Id="rId636" Type="http://schemas.openxmlformats.org/officeDocument/2006/relationships/hyperlink" Target="https://www.discogs.com/mycollection?folder=335244" TargetMode="External"/><Relationship Id="rId1" Type="http://schemas.openxmlformats.org/officeDocument/2006/relationships/hyperlink" Target="https://www.discogs.com/user/djent_illini/collection?sort=min&amp;sort_order=&amp;layout=sm&amp;limit=250&amp;folder=0" TargetMode="External"/><Relationship Id="rId233" Type="http://schemas.openxmlformats.org/officeDocument/2006/relationships/hyperlink" Target="https://www.discogs.com/mycollection?folder=335244" TargetMode="External"/><Relationship Id="rId440" Type="http://schemas.openxmlformats.org/officeDocument/2006/relationships/hyperlink" Target="https://www.discogs.com/label/156222-Music-Fear-Satan" TargetMode="External"/><Relationship Id="rId678" Type="http://schemas.openxmlformats.org/officeDocument/2006/relationships/hyperlink" Target="https://www.discogs.com/label/33674-Season-Of-Mist" TargetMode="External"/><Relationship Id="rId28" Type="http://schemas.openxmlformats.org/officeDocument/2006/relationships/hyperlink" Target="https://www.discogs.com/label/1110999-Hathenter" TargetMode="External"/><Relationship Id="rId275" Type="http://schemas.openxmlformats.org/officeDocument/2006/relationships/hyperlink" Target="https://www.discogs.com/mycollection?folder=335244" TargetMode="External"/><Relationship Id="rId300" Type="http://schemas.openxmlformats.org/officeDocument/2006/relationships/hyperlink" Target="https://www.discogs.com/mycollection?folder=335244" TargetMode="External"/><Relationship Id="rId482" Type="http://schemas.openxmlformats.org/officeDocument/2006/relationships/hyperlink" Target="https://www.discogs.com/mycollection?folder=335244" TargetMode="External"/><Relationship Id="rId538" Type="http://schemas.openxmlformats.org/officeDocument/2006/relationships/hyperlink" Target="https://www.discogs.com/label/37884-Back-On-Black" TargetMode="External"/><Relationship Id="rId703" Type="http://schemas.openxmlformats.org/officeDocument/2006/relationships/hyperlink" Target="https://www.discogs.com/label/127345-Basick-Records" TargetMode="External"/><Relationship Id="rId81" Type="http://schemas.openxmlformats.org/officeDocument/2006/relationships/hyperlink" Target="https://www.discogs.com/label/118324-Consouling-Sounds" TargetMode="External"/><Relationship Id="rId135" Type="http://schemas.openxmlformats.org/officeDocument/2006/relationships/hyperlink" Target="https://www.discogs.com/label/78205-Gilead-Media" TargetMode="External"/><Relationship Id="rId177" Type="http://schemas.openxmlformats.org/officeDocument/2006/relationships/hyperlink" Target="https://www.discogs.com/mycollection?folder=335244" TargetMode="External"/><Relationship Id="rId342" Type="http://schemas.openxmlformats.org/officeDocument/2006/relationships/hyperlink" Target="https://www.discogs.com/mycollection?folder=335244" TargetMode="External"/><Relationship Id="rId384" Type="http://schemas.openxmlformats.org/officeDocument/2006/relationships/hyperlink" Target="https://www.discogs.com/label/78205-Gilead-Media" TargetMode="External"/><Relationship Id="rId591" Type="http://schemas.openxmlformats.org/officeDocument/2006/relationships/hyperlink" Target="https://www.discogs.com/mycollection?folder=335245" TargetMode="External"/><Relationship Id="rId605" Type="http://schemas.openxmlformats.org/officeDocument/2006/relationships/hyperlink" Target="https://www.discogs.com/label/211885-Good-Fight-Music" TargetMode="External"/><Relationship Id="rId202" Type="http://schemas.openxmlformats.org/officeDocument/2006/relationships/hyperlink" Target="https://www.discogs.com/mycollection?folder=335244" TargetMode="External"/><Relationship Id="rId244" Type="http://schemas.openxmlformats.org/officeDocument/2006/relationships/hyperlink" Target="https://www.discogs.com/mycollection?folder=335244" TargetMode="External"/><Relationship Id="rId647" Type="http://schemas.openxmlformats.org/officeDocument/2006/relationships/hyperlink" Target="https://www.discogs.com/label/3949-Relapse-Records" TargetMode="External"/><Relationship Id="rId689" Type="http://schemas.openxmlformats.org/officeDocument/2006/relationships/hyperlink" Target="https://www.discogs.com/mycollection?folder=335245" TargetMode="External"/><Relationship Id="rId39" Type="http://schemas.openxmlformats.org/officeDocument/2006/relationships/hyperlink" Target="https://www.discogs.com/mycollection?folder=335244" TargetMode="External"/><Relationship Id="rId286" Type="http://schemas.openxmlformats.org/officeDocument/2006/relationships/hyperlink" Target="https://www.discogs.com/label/535226-Blood-Music-2" TargetMode="External"/><Relationship Id="rId451" Type="http://schemas.openxmlformats.org/officeDocument/2006/relationships/hyperlink" Target="https://www.discogs.com/label/25544-Hydra-Head-Records" TargetMode="External"/><Relationship Id="rId493" Type="http://schemas.openxmlformats.org/officeDocument/2006/relationships/hyperlink" Target="https://www.discogs.com/label/226872-eOne-Music" TargetMode="External"/><Relationship Id="rId507" Type="http://schemas.openxmlformats.org/officeDocument/2006/relationships/hyperlink" Target="https://www.discogs.com/mycollection?folder=335244" TargetMode="External"/><Relationship Id="rId549" Type="http://schemas.openxmlformats.org/officeDocument/2006/relationships/hyperlink" Target="https://www.discogs.com/mycollection?folder=335245" TargetMode="External"/><Relationship Id="rId714" Type="http://schemas.openxmlformats.org/officeDocument/2006/relationships/hyperlink" Target="https://www.discogs.com/mycollection?folder=335244" TargetMode="External"/><Relationship Id="rId50" Type="http://schemas.openxmlformats.org/officeDocument/2006/relationships/hyperlink" Target="https://www.discogs.com/label/78205-Gilead-Media" TargetMode="External"/><Relationship Id="rId104" Type="http://schemas.openxmlformats.org/officeDocument/2006/relationships/hyperlink" Target="https://www.discogs.com/label/674264-The-Artisan-Era" TargetMode="External"/><Relationship Id="rId146" Type="http://schemas.openxmlformats.org/officeDocument/2006/relationships/hyperlink" Target="https://www.discogs.com/mycollection?folder=335244" TargetMode="External"/><Relationship Id="rId188" Type="http://schemas.openxmlformats.org/officeDocument/2006/relationships/hyperlink" Target="https://www.discogs.com/label/30436-Southern-Lord" TargetMode="External"/><Relationship Id="rId311" Type="http://schemas.openxmlformats.org/officeDocument/2006/relationships/hyperlink" Target="https://www.discogs.com/mycollection?folder=335244" TargetMode="External"/><Relationship Id="rId353" Type="http://schemas.openxmlformats.org/officeDocument/2006/relationships/hyperlink" Target="https://www.discogs.com/label/1541-Earache" TargetMode="External"/><Relationship Id="rId395" Type="http://schemas.openxmlformats.org/officeDocument/2006/relationships/hyperlink" Target="https://www.discogs.com/mycollection?folder=335244" TargetMode="External"/><Relationship Id="rId409" Type="http://schemas.openxmlformats.org/officeDocument/2006/relationships/hyperlink" Target="https://www.discogs.com/mycollection?folder=335244" TargetMode="External"/><Relationship Id="rId560" Type="http://schemas.openxmlformats.org/officeDocument/2006/relationships/hyperlink" Target="https://www.discogs.com/mycollection?folder=335244" TargetMode="External"/><Relationship Id="rId92" Type="http://schemas.openxmlformats.org/officeDocument/2006/relationships/hyperlink" Target="https://www.discogs.com/mycollection?folder=335244" TargetMode="External"/><Relationship Id="rId213" Type="http://schemas.openxmlformats.org/officeDocument/2006/relationships/hyperlink" Target="https://www.discogs.com/mycollection?folder=335244" TargetMode="External"/><Relationship Id="rId420" Type="http://schemas.openxmlformats.org/officeDocument/2006/relationships/hyperlink" Target="https://www.discogs.com/label/3949-Relapse-Records" TargetMode="External"/><Relationship Id="rId616" Type="http://schemas.openxmlformats.org/officeDocument/2006/relationships/hyperlink" Target="https://www.discogs.com/mycollection?folder=335244" TargetMode="External"/><Relationship Id="rId658" Type="http://schemas.openxmlformats.org/officeDocument/2006/relationships/hyperlink" Target="https://www.discogs.com/mycollection?folder=335245" TargetMode="External"/><Relationship Id="rId255" Type="http://schemas.openxmlformats.org/officeDocument/2006/relationships/hyperlink" Target="https://www.discogs.com/label/528436-War-Crime-Recordings" TargetMode="External"/><Relationship Id="rId297" Type="http://schemas.openxmlformats.org/officeDocument/2006/relationships/hyperlink" Target="https://www.discogs.com/mycollection?folder=335244" TargetMode="External"/><Relationship Id="rId462" Type="http://schemas.openxmlformats.org/officeDocument/2006/relationships/hyperlink" Target="https://www.discogs.com/label/33828-Reptilian-Records" TargetMode="External"/><Relationship Id="rId518" Type="http://schemas.openxmlformats.org/officeDocument/2006/relationships/hyperlink" Target="https://www.discogs.com/label/14465-Peaceville" TargetMode="External"/><Relationship Id="rId725" Type="http://schemas.openxmlformats.org/officeDocument/2006/relationships/hyperlink" Target="https://www.discogs.com/label/10956-Century-Media" TargetMode="External"/><Relationship Id="rId115" Type="http://schemas.openxmlformats.org/officeDocument/2006/relationships/hyperlink" Target="https://www.discogs.com/mycollection?folder=335244" TargetMode="External"/><Relationship Id="rId157" Type="http://schemas.openxmlformats.org/officeDocument/2006/relationships/hyperlink" Target="https://www.discogs.com/mycollection?folder=335244" TargetMode="External"/><Relationship Id="rId322" Type="http://schemas.openxmlformats.org/officeDocument/2006/relationships/hyperlink" Target="https://www.discogs.com/mycollection?folder=335245" TargetMode="External"/><Relationship Id="rId364" Type="http://schemas.openxmlformats.org/officeDocument/2006/relationships/hyperlink" Target="https://www.discogs.com/mycollection?folder=335244" TargetMode="External"/><Relationship Id="rId61" Type="http://schemas.openxmlformats.org/officeDocument/2006/relationships/hyperlink" Target="https://www.discogs.com/mycollection?folder=335244" TargetMode="External"/><Relationship Id="rId199" Type="http://schemas.openxmlformats.org/officeDocument/2006/relationships/hyperlink" Target="https://www.discogs.com/label/14465-Peaceville" TargetMode="External"/><Relationship Id="rId571" Type="http://schemas.openxmlformats.org/officeDocument/2006/relationships/hyperlink" Target="https://www.discogs.com/mycollection?folder=335244" TargetMode="External"/><Relationship Id="rId627" Type="http://schemas.openxmlformats.org/officeDocument/2006/relationships/hyperlink" Target="https://www.discogs.com/mycollection?folder=335244" TargetMode="External"/><Relationship Id="rId669" Type="http://schemas.openxmlformats.org/officeDocument/2006/relationships/hyperlink" Target="https://www.discogs.com/mycollection?folder=335244" TargetMode="External"/><Relationship Id="rId19" Type="http://schemas.openxmlformats.org/officeDocument/2006/relationships/hyperlink" Target="https://www.discogs.com/mycollection?folder=335244" TargetMode="External"/><Relationship Id="rId224" Type="http://schemas.openxmlformats.org/officeDocument/2006/relationships/hyperlink" Target="https://www.discogs.com/label/91318-Indie-Recordings" TargetMode="External"/><Relationship Id="rId266" Type="http://schemas.openxmlformats.org/officeDocument/2006/relationships/hyperlink" Target="https://www.discogs.com/label/40579-Sensory" TargetMode="External"/><Relationship Id="rId431" Type="http://schemas.openxmlformats.org/officeDocument/2006/relationships/hyperlink" Target="https://www.discogs.com/mycollection?folder=335244" TargetMode="External"/><Relationship Id="rId473" Type="http://schemas.openxmlformats.org/officeDocument/2006/relationships/hyperlink" Target="https://www.discogs.com/mycollection?folder=335244" TargetMode="External"/><Relationship Id="rId529" Type="http://schemas.openxmlformats.org/officeDocument/2006/relationships/hyperlink" Target="https://www.discogs.com/mycollection?folder=335245" TargetMode="External"/><Relationship Id="rId680" Type="http://schemas.openxmlformats.org/officeDocument/2006/relationships/hyperlink" Target="https://www.discogs.com/label/33674-Season-Of-Mist" TargetMode="External"/><Relationship Id="rId30" Type="http://schemas.openxmlformats.org/officeDocument/2006/relationships/hyperlink" Target="https://www.discogs.com/label/78205-Gilead-Media" TargetMode="External"/><Relationship Id="rId126" Type="http://schemas.openxmlformats.org/officeDocument/2006/relationships/hyperlink" Target="https://www.discogs.com/label/120139-Closed-Casket-Activities" TargetMode="External"/><Relationship Id="rId168" Type="http://schemas.openxmlformats.org/officeDocument/2006/relationships/hyperlink" Target="https://www.discogs.com/mycollection?folder=335244" TargetMode="External"/><Relationship Id="rId333" Type="http://schemas.openxmlformats.org/officeDocument/2006/relationships/hyperlink" Target="https://www.discogs.com/label/1818-Not-On-Label" TargetMode="External"/><Relationship Id="rId540" Type="http://schemas.openxmlformats.org/officeDocument/2006/relationships/hyperlink" Target="https://www.discogs.com/label/37884-Back-On-Black" TargetMode="External"/><Relationship Id="rId72" Type="http://schemas.openxmlformats.org/officeDocument/2006/relationships/hyperlink" Target="https://www.discogs.com/mycollection?folder=335244" TargetMode="External"/><Relationship Id="rId375" Type="http://schemas.openxmlformats.org/officeDocument/2006/relationships/hyperlink" Target="https://www.discogs.com/mycollection?folder=335244" TargetMode="External"/><Relationship Id="rId582" Type="http://schemas.openxmlformats.org/officeDocument/2006/relationships/hyperlink" Target="https://www.discogs.com/mycollection?folder=335244" TargetMode="External"/><Relationship Id="rId638" Type="http://schemas.openxmlformats.org/officeDocument/2006/relationships/hyperlink" Target="https://www.discogs.com/mycollection?folder=335244" TargetMode="External"/><Relationship Id="rId3" Type="http://schemas.openxmlformats.org/officeDocument/2006/relationships/hyperlink" Target="https://www.discogs.com/user/djent_illini/collection?sort=max&amp;sort_order=&amp;layout=sm&amp;limit=250&amp;folder=0" TargetMode="External"/><Relationship Id="rId235" Type="http://schemas.openxmlformats.org/officeDocument/2006/relationships/hyperlink" Target="https://www.discogs.com/mycollection?folder=335244" TargetMode="External"/><Relationship Id="rId277" Type="http://schemas.openxmlformats.org/officeDocument/2006/relationships/hyperlink" Target="https://www.discogs.com/mycollection?folder=335244" TargetMode="External"/><Relationship Id="rId400" Type="http://schemas.openxmlformats.org/officeDocument/2006/relationships/hyperlink" Target="https://www.discogs.com/label/1818-Not-On-Label" TargetMode="External"/><Relationship Id="rId442" Type="http://schemas.openxmlformats.org/officeDocument/2006/relationships/hyperlink" Target="https://www.discogs.com/mycollection?folder=335244" TargetMode="External"/><Relationship Id="rId484" Type="http://schemas.openxmlformats.org/officeDocument/2006/relationships/hyperlink" Target="https://www.discogs.com/mycollection?folder=335244" TargetMode="External"/><Relationship Id="rId705" Type="http://schemas.openxmlformats.org/officeDocument/2006/relationships/hyperlink" Target="https://www.discogs.com/mycollection?folder=335244" TargetMode="External"/><Relationship Id="rId137" Type="http://schemas.openxmlformats.org/officeDocument/2006/relationships/hyperlink" Target="https://www.discogs.com/label/74737-Deathwish" TargetMode="External"/><Relationship Id="rId302" Type="http://schemas.openxmlformats.org/officeDocument/2006/relationships/hyperlink" Target="https://www.discogs.com/mycollection?folder=335244" TargetMode="External"/><Relationship Id="rId344" Type="http://schemas.openxmlformats.org/officeDocument/2006/relationships/hyperlink" Target="https://www.discogs.com/mycollection?folder=335244" TargetMode="External"/><Relationship Id="rId691" Type="http://schemas.openxmlformats.org/officeDocument/2006/relationships/hyperlink" Target="https://www.discogs.com/mycollection?folder=335244" TargetMode="External"/><Relationship Id="rId41" Type="http://schemas.openxmlformats.org/officeDocument/2006/relationships/hyperlink" Target="https://www.discogs.com/mycollection?folder=335244" TargetMode="External"/><Relationship Id="rId83" Type="http://schemas.openxmlformats.org/officeDocument/2006/relationships/hyperlink" Target="https://www.discogs.com/label/1004-Cleopatra" TargetMode="External"/><Relationship Id="rId179" Type="http://schemas.openxmlformats.org/officeDocument/2006/relationships/hyperlink" Target="https://www.discogs.com/mycollection?folder=335244" TargetMode="External"/><Relationship Id="rId386" Type="http://schemas.openxmlformats.org/officeDocument/2006/relationships/hyperlink" Target="https://www.discogs.com/label/3949-Relapse-Records" TargetMode="External"/><Relationship Id="rId551" Type="http://schemas.openxmlformats.org/officeDocument/2006/relationships/hyperlink" Target="https://www.discogs.com/mycollection?folder=335245" TargetMode="External"/><Relationship Id="rId593" Type="http://schemas.openxmlformats.org/officeDocument/2006/relationships/hyperlink" Target="https://www.discogs.com/mycollection?folder=335244" TargetMode="External"/><Relationship Id="rId607" Type="http://schemas.openxmlformats.org/officeDocument/2006/relationships/hyperlink" Target="https://www.discogs.com/label/77343-Sub-Pop" TargetMode="External"/><Relationship Id="rId649" Type="http://schemas.openxmlformats.org/officeDocument/2006/relationships/hyperlink" Target="https://www.discogs.com/label/3949-Relapse-Records" TargetMode="External"/><Relationship Id="rId190" Type="http://schemas.openxmlformats.org/officeDocument/2006/relationships/hyperlink" Target="https://www.discogs.com/mycollection?folder=335244" TargetMode="External"/><Relationship Id="rId204" Type="http://schemas.openxmlformats.org/officeDocument/2006/relationships/hyperlink" Target="https://www.discogs.com/mycollection?folder=335244" TargetMode="External"/><Relationship Id="rId246" Type="http://schemas.openxmlformats.org/officeDocument/2006/relationships/hyperlink" Target="https://www.discogs.com/mycollection?folder=335244" TargetMode="External"/><Relationship Id="rId288" Type="http://schemas.openxmlformats.org/officeDocument/2006/relationships/hyperlink" Target="https://www.discogs.com/label/535226-Blood-Music-2" TargetMode="External"/><Relationship Id="rId411" Type="http://schemas.openxmlformats.org/officeDocument/2006/relationships/hyperlink" Target="https://www.discogs.com/mycollection?folder=335244" TargetMode="External"/><Relationship Id="rId453" Type="http://schemas.openxmlformats.org/officeDocument/2006/relationships/hyperlink" Target="https://www.discogs.com/label/25544-Hydra-Head-Records" TargetMode="External"/><Relationship Id="rId509" Type="http://schemas.openxmlformats.org/officeDocument/2006/relationships/hyperlink" Target="https://www.discogs.com/label/Dark+Descent+Records" TargetMode="External"/><Relationship Id="rId660" Type="http://schemas.openxmlformats.org/officeDocument/2006/relationships/hyperlink" Target="https://www.discogs.com/mycollection?folder=335244" TargetMode="External"/><Relationship Id="rId106" Type="http://schemas.openxmlformats.org/officeDocument/2006/relationships/hyperlink" Target="https://www.discogs.com/mycollection?folder=335244" TargetMode="External"/><Relationship Id="rId313" Type="http://schemas.openxmlformats.org/officeDocument/2006/relationships/hyperlink" Target="https://www.discogs.com/label/25544-Hydra-Head-Records" TargetMode="External"/><Relationship Id="rId495" Type="http://schemas.openxmlformats.org/officeDocument/2006/relationships/hyperlink" Target="https://www.discogs.com/label/361028-Replenish-records" TargetMode="External"/><Relationship Id="rId716" Type="http://schemas.openxmlformats.org/officeDocument/2006/relationships/hyperlink" Target="https://www.discogs.com/mycollection?folder=335244" TargetMode="External"/><Relationship Id="rId10" Type="http://schemas.openxmlformats.org/officeDocument/2006/relationships/hyperlink" Target="https://www.discogs.com/label/66103-Bindrune-Recordings" TargetMode="External"/><Relationship Id="rId52" Type="http://schemas.openxmlformats.org/officeDocument/2006/relationships/hyperlink" Target="https://www.discogs.com/label/107711-Blood-Harvest" TargetMode="External"/><Relationship Id="rId94" Type="http://schemas.openxmlformats.org/officeDocument/2006/relationships/hyperlink" Target="https://www.discogs.com/mycollection?folder=335244" TargetMode="External"/><Relationship Id="rId148" Type="http://schemas.openxmlformats.org/officeDocument/2006/relationships/hyperlink" Target="https://www.discogs.com/mycollection?folder=335244" TargetMode="External"/><Relationship Id="rId355" Type="http://schemas.openxmlformats.org/officeDocument/2006/relationships/hyperlink" Target="https://www.discogs.com/label/1541-Earache" TargetMode="External"/><Relationship Id="rId397" Type="http://schemas.openxmlformats.org/officeDocument/2006/relationships/hyperlink" Target="https://www.discogs.com/mycollection?folder=335244" TargetMode="External"/><Relationship Id="rId520" Type="http://schemas.openxmlformats.org/officeDocument/2006/relationships/hyperlink" Target="https://www.discogs.com/label/4933-Koch-Records" TargetMode="External"/><Relationship Id="rId562" Type="http://schemas.openxmlformats.org/officeDocument/2006/relationships/hyperlink" Target="https://www.discogs.com/mycollection?folder=335244" TargetMode="External"/><Relationship Id="rId618" Type="http://schemas.openxmlformats.org/officeDocument/2006/relationships/hyperlink" Target="https://www.discogs.com/mycollection?folder=335244" TargetMode="External"/><Relationship Id="rId215" Type="http://schemas.openxmlformats.org/officeDocument/2006/relationships/hyperlink" Target="https://www.discogs.com/mycollection?folder=335244" TargetMode="External"/><Relationship Id="rId257" Type="http://schemas.openxmlformats.org/officeDocument/2006/relationships/hyperlink" Target="https://www.discogs.com/label/3650-Tzadik" TargetMode="External"/><Relationship Id="rId422" Type="http://schemas.openxmlformats.org/officeDocument/2006/relationships/hyperlink" Target="https://www.discogs.com/label/74737-Deathwish" TargetMode="External"/><Relationship Id="rId464" Type="http://schemas.openxmlformats.org/officeDocument/2006/relationships/hyperlink" Target="https://www.discogs.com/label/35695-Prosthetic-Records" TargetMode="External"/><Relationship Id="rId299" Type="http://schemas.openxmlformats.org/officeDocument/2006/relationships/hyperlink" Target="https://www.discogs.com/label/3949-Relapse-Records" TargetMode="External"/><Relationship Id="rId727" Type="http://schemas.openxmlformats.org/officeDocument/2006/relationships/hyperlink" Target="https://www.discogs.com/label/10956-Century-Media" TargetMode="External"/><Relationship Id="rId63" Type="http://schemas.openxmlformats.org/officeDocument/2006/relationships/hyperlink" Target="https://www.discogs.com/mycollection?folder=335244" TargetMode="External"/><Relationship Id="rId159" Type="http://schemas.openxmlformats.org/officeDocument/2006/relationships/hyperlink" Target="https://www.discogs.com/mycollection?folder=335244" TargetMode="External"/><Relationship Id="rId366" Type="http://schemas.openxmlformats.org/officeDocument/2006/relationships/hyperlink" Target="https://www.discogs.com/mycollection?folder=335244" TargetMode="External"/><Relationship Id="rId573" Type="http://schemas.openxmlformats.org/officeDocument/2006/relationships/hyperlink" Target="https://www.discogs.com/mycollection?folder=335244" TargetMode="External"/><Relationship Id="rId226" Type="http://schemas.openxmlformats.org/officeDocument/2006/relationships/hyperlink" Target="https://www.discogs.com/label/91318-Indie-Recordings" TargetMode="External"/><Relationship Id="rId433" Type="http://schemas.openxmlformats.org/officeDocument/2006/relationships/hyperlink" Target="https://www.discogs.com/mycollection?folder=335244" TargetMode="External"/><Relationship Id="rId640" Type="http://schemas.openxmlformats.org/officeDocument/2006/relationships/hyperlink" Target="https://www.discogs.com/label/157-Reprise-Records" TargetMode="External"/><Relationship Id="rId74" Type="http://schemas.openxmlformats.org/officeDocument/2006/relationships/hyperlink" Target="https://www.discogs.com/mycollection?folder=335244" TargetMode="External"/><Relationship Id="rId377" Type="http://schemas.openxmlformats.org/officeDocument/2006/relationships/hyperlink" Target="https://www.discogs.com/mycollection?folder=335244" TargetMode="External"/><Relationship Id="rId500" Type="http://schemas.openxmlformats.org/officeDocument/2006/relationships/hyperlink" Target="https://www.discogs.com/label/43646-Profound-Lore-Records" TargetMode="External"/><Relationship Id="rId584" Type="http://schemas.openxmlformats.org/officeDocument/2006/relationships/hyperlink" Target="https://www.discogs.com/label/674264-The-Artisan-Era" TargetMode="External"/><Relationship Id="rId5" Type="http://schemas.openxmlformats.org/officeDocument/2006/relationships/hyperlink" Target="https://www.discogs.com/user/djent_illini/collection?sort=rating&amp;sort_order=&amp;layout=sm&amp;limit=250&amp;folder=0" TargetMode="External"/><Relationship Id="rId237" Type="http://schemas.openxmlformats.org/officeDocument/2006/relationships/hyperlink" Target="https://www.discogs.com/mycollection?folder=335244" TargetMode="External"/><Relationship Id="rId444" Type="http://schemas.openxmlformats.org/officeDocument/2006/relationships/hyperlink" Target="https://www.discogs.com/mycollection?folder=335244" TargetMode="External"/><Relationship Id="rId651" Type="http://schemas.openxmlformats.org/officeDocument/2006/relationships/hyperlink" Target="https://www.discogs.com/label/10956-Century-Media" TargetMode="External"/><Relationship Id="rId290" Type="http://schemas.openxmlformats.org/officeDocument/2006/relationships/hyperlink" Target="https://www.discogs.com/label/1541-Earache" TargetMode="External"/><Relationship Id="rId304" Type="http://schemas.openxmlformats.org/officeDocument/2006/relationships/hyperlink" Target="https://www.discogs.com/label/3949-Relapse-Records" TargetMode="External"/><Relationship Id="rId388" Type="http://schemas.openxmlformats.org/officeDocument/2006/relationships/hyperlink" Target="https://www.discogs.com/label/3949-Relapse-Records" TargetMode="External"/><Relationship Id="rId511" Type="http://schemas.openxmlformats.org/officeDocument/2006/relationships/hyperlink" Target="https://www.discogs.com/mycollection?folder=335244" TargetMode="External"/><Relationship Id="rId609" Type="http://schemas.openxmlformats.org/officeDocument/2006/relationships/hyperlink" Target="https://www.discogs.com/mycollection?folder=335244" TargetMode="External"/><Relationship Id="rId85" Type="http://schemas.openxmlformats.org/officeDocument/2006/relationships/hyperlink" Target="https://www.discogs.com/label/156020-Svart-Records" TargetMode="External"/><Relationship Id="rId150" Type="http://schemas.openxmlformats.org/officeDocument/2006/relationships/hyperlink" Target="https://www.discogs.com/mycollection?folder=335244" TargetMode="External"/><Relationship Id="rId595" Type="http://schemas.openxmlformats.org/officeDocument/2006/relationships/hyperlink" Target="https://www.discogs.com/mycollection?folder=335244" TargetMode="External"/><Relationship Id="rId248" Type="http://schemas.openxmlformats.org/officeDocument/2006/relationships/hyperlink" Target="https://www.discogs.com/label/66103-Bindrune-Recordings" TargetMode="External"/><Relationship Id="rId455" Type="http://schemas.openxmlformats.org/officeDocument/2006/relationships/hyperlink" Target="https://www.discogs.com/label/10956-Century-Media" TargetMode="External"/><Relationship Id="rId662" Type="http://schemas.openxmlformats.org/officeDocument/2006/relationships/hyperlink" Target="https://www.discogs.com/mycollection?folder=335244" TargetMode="External"/><Relationship Id="rId12" Type="http://schemas.openxmlformats.org/officeDocument/2006/relationships/hyperlink" Target="https://www.discogs.com/label/202385-Godz-Ov-War" TargetMode="External"/><Relationship Id="rId108" Type="http://schemas.openxmlformats.org/officeDocument/2006/relationships/hyperlink" Target="https://www.discogs.com/label/223684-An-Out-Recordings" TargetMode="External"/><Relationship Id="rId315" Type="http://schemas.openxmlformats.org/officeDocument/2006/relationships/hyperlink" Target="https://www.discogs.com/label/25544-Hydra-Head-Records" TargetMode="External"/><Relationship Id="rId522" Type="http://schemas.openxmlformats.org/officeDocument/2006/relationships/hyperlink" Target="https://www.discogs.com/label/14465-Peaceville" TargetMode="External"/><Relationship Id="rId96" Type="http://schemas.openxmlformats.org/officeDocument/2006/relationships/hyperlink" Target="https://www.discogs.com/mycollection?folder=335244" TargetMode="External"/><Relationship Id="rId161" Type="http://schemas.openxmlformats.org/officeDocument/2006/relationships/hyperlink" Target="https://www.discogs.com/mycollection?folder=335244" TargetMode="External"/><Relationship Id="rId399" Type="http://schemas.openxmlformats.org/officeDocument/2006/relationships/hyperlink" Target="https://www.discogs.com/mycollection?folder=335244" TargetMode="External"/><Relationship Id="rId259" Type="http://schemas.openxmlformats.org/officeDocument/2006/relationships/hyperlink" Target="https://www.discogs.com/label/48048-Ipecac-Recordings" TargetMode="External"/><Relationship Id="rId466" Type="http://schemas.openxmlformats.org/officeDocument/2006/relationships/hyperlink" Target="https://www.discogs.com/label/178719-SIGE" TargetMode="External"/><Relationship Id="rId673" Type="http://schemas.openxmlformats.org/officeDocument/2006/relationships/hyperlink" Target="https://www.discogs.com/mycollection?folder=335244" TargetMode="External"/><Relationship Id="rId23" Type="http://schemas.openxmlformats.org/officeDocument/2006/relationships/hyperlink" Target="https://www.discogs.com/mycollection?folder=335244" TargetMode="External"/><Relationship Id="rId119" Type="http://schemas.openxmlformats.org/officeDocument/2006/relationships/hyperlink" Target="https://www.discogs.com/mycollection?folder=335244" TargetMode="External"/><Relationship Id="rId326" Type="http://schemas.openxmlformats.org/officeDocument/2006/relationships/hyperlink" Target="https://www.discogs.com/mycollection?folder=335245" TargetMode="External"/><Relationship Id="rId533" Type="http://schemas.openxmlformats.org/officeDocument/2006/relationships/hyperlink" Target="https://www.discogs.com/mycollection?folder=335244" TargetMode="External"/><Relationship Id="rId172" Type="http://schemas.openxmlformats.org/officeDocument/2006/relationships/hyperlink" Target="https://www.discogs.com/mycollection?folder=335244" TargetMode="External"/><Relationship Id="rId477" Type="http://schemas.openxmlformats.org/officeDocument/2006/relationships/hyperlink" Target="https://www.discogs.com/mycollection?folder=335245" TargetMode="External"/><Relationship Id="rId600" Type="http://schemas.openxmlformats.org/officeDocument/2006/relationships/hyperlink" Target="https://www.discogs.com/label/35519-Unique-Leader-Records" TargetMode="External"/><Relationship Id="rId684" Type="http://schemas.openxmlformats.org/officeDocument/2006/relationships/hyperlink" Target="https://www.discogs.com/label/97958-Sumerian-Records" TargetMode="External"/><Relationship Id="rId337" Type="http://schemas.openxmlformats.org/officeDocument/2006/relationships/hyperlink" Target="https://www.discogs.com/mycollection?folder=335244" TargetMode="External"/><Relationship Id="rId34" Type="http://schemas.openxmlformats.org/officeDocument/2006/relationships/hyperlink" Target="https://www.discogs.com/label/681-Atlantic" TargetMode="External"/><Relationship Id="rId544" Type="http://schemas.openxmlformats.org/officeDocument/2006/relationships/hyperlink" Target="https://www.discogs.com/mycollection?folder=335244" TargetMode="External"/><Relationship Id="rId183" Type="http://schemas.openxmlformats.org/officeDocument/2006/relationships/hyperlink" Target="https://www.discogs.com/mycollection?folder=335244" TargetMode="External"/><Relationship Id="rId390" Type="http://schemas.openxmlformats.org/officeDocument/2006/relationships/hyperlink" Target="https://www.discogs.com/label/31563-Robotic-Empire" TargetMode="External"/><Relationship Id="rId404" Type="http://schemas.openxmlformats.org/officeDocument/2006/relationships/hyperlink" Target="https://www.discogs.com/label/500-Thrill-Jockey" TargetMode="External"/><Relationship Id="rId611" Type="http://schemas.openxmlformats.org/officeDocument/2006/relationships/hyperlink" Target="https://www.discogs.com/mycollection?folder=335244" TargetMode="External"/><Relationship Id="rId250" Type="http://schemas.openxmlformats.org/officeDocument/2006/relationships/hyperlink" Target="https://www.discogs.com/label/681-Atlantic" TargetMode="External"/><Relationship Id="rId488" Type="http://schemas.openxmlformats.org/officeDocument/2006/relationships/hyperlink" Target="https://www.discogs.com/mycollection?folder=335245" TargetMode="External"/><Relationship Id="rId695" Type="http://schemas.openxmlformats.org/officeDocument/2006/relationships/hyperlink" Target="https://www.discogs.com/mycollection?folder=335244" TargetMode="External"/><Relationship Id="rId709" Type="http://schemas.openxmlformats.org/officeDocument/2006/relationships/hyperlink" Target="https://www.discogs.com/mycollection?folder=335244" TargetMode="External"/><Relationship Id="rId45" Type="http://schemas.openxmlformats.org/officeDocument/2006/relationships/hyperlink" Target="https://www.discogs.com/mycollection?folder=335244" TargetMode="External"/><Relationship Id="rId110" Type="http://schemas.openxmlformats.org/officeDocument/2006/relationships/hyperlink" Target="https://www.discogs.com/mycollection?folder=335244" TargetMode="External"/><Relationship Id="rId348" Type="http://schemas.openxmlformats.org/officeDocument/2006/relationships/hyperlink" Target="https://www.discogs.com/mycollection?folder=335244" TargetMode="External"/><Relationship Id="rId555" Type="http://schemas.openxmlformats.org/officeDocument/2006/relationships/hyperlink" Target="https://www.discogs.com/label/38543-Deep-Six-Records" TargetMode="External"/><Relationship Id="rId194" Type="http://schemas.openxmlformats.org/officeDocument/2006/relationships/hyperlink" Target="https://www.discogs.com/mycollection?folder=335244" TargetMode="External"/><Relationship Id="rId208" Type="http://schemas.openxmlformats.org/officeDocument/2006/relationships/hyperlink" Target="https://www.discogs.com/mycollection?folder=335245" TargetMode="External"/><Relationship Id="rId415" Type="http://schemas.openxmlformats.org/officeDocument/2006/relationships/hyperlink" Target="https://www.discogs.com/mycollection?folder=335244" TargetMode="External"/><Relationship Id="rId622" Type="http://schemas.openxmlformats.org/officeDocument/2006/relationships/hyperlink" Target="https://www.discogs.com/label/77343-Sub-Pop" TargetMode="External"/><Relationship Id="rId261" Type="http://schemas.openxmlformats.org/officeDocument/2006/relationships/hyperlink" Target="https://www.discogs.com/label/48048-Ipecac-Recordings" TargetMode="External"/><Relationship Id="rId499" Type="http://schemas.openxmlformats.org/officeDocument/2006/relationships/hyperlink" Target="https://www.discogs.com/mycollection?folder=335245" TargetMode="External"/><Relationship Id="rId56" Type="http://schemas.openxmlformats.org/officeDocument/2006/relationships/hyperlink" Target="https://www.discogs.com/label/104549-Shadow-Kingdom-Records" TargetMode="External"/><Relationship Id="rId359" Type="http://schemas.openxmlformats.org/officeDocument/2006/relationships/hyperlink" Target="https://www.discogs.com/mycollection?folder=335244" TargetMode="External"/><Relationship Id="rId566" Type="http://schemas.openxmlformats.org/officeDocument/2006/relationships/hyperlink" Target="https://www.discogs.com/mycollection?folder=335244" TargetMode="External"/><Relationship Id="rId121" Type="http://schemas.openxmlformats.org/officeDocument/2006/relationships/hyperlink" Target="https://www.discogs.com/mycollection?folder=335244" TargetMode="External"/><Relationship Id="rId219" Type="http://schemas.openxmlformats.org/officeDocument/2006/relationships/hyperlink" Target="https://www.discogs.com/mycollection?folder=335244" TargetMode="External"/><Relationship Id="rId426" Type="http://schemas.openxmlformats.org/officeDocument/2006/relationships/hyperlink" Target="https://www.discogs.com/mycollection?folder=335245" TargetMode="External"/><Relationship Id="rId633" Type="http://schemas.openxmlformats.org/officeDocument/2006/relationships/hyperlink" Target="https://www.discogs.com/mycollection?folder=335244" TargetMode="External"/><Relationship Id="rId67" Type="http://schemas.openxmlformats.org/officeDocument/2006/relationships/hyperlink" Target="https://www.discogs.com/mycollection?folder=335244" TargetMode="External"/><Relationship Id="rId272" Type="http://schemas.openxmlformats.org/officeDocument/2006/relationships/hyperlink" Target="https://www.discogs.com/label/31563-Robotic-Empire" TargetMode="External"/><Relationship Id="rId577" Type="http://schemas.openxmlformats.org/officeDocument/2006/relationships/hyperlink" Target="https://www.discogs.com/label/225076-Howling-Mine" TargetMode="External"/><Relationship Id="rId700" Type="http://schemas.openxmlformats.org/officeDocument/2006/relationships/hyperlink" Target="https://www.discogs.com/label/127345-Basick-Records" TargetMode="External"/><Relationship Id="rId132" Type="http://schemas.openxmlformats.org/officeDocument/2006/relationships/hyperlink" Target="https://www.discogs.com/mycollection?folder=335244" TargetMode="External"/><Relationship Id="rId437" Type="http://schemas.openxmlformats.org/officeDocument/2006/relationships/hyperlink" Target="https://www.discogs.com/mycollection?folder=335244" TargetMode="External"/><Relationship Id="rId644" Type="http://schemas.openxmlformats.org/officeDocument/2006/relationships/hyperlink" Target="https://www.discogs.com/mycollection?folder=335244" TargetMode="External"/><Relationship Id="rId283" Type="http://schemas.openxmlformats.org/officeDocument/2006/relationships/hyperlink" Target="https://www.discogs.com/mycollection?folder=335244" TargetMode="External"/><Relationship Id="rId490" Type="http://schemas.openxmlformats.org/officeDocument/2006/relationships/hyperlink" Target="https://www.discogs.com/mycollection?folder=335245" TargetMode="External"/><Relationship Id="rId504" Type="http://schemas.openxmlformats.org/officeDocument/2006/relationships/hyperlink" Target="https://www.discogs.com/label/181859-Dark-Descent-Records" TargetMode="External"/><Relationship Id="rId711" Type="http://schemas.openxmlformats.org/officeDocument/2006/relationships/hyperlink" Target="https://www.discogs.com/label/122707-Century-Media-Records" TargetMode="External"/><Relationship Id="rId78" Type="http://schemas.openxmlformats.org/officeDocument/2006/relationships/hyperlink" Target="https://www.discogs.com/mycollection?folder=335244" TargetMode="External"/><Relationship Id="rId143" Type="http://schemas.openxmlformats.org/officeDocument/2006/relationships/hyperlink" Target="https://www.discogs.com/mycollection?folder=335244" TargetMode="External"/><Relationship Id="rId350" Type="http://schemas.openxmlformats.org/officeDocument/2006/relationships/hyperlink" Target="https://www.discogs.com/mycollection?folder=335244" TargetMode="External"/><Relationship Id="rId588" Type="http://schemas.openxmlformats.org/officeDocument/2006/relationships/hyperlink" Target="https://www.discogs.com/label/48048-Ipecac-Recordings" TargetMode="External"/><Relationship Id="rId9" Type="http://schemas.openxmlformats.org/officeDocument/2006/relationships/hyperlink" Target="https://www.discogs.com/mycollection?folder=335244" TargetMode="External"/><Relationship Id="rId210" Type="http://schemas.openxmlformats.org/officeDocument/2006/relationships/hyperlink" Target="https://www.discogs.com/mycollection?folder=335244" TargetMode="External"/><Relationship Id="rId448" Type="http://schemas.openxmlformats.org/officeDocument/2006/relationships/hyperlink" Target="https://www.discogs.com/mycollection?folder=335244" TargetMode="External"/><Relationship Id="rId655" Type="http://schemas.openxmlformats.org/officeDocument/2006/relationships/hyperlink" Target="https://www.discogs.com/label/35519-Unique-Leader-Records" TargetMode="External"/><Relationship Id="rId294" Type="http://schemas.openxmlformats.org/officeDocument/2006/relationships/hyperlink" Target="https://www.discogs.com/label/3949-Relapse-Records" TargetMode="External"/><Relationship Id="rId308" Type="http://schemas.openxmlformats.org/officeDocument/2006/relationships/hyperlink" Target="https://www.discogs.com/label/368869-Hell-Comes-Home" TargetMode="External"/><Relationship Id="rId515" Type="http://schemas.openxmlformats.org/officeDocument/2006/relationships/hyperlink" Target="https://www.discogs.com/mycollection?folder=335244" TargetMode="External"/><Relationship Id="rId722" Type="http://schemas.openxmlformats.org/officeDocument/2006/relationships/hyperlink" Target="https://www.discogs.com/mycollection?folder=335245" TargetMode="External"/><Relationship Id="rId89" Type="http://schemas.openxmlformats.org/officeDocument/2006/relationships/hyperlink" Target="https://www.discogs.com/label/33085-Norma-Evangelium-Diaboli" TargetMode="External"/><Relationship Id="rId154" Type="http://schemas.openxmlformats.org/officeDocument/2006/relationships/hyperlink" Target="https://www.discogs.com/mycollection?folder=335244" TargetMode="External"/><Relationship Id="rId361" Type="http://schemas.openxmlformats.org/officeDocument/2006/relationships/hyperlink" Target="https://www.discogs.com/mycollection?folder=335244" TargetMode="External"/><Relationship Id="rId599" Type="http://schemas.openxmlformats.org/officeDocument/2006/relationships/hyperlink" Target="https://www.discogs.com/mycollection?folder=335245" TargetMode="External"/><Relationship Id="rId459" Type="http://schemas.openxmlformats.org/officeDocument/2006/relationships/hyperlink" Target="https://www.discogs.com/mycollection?folder=335244" TargetMode="External"/><Relationship Id="rId666" Type="http://schemas.openxmlformats.org/officeDocument/2006/relationships/hyperlink" Target="https://www.discogs.com/mycollection?folder=335244" TargetMode="External"/><Relationship Id="rId16" Type="http://schemas.openxmlformats.org/officeDocument/2006/relationships/hyperlink" Target="https://www.discogs.com/mycollection?folder=335244" TargetMode="External"/><Relationship Id="rId221" Type="http://schemas.openxmlformats.org/officeDocument/2006/relationships/hyperlink" Target="https://www.discogs.com/mycollection?folder=335244" TargetMode="External"/><Relationship Id="rId319" Type="http://schemas.openxmlformats.org/officeDocument/2006/relationships/hyperlink" Target="https://www.discogs.com/label/25544-Hydra-Head-Records" TargetMode="External"/><Relationship Id="rId526" Type="http://schemas.openxmlformats.org/officeDocument/2006/relationships/hyperlink" Target="https://www.discogs.com/label/43646-Profound-Lore-Records" TargetMode="External"/><Relationship Id="rId165" Type="http://schemas.openxmlformats.org/officeDocument/2006/relationships/hyperlink" Target="https://www.discogs.com/mycollection?folder=335244" TargetMode="External"/><Relationship Id="rId372" Type="http://schemas.openxmlformats.org/officeDocument/2006/relationships/hyperlink" Target="https://www.discogs.com/label/169635-Music-On-Vinyl" TargetMode="External"/><Relationship Id="rId677" Type="http://schemas.openxmlformats.org/officeDocument/2006/relationships/hyperlink" Target="https://www.discogs.com/mycollection?folder=335245" TargetMode="External"/><Relationship Id="rId232" Type="http://schemas.openxmlformats.org/officeDocument/2006/relationships/hyperlink" Target="https://www.discogs.com/label/68310-Translation-Loss-Records" TargetMode="External"/><Relationship Id="rId27" Type="http://schemas.openxmlformats.org/officeDocument/2006/relationships/hyperlink" Target="https://www.discogs.com/mycollection?folder=335244" TargetMode="External"/><Relationship Id="rId537" Type="http://schemas.openxmlformats.org/officeDocument/2006/relationships/hyperlink" Target="https://www.discogs.com/mycollection?folder=335244" TargetMode="External"/><Relationship Id="rId80" Type="http://schemas.openxmlformats.org/officeDocument/2006/relationships/hyperlink" Target="https://www.discogs.com/mycollection?folder=335244" TargetMode="External"/><Relationship Id="rId176" Type="http://schemas.openxmlformats.org/officeDocument/2006/relationships/hyperlink" Target="https://www.discogs.com/mycollection?folder=335244" TargetMode="External"/><Relationship Id="rId383" Type="http://schemas.openxmlformats.org/officeDocument/2006/relationships/hyperlink" Target="https://www.discogs.com/mycollection?folder=335244" TargetMode="External"/><Relationship Id="rId590" Type="http://schemas.openxmlformats.org/officeDocument/2006/relationships/hyperlink" Target="https://www.discogs.com/label/45267-Metal-Blade-Records" TargetMode="External"/><Relationship Id="rId604" Type="http://schemas.openxmlformats.org/officeDocument/2006/relationships/hyperlink" Target="https://www.discogs.com/mycollection?folder=335244" TargetMode="External"/><Relationship Id="rId243" Type="http://schemas.openxmlformats.org/officeDocument/2006/relationships/hyperlink" Target="https://www.discogs.com/mycollection?folder=335244" TargetMode="External"/><Relationship Id="rId450" Type="http://schemas.openxmlformats.org/officeDocument/2006/relationships/hyperlink" Target="https://www.discogs.com/mycollection?folder=335244" TargetMode="External"/><Relationship Id="rId688" Type="http://schemas.openxmlformats.org/officeDocument/2006/relationships/hyperlink" Target="https://www.discogs.com/label/35695-Prosthetic-Records" TargetMode="External"/><Relationship Id="rId38" Type="http://schemas.openxmlformats.org/officeDocument/2006/relationships/hyperlink" Target="https://www.discogs.com/label/86487-DGC" TargetMode="External"/><Relationship Id="rId103" Type="http://schemas.openxmlformats.org/officeDocument/2006/relationships/hyperlink" Target="https://www.discogs.com/mycollection?folder=335245" TargetMode="External"/><Relationship Id="rId310" Type="http://schemas.openxmlformats.org/officeDocument/2006/relationships/hyperlink" Target="https://www.discogs.com/label/40073-Triple-Crown-Records" TargetMode="External"/><Relationship Id="rId548" Type="http://schemas.openxmlformats.org/officeDocument/2006/relationships/hyperlink" Target="https://www.discogs.com/mycollection?folder=335245" TargetMode="External"/><Relationship Id="rId91" Type="http://schemas.openxmlformats.org/officeDocument/2006/relationships/hyperlink" Target="https://www.discogs.com/label/33085-Norma-Evangelium-Diaboli" TargetMode="External"/><Relationship Id="rId187" Type="http://schemas.openxmlformats.org/officeDocument/2006/relationships/hyperlink" Target="https://www.discogs.com/mycollection?folder=335244" TargetMode="External"/><Relationship Id="rId394" Type="http://schemas.openxmlformats.org/officeDocument/2006/relationships/hyperlink" Target="https://www.discogs.com/label/211885-Good-Fight-Music" TargetMode="External"/><Relationship Id="rId408" Type="http://schemas.openxmlformats.org/officeDocument/2006/relationships/hyperlink" Target="https://www.discogs.com/label/10956-Century-Media" TargetMode="External"/><Relationship Id="rId615" Type="http://schemas.openxmlformats.org/officeDocument/2006/relationships/hyperlink" Target="https://www.discogs.com/label/681-Atlantic" TargetMode="External"/><Relationship Id="rId254" Type="http://schemas.openxmlformats.org/officeDocument/2006/relationships/hyperlink" Target="https://www.discogs.com/mycollection?folder=335244" TargetMode="External"/><Relationship Id="rId699" Type="http://schemas.openxmlformats.org/officeDocument/2006/relationships/hyperlink" Target="https://www.discogs.com/mycollection?folder=335244" TargetMode="External"/><Relationship Id="rId49" Type="http://schemas.openxmlformats.org/officeDocument/2006/relationships/hyperlink" Target="https://www.discogs.com/mycollection?folder=335244" TargetMode="External"/><Relationship Id="rId114" Type="http://schemas.openxmlformats.org/officeDocument/2006/relationships/hyperlink" Target="https://www.discogs.com/label/43646-Profound-Lore-Records" TargetMode="External"/><Relationship Id="rId461" Type="http://schemas.openxmlformats.org/officeDocument/2006/relationships/hyperlink" Target="https://www.discogs.com/mycollection?folder=335244" TargetMode="External"/><Relationship Id="rId559" Type="http://schemas.openxmlformats.org/officeDocument/2006/relationships/hyperlink" Target="https://www.discogs.com/label/45267-Metal-Blade-Records" TargetMode="External"/><Relationship Id="rId198" Type="http://schemas.openxmlformats.org/officeDocument/2006/relationships/hyperlink" Target="https://www.discogs.com/mycollection?folder=335244" TargetMode="External"/><Relationship Id="rId321" Type="http://schemas.openxmlformats.org/officeDocument/2006/relationships/hyperlink" Target="https://www.discogs.com/label/25544-Hydra-Head-Records" TargetMode="External"/><Relationship Id="rId419" Type="http://schemas.openxmlformats.org/officeDocument/2006/relationships/hyperlink" Target="https://www.discogs.com/mycollection?folder=335244" TargetMode="External"/><Relationship Id="rId626" Type="http://schemas.openxmlformats.org/officeDocument/2006/relationships/hyperlink" Target="https://www.discogs.com/label/681833-SRC-Vinyl" TargetMode="External"/><Relationship Id="rId265" Type="http://schemas.openxmlformats.org/officeDocument/2006/relationships/hyperlink" Target="https://www.discogs.com/mycollection?folder=335244" TargetMode="External"/><Relationship Id="rId472" Type="http://schemas.openxmlformats.org/officeDocument/2006/relationships/hyperlink" Target="https://www.discogs.com/label/79276-Kreation-Records" TargetMode="External"/><Relationship Id="rId125" Type="http://schemas.openxmlformats.org/officeDocument/2006/relationships/hyperlink" Target="https://www.discogs.com/mycollection?folder=335244" TargetMode="External"/><Relationship Id="rId332" Type="http://schemas.openxmlformats.org/officeDocument/2006/relationships/hyperlink" Target="https://www.discogs.com/mycollection?folder=335244" TargetMode="External"/><Relationship Id="rId637" Type="http://schemas.openxmlformats.org/officeDocument/2006/relationships/hyperlink" Target="https://www.discogs.com/mycollection?folder=335244" TargetMode="External"/><Relationship Id="rId276" Type="http://schemas.openxmlformats.org/officeDocument/2006/relationships/hyperlink" Target="https://www.discogs.com/label/42593-20-Buck-Spin" TargetMode="External"/><Relationship Id="rId483" Type="http://schemas.openxmlformats.org/officeDocument/2006/relationships/hyperlink" Target="https://www.discogs.com/label/33329-Victory-Records" TargetMode="External"/><Relationship Id="rId690" Type="http://schemas.openxmlformats.org/officeDocument/2006/relationships/hyperlink" Target="https://www.discogs.com/label/33329-Victory-Records" TargetMode="External"/><Relationship Id="rId704" Type="http://schemas.openxmlformats.org/officeDocument/2006/relationships/hyperlink" Target="https://www.discogs.com/mycollection?folder=335245" TargetMode="External"/><Relationship Id="rId40" Type="http://schemas.openxmlformats.org/officeDocument/2006/relationships/hyperlink" Target="https://www.discogs.com/mycollection?folder=335245" TargetMode="External"/><Relationship Id="rId136" Type="http://schemas.openxmlformats.org/officeDocument/2006/relationships/hyperlink" Target="https://www.discogs.com/mycollection?folder=335244" TargetMode="External"/><Relationship Id="rId343" Type="http://schemas.openxmlformats.org/officeDocument/2006/relationships/hyperlink" Target="https://www.discogs.com/label/30436-Southern-Lord" TargetMode="External"/><Relationship Id="rId550" Type="http://schemas.openxmlformats.org/officeDocument/2006/relationships/hyperlink" Target="https://www.discogs.com/label/246927-Great-Barrier-Records-2" TargetMode="External"/><Relationship Id="rId203" Type="http://schemas.openxmlformats.org/officeDocument/2006/relationships/hyperlink" Target="https://www.discogs.com/label/1541-Earache" TargetMode="External"/><Relationship Id="rId648" Type="http://schemas.openxmlformats.org/officeDocument/2006/relationships/hyperlink" Target="https://www.discogs.com/mycollection?folder=335244" TargetMode="External"/><Relationship Id="rId287" Type="http://schemas.openxmlformats.org/officeDocument/2006/relationships/hyperlink" Target="https://www.discogs.com/mycollection?folder=335244" TargetMode="External"/><Relationship Id="rId410" Type="http://schemas.openxmlformats.org/officeDocument/2006/relationships/hyperlink" Target="https://www.discogs.com/label/33085-Norma-Evangelium-Diaboli" TargetMode="External"/><Relationship Id="rId494" Type="http://schemas.openxmlformats.org/officeDocument/2006/relationships/hyperlink" Target="https://www.discogs.com/mycollection?folder=335245" TargetMode="External"/><Relationship Id="rId508" Type="http://schemas.openxmlformats.org/officeDocument/2006/relationships/hyperlink" Target="https://www.discogs.com/mycollection?folder=335244" TargetMode="External"/><Relationship Id="rId715" Type="http://schemas.openxmlformats.org/officeDocument/2006/relationships/hyperlink" Target="https://www.discogs.com/label/35695-Prosthetic-Record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9"/>
  <sheetViews>
    <sheetView tabSelected="1" workbookViewId="0">
      <selection activeCell="C1" sqref="C1"/>
    </sheetView>
  </sheetViews>
  <sheetFormatPr baseColWidth="10" defaultRowHeight="16" x14ac:dyDescent="0.2"/>
  <cols>
    <col min="1" max="1" width="6.1640625" bestFit="1" customWidth="1"/>
    <col min="2" max="2" width="33.83203125" bestFit="1" customWidth="1"/>
    <col min="3" max="3" width="23.33203125" customWidth="1"/>
    <col min="4" max="4" width="30.6640625" customWidth="1"/>
    <col min="5" max="5" width="17.1640625" customWidth="1"/>
    <col min="6" max="6" width="24" customWidth="1"/>
    <col min="7" max="7" width="9" customWidth="1"/>
    <col min="8" max="8" width="11.1640625" customWidth="1"/>
    <col min="9" max="9" width="12.1640625" customWidth="1"/>
    <col min="10" max="10" width="16.83203125" customWidth="1"/>
    <col min="11" max="11" width="13.83203125" style="18" customWidth="1"/>
    <col min="12" max="12" width="11.33203125" customWidth="1"/>
    <col min="13" max="13" width="18.6640625" customWidth="1"/>
    <col min="14" max="14" width="17" customWidth="1"/>
    <col min="15" max="15" width="15.6640625" customWidth="1"/>
    <col min="16" max="16" width="22.83203125" customWidth="1"/>
    <col min="17" max="17" width="9" style="9" customWidth="1"/>
    <col min="18" max="18" width="11.1640625" style="9" customWidth="1"/>
    <col min="19" max="19" width="9" style="9" customWidth="1"/>
    <col min="20" max="20" width="8.6640625" bestFit="1" customWidth="1"/>
    <col min="21" max="21" width="19.6640625" bestFit="1" customWidth="1"/>
  </cols>
  <sheetData>
    <row r="1" spans="1:21" x14ac:dyDescent="0.2">
      <c r="A1" t="s">
        <v>2289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8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9" t="s">
        <v>1363</v>
      </c>
      <c r="R1" s="9" t="s">
        <v>1364</v>
      </c>
      <c r="S1" s="9" t="s">
        <v>1365</v>
      </c>
      <c r="T1" t="s">
        <v>2290</v>
      </c>
      <c r="U1" t="s">
        <v>2291</v>
      </c>
    </row>
    <row r="2" spans="1:21" x14ac:dyDescent="0.2">
      <c r="A2">
        <v>165</v>
      </c>
      <c r="B2" t="s">
        <v>961</v>
      </c>
      <c r="C2" t="s">
        <v>962</v>
      </c>
      <c r="D2" t="s">
        <v>963</v>
      </c>
      <c r="E2" t="s">
        <v>956</v>
      </c>
      <c r="F2" t="s">
        <v>964</v>
      </c>
      <c r="H2">
        <v>2017</v>
      </c>
      <c r="I2">
        <v>8863478</v>
      </c>
      <c r="J2" t="s">
        <v>20</v>
      </c>
      <c r="K2" s="18">
        <v>42707.489212962966</v>
      </c>
      <c r="O2">
        <v>15</v>
      </c>
      <c r="Q2" s="9">
        <f>VLOOKUP($A2,value,3,FALSE)</f>
        <v>7.99</v>
      </c>
      <c r="R2" s="9">
        <f>VLOOKUP($A2,value,4,FALSE)</f>
        <v>21.67</v>
      </c>
      <c r="S2" s="9">
        <f>VLOOKUP($A2,value,5,FALSE)</f>
        <v>30.19</v>
      </c>
      <c r="T2" t="s">
        <v>2294</v>
      </c>
      <c r="U2" t="s">
        <v>2306</v>
      </c>
    </row>
    <row r="3" spans="1:21" x14ac:dyDescent="0.2">
      <c r="A3">
        <v>33</v>
      </c>
      <c r="B3" t="s">
        <v>112</v>
      </c>
      <c r="C3" t="s">
        <v>38</v>
      </c>
      <c r="D3" t="s">
        <v>113</v>
      </c>
      <c r="E3" t="s">
        <v>95</v>
      </c>
      <c r="F3" t="s">
        <v>114</v>
      </c>
      <c r="H3">
        <v>1971</v>
      </c>
      <c r="I3">
        <v>7116823</v>
      </c>
      <c r="J3" t="s">
        <v>20</v>
      </c>
      <c r="K3" s="18">
        <v>43667.848194444443</v>
      </c>
      <c r="O3">
        <v>5.5</v>
      </c>
      <c r="Q3" s="9">
        <f>VLOOKUP($A3,value,3,FALSE)</f>
        <v>2.25</v>
      </c>
      <c r="R3" s="9">
        <f>VLOOKUP($A3,value,4,FALSE)</f>
        <v>3.87</v>
      </c>
      <c r="S3" s="9">
        <f>VLOOKUP($A3,value,5,FALSE)</f>
        <v>10</v>
      </c>
      <c r="T3" t="s">
        <v>2292</v>
      </c>
      <c r="U3" t="s">
        <v>2293</v>
      </c>
    </row>
    <row r="4" spans="1:21" x14ac:dyDescent="0.2">
      <c r="A4">
        <v>373</v>
      </c>
      <c r="B4" t="s">
        <v>313</v>
      </c>
      <c r="C4" t="s">
        <v>314</v>
      </c>
      <c r="D4" t="s">
        <v>315</v>
      </c>
      <c r="E4" t="s">
        <v>316</v>
      </c>
      <c r="F4" t="s">
        <v>41</v>
      </c>
      <c r="H4">
        <v>1961</v>
      </c>
      <c r="I4">
        <v>2676016</v>
      </c>
      <c r="J4" t="s">
        <v>20</v>
      </c>
      <c r="K4" s="18">
        <v>41764.886574074073</v>
      </c>
      <c r="O4">
        <v>20</v>
      </c>
      <c r="Q4" s="9">
        <f>VLOOKUP($A4,value,3,FALSE)</f>
        <v>5.07</v>
      </c>
      <c r="R4" s="9">
        <f>VLOOKUP($A4,value,4,FALSE)</f>
        <v>26.5</v>
      </c>
      <c r="S4" s="9">
        <f>VLOOKUP($A4,value,5,FALSE)</f>
        <v>130</v>
      </c>
      <c r="T4" t="s">
        <v>2328</v>
      </c>
      <c r="U4" t="s">
        <v>2328</v>
      </c>
    </row>
    <row r="5" spans="1:21" x14ac:dyDescent="0.2">
      <c r="A5">
        <v>18</v>
      </c>
      <c r="B5" t="s">
        <v>102</v>
      </c>
      <c r="C5" t="s">
        <v>38</v>
      </c>
      <c r="D5" t="s">
        <v>103</v>
      </c>
      <c r="E5" t="s">
        <v>95</v>
      </c>
      <c r="F5" t="s">
        <v>104</v>
      </c>
      <c r="H5">
        <v>1973</v>
      </c>
      <c r="I5">
        <v>8535940</v>
      </c>
      <c r="J5" t="s">
        <v>20</v>
      </c>
      <c r="K5" s="18">
        <v>43883.660127314812</v>
      </c>
      <c r="O5">
        <v>5.5</v>
      </c>
      <c r="Q5" s="9">
        <f>VLOOKUP($A5,value,3,FALSE)</f>
        <v>7.99</v>
      </c>
      <c r="R5" s="9">
        <f>VLOOKUP($A5,value,4,FALSE)</f>
        <v>13.49</v>
      </c>
      <c r="S5" s="9">
        <f>VLOOKUP($A5,value,5,FALSE)</f>
        <v>20</v>
      </c>
      <c r="T5" t="s">
        <v>2292</v>
      </c>
      <c r="U5" t="s">
        <v>2293</v>
      </c>
    </row>
    <row r="6" spans="1:21" x14ac:dyDescent="0.2">
      <c r="A6">
        <v>142</v>
      </c>
      <c r="B6" t="s">
        <v>105</v>
      </c>
      <c r="C6" t="s">
        <v>38</v>
      </c>
      <c r="D6" t="s">
        <v>106</v>
      </c>
      <c r="E6" t="s">
        <v>95</v>
      </c>
      <c r="F6" t="s">
        <v>107</v>
      </c>
      <c r="G6">
        <v>5</v>
      </c>
      <c r="H6">
        <v>1973</v>
      </c>
      <c r="I6">
        <v>8179158</v>
      </c>
      <c r="J6" t="s">
        <v>20</v>
      </c>
      <c r="K6" s="18">
        <v>42845.795324074075</v>
      </c>
      <c r="O6">
        <v>5</v>
      </c>
      <c r="Q6" s="9">
        <f>VLOOKUP($A6,value,3,FALSE)</f>
        <v>3.95</v>
      </c>
      <c r="R6" s="9">
        <f>VLOOKUP($A6,value,4,FALSE)</f>
        <v>9.99</v>
      </c>
      <c r="S6" s="9">
        <f>VLOOKUP($A6,value,5,FALSE)</f>
        <v>20</v>
      </c>
      <c r="T6" t="s">
        <v>2292</v>
      </c>
      <c r="U6" t="s">
        <v>2293</v>
      </c>
    </row>
    <row r="7" spans="1:21" x14ac:dyDescent="0.2">
      <c r="A7">
        <v>340</v>
      </c>
      <c r="B7" t="s">
        <v>97</v>
      </c>
      <c r="C7" t="s">
        <v>38</v>
      </c>
      <c r="D7" t="s">
        <v>98</v>
      </c>
      <c r="E7" t="s">
        <v>95</v>
      </c>
      <c r="F7" t="s">
        <v>96</v>
      </c>
      <c r="H7">
        <v>1974</v>
      </c>
      <c r="I7">
        <v>755646</v>
      </c>
      <c r="J7" t="s">
        <v>20</v>
      </c>
      <c r="K7" s="18">
        <v>41888.4999537037</v>
      </c>
      <c r="O7">
        <v>4</v>
      </c>
      <c r="Q7" s="9">
        <f>VLOOKUP($A7,value,3,FALSE)</f>
        <v>1.1299999999999999</v>
      </c>
      <c r="R7" s="9">
        <f>VLOOKUP($A7,value,4,FALSE)</f>
        <v>7</v>
      </c>
      <c r="S7" s="9">
        <f>VLOOKUP($A7,value,5,FALSE)</f>
        <v>30.74</v>
      </c>
      <c r="T7" t="s">
        <v>2292</v>
      </c>
      <c r="U7" t="s">
        <v>2293</v>
      </c>
    </row>
    <row r="8" spans="1:21" x14ac:dyDescent="0.2">
      <c r="A8">
        <v>374</v>
      </c>
      <c r="B8" t="s">
        <v>108</v>
      </c>
      <c r="C8" t="s">
        <v>109</v>
      </c>
      <c r="D8" t="s">
        <v>110</v>
      </c>
      <c r="E8" t="s">
        <v>95</v>
      </c>
      <c r="F8" t="s">
        <v>111</v>
      </c>
      <c r="H8">
        <v>1975</v>
      </c>
      <c r="I8">
        <v>4254321</v>
      </c>
      <c r="J8" t="s">
        <v>20</v>
      </c>
      <c r="K8" s="18">
        <v>41764.884988425925</v>
      </c>
      <c r="O8">
        <v>12</v>
      </c>
      <c r="Q8" s="9">
        <f>VLOOKUP($A8,value,3,FALSE)</f>
        <v>10</v>
      </c>
      <c r="R8" s="9">
        <f>VLOOKUP($A8,value,4,FALSE)</f>
        <v>17</v>
      </c>
      <c r="S8" s="9">
        <f>VLOOKUP($A8,value,5,FALSE)</f>
        <v>25</v>
      </c>
      <c r="T8" t="s">
        <v>2292</v>
      </c>
      <c r="U8" t="s">
        <v>2293</v>
      </c>
    </row>
    <row r="9" spans="1:21" x14ac:dyDescent="0.2">
      <c r="A9">
        <v>255</v>
      </c>
      <c r="B9" t="s">
        <v>685</v>
      </c>
      <c r="C9" t="s">
        <v>686</v>
      </c>
      <c r="D9" t="s">
        <v>687</v>
      </c>
      <c r="E9" t="s">
        <v>688</v>
      </c>
      <c r="F9" t="s">
        <v>41</v>
      </c>
      <c r="G9">
        <v>3</v>
      </c>
      <c r="H9">
        <v>1976</v>
      </c>
      <c r="I9">
        <v>1476710</v>
      </c>
      <c r="J9" t="s">
        <v>20</v>
      </c>
      <c r="K9" s="18">
        <v>42225.767476851855</v>
      </c>
      <c r="O9">
        <v>0.86</v>
      </c>
      <c r="Q9" s="9">
        <f>VLOOKUP($A9,value,3,FALSE)</f>
        <v>1.72</v>
      </c>
      <c r="R9" s="9">
        <f>VLOOKUP($A9,value,4,FALSE)</f>
        <v>3.82</v>
      </c>
      <c r="S9" s="9">
        <f>VLOOKUP($A9,value,5,FALSE)</f>
        <v>9.9499999999999993</v>
      </c>
      <c r="T9" t="s">
        <v>2292</v>
      </c>
      <c r="U9" t="s">
        <v>2329</v>
      </c>
    </row>
    <row r="10" spans="1:21" x14ac:dyDescent="0.2">
      <c r="A10">
        <v>341</v>
      </c>
      <c r="B10" t="s">
        <v>99</v>
      </c>
      <c r="C10" t="s">
        <v>38</v>
      </c>
      <c r="D10" t="s">
        <v>100</v>
      </c>
      <c r="E10" t="s">
        <v>95</v>
      </c>
      <c r="F10" t="s">
        <v>101</v>
      </c>
      <c r="H10">
        <v>1977</v>
      </c>
      <c r="I10">
        <v>2637700</v>
      </c>
      <c r="J10" t="s">
        <v>20</v>
      </c>
      <c r="K10" s="18">
        <v>41888.499421296299</v>
      </c>
      <c r="O10">
        <v>4</v>
      </c>
      <c r="Q10" s="9">
        <f>VLOOKUP($A10,value,3,FALSE)</f>
        <v>4.5</v>
      </c>
      <c r="R10" s="9">
        <f>VLOOKUP($A10,value,4,FALSE)</f>
        <v>7.25</v>
      </c>
      <c r="S10" s="9">
        <f>VLOOKUP($A10,value,5,FALSE)</f>
        <v>14</v>
      </c>
      <c r="T10" t="s">
        <v>2292</v>
      </c>
      <c r="U10" t="s">
        <v>2293</v>
      </c>
    </row>
    <row r="11" spans="1:21" x14ac:dyDescent="0.2">
      <c r="A11">
        <v>19</v>
      </c>
      <c r="B11" t="s">
        <v>947</v>
      </c>
      <c r="C11" t="s">
        <v>948</v>
      </c>
      <c r="D11" t="s">
        <v>949</v>
      </c>
      <c r="E11" t="s">
        <v>950</v>
      </c>
      <c r="F11" t="s">
        <v>200</v>
      </c>
      <c r="H11">
        <v>1979</v>
      </c>
      <c r="I11">
        <v>3632339</v>
      </c>
      <c r="J11" t="s">
        <v>20</v>
      </c>
      <c r="K11" s="18">
        <v>43883.658229166664</v>
      </c>
      <c r="O11">
        <v>2</v>
      </c>
      <c r="Q11" s="9">
        <f>VLOOKUP($A11,value,3,FALSE)</f>
        <v>4.5</v>
      </c>
      <c r="R11" s="9">
        <f>VLOOKUP($A11,value,4,FALSE)</f>
        <v>7.99</v>
      </c>
      <c r="S11" s="9">
        <f>VLOOKUP($A11,value,5,FALSE)</f>
        <v>14.99</v>
      </c>
      <c r="T11" t="s">
        <v>2294</v>
      </c>
      <c r="U11" t="s">
        <v>2311</v>
      </c>
    </row>
    <row r="12" spans="1:21" x14ac:dyDescent="0.2">
      <c r="A12">
        <v>17</v>
      </c>
      <c r="B12" t="s">
        <v>93</v>
      </c>
      <c r="C12" t="s">
        <v>38</v>
      </c>
      <c r="D12" t="s">
        <v>94</v>
      </c>
      <c r="E12" t="s">
        <v>95</v>
      </c>
      <c r="F12" t="s">
        <v>96</v>
      </c>
      <c r="H12">
        <v>1980</v>
      </c>
      <c r="I12">
        <v>10123561</v>
      </c>
      <c r="J12" t="s">
        <v>20</v>
      </c>
      <c r="K12" s="18">
        <v>43883.661493055559</v>
      </c>
      <c r="O12">
        <v>4</v>
      </c>
      <c r="Q12" s="9">
        <f>VLOOKUP($A12,value,3,FALSE)</f>
        <v>2</v>
      </c>
      <c r="R12" s="9">
        <f>VLOOKUP($A12,value,4,FALSE)</f>
        <v>4.55</v>
      </c>
      <c r="S12" s="9">
        <f>VLOOKUP($A12,value,5,FALSE)</f>
        <v>11</v>
      </c>
      <c r="T12" t="s">
        <v>2292</v>
      </c>
      <c r="U12" t="s">
        <v>2293</v>
      </c>
    </row>
    <row r="13" spans="1:21" x14ac:dyDescent="0.2">
      <c r="A13">
        <v>143</v>
      </c>
      <c r="B13" t="s">
        <v>730</v>
      </c>
      <c r="C13" t="s">
        <v>731</v>
      </c>
      <c r="D13" t="s">
        <v>732</v>
      </c>
      <c r="E13" t="s">
        <v>733</v>
      </c>
      <c r="F13" t="s">
        <v>320</v>
      </c>
      <c r="G13">
        <v>5</v>
      </c>
      <c r="H13">
        <v>1980</v>
      </c>
      <c r="I13">
        <v>2457672</v>
      </c>
      <c r="J13" t="s">
        <v>20</v>
      </c>
      <c r="K13" s="18">
        <v>42845.794374999998</v>
      </c>
      <c r="O13">
        <v>5</v>
      </c>
      <c r="Q13" s="9">
        <f>VLOOKUP($A13,value,3,FALSE)</f>
        <v>2</v>
      </c>
      <c r="R13" s="9">
        <f>VLOOKUP($A13,value,4,FALSE)</f>
        <v>8.99</v>
      </c>
      <c r="S13" s="9">
        <f>VLOOKUP($A13,value,5,FALSE)</f>
        <v>29.95</v>
      </c>
      <c r="T13" t="s">
        <v>2292</v>
      </c>
      <c r="U13" t="s">
        <v>2329</v>
      </c>
    </row>
    <row r="14" spans="1:21" x14ac:dyDescent="0.2">
      <c r="A14">
        <v>149</v>
      </c>
      <c r="B14" t="s">
        <v>248</v>
      </c>
      <c r="C14" t="s">
        <v>249</v>
      </c>
      <c r="D14" t="s">
        <v>250</v>
      </c>
      <c r="E14" t="s">
        <v>251</v>
      </c>
      <c r="F14" t="s">
        <v>252</v>
      </c>
      <c r="G14">
        <v>4</v>
      </c>
      <c r="H14">
        <v>1983</v>
      </c>
      <c r="I14">
        <v>2969044</v>
      </c>
      <c r="J14" t="s">
        <v>20</v>
      </c>
      <c r="K14" s="18">
        <v>42827.750416666669</v>
      </c>
      <c r="O14">
        <v>2</v>
      </c>
      <c r="Q14" s="9">
        <f>VLOOKUP($A14,value,3,FALSE)</f>
        <v>1</v>
      </c>
      <c r="R14" s="9">
        <f>VLOOKUP($A14,value,4,FALSE)</f>
        <v>2.6</v>
      </c>
      <c r="S14" s="9">
        <f>VLOOKUP($A14,value,5,FALSE)</f>
        <v>5.49</v>
      </c>
      <c r="T14" t="s">
        <v>2313</v>
      </c>
      <c r="U14" t="s">
        <v>2315</v>
      </c>
    </row>
    <row r="15" spans="1:21" x14ac:dyDescent="0.2">
      <c r="A15">
        <v>256</v>
      </c>
      <c r="B15" t="s">
        <v>504</v>
      </c>
      <c r="C15" t="s">
        <v>505</v>
      </c>
      <c r="D15" t="s">
        <v>505</v>
      </c>
      <c r="E15" t="s">
        <v>506</v>
      </c>
      <c r="F15" t="s">
        <v>41</v>
      </c>
      <c r="G15">
        <v>3</v>
      </c>
      <c r="H15">
        <v>1987</v>
      </c>
      <c r="I15">
        <v>383094</v>
      </c>
      <c r="J15" t="s">
        <v>20</v>
      </c>
      <c r="K15" s="18">
        <v>42225.76635416667</v>
      </c>
      <c r="O15">
        <v>0.5</v>
      </c>
      <c r="Q15" s="9">
        <f>VLOOKUP($A15,value,3,FALSE)</f>
        <v>5.5</v>
      </c>
      <c r="R15" s="9">
        <f>VLOOKUP($A15,value,4,FALSE)</f>
        <v>9.0500000000000007</v>
      </c>
      <c r="S15" s="9">
        <f>VLOOKUP($A15,value,5,FALSE)</f>
        <v>21.49</v>
      </c>
      <c r="T15" s="10" t="s">
        <v>2292</v>
      </c>
      <c r="U15" s="10" t="s">
        <v>2329</v>
      </c>
    </row>
    <row r="16" spans="1:21" x14ac:dyDescent="0.2">
      <c r="A16">
        <v>275</v>
      </c>
      <c r="B16" t="s">
        <v>958</v>
      </c>
      <c r="C16" t="s">
        <v>959</v>
      </c>
      <c r="D16" t="s">
        <v>960</v>
      </c>
      <c r="E16" t="s">
        <v>956</v>
      </c>
      <c r="F16" t="s">
        <v>280</v>
      </c>
      <c r="H16">
        <v>1999</v>
      </c>
      <c r="I16">
        <v>5536513</v>
      </c>
      <c r="J16" t="s">
        <v>144</v>
      </c>
      <c r="K16" s="18">
        <v>42167.781122685185</v>
      </c>
      <c r="O16">
        <v>1</v>
      </c>
      <c r="Q16" s="9">
        <f>VLOOKUP($A16,value,3,FALSE)</f>
        <v>0.86</v>
      </c>
      <c r="R16" s="9">
        <f>VLOOKUP($A16,value,4,FALSE)</f>
        <v>5.51</v>
      </c>
      <c r="S16" s="9">
        <f>VLOOKUP($A16,value,5,FALSE)</f>
        <v>11.99</v>
      </c>
      <c r="T16" t="s">
        <v>2294</v>
      </c>
      <c r="U16" t="s">
        <v>2299</v>
      </c>
    </row>
    <row r="17" spans="1:21" x14ac:dyDescent="0.2">
      <c r="A17">
        <v>182</v>
      </c>
      <c r="B17" t="s">
        <v>616</v>
      </c>
      <c r="C17" t="s">
        <v>606</v>
      </c>
      <c r="D17" t="s">
        <v>617</v>
      </c>
      <c r="E17" t="s">
        <v>590</v>
      </c>
      <c r="F17" t="s">
        <v>280</v>
      </c>
      <c r="H17">
        <v>2000</v>
      </c>
      <c r="I17">
        <v>416414</v>
      </c>
      <c r="J17" t="s">
        <v>144</v>
      </c>
      <c r="K17" s="18">
        <v>42633.779270833336</v>
      </c>
      <c r="O17">
        <v>2</v>
      </c>
      <c r="Q17" s="9">
        <f>VLOOKUP($A17,value,3,FALSE)</f>
        <v>4.0199999999999996</v>
      </c>
      <c r="R17" s="9">
        <f>VLOOKUP($A17,value,4,FALSE)</f>
        <v>6.85</v>
      </c>
      <c r="S17" s="9">
        <f>VLOOKUP($A17,value,5,FALSE)</f>
        <v>8.91</v>
      </c>
      <c r="T17" t="s">
        <v>2294</v>
      </c>
      <c r="U17" t="s">
        <v>2312</v>
      </c>
    </row>
    <row r="18" spans="1:21" x14ac:dyDescent="0.2">
      <c r="A18">
        <v>375</v>
      </c>
      <c r="B18" t="s">
        <v>669</v>
      </c>
      <c r="C18" t="s">
        <v>592</v>
      </c>
      <c r="D18" t="s">
        <v>670</v>
      </c>
      <c r="E18" t="s">
        <v>664</v>
      </c>
      <c r="F18" t="s">
        <v>280</v>
      </c>
      <c r="H18">
        <v>2002</v>
      </c>
      <c r="I18">
        <v>376473</v>
      </c>
      <c r="J18" t="s">
        <v>144</v>
      </c>
      <c r="K18" s="18">
        <v>41723.827662037038</v>
      </c>
      <c r="O18">
        <v>7</v>
      </c>
      <c r="Q18" s="9">
        <f>VLOOKUP($A18,value,3,FALSE)</f>
        <v>4.58</v>
      </c>
      <c r="R18" s="9">
        <f>VLOOKUP($A18,value,4,FALSE)</f>
        <v>6.33</v>
      </c>
      <c r="S18" s="9">
        <f>VLOOKUP($A18,value,5,FALSE)</f>
        <v>12.97</v>
      </c>
      <c r="T18" t="s">
        <v>2294</v>
      </c>
      <c r="U18" t="s">
        <v>2301</v>
      </c>
    </row>
    <row r="19" spans="1:21" x14ac:dyDescent="0.2">
      <c r="A19">
        <v>146</v>
      </c>
      <c r="B19" t="s">
        <v>1278</v>
      </c>
      <c r="C19" t="s">
        <v>1279</v>
      </c>
      <c r="D19" t="s">
        <v>1280</v>
      </c>
      <c r="E19" t="s">
        <v>1281</v>
      </c>
      <c r="F19" t="s">
        <v>1282</v>
      </c>
      <c r="G19">
        <v>5</v>
      </c>
      <c r="H19">
        <v>2003</v>
      </c>
      <c r="I19">
        <v>649369</v>
      </c>
      <c r="J19" t="s">
        <v>144</v>
      </c>
      <c r="K19" s="18">
        <v>42827.76226851852</v>
      </c>
      <c r="O19">
        <v>15</v>
      </c>
      <c r="P19" t="s">
        <v>38</v>
      </c>
      <c r="Q19" s="9">
        <f>VLOOKUP($A19,value,3,FALSE)</f>
        <v>6.66</v>
      </c>
      <c r="R19" s="9">
        <f>VLOOKUP($A19,value,4,FALSE)</f>
        <v>10.19</v>
      </c>
      <c r="S19" s="9">
        <f>VLOOKUP($A19,value,5,FALSE)</f>
        <v>16.37</v>
      </c>
      <c r="T19" t="s">
        <v>2294</v>
      </c>
      <c r="U19" t="s">
        <v>2299</v>
      </c>
    </row>
    <row r="20" spans="1:21" x14ac:dyDescent="0.2">
      <c r="A20">
        <v>193</v>
      </c>
      <c r="B20" t="s">
        <v>680</v>
      </c>
      <c r="C20" t="s">
        <v>681</v>
      </c>
      <c r="D20" t="s">
        <v>682</v>
      </c>
      <c r="E20" t="s">
        <v>683</v>
      </c>
      <c r="F20" t="s">
        <v>684</v>
      </c>
      <c r="H20">
        <v>2003</v>
      </c>
      <c r="I20">
        <v>2092873</v>
      </c>
      <c r="J20" t="s">
        <v>20</v>
      </c>
      <c r="K20" s="18">
        <v>42530.469398148147</v>
      </c>
      <c r="N20" t="s">
        <v>290</v>
      </c>
      <c r="O20">
        <v>0.5</v>
      </c>
      <c r="Q20" s="9">
        <f>VLOOKUP($A20,value,3,FALSE)</f>
        <v>1.88</v>
      </c>
      <c r="R20" s="9">
        <f>VLOOKUP($A20,value,4,FALSE)</f>
        <v>3.88</v>
      </c>
      <c r="S20" s="9">
        <f>VLOOKUP($A20,value,5,FALSE)</f>
        <v>10</v>
      </c>
      <c r="T20" t="s">
        <v>2326</v>
      </c>
      <c r="U20" t="s">
        <v>2326</v>
      </c>
    </row>
    <row r="21" spans="1:21" x14ac:dyDescent="0.2">
      <c r="A21">
        <v>325</v>
      </c>
      <c r="B21" t="s">
        <v>671</v>
      </c>
      <c r="C21" t="s">
        <v>592</v>
      </c>
      <c r="D21" t="s">
        <v>672</v>
      </c>
      <c r="E21" t="s">
        <v>664</v>
      </c>
      <c r="F21" t="s">
        <v>280</v>
      </c>
      <c r="H21">
        <v>2004</v>
      </c>
      <c r="I21">
        <v>377605</v>
      </c>
      <c r="J21" t="s">
        <v>144</v>
      </c>
      <c r="K21" s="18">
        <v>41965.515046296299</v>
      </c>
      <c r="O21">
        <v>7</v>
      </c>
      <c r="Q21" s="9">
        <f>VLOOKUP($A21,value,3,FALSE)</f>
        <v>4.55</v>
      </c>
      <c r="R21" s="9">
        <f>VLOOKUP($A21,value,4,FALSE)</f>
        <v>9.91</v>
      </c>
      <c r="S21" s="9">
        <f>VLOOKUP($A21,value,5,FALSE)</f>
        <v>11.99</v>
      </c>
      <c r="T21" t="s">
        <v>2294</v>
      </c>
      <c r="U21" t="s">
        <v>2301</v>
      </c>
    </row>
    <row r="22" spans="1:21" x14ac:dyDescent="0.2">
      <c r="A22">
        <v>288</v>
      </c>
      <c r="B22" t="s">
        <v>689</v>
      </c>
      <c r="C22" t="s">
        <v>116</v>
      </c>
      <c r="D22" t="s">
        <v>690</v>
      </c>
      <c r="E22" t="s">
        <v>691</v>
      </c>
      <c r="F22" t="s">
        <v>692</v>
      </c>
      <c r="H22">
        <v>2004</v>
      </c>
      <c r="I22">
        <v>474500</v>
      </c>
      <c r="J22" t="s">
        <v>144</v>
      </c>
      <c r="K22" s="18">
        <v>42167.770358796297</v>
      </c>
      <c r="O22">
        <v>6</v>
      </c>
      <c r="Q22" s="9">
        <f>VLOOKUP($A22,value,3,FALSE)</f>
        <v>4.99</v>
      </c>
      <c r="R22" s="9">
        <f>VLOOKUP($A22,value,4,FALSE)</f>
        <v>6.4</v>
      </c>
      <c r="S22" s="9">
        <f>VLOOKUP($A22,value,5,FALSE)</f>
        <v>19</v>
      </c>
      <c r="T22" t="s">
        <v>2294</v>
      </c>
      <c r="U22" t="s">
        <v>2299</v>
      </c>
    </row>
    <row r="23" spans="1:21" x14ac:dyDescent="0.2">
      <c r="A23">
        <v>264</v>
      </c>
      <c r="B23" t="s">
        <v>487</v>
      </c>
      <c r="C23" t="s">
        <v>480</v>
      </c>
      <c r="D23" t="s">
        <v>488</v>
      </c>
      <c r="E23" t="s">
        <v>482</v>
      </c>
      <c r="F23" t="s">
        <v>280</v>
      </c>
      <c r="H23">
        <v>2004</v>
      </c>
      <c r="I23">
        <v>2751295</v>
      </c>
      <c r="J23" t="s">
        <v>144</v>
      </c>
      <c r="K23" s="18">
        <v>42199.360648148147</v>
      </c>
      <c r="O23">
        <v>10</v>
      </c>
      <c r="Q23" s="9">
        <f>VLOOKUP($A23,value,3,FALSE)</f>
        <v>1.59</v>
      </c>
      <c r="R23" s="9">
        <f>VLOOKUP($A23,value,4,FALSE)</f>
        <v>2.29</v>
      </c>
      <c r="S23" s="9">
        <f>VLOOKUP($A23,value,5,FALSE)</f>
        <v>2.99</v>
      </c>
      <c r="T23" t="s">
        <v>2292</v>
      </c>
      <c r="U23" t="s">
        <v>2309</v>
      </c>
    </row>
    <row r="24" spans="1:21" x14ac:dyDescent="0.2">
      <c r="A24">
        <v>12</v>
      </c>
      <c r="B24" t="s">
        <v>714</v>
      </c>
      <c r="C24" t="s">
        <v>588</v>
      </c>
      <c r="D24" t="s">
        <v>715</v>
      </c>
      <c r="E24" t="s">
        <v>716</v>
      </c>
      <c r="F24" t="s">
        <v>66</v>
      </c>
      <c r="H24">
        <v>2005</v>
      </c>
      <c r="I24">
        <v>874585</v>
      </c>
      <c r="J24" t="s">
        <v>20</v>
      </c>
      <c r="K24" s="18">
        <v>43883.669965277775</v>
      </c>
      <c r="O24">
        <v>17</v>
      </c>
      <c r="Q24" s="9">
        <f>VLOOKUP($A24,value,3,FALSE)</f>
        <v>13</v>
      </c>
      <c r="R24" s="9">
        <f>VLOOKUP($A24,value,4,FALSE)</f>
        <v>19.89</v>
      </c>
      <c r="S24" s="9">
        <f>VLOOKUP($A24,value,5,FALSE)</f>
        <v>32.479999999999997</v>
      </c>
      <c r="T24" s="10" t="s">
        <v>2294</v>
      </c>
      <c r="U24" s="10" t="s">
        <v>2301</v>
      </c>
    </row>
    <row r="25" spans="1:21" x14ac:dyDescent="0.2">
      <c r="A25">
        <v>265</v>
      </c>
      <c r="B25" t="s">
        <v>1183</v>
      </c>
      <c r="C25" t="s">
        <v>480</v>
      </c>
      <c r="D25" t="s">
        <v>488</v>
      </c>
      <c r="E25" t="s">
        <v>1184</v>
      </c>
      <c r="F25" t="s">
        <v>1185</v>
      </c>
      <c r="H25">
        <v>2005</v>
      </c>
      <c r="I25">
        <v>1211160</v>
      </c>
      <c r="J25" t="s">
        <v>144</v>
      </c>
      <c r="K25" s="18">
        <v>42199.360555555555</v>
      </c>
      <c r="O25">
        <v>5</v>
      </c>
      <c r="Q25" s="9">
        <f>VLOOKUP($A25,value,3,FALSE)</f>
        <v>5</v>
      </c>
      <c r="R25" s="9">
        <f>VLOOKUP($A25,value,4,FALSE)</f>
        <v>10</v>
      </c>
      <c r="S25" s="9">
        <f>VLOOKUP($A25,value,5,FALSE)</f>
        <v>12</v>
      </c>
      <c r="T25" t="s">
        <v>2292</v>
      </c>
      <c r="U25" t="s">
        <v>2309</v>
      </c>
    </row>
    <row r="26" spans="1:21" x14ac:dyDescent="0.2">
      <c r="A26">
        <v>179</v>
      </c>
      <c r="B26" t="s">
        <v>618</v>
      </c>
      <c r="C26" t="s">
        <v>619</v>
      </c>
      <c r="D26">
        <v>61502</v>
      </c>
      <c r="E26" t="s">
        <v>590</v>
      </c>
      <c r="F26" t="s">
        <v>620</v>
      </c>
      <c r="H26">
        <v>2006</v>
      </c>
      <c r="I26">
        <v>2695981</v>
      </c>
      <c r="J26" t="s">
        <v>144</v>
      </c>
      <c r="K26" s="18">
        <v>42633.796111111114</v>
      </c>
      <c r="O26">
        <v>1</v>
      </c>
      <c r="Q26" s="9">
        <f>VLOOKUP($A26,value,3,FALSE)</f>
        <v>3</v>
      </c>
      <c r="R26" s="9">
        <f>VLOOKUP($A26,value,4,FALSE)</f>
        <v>4.2699999999999996</v>
      </c>
      <c r="S26" s="9">
        <f>VLOOKUP($A26,value,5,FALSE)</f>
        <v>5.62</v>
      </c>
      <c r="T26" t="s">
        <v>2294</v>
      </c>
      <c r="U26" t="s">
        <v>2312</v>
      </c>
    </row>
    <row r="27" spans="1:21" x14ac:dyDescent="0.2">
      <c r="A27">
        <v>324</v>
      </c>
      <c r="B27" t="s">
        <v>673</v>
      </c>
      <c r="C27" t="s">
        <v>592</v>
      </c>
      <c r="D27" t="s">
        <v>674</v>
      </c>
      <c r="E27" t="s">
        <v>664</v>
      </c>
      <c r="F27" t="s">
        <v>280</v>
      </c>
      <c r="H27">
        <v>2006</v>
      </c>
      <c r="I27">
        <v>814912</v>
      </c>
      <c r="J27" t="s">
        <v>144</v>
      </c>
      <c r="K27" s="18">
        <v>41965.515173611115</v>
      </c>
      <c r="O27">
        <v>7</v>
      </c>
      <c r="Q27" s="9">
        <f>VLOOKUP($A27,value,3,FALSE)</f>
        <v>3.55</v>
      </c>
      <c r="R27" s="9">
        <f>VLOOKUP($A27,value,4,FALSE)</f>
        <v>6.57</v>
      </c>
      <c r="S27" s="9">
        <f>VLOOKUP($A27,value,5,FALSE)</f>
        <v>7.79</v>
      </c>
      <c r="T27" t="s">
        <v>2294</v>
      </c>
      <c r="U27" t="s">
        <v>2301</v>
      </c>
    </row>
    <row r="28" spans="1:21" x14ac:dyDescent="0.2">
      <c r="A28">
        <v>118</v>
      </c>
      <c r="B28" t="s">
        <v>675</v>
      </c>
      <c r="C28" t="s">
        <v>676</v>
      </c>
      <c r="D28" t="s">
        <v>677</v>
      </c>
      <c r="E28" t="s">
        <v>678</v>
      </c>
      <c r="F28" t="s">
        <v>679</v>
      </c>
      <c r="G28">
        <v>5</v>
      </c>
      <c r="H28">
        <v>2006</v>
      </c>
      <c r="I28">
        <v>1004097</v>
      </c>
      <c r="J28" t="s">
        <v>144</v>
      </c>
      <c r="K28" s="18">
        <v>43050.586944444447</v>
      </c>
      <c r="O28">
        <v>10</v>
      </c>
      <c r="Q28" s="9">
        <f>VLOOKUP($A28,value,3,FALSE)</f>
        <v>4.4400000000000004</v>
      </c>
      <c r="R28" s="9">
        <f>VLOOKUP($A28,value,4,FALSE)</f>
        <v>6.67</v>
      </c>
      <c r="S28" s="9">
        <f>VLOOKUP($A28,value,5,FALSE)</f>
        <v>14.99</v>
      </c>
      <c r="T28" t="s">
        <v>2294</v>
      </c>
      <c r="U28" t="s">
        <v>2301</v>
      </c>
    </row>
    <row r="29" spans="1:21" x14ac:dyDescent="0.2">
      <c r="A29">
        <v>180</v>
      </c>
      <c r="B29" t="s">
        <v>595</v>
      </c>
      <c r="C29" t="s">
        <v>596</v>
      </c>
      <c r="D29" t="s">
        <v>597</v>
      </c>
      <c r="E29" t="s">
        <v>590</v>
      </c>
      <c r="F29" t="s">
        <v>280</v>
      </c>
      <c r="H29">
        <v>2006</v>
      </c>
      <c r="I29">
        <v>3634345</v>
      </c>
      <c r="J29" t="s">
        <v>144</v>
      </c>
      <c r="K29" s="18">
        <v>42633.788912037038</v>
      </c>
      <c r="O29">
        <v>2</v>
      </c>
      <c r="Q29" s="9">
        <f>VLOOKUP($A29,value,3,FALSE)</f>
        <v>1.29</v>
      </c>
      <c r="R29" s="9">
        <f>VLOOKUP($A29,value,4,FALSE)</f>
        <v>2.25</v>
      </c>
      <c r="S29" s="9">
        <f>VLOOKUP($A29,value,5,FALSE)</f>
        <v>7.77</v>
      </c>
      <c r="T29" t="s">
        <v>2292</v>
      </c>
      <c r="U29" t="s">
        <v>2312</v>
      </c>
    </row>
    <row r="30" spans="1:21" x14ac:dyDescent="0.2">
      <c r="A30">
        <v>263</v>
      </c>
      <c r="B30" t="s">
        <v>479</v>
      </c>
      <c r="C30" t="s">
        <v>480</v>
      </c>
      <c r="D30" t="s">
        <v>481</v>
      </c>
      <c r="E30" t="s">
        <v>482</v>
      </c>
      <c r="F30" t="s">
        <v>483</v>
      </c>
      <c r="H30">
        <v>2007</v>
      </c>
      <c r="I30">
        <v>5365531</v>
      </c>
      <c r="J30" t="s">
        <v>144</v>
      </c>
      <c r="K30" s="18">
        <v>42199.36209490741</v>
      </c>
      <c r="O30">
        <v>7</v>
      </c>
      <c r="Q30" s="9">
        <f>VLOOKUP($A30,value,3,FALSE)</f>
        <v>3</v>
      </c>
      <c r="R30" s="9">
        <f>VLOOKUP($A30,value,4,FALSE)</f>
        <v>5.99</v>
      </c>
      <c r="S30" s="9">
        <f>VLOOKUP($A30,value,5,FALSE)</f>
        <v>12.5</v>
      </c>
      <c r="T30" t="s">
        <v>2292</v>
      </c>
      <c r="U30" t="s">
        <v>2309</v>
      </c>
    </row>
    <row r="31" spans="1:21" x14ac:dyDescent="0.2">
      <c r="A31">
        <v>377</v>
      </c>
      <c r="B31" t="s">
        <v>1138</v>
      </c>
      <c r="C31" t="s">
        <v>265</v>
      </c>
      <c r="D31" t="s">
        <v>1139</v>
      </c>
      <c r="E31" t="s">
        <v>1140</v>
      </c>
      <c r="F31" t="s">
        <v>280</v>
      </c>
      <c r="H31">
        <v>2008</v>
      </c>
      <c r="I31">
        <v>1734200</v>
      </c>
      <c r="J31" t="s">
        <v>144</v>
      </c>
      <c r="K31" s="18">
        <v>41723.819016203706</v>
      </c>
      <c r="O31">
        <v>14</v>
      </c>
      <c r="Q31" s="9">
        <f>VLOOKUP($A31,value,3,FALSE)</f>
        <v>6</v>
      </c>
      <c r="R31" s="9">
        <f>VLOOKUP($A31,value,4,FALSE)</f>
        <v>9.6300000000000008</v>
      </c>
      <c r="S31" s="9">
        <f>VLOOKUP($A31,value,5,FALSE)</f>
        <v>14.43</v>
      </c>
      <c r="T31" t="s">
        <v>2294</v>
      </c>
      <c r="U31" t="s">
        <v>2299</v>
      </c>
    </row>
    <row r="32" spans="1:21" x14ac:dyDescent="0.2">
      <c r="A32">
        <v>185</v>
      </c>
      <c r="B32" t="s">
        <v>253</v>
      </c>
      <c r="C32" t="s">
        <v>254</v>
      </c>
      <c r="D32" t="s">
        <v>255</v>
      </c>
      <c r="E32" t="s">
        <v>256</v>
      </c>
      <c r="F32" t="s">
        <v>257</v>
      </c>
      <c r="H32">
        <v>2008</v>
      </c>
      <c r="I32">
        <v>1878087</v>
      </c>
      <c r="J32" t="s">
        <v>20</v>
      </c>
      <c r="K32" s="18">
        <v>42629.766655092593</v>
      </c>
      <c r="O32">
        <v>22</v>
      </c>
      <c r="Q32" s="9">
        <f>VLOOKUP($A32,value,3,FALSE)</f>
        <v>10</v>
      </c>
      <c r="R32" s="9">
        <f>VLOOKUP($A32,value,4,FALSE)</f>
        <v>25</v>
      </c>
      <c r="S32" s="9">
        <f>VLOOKUP($A32,value,5,FALSE)</f>
        <v>30</v>
      </c>
      <c r="T32" s="10" t="s">
        <v>2294</v>
      </c>
      <c r="U32" s="10" t="s">
        <v>2301</v>
      </c>
    </row>
    <row r="33" spans="1:21" x14ac:dyDescent="0.2">
      <c r="A33">
        <v>211</v>
      </c>
      <c r="B33" t="s">
        <v>115</v>
      </c>
      <c r="C33" t="s">
        <v>116</v>
      </c>
      <c r="D33" t="s">
        <v>117</v>
      </c>
      <c r="E33" t="s">
        <v>118</v>
      </c>
      <c r="F33" t="s">
        <v>119</v>
      </c>
      <c r="G33">
        <v>5</v>
      </c>
      <c r="H33">
        <v>2008</v>
      </c>
      <c r="I33">
        <v>5238284</v>
      </c>
      <c r="J33" t="s">
        <v>20</v>
      </c>
      <c r="K33" s="18">
        <v>42461.491967592592</v>
      </c>
      <c r="O33">
        <v>22</v>
      </c>
      <c r="Q33" s="9">
        <f>VLOOKUP($A33,value,3,FALSE)</f>
        <v>19.47</v>
      </c>
      <c r="R33" s="9">
        <f>VLOOKUP($A33,value,4,FALSE)</f>
        <v>32.61</v>
      </c>
      <c r="S33" s="9">
        <f>VLOOKUP($A33,value,5,FALSE)</f>
        <v>43.48</v>
      </c>
      <c r="T33" t="s">
        <v>2294</v>
      </c>
      <c r="U33" t="s">
        <v>2299</v>
      </c>
    </row>
    <row r="34" spans="1:21" x14ac:dyDescent="0.2">
      <c r="A34">
        <v>296</v>
      </c>
      <c r="B34" t="s">
        <v>123</v>
      </c>
      <c r="C34" t="s">
        <v>116</v>
      </c>
      <c r="D34" t="s">
        <v>124</v>
      </c>
      <c r="E34" t="s">
        <v>118</v>
      </c>
      <c r="F34" t="s">
        <v>119</v>
      </c>
      <c r="H34">
        <v>2008</v>
      </c>
      <c r="I34">
        <v>3525271</v>
      </c>
      <c r="J34" t="s">
        <v>20</v>
      </c>
      <c r="K34" s="18">
        <v>42082.738229166665</v>
      </c>
      <c r="O34">
        <v>6</v>
      </c>
      <c r="Q34" s="9">
        <f>VLOOKUP($A34,value,3,FALSE)</f>
        <v>20</v>
      </c>
      <c r="R34" s="9">
        <f>VLOOKUP($A34,value,4,FALSE)</f>
        <v>33.33</v>
      </c>
      <c r="S34" s="9">
        <f>VLOOKUP($A34,value,5,FALSE)</f>
        <v>41.11</v>
      </c>
      <c r="T34" t="s">
        <v>2294</v>
      </c>
      <c r="U34" t="s">
        <v>2299</v>
      </c>
    </row>
    <row r="35" spans="1:21" x14ac:dyDescent="0.2">
      <c r="A35">
        <v>177</v>
      </c>
      <c r="B35" t="s">
        <v>598</v>
      </c>
      <c r="C35" t="s">
        <v>599</v>
      </c>
      <c r="D35" t="s">
        <v>600</v>
      </c>
      <c r="E35" t="s">
        <v>590</v>
      </c>
      <c r="F35" t="s">
        <v>542</v>
      </c>
      <c r="H35">
        <v>2008</v>
      </c>
      <c r="I35">
        <v>4195227</v>
      </c>
      <c r="J35" t="s">
        <v>144</v>
      </c>
      <c r="K35" s="18">
        <v>42633.805173611108</v>
      </c>
      <c r="O35">
        <v>2</v>
      </c>
      <c r="Q35" s="9">
        <f>VLOOKUP($A35,value,3,FALSE)</f>
        <v>3</v>
      </c>
      <c r="R35" s="9">
        <f>VLOOKUP($A35,value,4,FALSE)</f>
        <v>4.95</v>
      </c>
      <c r="S35" s="9">
        <f>VLOOKUP($A35,value,5,FALSE)</f>
        <v>9.99</v>
      </c>
      <c r="T35" t="s">
        <v>2294</v>
      </c>
      <c r="U35" t="s">
        <v>2307</v>
      </c>
    </row>
    <row r="36" spans="1:21" x14ac:dyDescent="0.2">
      <c r="A36">
        <v>345</v>
      </c>
      <c r="B36" t="s">
        <v>1313</v>
      </c>
      <c r="C36" t="s">
        <v>1314</v>
      </c>
      <c r="D36" t="s">
        <v>1315</v>
      </c>
      <c r="E36" t="s">
        <v>1316</v>
      </c>
      <c r="F36" t="s">
        <v>1317</v>
      </c>
      <c r="H36">
        <v>2008</v>
      </c>
      <c r="I36">
        <v>4522790</v>
      </c>
      <c r="J36" t="s">
        <v>20</v>
      </c>
      <c r="K36" s="18">
        <v>41887.433587962965</v>
      </c>
      <c r="O36">
        <v>25</v>
      </c>
      <c r="Q36" s="9">
        <f>VLOOKUP($A36,value,3,FALSE)</f>
        <v>23.26</v>
      </c>
      <c r="R36" s="9">
        <f>VLOOKUP($A36,value,4,FALSE)</f>
        <v>29.13</v>
      </c>
      <c r="S36" s="9">
        <f>VLOOKUP($A36,value,5,FALSE)</f>
        <v>35</v>
      </c>
      <c r="T36" t="s">
        <v>2292</v>
      </c>
      <c r="U36" t="s">
        <v>2325</v>
      </c>
    </row>
    <row r="37" spans="1:21" x14ac:dyDescent="0.2">
      <c r="A37">
        <v>239</v>
      </c>
      <c r="B37" t="s">
        <v>983</v>
      </c>
      <c r="C37" t="s">
        <v>68</v>
      </c>
      <c r="D37" t="s">
        <v>984</v>
      </c>
      <c r="E37" t="s">
        <v>956</v>
      </c>
      <c r="F37" t="s">
        <v>985</v>
      </c>
      <c r="G37">
        <v>5</v>
      </c>
      <c r="H37">
        <v>2009</v>
      </c>
      <c r="I37">
        <v>2360222</v>
      </c>
      <c r="J37" t="s">
        <v>20</v>
      </c>
      <c r="K37" s="18">
        <v>42309.678576388891</v>
      </c>
      <c r="O37">
        <v>17</v>
      </c>
      <c r="Q37" s="9">
        <f>VLOOKUP($A37,value,3,FALSE)</f>
        <v>15</v>
      </c>
      <c r="R37" s="9">
        <f>VLOOKUP($A37,value,4,FALSE)</f>
        <v>37.25</v>
      </c>
      <c r="S37" s="9">
        <f>VLOOKUP($A37,value,5,FALSE)</f>
        <v>44.99</v>
      </c>
      <c r="T37" t="s">
        <v>2294</v>
      </c>
      <c r="U37" t="s">
        <v>2306</v>
      </c>
    </row>
    <row r="38" spans="1:21" x14ac:dyDescent="0.2">
      <c r="A38">
        <v>357</v>
      </c>
      <c r="B38" t="s">
        <v>1060</v>
      </c>
      <c r="C38" t="s">
        <v>962</v>
      </c>
      <c r="D38" t="s">
        <v>1061</v>
      </c>
      <c r="E38" t="s">
        <v>1062</v>
      </c>
      <c r="F38" t="s">
        <v>41</v>
      </c>
      <c r="H38">
        <v>2009</v>
      </c>
      <c r="I38">
        <v>1769979</v>
      </c>
      <c r="J38" t="s">
        <v>20</v>
      </c>
      <c r="K38" s="18">
        <v>41887.426504629628</v>
      </c>
      <c r="O38">
        <v>15</v>
      </c>
      <c r="Q38" s="9">
        <f>VLOOKUP($A38,value,3,FALSE)</f>
        <v>7.5</v>
      </c>
      <c r="R38" s="9">
        <f>VLOOKUP($A38,value,4,FALSE)</f>
        <v>15.18</v>
      </c>
      <c r="S38" s="9">
        <f>VLOOKUP($A38,value,5,FALSE)</f>
        <v>19.989999999999998</v>
      </c>
      <c r="T38" t="s">
        <v>2294</v>
      </c>
      <c r="U38" t="s">
        <v>2306</v>
      </c>
    </row>
    <row r="39" spans="1:21" x14ac:dyDescent="0.2">
      <c r="A39">
        <v>276</v>
      </c>
      <c r="B39" t="s">
        <v>1199</v>
      </c>
      <c r="C39" t="s">
        <v>1153</v>
      </c>
      <c r="D39" t="s">
        <v>1200</v>
      </c>
      <c r="E39" t="s">
        <v>1201</v>
      </c>
      <c r="F39" t="s">
        <v>280</v>
      </c>
      <c r="H39">
        <v>2009</v>
      </c>
      <c r="I39">
        <v>1895920</v>
      </c>
      <c r="J39" t="s">
        <v>144</v>
      </c>
      <c r="K39" s="18">
        <v>42167.78087962963</v>
      </c>
      <c r="O39">
        <v>5</v>
      </c>
      <c r="Q39" s="9">
        <f>VLOOKUP($A39,value,3,FALSE)</f>
        <v>7.78</v>
      </c>
      <c r="R39" s="9">
        <f>VLOOKUP($A39,value,4,FALSE)</f>
        <v>12.78</v>
      </c>
      <c r="S39" s="9">
        <f>VLOOKUP($A39,value,5,FALSE)</f>
        <v>18.28</v>
      </c>
      <c r="T39" s="10" t="s">
        <v>2294</v>
      </c>
      <c r="U39" s="10" t="s">
        <v>2301</v>
      </c>
    </row>
    <row r="40" spans="1:21" x14ac:dyDescent="0.2">
      <c r="A40">
        <v>381</v>
      </c>
      <c r="B40" t="s">
        <v>921</v>
      </c>
      <c r="C40" t="s">
        <v>919</v>
      </c>
      <c r="D40" t="s">
        <v>922</v>
      </c>
      <c r="E40" t="s">
        <v>916</v>
      </c>
      <c r="F40" t="s">
        <v>280</v>
      </c>
      <c r="H40">
        <v>2009</v>
      </c>
      <c r="I40">
        <v>2797173</v>
      </c>
      <c r="J40" t="s">
        <v>144</v>
      </c>
      <c r="K40" s="18">
        <v>41723.817106481481</v>
      </c>
      <c r="N40" t="s">
        <v>290</v>
      </c>
      <c r="O40">
        <v>7</v>
      </c>
      <c r="Q40" s="9">
        <f>VLOOKUP($A40,value,3,FALSE)</f>
        <v>2.5</v>
      </c>
      <c r="R40" s="9">
        <f>VLOOKUP($A40,value,4,FALSE)</f>
        <v>4.0199999999999996</v>
      </c>
      <c r="S40" s="9">
        <f>VLOOKUP($A40,value,5,FALSE)</f>
        <v>8.32</v>
      </c>
      <c r="T40" t="s">
        <v>2294</v>
      </c>
      <c r="U40" t="s">
        <v>2299</v>
      </c>
    </row>
    <row r="41" spans="1:21" x14ac:dyDescent="0.2">
      <c r="A41">
        <v>90</v>
      </c>
      <c r="B41" t="s">
        <v>538</v>
      </c>
      <c r="C41" t="s">
        <v>249</v>
      </c>
      <c r="D41" t="s">
        <v>955</v>
      </c>
      <c r="E41" t="s">
        <v>956</v>
      </c>
      <c r="F41" t="s">
        <v>957</v>
      </c>
      <c r="H41">
        <v>2009</v>
      </c>
      <c r="I41">
        <v>1664988</v>
      </c>
      <c r="J41" t="s">
        <v>20</v>
      </c>
      <c r="K41" s="18">
        <v>43249.764907407407</v>
      </c>
      <c r="O41">
        <v>10</v>
      </c>
      <c r="Q41" s="9">
        <f>VLOOKUP($A41,value,3,FALSE)</f>
        <v>8</v>
      </c>
      <c r="R41" s="9">
        <f>VLOOKUP($A41,value,4,FALSE)</f>
        <v>9.99</v>
      </c>
      <c r="S41" s="9">
        <f>VLOOKUP($A41,value,5,FALSE)</f>
        <v>18.54</v>
      </c>
      <c r="T41" t="s">
        <v>2294</v>
      </c>
      <c r="U41" t="s">
        <v>2307</v>
      </c>
    </row>
    <row r="42" spans="1:21" x14ac:dyDescent="0.2">
      <c r="A42">
        <v>308</v>
      </c>
      <c r="B42" t="s">
        <v>392</v>
      </c>
      <c r="C42" t="s">
        <v>393</v>
      </c>
      <c r="D42" t="s">
        <v>394</v>
      </c>
      <c r="E42" t="s">
        <v>395</v>
      </c>
      <c r="F42" t="s">
        <v>396</v>
      </c>
      <c r="H42">
        <v>2009</v>
      </c>
      <c r="I42">
        <v>4878449</v>
      </c>
      <c r="J42" t="s">
        <v>20</v>
      </c>
      <c r="K42" s="18">
        <v>42070.73238425926</v>
      </c>
      <c r="O42">
        <v>10</v>
      </c>
      <c r="Q42" s="9">
        <f>VLOOKUP($A42,value,3,FALSE)</f>
        <v>8</v>
      </c>
      <c r="R42" s="9">
        <f>VLOOKUP($A42,value,4,FALSE)</f>
        <v>11.77</v>
      </c>
      <c r="S42" s="9">
        <f>VLOOKUP($A42,value,5,FALSE)</f>
        <v>16.48</v>
      </c>
      <c r="T42" t="s">
        <v>2294</v>
      </c>
      <c r="U42" t="s">
        <v>2307</v>
      </c>
    </row>
    <row r="43" spans="1:21" x14ac:dyDescent="0.2">
      <c r="A43">
        <v>178</v>
      </c>
      <c r="B43" t="s">
        <v>601</v>
      </c>
      <c r="C43" t="s">
        <v>602</v>
      </c>
      <c r="D43" t="s">
        <v>603</v>
      </c>
      <c r="E43" t="s">
        <v>590</v>
      </c>
      <c r="F43" t="s">
        <v>604</v>
      </c>
      <c r="H43">
        <v>2009</v>
      </c>
      <c r="I43">
        <v>1796402</v>
      </c>
      <c r="J43" t="s">
        <v>144</v>
      </c>
      <c r="K43" s="18">
        <v>42633.800023148149</v>
      </c>
      <c r="O43">
        <v>2</v>
      </c>
      <c r="Q43" s="9">
        <f>VLOOKUP($A43,value,3,FALSE)</f>
        <v>5</v>
      </c>
      <c r="R43" s="9">
        <f>VLOOKUP($A43,value,4,FALSE)</f>
        <v>11.92</v>
      </c>
      <c r="S43" s="9">
        <f>VLOOKUP($A43,value,5,FALSE)</f>
        <v>16.989999999999998</v>
      </c>
      <c r="T43" t="s">
        <v>2294</v>
      </c>
      <c r="U43" t="s">
        <v>2296</v>
      </c>
    </row>
    <row r="44" spans="1:21" x14ac:dyDescent="0.2">
      <c r="A44">
        <v>195</v>
      </c>
      <c r="B44" t="s">
        <v>1175</v>
      </c>
      <c r="C44" t="s">
        <v>1176</v>
      </c>
      <c r="D44" t="s">
        <v>1176</v>
      </c>
      <c r="E44" t="s">
        <v>1177</v>
      </c>
      <c r="F44" t="s">
        <v>1178</v>
      </c>
      <c r="G44">
        <v>3</v>
      </c>
      <c r="H44">
        <v>2009</v>
      </c>
      <c r="I44">
        <v>6332577</v>
      </c>
      <c r="J44" t="s">
        <v>20</v>
      </c>
      <c r="K44" s="18">
        <v>42524.668530092589</v>
      </c>
      <c r="O44">
        <v>7</v>
      </c>
      <c r="Q44" s="9">
        <f>VLOOKUP($A44,value,3,FALSE)</f>
        <v>15</v>
      </c>
      <c r="R44" s="9">
        <f>VLOOKUP($A44,value,4,FALSE)</f>
        <v>17.5</v>
      </c>
      <c r="S44" s="9">
        <f>VLOOKUP($A44,value,5,FALSE)</f>
        <v>19.989999999999998</v>
      </c>
      <c r="T44" t="s">
        <v>2294</v>
      </c>
      <c r="U44" t="s">
        <v>2307</v>
      </c>
    </row>
    <row r="45" spans="1:21" x14ac:dyDescent="0.2">
      <c r="A45">
        <v>262</v>
      </c>
      <c r="B45" t="s">
        <v>693</v>
      </c>
      <c r="C45" t="s">
        <v>694</v>
      </c>
      <c r="D45" t="s">
        <v>695</v>
      </c>
      <c r="E45" t="s">
        <v>696</v>
      </c>
      <c r="F45" t="s">
        <v>56</v>
      </c>
      <c r="G45">
        <v>4</v>
      </c>
      <c r="H45">
        <v>2009</v>
      </c>
      <c r="I45">
        <v>1657368</v>
      </c>
      <c r="J45" t="s">
        <v>20</v>
      </c>
      <c r="K45" s="18">
        <v>42205.477337962962</v>
      </c>
      <c r="O45">
        <v>15</v>
      </c>
      <c r="Q45" s="9">
        <f>VLOOKUP($A45,value,3,FALSE)</f>
        <v>8</v>
      </c>
      <c r="R45" s="9">
        <f>VLOOKUP($A45,value,4,FALSE)</f>
        <v>10.99</v>
      </c>
      <c r="S45" s="9">
        <f>VLOOKUP($A45,value,5,FALSE)</f>
        <v>22.3</v>
      </c>
      <c r="T45" t="s">
        <v>2294</v>
      </c>
      <c r="U45" t="s">
        <v>2323</v>
      </c>
    </row>
    <row r="46" spans="1:21" x14ac:dyDescent="0.2">
      <c r="A46">
        <v>344</v>
      </c>
      <c r="B46" t="s">
        <v>1205</v>
      </c>
      <c r="C46" t="s">
        <v>414</v>
      </c>
      <c r="D46" t="s">
        <v>1206</v>
      </c>
      <c r="E46" t="s">
        <v>1207</v>
      </c>
      <c r="F46" t="s">
        <v>1208</v>
      </c>
      <c r="H46">
        <v>2009</v>
      </c>
      <c r="I46">
        <v>3742283</v>
      </c>
      <c r="J46" t="s">
        <v>20</v>
      </c>
      <c r="K46" s="18">
        <v>41887.434317129628</v>
      </c>
      <c r="O46">
        <v>17</v>
      </c>
      <c r="Q46" s="9">
        <f>VLOOKUP($A46,value,3,FALSE)</f>
        <v>12.99</v>
      </c>
      <c r="R46" s="9">
        <f>VLOOKUP($A46,value,4,FALSE)</f>
        <v>15</v>
      </c>
      <c r="S46" s="9">
        <f>VLOOKUP($A46,value,5,FALSE)</f>
        <v>18.170000000000002</v>
      </c>
      <c r="T46" t="s">
        <v>2292</v>
      </c>
      <c r="U46" t="s">
        <v>2297</v>
      </c>
    </row>
    <row r="47" spans="1:21" x14ac:dyDescent="0.2">
      <c r="A47">
        <v>384</v>
      </c>
      <c r="B47" t="s">
        <v>1339</v>
      </c>
      <c r="C47" t="s">
        <v>735</v>
      </c>
      <c r="D47" t="s">
        <v>1340</v>
      </c>
      <c r="E47" t="s">
        <v>1330</v>
      </c>
      <c r="F47" t="s">
        <v>1225</v>
      </c>
      <c r="H47">
        <v>2010</v>
      </c>
      <c r="I47">
        <v>2197741</v>
      </c>
      <c r="J47" t="s">
        <v>20</v>
      </c>
      <c r="K47" s="18">
        <v>41723.815046296295</v>
      </c>
      <c r="O47">
        <v>18</v>
      </c>
      <c r="Q47" s="9">
        <f>VLOOKUP($A47,value,3,FALSE)</f>
        <v>30</v>
      </c>
      <c r="R47" s="9">
        <f>VLOOKUP($A47,value,4,FALSE)</f>
        <v>35.49</v>
      </c>
      <c r="S47" s="9">
        <f>VLOOKUP($A47,value,5,FALSE)</f>
        <v>48.99</v>
      </c>
      <c r="T47" t="s">
        <v>2294</v>
      </c>
      <c r="U47" t="s">
        <v>2299</v>
      </c>
    </row>
    <row r="48" spans="1:21" x14ac:dyDescent="0.2">
      <c r="A48">
        <v>303</v>
      </c>
      <c r="B48" t="s">
        <v>1309</v>
      </c>
      <c r="C48" t="s">
        <v>459</v>
      </c>
      <c r="D48" t="s">
        <v>1310</v>
      </c>
      <c r="E48" t="s">
        <v>1311</v>
      </c>
      <c r="F48" t="s">
        <v>1312</v>
      </c>
      <c r="H48">
        <v>2010</v>
      </c>
      <c r="I48">
        <v>2891490</v>
      </c>
      <c r="J48" t="s">
        <v>144</v>
      </c>
      <c r="K48" s="18">
        <v>42070.757789351854</v>
      </c>
      <c r="O48">
        <v>5</v>
      </c>
      <c r="Q48" s="9">
        <f>VLOOKUP($A48,value,3,FALSE)</f>
        <v>3.95</v>
      </c>
      <c r="R48" s="9">
        <f>VLOOKUP($A48,value,4,FALSE)</f>
        <v>9.0399999999999991</v>
      </c>
      <c r="S48" s="9">
        <f>VLOOKUP($A48,value,5,FALSE)</f>
        <v>27.77</v>
      </c>
      <c r="T48" t="s">
        <v>2294</v>
      </c>
      <c r="U48" t="s">
        <v>2304</v>
      </c>
    </row>
    <row r="49" spans="1:21" x14ac:dyDescent="0.2">
      <c r="A49">
        <v>183</v>
      </c>
      <c r="B49" t="s">
        <v>605</v>
      </c>
      <c r="C49" t="s">
        <v>606</v>
      </c>
      <c r="D49" t="s">
        <v>607</v>
      </c>
      <c r="E49" t="s">
        <v>590</v>
      </c>
      <c r="F49" t="s">
        <v>608</v>
      </c>
      <c r="H49">
        <v>2010</v>
      </c>
      <c r="I49">
        <v>2110401</v>
      </c>
      <c r="J49" t="s">
        <v>144</v>
      </c>
      <c r="K49" s="18">
        <v>42633.778287037036</v>
      </c>
      <c r="O49">
        <v>2</v>
      </c>
      <c r="Q49" s="9">
        <f>VLOOKUP($A49,value,3,FALSE)</f>
        <v>3.79</v>
      </c>
      <c r="R49" s="9">
        <f>VLOOKUP($A49,value,4,FALSE)</f>
        <v>7.5</v>
      </c>
      <c r="S49" s="9">
        <f>VLOOKUP($A49,value,5,FALSE)</f>
        <v>11.67</v>
      </c>
      <c r="T49" t="s">
        <v>2294</v>
      </c>
      <c r="U49" t="s">
        <v>2312</v>
      </c>
    </row>
    <row r="50" spans="1:21" x14ac:dyDescent="0.2">
      <c r="A50">
        <v>299</v>
      </c>
      <c r="B50" t="s">
        <v>384</v>
      </c>
      <c r="C50" t="s">
        <v>358</v>
      </c>
      <c r="D50" t="s">
        <v>385</v>
      </c>
      <c r="E50" t="s">
        <v>386</v>
      </c>
      <c r="F50" t="s">
        <v>387</v>
      </c>
      <c r="H50">
        <v>2010</v>
      </c>
      <c r="I50">
        <v>2719451</v>
      </c>
      <c r="J50" t="s">
        <v>20</v>
      </c>
      <c r="K50" s="18">
        <v>42082.735451388886</v>
      </c>
      <c r="O50">
        <v>12</v>
      </c>
      <c r="Q50" s="9">
        <f>VLOOKUP($A50,value,3,FALSE)</f>
        <v>24</v>
      </c>
      <c r="R50" s="9">
        <f>VLOOKUP($A50,value,4,FALSE)</f>
        <v>29.99</v>
      </c>
      <c r="S50" s="9">
        <f>VLOOKUP($A50,value,5,FALSE)</f>
        <v>44.99</v>
      </c>
      <c r="T50" t="s">
        <v>2294</v>
      </c>
      <c r="U50" t="s">
        <v>2312</v>
      </c>
    </row>
    <row r="51" spans="1:21" x14ac:dyDescent="0.2">
      <c r="A51">
        <v>229</v>
      </c>
      <c r="B51" t="s">
        <v>803</v>
      </c>
      <c r="C51" t="s">
        <v>464</v>
      </c>
      <c r="D51" t="s">
        <v>804</v>
      </c>
      <c r="E51" t="s">
        <v>797</v>
      </c>
      <c r="F51" t="s">
        <v>41</v>
      </c>
      <c r="G51">
        <v>5</v>
      </c>
      <c r="H51">
        <v>2010</v>
      </c>
      <c r="I51">
        <v>2536137</v>
      </c>
      <c r="J51" t="s">
        <v>20</v>
      </c>
      <c r="K51" s="18">
        <v>42351.664918981478</v>
      </c>
      <c r="O51">
        <v>20</v>
      </c>
      <c r="Q51" s="9">
        <f>VLOOKUP($A51,value,3,FALSE)</f>
        <v>15.22</v>
      </c>
      <c r="R51" s="9">
        <f>VLOOKUP($A51,value,4,FALSE)</f>
        <v>30.25</v>
      </c>
      <c r="S51" s="9">
        <f>VLOOKUP($A51,value,5,FALSE)</f>
        <v>99</v>
      </c>
      <c r="T51" t="s">
        <v>2294</v>
      </c>
      <c r="U51" t="s">
        <v>2296</v>
      </c>
    </row>
    <row r="52" spans="1:21" x14ac:dyDescent="0.2">
      <c r="A52">
        <v>358</v>
      </c>
      <c r="B52" t="s">
        <v>1057</v>
      </c>
      <c r="C52" t="s">
        <v>962</v>
      </c>
      <c r="D52" t="s">
        <v>1058</v>
      </c>
      <c r="E52" t="s">
        <v>1059</v>
      </c>
      <c r="F52" t="s">
        <v>1030</v>
      </c>
      <c r="H52">
        <v>2010</v>
      </c>
      <c r="I52">
        <v>3961187</v>
      </c>
      <c r="J52" t="s">
        <v>20</v>
      </c>
      <c r="K52" s="18">
        <v>41887.426307870373</v>
      </c>
      <c r="O52">
        <v>15</v>
      </c>
      <c r="Q52" s="9">
        <f>VLOOKUP($A52,value,3,FALSE)</f>
        <v>5.99</v>
      </c>
      <c r="R52" s="9">
        <f>VLOOKUP($A52,value,4,FALSE)</f>
        <v>11.96</v>
      </c>
      <c r="S52" s="9">
        <f>VLOOKUP($A52,value,5,FALSE)</f>
        <v>20.65</v>
      </c>
      <c r="T52" t="s">
        <v>2294</v>
      </c>
      <c r="U52" t="s">
        <v>2306</v>
      </c>
    </row>
    <row r="53" spans="1:21" x14ac:dyDescent="0.2">
      <c r="A53">
        <v>208</v>
      </c>
      <c r="B53" t="s">
        <v>766</v>
      </c>
      <c r="C53" t="s">
        <v>116</v>
      </c>
      <c r="D53" t="s">
        <v>767</v>
      </c>
      <c r="E53" t="s">
        <v>768</v>
      </c>
      <c r="F53" t="s">
        <v>769</v>
      </c>
      <c r="G53">
        <v>5</v>
      </c>
      <c r="H53">
        <v>2010</v>
      </c>
      <c r="I53">
        <v>3813877</v>
      </c>
      <c r="J53" t="s">
        <v>20</v>
      </c>
      <c r="K53" s="18">
        <v>42464.351747685185</v>
      </c>
      <c r="O53">
        <v>31</v>
      </c>
      <c r="Q53" s="9">
        <f>VLOOKUP($A53,value,3,FALSE)</f>
        <v>26.19</v>
      </c>
      <c r="R53" s="9">
        <f>VLOOKUP($A53,value,4,FALSE)</f>
        <v>31.99</v>
      </c>
      <c r="S53" s="9">
        <f>VLOOKUP($A53,value,5,FALSE)</f>
        <v>39.979999999999997</v>
      </c>
      <c r="T53" t="s">
        <v>2294</v>
      </c>
      <c r="U53" t="s">
        <v>2299</v>
      </c>
    </row>
    <row r="54" spans="1:21" x14ac:dyDescent="0.2">
      <c r="A54">
        <v>289</v>
      </c>
      <c r="B54" t="s">
        <v>877</v>
      </c>
      <c r="C54" t="s">
        <v>116</v>
      </c>
      <c r="D54" t="s">
        <v>878</v>
      </c>
      <c r="E54" t="s">
        <v>879</v>
      </c>
      <c r="F54" t="s">
        <v>880</v>
      </c>
      <c r="H54">
        <v>2010</v>
      </c>
      <c r="I54">
        <v>2715980</v>
      </c>
      <c r="J54" t="s">
        <v>144</v>
      </c>
      <c r="K54" s="18">
        <v>42167.769861111112</v>
      </c>
      <c r="O54">
        <v>9</v>
      </c>
      <c r="Q54" s="9">
        <f>VLOOKUP($A54,value,3,FALSE)</f>
        <v>4.4400000000000004</v>
      </c>
      <c r="R54" s="9">
        <f>VLOOKUP($A54,value,4,FALSE)</f>
        <v>9.1999999999999993</v>
      </c>
      <c r="S54" s="9">
        <f>VLOOKUP($A54,value,5,FALSE)</f>
        <v>16.670000000000002</v>
      </c>
      <c r="T54" t="s">
        <v>2294</v>
      </c>
      <c r="U54" t="s">
        <v>2299</v>
      </c>
    </row>
    <row r="55" spans="1:21" x14ac:dyDescent="0.2">
      <c r="A55">
        <v>350</v>
      </c>
      <c r="B55" t="s">
        <v>1081</v>
      </c>
      <c r="C55" t="s">
        <v>116</v>
      </c>
      <c r="D55" t="s">
        <v>1082</v>
      </c>
      <c r="E55" t="s">
        <v>1083</v>
      </c>
      <c r="F55" t="s">
        <v>1084</v>
      </c>
      <c r="G55">
        <v>5</v>
      </c>
      <c r="H55">
        <v>2010</v>
      </c>
      <c r="I55">
        <v>2469560</v>
      </c>
      <c r="J55" t="s">
        <v>20</v>
      </c>
      <c r="K55" s="18">
        <v>41887.429305555554</v>
      </c>
      <c r="O55">
        <v>66</v>
      </c>
      <c r="Q55" s="9">
        <f>VLOOKUP($A55,value,3,FALSE)</f>
        <v>85.99</v>
      </c>
      <c r="R55" s="9">
        <f>VLOOKUP($A55,value,4,FALSE)</f>
        <v>117.83</v>
      </c>
      <c r="S55" s="9">
        <f>VLOOKUP($A55,value,5,FALSE)</f>
        <v>141.76</v>
      </c>
      <c r="T55" t="s">
        <v>2294</v>
      </c>
      <c r="U55" t="s">
        <v>2299</v>
      </c>
    </row>
    <row r="56" spans="1:21" x14ac:dyDescent="0.2">
      <c r="A56">
        <v>176</v>
      </c>
      <c r="B56" t="s">
        <v>621</v>
      </c>
      <c r="C56" t="s">
        <v>599</v>
      </c>
      <c r="D56" t="s">
        <v>622</v>
      </c>
      <c r="E56" t="s">
        <v>590</v>
      </c>
      <c r="F56" t="s">
        <v>542</v>
      </c>
      <c r="H56">
        <v>2010</v>
      </c>
      <c r="I56">
        <v>3448546</v>
      </c>
      <c r="J56" t="s">
        <v>144</v>
      </c>
      <c r="K56" s="18">
        <v>42633.805509259262</v>
      </c>
      <c r="O56">
        <v>2</v>
      </c>
      <c r="Q56" s="9">
        <f>VLOOKUP($A56,value,3,FALSE)</f>
        <v>4</v>
      </c>
      <c r="R56" s="9">
        <f>VLOOKUP($A56,value,4,FALSE)</f>
        <v>7.99</v>
      </c>
      <c r="S56" s="9">
        <f>VLOOKUP($A56,value,5,FALSE)</f>
        <v>11.11</v>
      </c>
      <c r="T56" t="s">
        <v>2294</v>
      </c>
      <c r="U56" t="s">
        <v>2307</v>
      </c>
    </row>
    <row r="57" spans="1:21" x14ac:dyDescent="0.2">
      <c r="A57">
        <v>281</v>
      </c>
      <c r="B57" t="s">
        <v>493</v>
      </c>
      <c r="C57" t="s">
        <v>494</v>
      </c>
      <c r="D57" t="s">
        <v>494</v>
      </c>
      <c r="E57" t="s">
        <v>495</v>
      </c>
      <c r="F57" t="s">
        <v>496</v>
      </c>
      <c r="H57">
        <v>2011</v>
      </c>
      <c r="I57">
        <v>2750307</v>
      </c>
      <c r="J57" t="s">
        <v>20</v>
      </c>
      <c r="K57" s="18">
        <v>42167.774537037039</v>
      </c>
      <c r="O57">
        <v>16</v>
      </c>
      <c r="Q57" s="9">
        <f>VLOOKUP($A57,value,3,FALSE)</f>
        <v>8</v>
      </c>
      <c r="R57" s="9">
        <f>VLOOKUP($A57,value,4,FALSE)</f>
        <v>10</v>
      </c>
      <c r="S57" s="9">
        <f>VLOOKUP($A57,value,5,FALSE)</f>
        <v>25</v>
      </c>
      <c r="T57" t="s">
        <v>2294</v>
      </c>
      <c r="U57" t="s">
        <v>2296</v>
      </c>
    </row>
    <row r="58" spans="1:21" x14ac:dyDescent="0.2">
      <c r="A58">
        <v>83</v>
      </c>
      <c r="B58" t="s">
        <v>410</v>
      </c>
      <c r="C58" t="s">
        <v>406</v>
      </c>
      <c r="D58" t="s">
        <v>411</v>
      </c>
      <c r="E58" t="s">
        <v>408</v>
      </c>
      <c r="F58" t="s">
        <v>412</v>
      </c>
      <c r="H58">
        <v>2011</v>
      </c>
      <c r="I58">
        <v>3559532</v>
      </c>
      <c r="J58" t="s">
        <v>20</v>
      </c>
      <c r="K58" s="18">
        <v>43260.922997685186</v>
      </c>
      <c r="O58">
        <v>25</v>
      </c>
      <c r="P58" t="s">
        <v>38</v>
      </c>
      <c r="Q58" s="9">
        <f>VLOOKUP($A58,value,3,FALSE)</f>
        <v>18.39</v>
      </c>
      <c r="R58" s="9">
        <f>VLOOKUP($A58,value,4,FALSE)</f>
        <v>25.71</v>
      </c>
      <c r="S58" s="9">
        <f>VLOOKUP($A58,value,5,FALSE)</f>
        <v>40.229999999999997</v>
      </c>
      <c r="T58" t="s">
        <v>2294</v>
      </c>
      <c r="U58" t="s">
        <v>2296</v>
      </c>
    </row>
    <row r="59" spans="1:21" x14ac:dyDescent="0.2">
      <c r="A59">
        <v>376</v>
      </c>
      <c r="B59" t="s">
        <v>1141</v>
      </c>
      <c r="C59" t="s">
        <v>265</v>
      </c>
      <c r="D59" t="s">
        <v>1142</v>
      </c>
      <c r="E59" t="s">
        <v>1140</v>
      </c>
      <c r="F59" t="s">
        <v>542</v>
      </c>
      <c r="H59">
        <v>2011</v>
      </c>
      <c r="I59">
        <v>3280929</v>
      </c>
      <c r="J59" t="s">
        <v>144</v>
      </c>
      <c r="K59" s="18">
        <v>41723.819305555553</v>
      </c>
      <c r="O59">
        <v>12</v>
      </c>
      <c r="Q59" s="9">
        <f>VLOOKUP($A59,value,3,FALSE)</f>
        <v>4.95</v>
      </c>
      <c r="R59" s="9">
        <f>VLOOKUP($A59,value,4,FALSE)</f>
        <v>7</v>
      </c>
      <c r="S59" s="9">
        <f>VLOOKUP($A59,value,5,FALSE)</f>
        <v>9.81</v>
      </c>
      <c r="T59" t="s">
        <v>2294</v>
      </c>
      <c r="U59" t="s">
        <v>2299</v>
      </c>
    </row>
    <row r="60" spans="1:21" x14ac:dyDescent="0.2">
      <c r="A60">
        <v>364</v>
      </c>
      <c r="B60" t="s">
        <v>1283</v>
      </c>
      <c r="C60" t="s">
        <v>1284</v>
      </c>
      <c r="D60" t="s">
        <v>1285</v>
      </c>
      <c r="E60" t="s">
        <v>1286</v>
      </c>
      <c r="F60" t="s">
        <v>280</v>
      </c>
      <c r="H60">
        <v>2011</v>
      </c>
      <c r="I60">
        <v>3843668</v>
      </c>
      <c r="J60" t="s">
        <v>144</v>
      </c>
      <c r="K60" s="18">
        <v>41887.424942129626</v>
      </c>
      <c r="O60">
        <v>10</v>
      </c>
      <c r="Q60" s="9">
        <f>VLOOKUP($A60,value,3,FALSE)</f>
        <v>5</v>
      </c>
      <c r="R60" s="9">
        <f>VLOOKUP($A60,value,4,FALSE)</f>
        <v>11.49</v>
      </c>
      <c r="S60" s="9">
        <f>VLOOKUP($A60,value,5,FALSE)</f>
        <v>15.37</v>
      </c>
      <c r="T60" t="s">
        <v>2294</v>
      </c>
      <c r="U60" t="s">
        <v>2305</v>
      </c>
    </row>
    <row r="61" spans="1:21" x14ac:dyDescent="0.2">
      <c r="A61">
        <v>236</v>
      </c>
      <c r="B61">
        <v>8921</v>
      </c>
      <c r="C61" t="s">
        <v>927</v>
      </c>
      <c r="D61" t="s">
        <v>928</v>
      </c>
      <c r="E61" t="s">
        <v>916</v>
      </c>
      <c r="F61" t="s">
        <v>280</v>
      </c>
      <c r="H61">
        <v>2011</v>
      </c>
      <c r="I61">
        <v>4774620</v>
      </c>
      <c r="J61" t="s">
        <v>144</v>
      </c>
      <c r="K61" s="18">
        <v>42338.909710648149</v>
      </c>
      <c r="O61">
        <v>10</v>
      </c>
      <c r="Q61" s="9">
        <f>VLOOKUP($A61,value,3,FALSE)</f>
        <v>1.99</v>
      </c>
      <c r="R61" s="9">
        <f>VLOOKUP($A61,value,4,FALSE)</f>
        <v>3.3</v>
      </c>
      <c r="S61" s="9">
        <f>VLOOKUP($A61,value,5,FALSE)</f>
        <v>6.48</v>
      </c>
      <c r="T61" t="s">
        <v>2294</v>
      </c>
      <c r="U61" t="s">
        <v>2299</v>
      </c>
    </row>
    <row r="62" spans="1:21" x14ac:dyDescent="0.2">
      <c r="A62">
        <v>184</v>
      </c>
      <c r="B62" t="s">
        <v>609</v>
      </c>
      <c r="C62" t="s">
        <v>610</v>
      </c>
      <c r="D62" t="s">
        <v>611</v>
      </c>
      <c r="E62" t="s">
        <v>590</v>
      </c>
      <c r="F62" t="s">
        <v>280</v>
      </c>
      <c r="H62">
        <v>2011</v>
      </c>
      <c r="I62">
        <v>5291914</v>
      </c>
      <c r="J62" t="s">
        <v>144</v>
      </c>
      <c r="K62" s="18">
        <v>42633.766157407408</v>
      </c>
      <c r="O62">
        <v>2</v>
      </c>
      <c r="Q62" s="9">
        <f>VLOOKUP($A62,value,3,FALSE)</f>
        <v>4.47</v>
      </c>
      <c r="R62" s="9">
        <f>VLOOKUP($A62,value,4,FALSE)</f>
        <v>8.4700000000000006</v>
      </c>
      <c r="S62" s="9">
        <f>VLOOKUP($A62,value,5,FALSE)</f>
        <v>17.39</v>
      </c>
      <c r="T62" t="s">
        <v>2294</v>
      </c>
      <c r="U62" t="s">
        <v>2296</v>
      </c>
    </row>
    <row r="63" spans="1:21" x14ac:dyDescent="0.2">
      <c r="A63">
        <v>380</v>
      </c>
      <c r="B63" t="s">
        <v>1121</v>
      </c>
      <c r="C63" t="s">
        <v>1122</v>
      </c>
      <c r="D63" t="s">
        <v>1123</v>
      </c>
      <c r="E63" t="s">
        <v>1120</v>
      </c>
      <c r="F63" t="s">
        <v>280</v>
      </c>
      <c r="H63">
        <v>2011</v>
      </c>
      <c r="I63">
        <v>3190885</v>
      </c>
      <c r="J63" t="s">
        <v>144</v>
      </c>
      <c r="K63" s="18">
        <v>41723.817291666666</v>
      </c>
      <c r="O63">
        <v>10</v>
      </c>
      <c r="Q63" s="9">
        <f>VLOOKUP($A63,value,3,FALSE)</f>
        <v>4.4000000000000004</v>
      </c>
      <c r="R63" s="9">
        <f>VLOOKUP($A63,value,4,FALSE)</f>
        <v>7.69</v>
      </c>
      <c r="S63" s="9">
        <f>VLOOKUP($A63,value,5,FALSE)</f>
        <v>15.93</v>
      </c>
      <c r="T63" s="10" t="s">
        <v>2294</v>
      </c>
      <c r="U63" s="10" t="s">
        <v>2301</v>
      </c>
    </row>
    <row r="64" spans="1:21" x14ac:dyDescent="0.2">
      <c r="A64">
        <v>315</v>
      </c>
      <c r="B64" t="s">
        <v>1155</v>
      </c>
      <c r="C64" t="s">
        <v>1153</v>
      </c>
      <c r="D64" t="s">
        <v>1156</v>
      </c>
      <c r="E64" t="s">
        <v>1157</v>
      </c>
      <c r="F64" t="s">
        <v>79</v>
      </c>
      <c r="H64">
        <v>2011</v>
      </c>
      <c r="I64">
        <v>3200701</v>
      </c>
      <c r="J64" t="s">
        <v>20</v>
      </c>
      <c r="K64" s="18">
        <v>41997.781435185185</v>
      </c>
      <c r="O64">
        <v>12.5</v>
      </c>
      <c r="P64" t="s">
        <v>38</v>
      </c>
      <c r="Q64" s="9">
        <f>VLOOKUP($A64,value,3,FALSE)</f>
        <v>21.8</v>
      </c>
      <c r="R64" s="9">
        <f>VLOOKUP($A64,value,4,FALSE)</f>
        <v>27.41</v>
      </c>
      <c r="S64" s="9">
        <f>VLOOKUP($A64,value,5,FALSE)</f>
        <v>31.35</v>
      </c>
      <c r="T64" s="10" t="s">
        <v>2294</v>
      </c>
      <c r="U64" s="10" t="s">
        <v>2301</v>
      </c>
    </row>
    <row r="65" spans="1:21" x14ac:dyDescent="0.2">
      <c r="A65">
        <v>400</v>
      </c>
      <c r="B65" t="s">
        <v>538</v>
      </c>
      <c r="C65" t="s">
        <v>919</v>
      </c>
      <c r="D65" t="s">
        <v>929</v>
      </c>
      <c r="E65" t="s">
        <v>916</v>
      </c>
      <c r="F65" t="s">
        <v>280</v>
      </c>
      <c r="H65">
        <v>2011</v>
      </c>
      <c r="I65">
        <v>3314668</v>
      </c>
      <c r="J65" t="s">
        <v>144</v>
      </c>
      <c r="K65" s="18">
        <v>41635.793564814812</v>
      </c>
      <c r="N65" t="s">
        <v>290</v>
      </c>
      <c r="O65">
        <v>8</v>
      </c>
      <c r="Q65" s="9">
        <f>VLOOKUP($A65,value,3,FALSE)</f>
        <v>1.91</v>
      </c>
      <c r="R65" s="9">
        <f>VLOOKUP($A65,value,4,FALSE)</f>
        <v>6.27</v>
      </c>
      <c r="S65" s="9">
        <f>VLOOKUP($A65,value,5,FALSE)</f>
        <v>12.18</v>
      </c>
      <c r="T65" t="s">
        <v>2294</v>
      </c>
      <c r="U65" t="s">
        <v>2299</v>
      </c>
    </row>
    <row r="66" spans="1:21" x14ac:dyDescent="0.2">
      <c r="A66">
        <v>402</v>
      </c>
      <c r="B66" t="s">
        <v>258</v>
      </c>
      <c r="C66" t="s">
        <v>259</v>
      </c>
      <c r="D66" t="s">
        <v>260</v>
      </c>
      <c r="E66" t="s">
        <v>256</v>
      </c>
      <c r="F66" t="s">
        <v>261</v>
      </c>
      <c r="G66">
        <v>5</v>
      </c>
      <c r="H66">
        <v>2011</v>
      </c>
      <c r="I66">
        <v>2787424</v>
      </c>
      <c r="J66" t="s">
        <v>144</v>
      </c>
      <c r="K66" s="18">
        <v>41635.782731481479</v>
      </c>
      <c r="O66">
        <v>11</v>
      </c>
      <c r="Q66" s="9">
        <f>VLOOKUP($A66,value,3,FALSE)</f>
        <v>3</v>
      </c>
      <c r="R66" s="9">
        <f>VLOOKUP($A66,value,4,FALSE)</f>
        <v>11</v>
      </c>
      <c r="S66" s="9">
        <f>VLOOKUP($A66,value,5,FALSE)</f>
        <v>16.989999999999998</v>
      </c>
      <c r="T66" t="s">
        <v>2294</v>
      </c>
      <c r="U66" t="s">
        <v>2295</v>
      </c>
    </row>
    <row r="67" spans="1:21" x14ac:dyDescent="0.2">
      <c r="A67">
        <v>277</v>
      </c>
      <c r="B67" t="s">
        <v>892</v>
      </c>
      <c r="C67" t="s">
        <v>893</v>
      </c>
      <c r="D67" t="s">
        <v>894</v>
      </c>
      <c r="E67" t="s">
        <v>895</v>
      </c>
      <c r="F67" t="s">
        <v>280</v>
      </c>
      <c r="H67">
        <v>2011</v>
      </c>
      <c r="I67">
        <v>3136106</v>
      </c>
      <c r="J67" t="s">
        <v>144</v>
      </c>
      <c r="K67" s="18">
        <v>42167.780243055553</v>
      </c>
      <c r="O67">
        <v>10</v>
      </c>
      <c r="Q67" s="9">
        <f>VLOOKUP($A67,value,3,FALSE)</f>
        <v>2.2200000000000002</v>
      </c>
      <c r="R67" s="9">
        <f>VLOOKUP($A67,value,4,FALSE)</f>
        <v>5.27</v>
      </c>
      <c r="S67" s="9">
        <f>VLOOKUP($A67,value,5,FALSE)</f>
        <v>16.670000000000002</v>
      </c>
      <c r="T67" s="10" t="s">
        <v>2294</v>
      </c>
      <c r="U67" s="10" t="s">
        <v>2301</v>
      </c>
    </row>
    <row r="68" spans="1:21" x14ac:dyDescent="0.2">
      <c r="A68">
        <v>389</v>
      </c>
      <c r="B68" t="s">
        <v>139</v>
      </c>
      <c r="C68" t="s">
        <v>140</v>
      </c>
      <c r="D68" t="s">
        <v>141</v>
      </c>
      <c r="E68" t="s">
        <v>142</v>
      </c>
      <c r="F68" t="s">
        <v>143</v>
      </c>
      <c r="H68">
        <v>2011</v>
      </c>
      <c r="I68">
        <v>3232432</v>
      </c>
      <c r="J68" t="s">
        <v>144</v>
      </c>
      <c r="K68" s="18">
        <v>41657.747604166667</v>
      </c>
      <c r="O68">
        <v>8</v>
      </c>
      <c r="Q68" s="9">
        <f>VLOOKUP($A68,value,3,FALSE)</f>
        <v>8.86</v>
      </c>
      <c r="R68" s="9">
        <f>VLOOKUP($A68,value,4,FALSE)</f>
        <v>11.09</v>
      </c>
      <c r="S68" s="9">
        <f>VLOOKUP($A68,value,5,FALSE)</f>
        <v>15.38</v>
      </c>
      <c r="T68" t="s">
        <v>2294</v>
      </c>
      <c r="U68" t="s">
        <v>2295</v>
      </c>
    </row>
    <row r="69" spans="1:21" x14ac:dyDescent="0.2">
      <c r="A69">
        <v>307</v>
      </c>
      <c r="B69" t="s">
        <v>400</v>
      </c>
      <c r="C69" t="s">
        <v>393</v>
      </c>
      <c r="D69" t="s">
        <v>401</v>
      </c>
      <c r="E69" t="s">
        <v>395</v>
      </c>
      <c r="F69" t="s">
        <v>402</v>
      </c>
      <c r="H69">
        <v>2011</v>
      </c>
      <c r="I69">
        <v>4034995</v>
      </c>
      <c r="J69" t="s">
        <v>20</v>
      </c>
      <c r="K69" s="18">
        <v>42070.734930555554</v>
      </c>
      <c r="O69">
        <v>10</v>
      </c>
      <c r="Q69" s="9">
        <f>VLOOKUP($A69,value,3,FALSE)</f>
        <v>10</v>
      </c>
      <c r="R69" s="9">
        <f>VLOOKUP($A69,value,4,FALSE)</f>
        <v>11.53</v>
      </c>
      <c r="S69" s="9">
        <f>VLOOKUP($A69,value,5,FALSE)</f>
        <v>20</v>
      </c>
      <c r="T69" t="s">
        <v>2294</v>
      </c>
      <c r="U69" t="s">
        <v>2307</v>
      </c>
    </row>
    <row r="70" spans="1:21" x14ac:dyDescent="0.2">
      <c r="A70">
        <v>151</v>
      </c>
      <c r="B70" t="s">
        <v>1163</v>
      </c>
      <c r="C70" t="s">
        <v>647</v>
      </c>
      <c r="D70" t="s">
        <v>1164</v>
      </c>
      <c r="E70" t="s">
        <v>1165</v>
      </c>
      <c r="F70" t="s">
        <v>280</v>
      </c>
      <c r="H70">
        <v>2011</v>
      </c>
      <c r="I70">
        <v>3203747</v>
      </c>
      <c r="J70" t="s">
        <v>144</v>
      </c>
      <c r="K70" s="18">
        <v>42805.81322916667</v>
      </c>
      <c r="O70">
        <v>10</v>
      </c>
      <c r="Q70" s="9">
        <f>VLOOKUP($A70,value,3,FALSE)</f>
        <v>8.75</v>
      </c>
      <c r="R70" s="9">
        <f>VLOOKUP($A70,value,4,FALSE)</f>
        <v>11.11</v>
      </c>
      <c r="S70" s="9">
        <f>VLOOKUP($A70,value,5,FALSE)</f>
        <v>14</v>
      </c>
      <c r="T70" t="s">
        <v>2294</v>
      </c>
      <c r="U70" t="s">
        <v>2299</v>
      </c>
    </row>
    <row r="71" spans="1:21" x14ac:dyDescent="0.2">
      <c r="A71">
        <v>327</v>
      </c>
      <c r="B71" t="s">
        <v>1255</v>
      </c>
      <c r="C71" t="s">
        <v>1256</v>
      </c>
      <c r="D71" t="s">
        <v>1257</v>
      </c>
      <c r="E71" t="s">
        <v>1258</v>
      </c>
      <c r="F71" t="s">
        <v>1259</v>
      </c>
      <c r="H71">
        <v>2011</v>
      </c>
      <c r="I71">
        <v>5638933</v>
      </c>
      <c r="J71" t="s">
        <v>20</v>
      </c>
      <c r="K71" s="18">
        <v>41962.779108796298</v>
      </c>
      <c r="O71">
        <v>15</v>
      </c>
      <c r="Q71" s="9">
        <f>VLOOKUP($A71,value,3,FALSE)</f>
        <v>11</v>
      </c>
      <c r="R71" s="9">
        <f>VLOOKUP($A71,value,4,FALSE)</f>
        <v>14.31</v>
      </c>
      <c r="S71" s="9">
        <f>VLOOKUP($A71,value,5,FALSE)</f>
        <v>25.56</v>
      </c>
      <c r="T71" t="s">
        <v>2292</v>
      </c>
      <c r="U71" t="s">
        <v>2324</v>
      </c>
    </row>
    <row r="72" spans="1:21" x14ac:dyDescent="0.2">
      <c r="A72">
        <v>189</v>
      </c>
      <c r="B72" t="s">
        <v>567</v>
      </c>
      <c r="C72" t="s">
        <v>568</v>
      </c>
      <c r="D72" t="s">
        <v>569</v>
      </c>
      <c r="E72" t="s">
        <v>570</v>
      </c>
      <c r="F72" t="s">
        <v>176</v>
      </c>
      <c r="H72">
        <v>2012</v>
      </c>
      <c r="I72">
        <v>3469073</v>
      </c>
      <c r="J72" t="s">
        <v>20</v>
      </c>
      <c r="K72" s="18">
        <v>42539.557291666664</v>
      </c>
      <c r="O72">
        <v>0</v>
      </c>
      <c r="Q72" s="9">
        <f>VLOOKUP($A72,value,3,FALSE)</f>
        <v>0</v>
      </c>
      <c r="R72" s="9">
        <f>VLOOKUP($A72,value,4,FALSE)</f>
        <v>0</v>
      </c>
      <c r="S72" s="9">
        <f>VLOOKUP($A72,value,5,FALSE)</f>
        <v>0</v>
      </c>
      <c r="T72" t="s">
        <v>2325</v>
      </c>
      <c r="U72" t="s">
        <v>2325</v>
      </c>
    </row>
    <row r="73" spans="1:21" x14ac:dyDescent="0.2">
      <c r="A73">
        <v>329</v>
      </c>
      <c r="B73" t="s">
        <v>1179</v>
      </c>
      <c r="C73" t="s">
        <v>1180</v>
      </c>
      <c r="D73" t="s">
        <v>1181</v>
      </c>
      <c r="E73" t="s">
        <v>1182</v>
      </c>
      <c r="F73" t="s">
        <v>235</v>
      </c>
      <c r="H73">
        <v>2012</v>
      </c>
      <c r="I73">
        <v>3847433</v>
      </c>
      <c r="J73" t="s">
        <v>20</v>
      </c>
      <c r="K73" s="18">
        <v>41962.777800925927</v>
      </c>
      <c r="N73" t="s">
        <v>290</v>
      </c>
      <c r="O73">
        <v>10</v>
      </c>
      <c r="Q73" s="9">
        <f>VLOOKUP($A73,value,3,FALSE)</f>
        <v>4</v>
      </c>
      <c r="R73" s="9">
        <f>VLOOKUP($A73,value,4,FALSE)</f>
        <v>4</v>
      </c>
      <c r="S73" s="9">
        <f>VLOOKUP($A73,value,5,FALSE)</f>
        <v>4</v>
      </c>
      <c r="T73" t="s">
        <v>2294</v>
      </c>
      <c r="U73" t="s">
        <v>2301</v>
      </c>
    </row>
    <row r="74" spans="1:21" x14ac:dyDescent="0.2">
      <c r="A74">
        <v>326</v>
      </c>
      <c r="B74" t="s">
        <v>742</v>
      </c>
      <c r="C74" t="s">
        <v>735</v>
      </c>
      <c r="D74" t="s">
        <v>740</v>
      </c>
      <c r="E74" t="s">
        <v>737</v>
      </c>
      <c r="F74" t="s">
        <v>152</v>
      </c>
      <c r="H74">
        <v>2012</v>
      </c>
      <c r="I74">
        <v>4533614</v>
      </c>
      <c r="J74" t="s">
        <v>144</v>
      </c>
      <c r="K74" s="18">
        <v>41962.784189814818</v>
      </c>
      <c r="O74">
        <v>2.5</v>
      </c>
      <c r="Q74" s="9">
        <f>VLOOKUP($A74,value,3,FALSE)</f>
        <v>2</v>
      </c>
      <c r="R74" s="9">
        <f>VLOOKUP($A74,value,4,FALSE)</f>
        <v>3.99</v>
      </c>
      <c r="S74" s="9">
        <f>VLOOKUP($A74,value,5,FALSE)</f>
        <v>11.11</v>
      </c>
      <c r="T74" t="s">
        <v>2294</v>
      </c>
      <c r="U74" t="s">
        <v>2299</v>
      </c>
    </row>
    <row r="75" spans="1:21" x14ac:dyDescent="0.2">
      <c r="A75">
        <v>405</v>
      </c>
      <c r="B75" t="s">
        <v>739</v>
      </c>
      <c r="C75" t="s">
        <v>735</v>
      </c>
      <c r="D75" t="s">
        <v>740</v>
      </c>
      <c r="E75" t="s">
        <v>737</v>
      </c>
      <c r="F75" t="s">
        <v>741</v>
      </c>
      <c r="H75">
        <v>2012</v>
      </c>
      <c r="I75">
        <v>3937482</v>
      </c>
      <c r="J75" t="s">
        <v>20</v>
      </c>
      <c r="K75" s="18">
        <v>41635.767523148148</v>
      </c>
      <c r="O75">
        <v>30</v>
      </c>
      <c r="Q75" s="9">
        <f>VLOOKUP($A75,value,3,FALSE)</f>
        <v>60</v>
      </c>
      <c r="R75" s="9">
        <f>VLOOKUP($A75,value,4,FALSE)</f>
        <v>70</v>
      </c>
      <c r="S75" s="9">
        <f>VLOOKUP($A75,value,5,FALSE)</f>
        <v>113.64</v>
      </c>
      <c r="T75" t="s">
        <v>2294</v>
      </c>
      <c r="U75" t="s">
        <v>2299</v>
      </c>
    </row>
    <row r="76" spans="1:21" x14ac:dyDescent="0.2">
      <c r="A76">
        <v>305</v>
      </c>
      <c r="B76" t="s">
        <v>458</v>
      </c>
      <c r="C76" t="s">
        <v>459</v>
      </c>
      <c r="D76" t="s">
        <v>460</v>
      </c>
      <c r="E76" t="s">
        <v>461</v>
      </c>
      <c r="F76" t="s">
        <v>462</v>
      </c>
      <c r="H76">
        <v>2012</v>
      </c>
      <c r="I76">
        <v>3964583</v>
      </c>
      <c r="J76" t="s">
        <v>144</v>
      </c>
      <c r="K76" s="18">
        <v>42070.757465277777</v>
      </c>
      <c r="O76">
        <v>5</v>
      </c>
      <c r="Q76" s="9">
        <f>VLOOKUP($A76,value,3,FALSE)</f>
        <v>9.85</v>
      </c>
      <c r="R76" s="9">
        <f>VLOOKUP($A76,value,4,FALSE)</f>
        <v>13.16</v>
      </c>
      <c r="S76" s="9">
        <f>VLOOKUP($A76,value,5,FALSE)</f>
        <v>24.99</v>
      </c>
      <c r="T76" t="s">
        <v>2294</v>
      </c>
      <c r="U76" t="s">
        <v>2304</v>
      </c>
    </row>
    <row r="77" spans="1:21" x14ac:dyDescent="0.2">
      <c r="A77">
        <v>391</v>
      </c>
      <c r="B77" t="s">
        <v>145</v>
      </c>
      <c r="C77" t="s">
        <v>146</v>
      </c>
      <c r="D77" t="s">
        <v>147</v>
      </c>
      <c r="E77" t="s">
        <v>142</v>
      </c>
      <c r="F77" t="s">
        <v>148</v>
      </c>
      <c r="H77">
        <v>2012</v>
      </c>
      <c r="I77">
        <v>3403278</v>
      </c>
      <c r="J77" t="s">
        <v>20</v>
      </c>
      <c r="K77" s="18">
        <v>41657.746886574074</v>
      </c>
      <c r="O77">
        <v>12</v>
      </c>
      <c r="Q77" s="9">
        <f>VLOOKUP($A77,value,3,FALSE)</f>
        <v>4.66</v>
      </c>
      <c r="R77" s="9">
        <f>VLOOKUP($A77,value,4,FALSE)</f>
        <v>12.05</v>
      </c>
      <c r="S77" s="9">
        <f>VLOOKUP($A77,value,5,FALSE)</f>
        <v>19.690000000000001</v>
      </c>
      <c r="T77" t="s">
        <v>2294</v>
      </c>
      <c r="U77" t="s">
        <v>2295</v>
      </c>
    </row>
    <row r="78" spans="1:21" x14ac:dyDescent="0.2">
      <c r="A78">
        <v>369</v>
      </c>
      <c r="B78" t="s">
        <v>362</v>
      </c>
      <c r="C78" t="s">
        <v>363</v>
      </c>
      <c r="D78" t="s">
        <v>364</v>
      </c>
      <c r="E78" t="s">
        <v>360</v>
      </c>
      <c r="F78" t="s">
        <v>365</v>
      </c>
      <c r="H78">
        <v>2012</v>
      </c>
      <c r="I78">
        <v>4693633</v>
      </c>
      <c r="J78" t="s">
        <v>20</v>
      </c>
      <c r="K78" s="18">
        <v>41764.891215277778</v>
      </c>
      <c r="N78" t="s">
        <v>290</v>
      </c>
      <c r="O78">
        <v>15</v>
      </c>
      <c r="Q78" s="9">
        <f>VLOOKUP($A78,value,3,FALSE)</f>
        <v>10</v>
      </c>
      <c r="R78" s="9">
        <f>VLOOKUP($A78,value,4,FALSE)</f>
        <v>14.99</v>
      </c>
      <c r="S78" s="9">
        <f>VLOOKUP($A78,value,5,FALSE)</f>
        <v>21.4</v>
      </c>
      <c r="T78" t="s">
        <v>2294</v>
      </c>
      <c r="U78" t="s">
        <v>2296</v>
      </c>
    </row>
    <row r="79" spans="1:21" x14ac:dyDescent="0.2">
      <c r="A79">
        <v>339</v>
      </c>
      <c r="B79" t="s">
        <v>1287</v>
      </c>
      <c r="C79" t="s">
        <v>1288</v>
      </c>
      <c r="D79" t="s">
        <v>1289</v>
      </c>
      <c r="E79" t="s">
        <v>1286</v>
      </c>
      <c r="F79" t="s">
        <v>1290</v>
      </c>
      <c r="H79">
        <v>2012</v>
      </c>
      <c r="I79">
        <v>5062573</v>
      </c>
      <c r="J79" t="s">
        <v>20</v>
      </c>
      <c r="K79" s="18">
        <v>41917.78565972222</v>
      </c>
      <c r="O79">
        <v>12</v>
      </c>
      <c r="Q79" s="9">
        <f>VLOOKUP($A79,value,3,FALSE)</f>
        <v>19.989999999999998</v>
      </c>
      <c r="R79" s="9">
        <f>VLOOKUP($A79,value,4,FALSE)</f>
        <v>48.05</v>
      </c>
      <c r="S79" s="9">
        <f>VLOOKUP($A79,value,5,FALSE)</f>
        <v>199.98</v>
      </c>
      <c r="T79" t="s">
        <v>2294</v>
      </c>
      <c r="U79" t="s">
        <v>2305</v>
      </c>
    </row>
    <row r="80" spans="1:21" x14ac:dyDescent="0.2">
      <c r="A80">
        <v>147</v>
      </c>
      <c r="B80" t="s">
        <v>662</v>
      </c>
      <c r="C80" t="s">
        <v>592</v>
      </c>
      <c r="D80" t="s">
        <v>663</v>
      </c>
      <c r="E80" t="s">
        <v>664</v>
      </c>
      <c r="F80" t="s">
        <v>665</v>
      </c>
      <c r="G80">
        <v>5</v>
      </c>
      <c r="H80">
        <v>2012</v>
      </c>
      <c r="I80">
        <v>4044424</v>
      </c>
      <c r="J80" t="s">
        <v>20</v>
      </c>
      <c r="K80" s="18">
        <v>42827.752106481479</v>
      </c>
      <c r="O80">
        <v>20</v>
      </c>
      <c r="Q80" s="9">
        <f>VLOOKUP($A80,value,3,FALSE)</f>
        <v>14</v>
      </c>
      <c r="R80" s="9">
        <f>VLOOKUP($A80,value,4,FALSE)</f>
        <v>18</v>
      </c>
      <c r="S80" s="9">
        <f>VLOOKUP($A80,value,5,FALSE)</f>
        <v>39.99</v>
      </c>
      <c r="T80" t="s">
        <v>2294</v>
      </c>
      <c r="U80" t="s">
        <v>2301</v>
      </c>
    </row>
    <row r="81" spans="1:21" x14ac:dyDescent="0.2">
      <c r="A81">
        <v>363</v>
      </c>
      <c r="B81">
        <v>9982142</v>
      </c>
      <c r="C81" t="s">
        <v>278</v>
      </c>
      <c r="D81" t="s">
        <v>279</v>
      </c>
      <c r="E81" t="s">
        <v>256</v>
      </c>
      <c r="F81" t="s">
        <v>280</v>
      </c>
      <c r="H81">
        <v>2012</v>
      </c>
      <c r="I81">
        <v>4548733</v>
      </c>
      <c r="J81" t="s">
        <v>144</v>
      </c>
      <c r="K81" s="18">
        <v>41887.425254629627</v>
      </c>
      <c r="O81">
        <v>10</v>
      </c>
      <c r="Q81" s="9">
        <f>VLOOKUP($A81,value,3,FALSE)</f>
        <v>5.25</v>
      </c>
      <c r="R81" s="9">
        <f>VLOOKUP($A81,value,4,FALSE)</f>
        <v>6.94</v>
      </c>
      <c r="S81" s="9">
        <f>VLOOKUP($A81,value,5,FALSE)</f>
        <v>9.24</v>
      </c>
      <c r="T81" t="s">
        <v>2294</v>
      </c>
      <c r="U81" t="s">
        <v>2295</v>
      </c>
    </row>
    <row r="82" spans="1:21" x14ac:dyDescent="0.2">
      <c r="A82">
        <v>287</v>
      </c>
      <c r="B82" t="s">
        <v>883</v>
      </c>
      <c r="C82" t="s">
        <v>116</v>
      </c>
      <c r="D82" t="s">
        <v>884</v>
      </c>
      <c r="E82" t="s">
        <v>879</v>
      </c>
      <c r="F82" t="s">
        <v>119</v>
      </c>
      <c r="H82">
        <v>2012</v>
      </c>
      <c r="I82">
        <v>3711070</v>
      </c>
      <c r="J82" t="s">
        <v>20</v>
      </c>
      <c r="K82" s="18">
        <v>42167.770567129628</v>
      </c>
      <c r="O82">
        <v>32</v>
      </c>
      <c r="Q82" s="9">
        <f>VLOOKUP($A82,value,3,FALSE)</f>
        <v>20.309999999999999</v>
      </c>
      <c r="R82" s="9">
        <f>VLOOKUP($A82,value,4,FALSE)</f>
        <v>21.18</v>
      </c>
      <c r="S82" s="9">
        <f>VLOOKUP($A82,value,5,FALSE)</f>
        <v>30.99</v>
      </c>
      <c r="T82" t="s">
        <v>2294</v>
      </c>
      <c r="U82" t="s">
        <v>2299</v>
      </c>
    </row>
    <row r="83" spans="1:21" x14ac:dyDescent="0.2">
      <c r="A83">
        <v>386</v>
      </c>
      <c r="B83" t="s">
        <v>989</v>
      </c>
      <c r="C83" t="s">
        <v>975</v>
      </c>
      <c r="D83" t="s">
        <v>990</v>
      </c>
      <c r="E83" t="s">
        <v>956</v>
      </c>
      <c r="F83" t="s">
        <v>991</v>
      </c>
      <c r="H83">
        <v>2012</v>
      </c>
      <c r="I83">
        <v>3848808</v>
      </c>
      <c r="J83" t="s">
        <v>20</v>
      </c>
      <c r="K83" s="18">
        <v>41723.812905092593</v>
      </c>
      <c r="O83">
        <v>20</v>
      </c>
      <c r="P83" t="s">
        <v>38</v>
      </c>
      <c r="Q83" s="9">
        <f>VLOOKUP($A83,value,3,FALSE)</f>
        <v>15</v>
      </c>
      <c r="R83" s="9">
        <f>VLOOKUP($A83,value,4,FALSE)</f>
        <v>28.33</v>
      </c>
      <c r="S83" s="9">
        <f>VLOOKUP($A83,value,5,FALSE)</f>
        <v>39.99</v>
      </c>
      <c r="T83" t="s">
        <v>2294</v>
      </c>
      <c r="U83" t="s">
        <v>2307</v>
      </c>
    </row>
    <row r="84" spans="1:21" x14ac:dyDescent="0.2">
      <c r="A84">
        <v>399</v>
      </c>
      <c r="B84" t="s">
        <v>538</v>
      </c>
      <c r="C84" t="s">
        <v>919</v>
      </c>
      <c r="D84" t="s">
        <v>929</v>
      </c>
      <c r="E84" t="s">
        <v>916</v>
      </c>
      <c r="F84" t="s">
        <v>41</v>
      </c>
      <c r="H84">
        <v>2012</v>
      </c>
      <c r="I84">
        <v>3416978</v>
      </c>
      <c r="J84" t="s">
        <v>20</v>
      </c>
      <c r="K84" s="18">
        <v>41635.793634259258</v>
      </c>
      <c r="N84" t="s">
        <v>290</v>
      </c>
      <c r="O84">
        <v>17</v>
      </c>
      <c r="Q84" s="9">
        <f>VLOOKUP($A84,value,3,FALSE)</f>
        <v>18.989999999999998</v>
      </c>
      <c r="R84" s="9">
        <f>VLOOKUP($A84,value,4,FALSE)</f>
        <v>28.49</v>
      </c>
      <c r="S84" s="9">
        <f>VLOOKUP($A84,value,5,FALSE)</f>
        <v>46.15</v>
      </c>
      <c r="T84" t="s">
        <v>2294</v>
      </c>
      <c r="U84" t="s">
        <v>2299</v>
      </c>
    </row>
    <row r="85" spans="1:21" x14ac:dyDescent="0.2">
      <c r="A85">
        <v>181</v>
      </c>
      <c r="B85" t="s">
        <v>614</v>
      </c>
      <c r="C85" t="s">
        <v>615</v>
      </c>
      <c r="D85" t="s">
        <v>615</v>
      </c>
      <c r="E85" t="s">
        <v>590</v>
      </c>
      <c r="F85" t="s">
        <v>280</v>
      </c>
      <c r="H85">
        <v>2012</v>
      </c>
      <c r="I85">
        <v>4098489</v>
      </c>
      <c r="J85" t="s">
        <v>144</v>
      </c>
      <c r="K85" s="18">
        <v>42633.788275462961</v>
      </c>
      <c r="O85">
        <v>2</v>
      </c>
      <c r="Q85" s="9">
        <f>VLOOKUP($A85,value,3,FALSE)</f>
        <v>2</v>
      </c>
      <c r="R85" s="9">
        <f>VLOOKUP($A85,value,4,FALSE)</f>
        <v>5.28</v>
      </c>
      <c r="S85" s="9">
        <f>VLOOKUP($A85,value,5,FALSE)</f>
        <v>8.89</v>
      </c>
      <c r="T85" s="10" t="s">
        <v>2294</v>
      </c>
      <c r="U85" s="10" t="s">
        <v>2301</v>
      </c>
    </row>
    <row r="86" spans="1:21" x14ac:dyDescent="0.2">
      <c r="A86">
        <v>210</v>
      </c>
      <c r="B86" t="s">
        <v>240</v>
      </c>
      <c r="C86" t="s">
        <v>241</v>
      </c>
      <c r="D86" t="s">
        <v>241</v>
      </c>
      <c r="E86" t="s">
        <v>242</v>
      </c>
      <c r="F86" t="s">
        <v>243</v>
      </c>
      <c r="G86">
        <v>4</v>
      </c>
      <c r="H86">
        <v>2012</v>
      </c>
      <c r="I86">
        <v>4253297</v>
      </c>
      <c r="J86" t="s">
        <v>20</v>
      </c>
      <c r="K86" s="18">
        <v>42464.35083333333</v>
      </c>
      <c r="O86">
        <v>20</v>
      </c>
      <c r="P86" t="s">
        <v>38</v>
      </c>
      <c r="Q86" s="9">
        <f>VLOOKUP($A86,value,3,FALSE)</f>
        <v>4.8899999999999997</v>
      </c>
      <c r="R86" s="9">
        <f>VLOOKUP($A86,value,4,FALSE)</f>
        <v>5.43</v>
      </c>
      <c r="S86" s="9">
        <f>VLOOKUP($A86,value,5,FALSE)</f>
        <v>8.6999999999999993</v>
      </c>
      <c r="T86" s="10" t="s">
        <v>2294</v>
      </c>
      <c r="U86" s="10" t="s">
        <v>2296</v>
      </c>
    </row>
    <row r="87" spans="1:21" x14ac:dyDescent="0.2">
      <c r="A87">
        <v>279</v>
      </c>
      <c r="B87" t="s">
        <v>338</v>
      </c>
      <c r="C87" t="s">
        <v>339</v>
      </c>
      <c r="D87" t="s">
        <v>340</v>
      </c>
      <c r="E87" t="s">
        <v>341</v>
      </c>
      <c r="F87" t="s">
        <v>66</v>
      </c>
      <c r="H87">
        <v>2012</v>
      </c>
      <c r="I87">
        <v>4354145</v>
      </c>
      <c r="J87" t="s">
        <v>20</v>
      </c>
      <c r="K87" s="18">
        <v>42167.774976851855</v>
      </c>
      <c r="O87">
        <v>20</v>
      </c>
      <c r="Q87" s="9">
        <f>VLOOKUP($A87,value,3,FALSE)</f>
        <v>32.11</v>
      </c>
      <c r="R87" s="9">
        <f>VLOOKUP($A87,value,4,FALSE)</f>
        <v>39.64</v>
      </c>
      <c r="S87" s="9">
        <f>VLOOKUP($A87,value,5,FALSE)</f>
        <v>45.56</v>
      </c>
      <c r="T87" t="s">
        <v>2294</v>
      </c>
      <c r="U87" t="s">
        <v>2296</v>
      </c>
    </row>
    <row r="88" spans="1:21" x14ac:dyDescent="0.2">
      <c r="A88">
        <v>371</v>
      </c>
      <c r="B88" t="s">
        <v>538</v>
      </c>
      <c r="C88" t="s">
        <v>845</v>
      </c>
      <c r="D88" t="s">
        <v>846</v>
      </c>
      <c r="E88" t="s">
        <v>847</v>
      </c>
      <c r="F88" t="s">
        <v>37</v>
      </c>
      <c r="H88">
        <v>2012</v>
      </c>
      <c r="I88">
        <v>3983890</v>
      </c>
      <c r="J88" t="s">
        <v>20</v>
      </c>
      <c r="K88" s="18">
        <v>41764.890324074076</v>
      </c>
      <c r="O88">
        <v>15</v>
      </c>
      <c r="Q88" s="9">
        <f>VLOOKUP($A88,value,3,FALSE)</f>
        <v>30</v>
      </c>
      <c r="R88" s="9">
        <f>VLOOKUP($A88,value,4,FALSE)</f>
        <v>46.98</v>
      </c>
      <c r="S88" s="9">
        <f>VLOOKUP($A88,value,5,FALSE)</f>
        <v>55</v>
      </c>
      <c r="T88" t="s">
        <v>2294</v>
      </c>
      <c r="U88" t="s">
        <v>2299</v>
      </c>
    </row>
    <row r="89" spans="1:21" x14ac:dyDescent="0.2">
      <c r="A89">
        <v>368</v>
      </c>
      <c r="B89">
        <v>14466</v>
      </c>
      <c r="C89" t="s">
        <v>576</v>
      </c>
      <c r="D89" t="s">
        <v>577</v>
      </c>
      <c r="E89" t="s">
        <v>578</v>
      </c>
      <c r="F89" t="s">
        <v>579</v>
      </c>
      <c r="H89">
        <v>2012</v>
      </c>
      <c r="I89">
        <v>3594802</v>
      </c>
      <c r="J89" t="s">
        <v>20</v>
      </c>
      <c r="K89" s="18">
        <v>41764.892974537041</v>
      </c>
      <c r="O89">
        <v>15</v>
      </c>
      <c r="P89" t="s">
        <v>38</v>
      </c>
      <c r="Q89" s="9">
        <f>VLOOKUP($A89,value,3,FALSE)</f>
        <v>30</v>
      </c>
      <c r="R89" s="9">
        <f>VLOOKUP($A89,value,4,FALSE)</f>
        <v>39.49</v>
      </c>
      <c r="S89" s="9">
        <f>VLOOKUP($A89,value,5,FALSE)</f>
        <v>50</v>
      </c>
      <c r="T89" t="s">
        <v>2294</v>
      </c>
      <c r="U89" t="s">
        <v>2299</v>
      </c>
    </row>
    <row r="90" spans="1:21" x14ac:dyDescent="0.2">
      <c r="A90">
        <v>351</v>
      </c>
      <c r="B90" t="s">
        <v>1243</v>
      </c>
      <c r="C90" t="s">
        <v>1244</v>
      </c>
      <c r="D90" t="s">
        <v>1245</v>
      </c>
      <c r="E90" t="s">
        <v>1246</v>
      </c>
      <c r="F90" t="s">
        <v>1247</v>
      </c>
      <c r="H90">
        <v>2013</v>
      </c>
      <c r="I90">
        <v>4532394</v>
      </c>
      <c r="J90" t="s">
        <v>20</v>
      </c>
      <c r="K90" s="18">
        <v>41887.428680555553</v>
      </c>
      <c r="O90">
        <v>30</v>
      </c>
      <c r="Q90" s="9">
        <f>VLOOKUP($A90,value,3,FALSE)</f>
        <v>16</v>
      </c>
      <c r="R90" s="9">
        <f>VLOOKUP($A90,value,4,FALSE)</f>
        <v>35</v>
      </c>
      <c r="S90" s="9">
        <f>VLOOKUP($A90,value,5,FALSE)</f>
        <v>70.650000000000006</v>
      </c>
      <c r="T90" t="s">
        <v>2294</v>
      </c>
      <c r="U90" t="s">
        <v>2296</v>
      </c>
    </row>
    <row r="91" spans="1:21" x14ac:dyDescent="0.2">
      <c r="A91">
        <v>119</v>
      </c>
      <c r="B91" t="s">
        <v>902</v>
      </c>
      <c r="C91" t="s">
        <v>903</v>
      </c>
      <c r="D91" t="s">
        <v>904</v>
      </c>
      <c r="E91" t="s">
        <v>895</v>
      </c>
      <c r="F91" t="s">
        <v>66</v>
      </c>
      <c r="G91">
        <v>5</v>
      </c>
      <c r="H91">
        <v>2013</v>
      </c>
      <c r="I91">
        <v>4826356</v>
      </c>
      <c r="J91" t="s">
        <v>20</v>
      </c>
      <c r="K91" s="18">
        <v>43038.976469907408</v>
      </c>
      <c r="O91" s="1">
        <v>36.5</v>
      </c>
      <c r="Q91" s="9">
        <f>VLOOKUP($A91,value,3,FALSE)</f>
        <v>40</v>
      </c>
      <c r="R91" s="9">
        <f>VLOOKUP($A91,value,4,FALSE)</f>
        <v>49.99</v>
      </c>
      <c r="S91" s="9">
        <f>VLOOKUP($A91,value,5,FALSE)</f>
        <v>82.05</v>
      </c>
      <c r="T91" t="s">
        <v>2294</v>
      </c>
      <c r="U91" t="s">
        <v>2296</v>
      </c>
    </row>
    <row r="92" spans="1:21" x14ac:dyDescent="0.2">
      <c r="A92">
        <v>268</v>
      </c>
      <c r="B92" t="s">
        <v>1334</v>
      </c>
      <c r="C92" t="s">
        <v>735</v>
      </c>
      <c r="D92" t="s">
        <v>1335</v>
      </c>
      <c r="E92" t="s">
        <v>1330</v>
      </c>
      <c r="F92" t="s">
        <v>1336</v>
      </c>
      <c r="H92">
        <v>2013</v>
      </c>
      <c r="I92">
        <v>4493447</v>
      </c>
      <c r="J92" t="s">
        <v>20</v>
      </c>
      <c r="K92" s="18">
        <v>42177.794340277775</v>
      </c>
      <c r="O92">
        <v>21</v>
      </c>
      <c r="Q92" s="9">
        <f>VLOOKUP($A92,value,3,FALSE)</f>
        <v>54.95</v>
      </c>
      <c r="R92" s="9">
        <f>VLOOKUP($A92,value,4,FALSE)</f>
        <v>78.5</v>
      </c>
      <c r="S92" s="9">
        <f>VLOOKUP($A92,value,5,FALSE)</f>
        <v>165</v>
      </c>
      <c r="T92" t="s">
        <v>2294</v>
      </c>
      <c r="U92" t="s">
        <v>2299</v>
      </c>
    </row>
    <row r="93" spans="1:21" x14ac:dyDescent="0.2">
      <c r="A93">
        <v>382</v>
      </c>
      <c r="B93" t="s">
        <v>1332</v>
      </c>
      <c r="C93" t="s">
        <v>735</v>
      </c>
      <c r="D93" t="s">
        <v>1333</v>
      </c>
      <c r="E93" t="s">
        <v>1330</v>
      </c>
      <c r="F93" t="s">
        <v>79</v>
      </c>
      <c r="H93">
        <v>2013</v>
      </c>
      <c r="I93">
        <v>4878982</v>
      </c>
      <c r="J93" t="s">
        <v>20</v>
      </c>
      <c r="K93" s="18">
        <v>41723.815972222219</v>
      </c>
      <c r="O93">
        <v>18</v>
      </c>
      <c r="Q93" s="9">
        <f>VLOOKUP($A93,value,3,FALSE)</f>
        <v>13</v>
      </c>
      <c r="R93" s="9">
        <f>VLOOKUP($A93,value,4,FALSE)</f>
        <v>21.48</v>
      </c>
      <c r="S93" s="9">
        <f>VLOOKUP($A93,value,5,FALSE)</f>
        <v>31.99</v>
      </c>
      <c r="T93" t="s">
        <v>2294</v>
      </c>
      <c r="U93" t="s">
        <v>2299</v>
      </c>
    </row>
    <row r="94" spans="1:21" x14ac:dyDescent="0.2">
      <c r="A94">
        <v>406</v>
      </c>
      <c r="B94" t="s">
        <v>1337</v>
      </c>
      <c r="C94" t="s">
        <v>735</v>
      </c>
      <c r="D94" t="s">
        <v>1338</v>
      </c>
      <c r="E94" t="s">
        <v>1330</v>
      </c>
      <c r="F94" t="s">
        <v>63</v>
      </c>
      <c r="H94">
        <v>2013</v>
      </c>
      <c r="I94">
        <v>4798743</v>
      </c>
      <c r="J94" t="s">
        <v>20</v>
      </c>
      <c r="K94" s="18">
        <v>41635.766770833332</v>
      </c>
      <c r="O94">
        <v>20</v>
      </c>
      <c r="Q94" s="9">
        <f>VLOOKUP($A94,value,3,FALSE)</f>
        <v>20</v>
      </c>
      <c r="R94" s="9">
        <f>VLOOKUP($A94,value,4,FALSE)</f>
        <v>28.94</v>
      </c>
      <c r="S94" s="9">
        <f>VLOOKUP($A94,value,5,FALSE)</f>
        <v>38.99</v>
      </c>
      <c r="T94" t="s">
        <v>2294</v>
      </c>
      <c r="U94" t="s">
        <v>2299</v>
      </c>
    </row>
    <row r="95" spans="1:21" x14ac:dyDescent="0.2">
      <c r="A95">
        <v>392</v>
      </c>
      <c r="B95" t="s">
        <v>155</v>
      </c>
      <c r="C95" t="s">
        <v>146</v>
      </c>
      <c r="D95" t="s">
        <v>156</v>
      </c>
      <c r="E95" t="s">
        <v>157</v>
      </c>
      <c r="F95" t="s">
        <v>66</v>
      </c>
      <c r="H95">
        <v>2013</v>
      </c>
      <c r="I95">
        <v>4557732</v>
      </c>
      <c r="J95" t="s">
        <v>20</v>
      </c>
      <c r="K95" s="18">
        <v>41657.74664351852</v>
      </c>
      <c r="O95">
        <v>15</v>
      </c>
      <c r="Q95" s="9">
        <f>VLOOKUP($A95,value,3,FALSE)</f>
        <v>13</v>
      </c>
      <c r="R95" s="9">
        <f>VLOOKUP($A95,value,4,FALSE)</f>
        <v>24.33</v>
      </c>
      <c r="S95" s="9">
        <f>VLOOKUP($A95,value,5,FALSE)</f>
        <v>32.1</v>
      </c>
      <c r="T95" t="s">
        <v>2294</v>
      </c>
      <c r="U95" t="s">
        <v>2295</v>
      </c>
    </row>
    <row r="96" spans="1:21" x14ac:dyDescent="0.2">
      <c r="A96">
        <v>266</v>
      </c>
      <c r="B96" t="s">
        <v>129</v>
      </c>
      <c r="C96" t="s">
        <v>130</v>
      </c>
      <c r="D96" t="s">
        <v>131</v>
      </c>
      <c r="E96" t="s">
        <v>132</v>
      </c>
      <c r="F96" t="s">
        <v>133</v>
      </c>
      <c r="G96">
        <v>5</v>
      </c>
      <c r="H96">
        <v>2013</v>
      </c>
      <c r="I96">
        <v>4224262</v>
      </c>
      <c r="J96" t="s">
        <v>20</v>
      </c>
      <c r="K96" s="18">
        <v>42185.612534722219</v>
      </c>
      <c r="O96">
        <v>20</v>
      </c>
      <c r="P96" t="s">
        <v>38</v>
      </c>
      <c r="Q96" s="9">
        <f>VLOOKUP($A96,value,3,FALSE)</f>
        <v>20</v>
      </c>
      <c r="R96" s="9">
        <f>VLOOKUP($A96,value,4,FALSE)</f>
        <v>26.92</v>
      </c>
      <c r="S96" s="9">
        <f>VLOOKUP($A96,value,5,FALSE)</f>
        <v>48.54</v>
      </c>
      <c r="T96" t="s">
        <v>2294</v>
      </c>
      <c r="U96" t="s">
        <v>2301</v>
      </c>
    </row>
    <row r="97" spans="1:21" x14ac:dyDescent="0.2">
      <c r="A97">
        <v>385</v>
      </c>
      <c r="B97" t="s">
        <v>366</v>
      </c>
      <c r="C97" t="s">
        <v>363</v>
      </c>
      <c r="D97" t="s">
        <v>367</v>
      </c>
      <c r="E97" t="s">
        <v>360</v>
      </c>
      <c r="F97" t="s">
        <v>368</v>
      </c>
      <c r="H97">
        <v>2013</v>
      </c>
      <c r="I97">
        <v>4755491</v>
      </c>
      <c r="J97" t="s">
        <v>20</v>
      </c>
      <c r="K97" s="18">
        <v>41723.814143518517</v>
      </c>
      <c r="N97" t="s">
        <v>290</v>
      </c>
      <c r="O97">
        <v>20</v>
      </c>
      <c r="Q97" s="9">
        <f>VLOOKUP($A97,value,3,FALSE)</f>
        <v>20</v>
      </c>
      <c r="R97" s="9">
        <f>VLOOKUP($A97,value,4,FALSE)</f>
        <v>25.99</v>
      </c>
      <c r="S97" s="9">
        <f>VLOOKUP($A97,value,5,FALSE)</f>
        <v>36.56</v>
      </c>
      <c r="T97" t="s">
        <v>2294</v>
      </c>
      <c r="U97" t="s">
        <v>2296</v>
      </c>
    </row>
    <row r="98" spans="1:21" x14ac:dyDescent="0.2">
      <c r="A98">
        <v>228</v>
      </c>
      <c r="B98" t="s">
        <v>798</v>
      </c>
      <c r="C98" t="s">
        <v>464</v>
      </c>
      <c r="D98" t="s">
        <v>799</v>
      </c>
      <c r="E98" t="s">
        <v>797</v>
      </c>
      <c r="F98" t="s">
        <v>37</v>
      </c>
      <c r="G98">
        <v>5</v>
      </c>
      <c r="H98">
        <v>2013</v>
      </c>
      <c r="I98">
        <v>5140549</v>
      </c>
      <c r="J98" t="s">
        <v>20</v>
      </c>
      <c r="K98" s="18">
        <v>42351.66510416667</v>
      </c>
      <c r="O98">
        <v>20</v>
      </c>
      <c r="Q98" s="9">
        <f>VLOOKUP($A98,value,3,FALSE)</f>
        <v>16.47</v>
      </c>
      <c r="R98" s="9">
        <f>VLOOKUP($A98,value,4,FALSE)</f>
        <v>32.97</v>
      </c>
      <c r="S98" s="9">
        <f>VLOOKUP($A98,value,5,FALSE)</f>
        <v>60</v>
      </c>
      <c r="T98" t="s">
        <v>2294</v>
      </c>
      <c r="U98" t="s">
        <v>2296</v>
      </c>
    </row>
    <row r="99" spans="1:21" x14ac:dyDescent="0.2">
      <c r="A99">
        <v>284</v>
      </c>
      <c r="B99" t="s">
        <v>1291</v>
      </c>
      <c r="C99" t="s">
        <v>1292</v>
      </c>
      <c r="D99" t="s">
        <v>1293</v>
      </c>
      <c r="E99" t="s">
        <v>1286</v>
      </c>
      <c r="F99" t="s">
        <v>33</v>
      </c>
      <c r="H99">
        <v>2013</v>
      </c>
      <c r="I99">
        <v>4783264</v>
      </c>
      <c r="J99" t="s">
        <v>20</v>
      </c>
      <c r="K99" s="18">
        <v>42167.773599537039</v>
      </c>
      <c r="N99" t="s">
        <v>290</v>
      </c>
      <c r="O99">
        <v>10</v>
      </c>
      <c r="Q99" s="9">
        <f>VLOOKUP($A99,value,3,FALSE)</f>
        <v>12.93</v>
      </c>
      <c r="R99" s="9">
        <f>VLOOKUP($A99,value,4,FALSE)</f>
        <v>21.71</v>
      </c>
      <c r="S99" s="9">
        <f>VLOOKUP($A99,value,5,FALSE)</f>
        <v>37.08</v>
      </c>
      <c r="T99" t="s">
        <v>2294</v>
      </c>
      <c r="U99" t="s">
        <v>2296</v>
      </c>
    </row>
    <row r="100" spans="1:21" x14ac:dyDescent="0.2">
      <c r="A100">
        <v>230</v>
      </c>
      <c r="B100" t="s">
        <v>986</v>
      </c>
      <c r="C100" t="s">
        <v>987</v>
      </c>
      <c r="D100" t="s">
        <v>988</v>
      </c>
      <c r="E100" t="s">
        <v>956</v>
      </c>
      <c r="F100" t="s">
        <v>176</v>
      </c>
      <c r="G100">
        <v>4</v>
      </c>
      <c r="H100">
        <v>2013</v>
      </c>
      <c r="I100">
        <v>4335957</v>
      </c>
      <c r="J100" t="s">
        <v>20</v>
      </c>
      <c r="K100" s="18">
        <v>42347.390381944446</v>
      </c>
      <c r="O100">
        <v>13.63</v>
      </c>
      <c r="Q100" s="9">
        <f>VLOOKUP($A100,value,3,FALSE)</f>
        <v>20</v>
      </c>
      <c r="R100" s="9">
        <f>VLOOKUP($A100,value,4,FALSE)</f>
        <v>31</v>
      </c>
      <c r="S100" s="9">
        <f>VLOOKUP($A100,value,5,FALSE)</f>
        <v>69.989999999999995</v>
      </c>
      <c r="T100" t="s">
        <v>2294</v>
      </c>
      <c r="U100" t="s">
        <v>2300</v>
      </c>
    </row>
    <row r="101" spans="1:21" x14ac:dyDescent="0.2">
      <c r="A101">
        <v>309</v>
      </c>
      <c r="B101" t="s">
        <v>743</v>
      </c>
      <c r="C101" t="s">
        <v>744</v>
      </c>
      <c r="D101" t="s">
        <v>745</v>
      </c>
      <c r="E101" t="s">
        <v>737</v>
      </c>
      <c r="F101" t="s">
        <v>746</v>
      </c>
      <c r="H101">
        <v>2013</v>
      </c>
      <c r="I101">
        <v>5094607</v>
      </c>
      <c r="J101" t="s">
        <v>20</v>
      </c>
      <c r="K101" s="18">
        <v>42045.411053240743</v>
      </c>
      <c r="O101">
        <v>22</v>
      </c>
      <c r="Q101" s="9">
        <f>VLOOKUP($A101,value,3,FALSE)</f>
        <v>20.329999999999998</v>
      </c>
      <c r="R101" s="9">
        <f>VLOOKUP($A101,value,4,FALSE)</f>
        <v>25.16</v>
      </c>
      <c r="S101" s="9">
        <f>VLOOKUP($A101,value,5,FALSE)</f>
        <v>28.57</v>
      </c>
      <c r="T101" t="s">
        <v>2294</v>
      </c>
      <c r="U101" t="s">
        <v>2301</v>
      </c>
    </row>
    <row r="102" spans="1:21" x14ac:dyDescent="0.2">
      <c r="A102">
        <v>298</v>
      </c>
      <c r="B102" t="s">
        <v>125</v>
      </c>
      <c r="C102" t="s">
        <v>126</v>
      </c>
      <c r="D102" t="s">
        <v>127</v>
      </c>
      <c r="E102" t="s">
        <v>118</v>
      </c>
      <c r="F102" t="s">
        <v>128</v>
      </c>
      <c r="H102">
        <v>2013</v>
      </c>
      <c r="I102">
        <v>4644561</v>
      </c>
      <c r="J102" t="s">
        <v>20</v>
      </c>
      <c r="K102" s="18">
        <v>42082.735648148147</v>
      </c>
      <c r="O102">
        <v>30</v>
      </c>
      <c r="P102" t="s">
        <v>38</v>
      </c>
      <c r="Q102" s="9">
        <f>VLOOKUP($A102,value,3,FALSE)</f>
        <v>15.58</v>
      </c>
      <c r="R102" s="9">
        <f>VLOOKUP($A102,value,4,FALSE)</f>
        <v>20.7</v>
      </c>
      <c r="S102" s="9">
        <f>VLOOKUP($A102,value,5,FALSE)</f>
        <v>26.87</v>
      </c>
      <c r="T102" t="s">
        <v>2294</v>
      </c>
      <c r="U102" t="s">
        <v>2296</v>
      </c>
    </row>
    <row r="103" spans="1:21" x14ac:dyDescent="0.2">
      <c r="A103">
        <v>337</v>
      </c>
      <c r="B103" t="s">
        <v>1047</v>
      </c>
      <c r="C103" t="s">
        <v>181</v>
      </c>
      <c r="D103" t="s">
        <v>1048</v>
      </c>
      <c r="E103" t="s">
        <v>1049</v>
      </c>
      <c r="F103" t="s">
        <v>841</v>
      </c>
      <c r="H103">
        <v>2013</v>
      </c>
      <c r="I103">
        <v>4987272</v>
      </c>
      <c r="J103" t="s">
        <v>20</v>
      </c>
      <c r="K103" s="18">
        <v>41917.786215277774</v>
      </c>
      <c r="O103">
        <v>18</v>
      </c>
      <c r="P103" t="s">
        <v>38</v>
      </c>
      <c r="Q103" s="9">
        <f>VLOOKUP($A103,value,3,FALSE)</f>
        <v>23.07</v>
      </c>
      <c r="R103" s="9">
        <f>VLOOKUP($A103,value,4,FALSE)</f>
        <v>37.92</v>
      </c>
      <c r="S103" s="9">
        <f>VLOOKUP($A103,value,5,FALSE)</f>
        <v>66.91</v>
      </c>
      <c r="T103" t="s">
        <v>2294</v>
      </c>
      <c r="U103" t="s">
        <v>2296</v>
      </c>
    </row>
    <row r="104" spans="1:21" x14ac:dyDescent="0.2">
      <c r="A104">
        <v>342</v>
      </c>
      <c r="B104" t="s">
        <v>1294</v>
      </c>
      <c r="C104" t="s">
        <v>1284</v>
      </c>
      <c r="D104" t="s">
        <v>1295</v>
      </c>
      <c r="E104" t="s">
        <v>1286</v>
      </c>
      <c r="F104" t="s">
        <v>1296</v>
      </c>
      <c r="H104">
        <v>2013</v>
      </c>
      <c r="I104">
        <v>6031054</v>
      </c>
      <c r="J104" t="s">
        <v>20</v>
      </c>
      <c r="K104" s="18">
        <v>41887.437037037038</v>
      </c>
      <c r="N104" t="s">
        <v>290</v>
      </c>
      <c r="O104">
        <v>18</v>
      </c>
      <c r="P104" t="s">
        <v>38</v>
      </c>
      <c r="Q104" s="9">
        <f>VLOOKUP($A104,value,3,FALSE)</f>
        <v>18.86</v>
      </c>
      <c r="R104" s="9">
        <f>VLOOKUP($A104,value,4,FALSE)</f>
        <v>21.67</v>
      </c>
      <c r="S104" s="9">
        <f>VLOOKUP($A104,value,5,FALSE)</f>
        <v>50</v>
      </c>
      <c r="T104" t="s">
        <v>2294</v>
      </c>
      <c r="U104" t="s">
        <v>2305</v>
      </c>
    </row>
    <row r="105" spans="1:21" x14ac:dyDescent="0.2">
      <c r="A105">
        <v>200</v>
      </c>
      <c r="B105" t="s">
        <v>992</v>
      </c>
      <c r="C105" t="s">
        <v>993</v>
      </c>
      <c r="D105" t="s">
        <v>994</v>
      </c>
      <c r="E105" t="s">
        <v>956</v>
      </c>
      <c r="F105" t="s">
        <v>79</v>
      </c>
      <c r="G105">
        <v>5</v>
      </c>
      <c r="H105">
        <v>2013</v>
      </c>
      <c r="I105">
        <v>4398750</v>
      </c>
      <c r="J105" t="s">
        <v>20</v>
      </c>
      <c r="K105" s="18">
        <v>42483.601365740738</v>
      </c>
      <c r="L105" t="s">
        <v>995</v>
      </c>
      <c r="M105" t="s">
        <v>995</v>
      </c>
      <c r="O105">
        <v>19</v>
      </c>
      <c r="Q105" s="9">
        <f>VLOOKUP($A105,value,3,FALSE)</f>
        <v>10</v>
      </c>
      <c r="R105" s="9">
        <f>VLOOKUP($A105,value,4,FALSE)</f>
        <v>15</v>
      </c>
      <c r="S105" s="9">
        <f>VLOOKUP($A105,value,5,FALSE)</f>
        <v>21.87</v>
      </c>
      <c r="T105" t="s">
        <v>2294</v>
      </c>
      <c r="U105" t="s">
        <v>2306</v>
      </c>
    </row>
    <row r="106" spans="1:21" x14ac:dyDescent="0.2">
      <c r="A106">
        <v>209</v>
      </c>
      <c r="B106">
        <v>9983171</v>
      </c>
      <c r="C106" t="s">
        <v>254</v>
      </c>
      <c r="D106" t="s">
        <v>281</v>
      </c>
      <c r="E106" t="s">
        <v>256</v>
      </c>
      <c r="F106" t="s">
        <v>282</v>
      </c>
      <c r="H106">
        <v>2013</v>
      </c>
      <c r="I106">
        <v>4465515</v>
      </c>
      <c r="J106" t="s">
        <v>20</v>
      </c>
      <c r="K106" s="18">
        <v>42464.351041666669</v>
      </c>
      <c r="O106">
        <v>30</v>
      </c>
      <c r="P106" t="s">
        <v>38</v>
      </c>
      <c r="Q106" s="9">
        <f>VLOOKUP($A106,value,3,FALSE)</f>
        <v>22.55</v>
      </c>
      <c r="R106" s="9">
        <f>VLOOKUP($A106,value,4,FALSE)</f>
        <v>28.64</v>
      </c>
      <c r="S106" s="9">
        <f>VLOOKUP($A106,value,5,FALSE)</f>
        <v>39.99</v>
      </c>
      <c r="T106" s="10" t="s">
        <v>2294</v>
      </c>
      <c r="U106" s="10" t="s">
        <v>2301</v>
      </c>
    </row>
    <row r="107" spans="1:21" x14ac:dyDescent="0.2">
      <c r="A107">
        <v>258</v>
      </c>
      <c r="B107" t="s">
        <v>538</v>
      </c>
      <c r="C107" t="s">
        <v>927</v>
      </c>
      <c r="D107" t="s">
        <v>930</v>
      </c>
      <c r="E107" t="s">
        <v>916</v>
      </c>
      <c r="F107" t="s">
        <v>931</v>
      </c>
      <c r="H107">
        <v>2013</v>
      </c>
      <c r="I107">
        <v>4844446</v>
      </c>
      <c r="J107" t="s">
        <v>20</v>
      </c>
      <c r="K107" s="18">
        <v>42222.510601851849</v>
      </c>
      <c r="O107">
        <v>12</v>
      </c>
      <c r="Q107" s="9">
        <f>VLOOKUP($A107,value,3,FALSE)</f>
        <v>10</v>
      </c>
      <c r="R107" s="9">
        <f>VLOOKUP($A107,value,4,FALSE)</f>
        <v>27.83</v>
      </c>
      <c r="S107" s="9">
        <f>VLOOKUP($A107,value,5,FALSE)</f>
        <v>60</v>
      </c>
      <c r="T107" t="s">
        <v>2294</v>
      </c>
      <c r="U107" t="s">
        <v>2299</v>
      </c>
    </row>
    <row r="108" spans="1:21" x14ac:dyDescent="0.2">
      <c r="A108">
        <v>306</v>
      </c>
      <c r="B108" t="s">
        <v>651</v>
      </c>
      <c r="C108" t="s">
        <v>215</v>
      </c>
      <c r="D108" t="s">
        <v>652</v>
      </c>
      <c r="E108" t="s">
        <v>653</v>
      </c>
      <c r="F108" t="s">
        <v>79</v>
      </c>
      <c r="H108">
        <v>2013</v>
      </c>
      <c r="I108">
        <v>4563433</v>
      </c>
      <c r="J108" t="s">
        <v>20</v>
      </c>
      <c r="K108" s="18">
        <v>42070.735243055555</v>
      </c>
      <c r="O108">
        <v>20</v>
      </c>
      <c r="P108" t="s">
        <v>38</v>
      </c>
      <c r="Q108" s="9">
        <f>VLOOKUP($A108,value,3,FALSE)</f>
        <v>54.93</v>
      </c>
      <c r="R108" s="9">
        <f>VLOOKUP($A108,value,4,FALSE)</f>
        <v>59.44</v>
      </c>
      <c r="S108" s="9">
        <f>VLOOKUP($A108,value,5,FALSE)</f>
        <v>87.91</v>
      </c>
      <c r="T108" t="s">
        <v>2294</v>
      </c>
      <c r="U108" t="s">
        <v>2299</v>
      </c>
    </row>
    <row r="109" spans="1:21" x14ac:dyDescent="0.2">
      <c r="A109">
        <v>338</v>
      </c>
      <c r="B109" t="s">
        <v>1351</v>
      </c>
      <c r="C109" t="s">
        <v>1352</v>
      </c>
      <c r="D109" t="s">
        <v>1353</v>
      </c>
      <c r="E109" t="s">
        <v>1354</v>
      </c>
      <c r="F109" t="s">
        <v>1355</v>
      </c>
      <c r="G109">
        <v>5</v>
      </c>
      <c r="H109">
        <v>2013</v>
      </c>
      <c r="I109">
        <v>4820495</v>
      </c>
      <c r="J109" t="s">
        <v>20</v>
      </c>
      <c r="K109" s="18">
        <v>41917.786041666666</v>
      </c>
      <c r="O109">
        <v>11</v>
      </c>
      <c r="Q109" s="9">
        <f>VLOOKUP($A109,value,3,FALSE)</f>
        <v>11.38</v>
      </c>
      <c r="R109" s="9">
        <f>VLOOKUP($A109,value,4,FALSE)</f>
        <v>12.9</v>
      </c>
      <c r="S109" s="9">
        <f>VLOOKUP($A109,value,5,FALSE)</f>
        <v>18.93</v>
      </c>
      <c r="T109" t="s">
        <v>2294</v>
      </c>
      <c r="U109" t="s">
        <v>2305</v>
      </c>
    </row>
    <row r="110" spans="1:21" x14ac:dyDescent="0.2">
      <c r="A110">
        <v>397</v>
      </c>
      <c r="B110" t="s">
        <v>1035</v>
      </c>
      <c r="C110" t="s">
        <v>962</v>
      </c>
      <c r="D110" t="s">
        <v>1036</v>
      </c>
      <c r="E110" t="s">
        <v>1033</v>
      </c>
      <c r="F110" t="s">
        <v>1037</v>
      </c>
      <c r="H110">
        <v>2013</v>
      </c>
      <c r="I110">
        <v>5016167</v>
      </c>
      <c r="J110" t="s">
        <v>20</v>
      </c>
      <c r="K110" s="18">
        <v>41635.832013888888</v>
      </c>
      <c r="O110">
        <v>17</v>
      </c>
      <c r="Q110" s="9">
        <f>VLOOKUP($A110,value,3,FALSE)</f>
        <v>27.5</v>
      </c>
      <c r="R110" s="9">
        <f>VLOOKUP($A110,value,4,FALSE)</f>
        <v>42.49</v>
      </c>
      <c r="S110" s="9">
        <f>VLOOKUP($A110,value,5,FALSE)</f>
        <v>87.68</v>
      </c>
      <c r="T110" t="s">
        <v>2294</v>
      </c>
      <c r="U110" t="s">
        <v>2306</v>
      </c>
    </row>
    <row r="111" spans="1:21" x14ac:dyDescent="0.2">
      <c r="A111">
        <v>20</v>
      </c>
      <c r="B111" t="s">
        <v>413</v>
      </c>
      <c r="C111" t="s">
        <v>414</v>
      </c>
      <c r="D111" t="s">
        <v>415</v>
      </c>
      <c r="E111" t="s">
        <v>416</v>
      </c>
      <c r="F111" t="s">
        <v>417</v>
      </c>
      <c r="H111">
        <v>2013</v>
      </c>
      <c r="I111">
        <v>6553015</v>
      </c>
      <c r="J111" t="s">
        <v>20</v>
      </c>
      <c r="K111" s="18">
        <v>43761.794490740744</v>
      </c>
      <c r="O111">
        <v>20</v>
      </c>
      <c r="Q111" s="9">
        <f>VLOOKUP($A111,value,3,FALSE)</f>
        <v>12</v>
      </c>
      <c r="R111" s="9">
        <f>VLOOKUP($A111,value,4,FALSE)</f>
        <v>19.46</v>
      </c>
      <c r="S111" s="9">
        <f>VLOOKUP($A111,value,5,FALSE)</f>
        <v>29.99</v>
      </c>
      <c r="T111" t="s">
        <v>2294</v>
      </c>
      <c r="U111" t="s">
        <v>2297</v>
      </c>
    </row>
    <row r="112" spans="1:21" x14ac:dyDescent="0.2">
      <c r="A112">
        <v>106</v>
      </c>
      <c r="B112" t="s">
        <v>418</v>
      </c>
      <c r="C112" t="s">
        <v>414</v>
      </c>
      <c r="D112" t="s">
        <v>419</v>
      </c>
      <c r="E112" t="s">
        <v>420</v>
      </c>
      <c r="F112" t="s">
        <v>421</v>
      </c>
      <c r="G112">
        <v>4</v>
      </c>
      <c r="H112">
        <v>2013</v>
      </c>
      <c r="I112">
        <v>5146137</v>
      </c>
      <c r="J112" t="s">
        <v>20</v>
      </c>
      <c r="K112" s="18">
        <v>43135.859918981485</v>
      </c>
      <c r="O112">
        <v>19</v>
      </c>
      <c r="Q112" s="9">
        <f>VLOOKUP($A112,value,3,FALSE)</f>
        <v>24.44</v>
      </c>
      <c r="R112" s="9">
        <f>VLOOKUP($A112,value,4,FALSE)</f>
        <v>26.72</v>
      </c>
      <c r="S112" s="9">
        <f>VLOOKUP($A112,value,5,FALSE)</f>
        <v>36.36</v>
      </c>
      <c r="T112" t="s">
        <v>2294</v>
      </c>
      <c r="U112" t="s">
        <v>2297</v>
      </c>
    </row>
    <row r="113" spans="1:21" x14ac:dyDescent="0.2">
      <c r="A113">
        <v>297</v>
      </c>
      <c r="B113" t="s">
        <v>120</v>
      </c>
      <c r="C113" t="s">
        <v>116</v>
      </c>
      <c r="D113" t="s">
        <v>121</v>
      </c>
      <c r="E113" t="s">
        <v>118</v>
      </c>
      <c r="F113" t="s">
        <v>122</v>
      </c>
      <c r="H113">
        <v>2013</v>
      </c>
      <c r="I113">
        <v>4483594</v>
      </c>
      <c r="J113" t="s">
        <v>20</v>
      </c>
      <c r="K113" s="18">
        <v>42082.738055555557</v>
      </c>
      <c r="O113">
        <v>6</v>
      </c>
      <c r="Q113" s="9">
        <f>VLOOKUP($A113,value,3,FALSE)</f>
        <v>26</v>
      </c>
      <c r="R113" s="9">
        <f>VLOOKUP($A113,value,4,FALSE)</f>
        <v>35</v>
      </c>
      <c r="S113" s="9">
        <f>VLOOKUP($A113,value,5,FALSE)</f>
        <v>65.209999999999994</v>
      </c>
      <c r="T113" t="s">
        <v>2294</v>
      </c>
      <c r="U113" t="s">
        <v>2299</v>
      </c>
    </row>
    <row r="114" spans="1:21" x14ac:dyDescent="0.2">
      <c r="A114">
        <v>321</v>
      </c>
      <c r="B114" t="s">
        <v>1076</v>
      </c>
      <c r="C114" t="s">
        <v>116</v>
      </c>
      <c r="D114" t="s">
        <v>1077</v>
      </c>
      <c r="E114" t="s">
        <v>1074</v>
      </c>
      <c r="F114" t="s">
        <v>917</v>
      </c>
      <c r="G114">
        <v>4</v>
      </c>
      <c r="H114">
        <v>2013</v>
      </c>
      <c r="I114">
        <v>4555439</v>
      </c>
      <c r="J114" t="s">
        <v>20</v>
      </c>
      <c r="K114" s="18">
        <v>41987.447766203702</v>
      </c>
      <c r="O114">
        <v>40</v>
      </c>
      <c r="P114" t="s">
        <v>38</v>
      </c>
      <c r="Q114" s="9">
        <f>VLOOKUP($A114,value,3,FALSE)</f>
        <v>54.95</v>
      </c>
      <c r="R114" s="9">
        <f>VLOOKUP($A114,value,4,FALSE)</f>
        <v>75.92</v>
      </c>
      <c r="S114" s="9">
        <f>VLOOKUP($A114,value,5,FALSE)</f>
        <v>100</v>
      </c>
      <c r="T114" t="s">
        <v>2294</v>
      </c>
      <c r="U114" t="s">
        <v>2299</v>
      </c>
    </row>
    <row r="115" spans="1:21" x14ac:dyDescent="0.2">
      <c r="A115">
        <v>354</v>
      </c>
      <c r="B115" t="s">
        <v>1078</v>
      </c>
      <c r="C115" t="s">
        <v>116</v>
      </c>
      <c r="D115" t="s">
        <v>1079</v>
      </c>
      <c r="E115" t="s">
        <v>1080</v>
      </c>
      <c r="F115" t="s">
        <v>119</v>
      </c>
      <c r="H115">
        <v>2013</v>
      </c>
      <c r="I115">
        <v>4909740</v>
      </c>
      <c r="J115" t="s">
        <v>20</v>
      </c>
      <c r="K115" s="18">
        <v>41887.427777777775</v>
      </c>
      <c r="O115">
        <v>40</v>
      </c>
      <c r="Q115" s="9">
        <f>VLOOKUP($A115,value,3,FALSE)</f>
        <v>20</v>
      </c>
      <c r="R115" s="9">
        <f>VLOOKUP($A115,value,4,FALSE)</f>
        <v>24.98</v>
      </c>
      <c r="S115" s="9">
        <f>VLOOKUP($A115,value,5,FALSE)</f>
        <v>32.18</v>
      </c>
      <c r="T115" t="s">
        <v>2294</v>
      </c>
      <c r="U115" t="s">
        <v>2299</v>
      </c>
    </row>
    <row r="116" spans="1:21" x14ac:dyDescent="0.2">
      <c r="A116">
        <v>246</v>
      </c>
      <c r="B116" t="s">
        <v>501</v>
      </c>
      <c r="C116" t="s">
        <v>170</v>
      </c>
      <c r="D116" t="s">
        <v>502</v>
      </c>
      <c r="E116" t="s">
        <v>503</v>
      </c>
      <c r="F116" t="s">
        <v>63</v>
      </c>
      <c r="G116">
        <v>4</v>
      </c>
      <c r="H116">
        <v>2013</v>
      </c>
      <c r="I116">
        <v>4795486</v>
      </c>
      <c r="J116" t="s">
        <v>20</v>
      </c>
      <c r="K116" s="18">
        <v>42256.482349537036</v>
      </c>
      <c r="O116">
        <v>17.25</v>
      </c>
      <c r="Q116" s="9">
        <f>VLOOKUP($A116,value,3,FALSE)</f>
        <v>18</v>
      </c>
      <c r="R116" s="9">
        <f>VLOOKUP($A116,value,4,FALSE)</f>
        <v>37</v>
      </c>
      <c r="S116" s="9">
        <f>VLOOKUP($A116,value,5,FALSE)</f>
        <v>57.25</v>
      </c>
      <c r="T116" t="s">
        <v>2294</v>
      </c>
      <c r="U116" t="s">
        <v>2296</v>
      </c>
    </row>
    <row r="117" spans="1:21" x14ac:dyDescent="0.2">
      <c r="A117">
        <v>320</v>
      </c>
      <c r="B117" t="s">
        <v>918</v>
      </c>
      <c r="C117" t="s">
        <v>919</v>
      </c>
      <c r="D117" t="s">
        <v>920</v>
      </c>
      <c r="E117" t="s">
        <v>916</v>
      </c>
      <c r="F117" t="s">
        <v>274</v>
      </c>
      <c r="H117">
        <v>2013</v>
      </c>
      <c r="I117">
        <v>5230242</v>
      </c>
      <c r="J117" t="s">
        <v>20</v>
      </c>
      <c r="K117" s="18">
        <v>41987.449155092596</v>
      </c>
      <c r="N117" t="s">
        <v>290</v>
      </c>
      <c r="O117">
        <v>12</v>
      </c>
      <c r="Q117" s="9">
        <f>VLOOKUP($A117,value,3,FALSE)</f>
        <v>15</v>
      </c>
      <c r="R117" s="9">
        <f>VLOOKUP($A117,value,4,FALSE)</f>
        <v>21.27</v>
      </c>
      <c r="S117" s="9">
        <f>VLOOKUP($A117,value,5,FALSE)</f>
        <v>26.54</v>
      </c>
      <c r="T117" t="s">
        <v>2294</v>
      </c>
      <c r="U117" t="s">
        <v>2299</v>
      </c>
    </row>
    <row r="118" spans="1:21" x14ac:dyDescent="0.2">
      <c r="A118">
        <v>401</v>
      </c>
      <c r="B118" t="s">
        <v>538</v>
      </c>
      <c r="C118" t="s">
        <v>919</v>
      </c>
      <c r="D118" t="s">
        <v>920</v>
      </c>
      <c r="E118" t="s">
        <v>916</v>
      </c>
      <c r="F118" t="s">
        <v>280</v>
      </c>
      <c r="H118">
        <v>2013</v>
      </c>
      <c r="I118">
        <v>4651287</v>
      </c>
      <c r="J118" t="s">
        <v>144</v>
      </c>
      <c r="K118" s="18">
        <v>41635.788541666669</v>
      </c>
      <c r="N118" t="s">
        <v>290</v>
      </c>
      <c r="O118">
        <v>15</v>
      </c>
      <c r="Q118" s="9">
        <f>VLOOKUP($A118,value,3,FALSE)</f>
        <v>2</v>
      </c>
      <c r="R118" s="9">
        <f>VLOOKUP($A118,value,4,FALSE)</f>
        <v>7.07</v>
      </c>
      <c r="S118" s="9">
        <f>VLOOKUP($A118,value,5,FALSE)</f>
        <v>11.54</v>
      </c>
      <c r="T118" t="s">
        <v>2294</v>
      </c>
      <c r="U118" t="s">
        <v>2299</v>
      </c>
    </row>
    <row r="119" spans="1:21" x14ac:dyDescent="0.2">
      <c r="A119">
        <v>249</v>
      </c>
      <c r="B119" t="s">
        <v>1127</v>
      </c>
      <c r="C119" t="s">
        <v>1128</v>
      </c>
      <c r="D119" t="s">
        <v>1129</v>
      </c>
      <c r="E119" t="s">
        <v>1130</v>
      </c>
      <c r="F119" t="s">
        <v>1131</v>
      </c>
      <c r="G119">
        <v>5</v>
      </c>
      <c r="H119">
        <v>2013</v>
      </c>
      <c r="I119">
        <v>4701121</v>
      </c>
      <c r="J119" t="s">
        <v>20</v>
      </c>
      <c r="K119" s="18">
        <v>42256.481712962966</v>
      </c>
      <c r="O119">
        <v>15</v>
      </c>
      <c r="Q119" s="9">
        <f>VLOOKUP($A119,value,3,FALSE)</f>
        <v>25</v>
      </c>
      <c r="R119" s="9">
        <f>VLOOKUP($A119,value,4,FALSE)</f>
        <v>26.5</v>
      </c>
      <c r="S119" s="9">
        <f>VLOOKUP($A119,value,5,FALSE)</f>
        <v>31.45</v>
      </c>
      <c r="T119" s="10" t="s">
        <v>2294</v>
      </c>
      <c r="U119" s="10" t="s">
        <v>2301</v>
      </c>
    </row>
    <row r="120" spans="1:21" x14ac:dyDescent="0.2">
      <c r="A120">
        <v>398</v>
      </c>
      <c r="B120" t="s">
        <v>923</v>
      </c>
      <c r="C120" t="s">
        <v>924</v>
      </c>
      <c r="D120" t="s">
        <v>925</v>
      </c>
      <c r="E120" t="s">
        <v>916</v>
      </c>
      <c r="F120" t="s">
        <v>926</v>
      </c>
      <c r="G120">
        <v>5</v>
      </c>
      <c r="H120">
        <v>2013</v>
      </c>
      <c r="I120">
        <v>5102118</v>
      </c>
      <c r="J120" t="s">
        <v>20</v>
      </c>
      <c r="K120" s="18">
        <v>41635.801712962966</v>
      </c>
      <c r="O120">
        <v>22</v>
      </c>
      <c r="P120" t="s">
        <v>38</v>
      </c>
      <c r="Q120" s="9">
        <f>VLOOKUP($A120,value,3,FALSE)</f>
        <v>8</v>
      </c>
      <c r="R120" s="9">
        <f>VLOOKUP($A120,value,4,FALSE)</f>
        <v>22</v>
      </c>
      <c r="S120" s="9">
        <f>VLOOKUP($A120,value,5,FALSE)</f>
        <v>29.99</v>
      </c>
      <c r="T120" t="s">
        <v>2294</v>
      </c>
      <c r="U120" t="s">
        <v>2300</v>
      </c>
    </row>
    <row r="121" spans="1:21" x14ac:dyDescent="0.2">
      <c r="A121">
        <v>393</v>
      </c>
      <c r="B121" t="s">
        <v>159</v>
      </c>
      <c r="C121" t="s">
        <v>150</v>
      </c>
      <c r="D121" t="s">
        <v>160</v>
      </c>
      <c r="E121" t="s">
        <v>157</v>
      </c>
      <c r="F121" t="s">
        <v>79</v>
      </c>
      <c r="H121">
        <v>2013</v>
      </c>
      <c r="I121">
        <v>4683353</v>
      </c>
      <c r="J121" t="s">
        <v>20</v>
      </c>
      <c r="K121" s="18">
        <v>41657.74628472222</v>
      </c>
      <c r="O121">
        <v>15</v>
      </c>
      <c r="P121" t="s">
        <v>38</v>
      </c>
      <c r="Q121" s="9">
        <f>VLOOKUP($A121,value,3,FALSE)</f>
        <v>15.56</v>
      </c>
      <c r="R121" s="9">
        <f>VLOOKUP($A121,value,4,FALSE)</f>
        <v>43.88</v>
      </c>
      <c r="S121" s="9">
        <f>VLOOKUP($A121,value,5,FALSE)</f>
        <v>52.63</v>
      </c>
      <c r="T121" t="s">
        <v>2294</v>
      </c>
      <c r="U121" t="s">
        <v>2295</v>
      </c>
    </row>
    <row r="122" spans="1:21" x14ac:dyDescent="0.2">
      <c r="A122">
        <v>343</v>
      </c>
      <c r="B122" t="s">
        <v>862</v>
      </c>
      <c r="C122" t="s">
        <v>863</v>
      </c>
      <c r="D122" t="s">
        <v>864</v>
      </c>
      <c r="E122" t="s">
        <v>865</v>
      </c>
      <c r="F122" t="s">
        <v>866</v>
      </c>
      <c r="H122">
        <v>2013</v>
      </c>
      <c r="I122">
        <v>4440602</v>
      </c>
      <c r="J122" t="s">
        <v>20</v>
      </c>
      <c r="K122" s="18">
        <v>41887.434687499997</v>
      </c>
      <c r="O122">
        <v>15</v>
      </c>
      <c r="Q122" s="9">
        <f>VLOOKUP($A122,value,3,FALSE)</f>
        <v>14.98</v>
      </c>
      <c r="R122" s="9">
        <f>VLOOKUP($A122,value,4,FALSE)</f>
        <v>16.78</v>
      </c>
      <c r="S122" s="9">
        <f>VLOOKUP($A122,value,5,FALSE)</f>
        <v>19.95</v>
      </c>
      <c r="T122" t="s">
        <v>2294</v>
      </c>
      <c r="U122" t="s">
        <v>2319</v>
      </c>
    </row>
    <row r="123" spans="1:21" x14ac:dyDescent="0.2">
      <c r="A123">
        <v>403</v>
      </c>
      <c r="B123" t="s">
        <v>268</v>
      </c>
      <c r="C123" t="s">
        <v>269</v>
      </c>
      <c r="D123" t="s">
        <v>270</v>
      </c>
      <c r="E123" t="s">
        <v>256</v>
      </c>
      <c r="F123" t="s">
        <v>271</v>
      </c>
      <c r="G123">
        <v>5</v>
      </c>
      <c r="H123">
        <v>2013</v>
      </c>
      <c r="I123">
        <v>4669627</v>
      </c>
      <c r="J123" t="s">
        <v>144</v>
      </c>
      <c r="K123" s="18">
        <v>41635.782407407409</v>
      </c>
      <c r="O123">
        <v>17</v>
      </c>
      <c r="Q123" s="9">
        <f>VLOOKUP($A123,value,3,FALSE)</f>
        <v>13</v>
      </c>
      <c r="R123" s="9">
        <f>VLOOKUP($A123,value,4,FALSE)</f>
        <v>32</v>
      </c>
      <c r="S123" s="9">
        <f>VLOOKUP($A123,value,5,FALSE)</f>
        <v>39.99</v>
      </c>
      <c r="T123" t="s">
        <v>2294</v>
      </c>
      <c r="U123" t="s">
        <v>2295</v>
      </c>
    </row>
    <row r="124" spans="1:21" x14ac:dyDescent="0.2">
      <c r="A124">
        <v>404</v>
      </c>
      <c r="B124">
        <v>9982741</v>
      </c>
      <c r="C124" t="s">
        <v>269</v>
      </c>
      <c r="D124" t="s">
        <v>270</v>
      </c>
      <c r="E124" t="s">
        <v>256</v>
      </c>
      <c r="F124" t="s">
        <v>257</v>
      </c>
      <c r="G124">
        <v>5</v>
      </c>
      <c r="H124">
        <v>2013</v>
      </c>
      <c r="I124">
        <v>4597647</v>
      </c>
      <c r="J124" t="s">
        <v>20</v>
      </c>
      <c r="K124" s="18">
        <v>41635.7815162037</v>
      </c>
      <c r="O124">
        <v>20</v>
      </c>
      <c r="Q124" s="9">
        <f>VLOOKUP($A124,value,3,FALSE)</f>
        <v>44.44</v>
      </c>
      <c r="R124" s="9">
        <f>VLOOKUP($A124,value,4,FALSE)</f>
        <v>57.77</v>
      </c>
      <c r="S124" s="9">
        <f>VLOOKUP($A124,value,5,FALSE)</f>
        <v>90.13</v>
      </c>
      <c r="T124" t="s">
        <v>2294</v>
      </c>
      <c r="U124" t="s">
        <v>2295</v>
      </c>
    </row>
    <row r="125" spans="1:21" x14ac:dyDescent="0.2">
      <c r="A125">
        <v>390</v>
      </c>
      <c r="B125" t="s">
        <v>161</v>
      </c>
      <c r="C125" t="s">
        <v>162</v>
      </c>
      <c r="D125" t="s">
        <v>163</v>
      </c>
      <c r="E125" t="s">
        <v>157</v>
      </c>
      <c r="F125" t="s">
        <v>79</v>
      </c>
      <c r="H125">
        <v>2013</v>
      </c>
      <c r="I125">
        <v>4872239</v>
      </c>
      <c r="J125" t="s">
        <v>20</v>
      </c>
      <c r="K125" s="18">
        <v>41657.74726851852</v>
      </c>
      <c r="O125">
        <v>15</v>
      </c>
      <c r="Q125" s="9">
        <f>VLOOKUP($A125,value,3,FALSE)</f>
        <v>22.49</v>
      </c>
      <c r="R125" s="9">
        <f>VLOOKUP($A125,value,4,FALSE)</f>
        <v>22.49</v>
      </c>
      <c r="S125" s="9">
        <f>VLOOKUP($A125,value,5,FALSE)</f>
        <v>31.46</v>
      </c>
      <c r="T125" t="s">
        <v>2294</v>
      </c>
      <c r="U125" t="s">
        <v>2295</v>
      </c>
    </row>
    <row r="126" spans="1:21" x14ac:dyDescent="0.2">
      <c r="A126">
        <v>334</v>
      </c>
      <c r="B126" t="s">
        <v>543</v>
      </c>
      <c r="C126" t="s">
        <v>476</v>
      </c>
      <c r="D126" t="s">
        <v>544</v>
      </c>
      <c r="E126" t="s">
        <v>545</v>
      </c>
      <c r="F126" t="s">
        <v>274</v>
      </c>
      <c r="H126">
        <v>2013</v>
      </c>
      <c r="I126">
        <v>4220743</v>
      </c>
      <c r="J126" t="s">
        <v>20</v>
      </c>
      <c r="K126" s="18">
        <v>41917.787546296298</v>
      </c>
      <c r="O126">
        <v>15</v>
      </c>
      <c r="Q126" s="9">
        <f>VLOOKUP($A126,value,3,FALSE)</f>
        <v>49</v>
      </c>
      <c r="R126" s="9">
        <f>VLOOKUP($A126,value,4,FALSE)</f>
        <v>60</v>
      </c>
      <c r="S126" s="9">
        <f>VLOOKUP($A126,value,5,FALSE)</f>
        <v>72</v>
      </c>
      <c r="T126" t="s">
        <v>2294</v>
      </c>
      <c r="U126" t="s">
        <v>2295</v>
      </c>
    </row>
    <row r="127" spans="1:21" x14ac:dyDescent="0.2">
      <c r="A127">
        <v>394</v>
      </c>
      <c r="B127" t="s">
        <v>753</v>
      </c>
      <c r="C127" t="s">
        <v>754</v>
      </c>
      <c r="D127" t="s">
        <v>755</v>
      </c>
      <c r="E127" t="s">
        <v>756</v>
      </c>
      <c r="F127" t="s">
        <v>757</v>
      </c>
      <c r="H127">
        <v>2013</v>
      </c>
      <c r="I127">
        <v>4529061</v>
      </c>
      <c r="J127" t="s">
        <v>144</v>
      </c>
      <c r="K127" s="18">
        <v>41635.878032407411</v>
      </c>
      <c r="O127">
        <v>12</v>
      </c>
      <c r="Q127" s="9">
        <f>VLOOKUP($A127,value,3,FALSE)</f>
        <v>7.69</v>
      </c>
      <c r="R127" s="9">
        <f>VLOOKUP($A127,value,4,FALSE)</f>
        <v>12.5</v>
      </c>
      <c r="S127" s="9">
        <f>VLOOKUP($A127,value,5,FALSE)</f>
        <v>14.99</v>
      </c>
      <c r="T127" s="10" t="s">
        <v>2294</v>
      </c>
      <c r="U127" s="10" t="s">
        <v>2301</v>
      </c>
    </row>
    <row r="128" spans="1:21" x14ac:dyDescent="0.2">
      <c r="A128">
        <v>361</v>
      </c>
      <c r="B128" t="s">
        <v>996</v>
      </c>
      <c r="C128" t="s">
        <v>997</v>
      </c>
      <c r="D128" t="s">
        <v>998</v>
      </c>
      <c r="E128" t="s">
        <v>956</v>
      </c>
      <c r="F128" t="s">
        <v>999</v>
      </c>
      <c r="H128">
        <v>2013</v>
      </c>
      <c r="I128">
        <v>5048064</v>
      </c>
      <c r="J128" t="s">
        <v>20</v>
      </c>
      <c r="K128" s="18">
        <v>41887.42564814815</v>
      </c>
      <c r="O128">
        <v>30</v>
      </c>
      <c r="P128" t="s">
        <v>38</v>
      </c>
      <c r="Q128" s="9">
        <f>VLOOKUP($A128,value,3,FALSE)</f>
        <v>13.49</v>
      </c>
      <c r="R128" s="9">
        <f>VLOOKUP($A128,value,4,FALSE)</f>
        <v>23.9</v>
      </c>
      <c r="S128" s="9">
        <f>VLOOKUP($A128,value,5,FALSE)</f>
        <v>25.54</v>
      </c>
      <c r="T128" t="s">
        <v>2294</v>
      </c>
      <c r="U128" t="s">
        <v>2300</v>
      </c>
    </row>
    <row r="129" spans="1:21" x14ac:dyDescent="0.2">
      <c r="A129">
        <v>387</v>
      </c>
      <c r="B129" t="s">
        <v>153</v>
      </c>
      <c r="C129" t="s">
        <v>140</v>
      </c>
      <c r="D129">
        <v>8</v>
      </c>
      <c r="E129" t="s">
        <v>142</v>
      </c>
      <c r="F129" t="s">
        <v>154</v>
      </c>
      <c r="H129">
        <v>2013</v>
      </c>
      <c r="I129">
        <v>4658190</v>
      </c>
      <c r="J129" t="s">
        <v>144</v>
      </c>
      <c r="K129" s="18">
        <v>41657.753298611111</v>
      </c>
      <c r="O129">
        <v>8</v>
      </c>
      <c r="Q129" s="9">
        <f>VLOOKUP($A129,value,3,FALSE)</f>
        <v>20</v>
      </c>
      <c r="R129" s="9">
        <f>VLOOKUP($A129,value,4,FALSE)</f>
        <v>20</v>
      </c>
      <c r="S129" s="9">
        <f>VLOOKUP($A129,value,5,FALSE)</f>
        <v>20</v>
      </c>
      <c r="T129" t="s">
        <v>2294</v>
      </c>
      <c r="U129" t="s">
        <v>2295</v>
      </c>
    </row>
    <row r="130" spans="1:21" x14ac:dyDescent="0.2">
      <c r="A130">
        <v>388</v>
      </c>
      <c r="B130" t="s">
        <v>158</v>
      </c>
      <c r="C130" t="s">
        <v>140</v>
      </c>
      <c r="D130" t="s">
        <v>141</v>
      </c>
      <c r="E130" t="s">
        <v>157</v>
      </c>
      <c r="F130" t="s">
        <v>79</v>
      </c>
      <c r="H130">
        <v>2013</v>
      </c>
      <c r="I130">
        <v>4528159</v>
      </c>
      <c r="J130" t="s">
        <v>20</v>
      </c>
      <c r="K130" s="18">
        <v>41657.747766203705</v>
      </c>
      <c r="O130">
        <v>15</v>
      </c>
      <c r="Q130" s="9">
        <f>VLOOKUP($A130,value,3,FALSE)</f>
        <v>35</v>
      </c>
      <c r="R130" s="9">
        <f>VLOOKUP($A130,value,4,FALSE)</f>
        <v>51.16</v>
      </c>
      <c r="S130" s="9">
        <f>VLOOKUP($A130,value,5,FALSE)</f>
        <v>87.66</v>
      </c>
      <c r="T130" t="s">
        <v>2294</v>
      </c>
      <c r="U130" t="s">
        <v>2295</v>
      </c>
    </row>
    <row r="131" spans="1:21" x14ac:dyDescent="0.2">
      <c r="A131">
        <v>383</v>
      </c>
      <c r="B131" t="s">
        <v>272</v>
      </c>
      <c r="C131" t="s">
        <v>241</v>
      </c>
      <c r="D131" t="s">
        <v>273</v>
      </c>
      <c r="E131" t="s">
        <v>256</v>
      </c>
      <c r="F131" t="s">
        <v>274</v>
      </c>
      <c r="H131">
        <v>2013</v>
      </c>
      <c r="I131">
        <v>4894338</v>
      </c>
      <c r="J131" t="s">
        <v>20</v>
      </c>
      <c r="K131" s="18">
        <v>41723.815254629626</v>
      </c>
      <c r="O131">
        <v>15</v>
      </c>
      <c r="P131" t="s">
        <v>38</v>
      </c>
      <c r="Q131" s="9">
        <f>VLOOKUP($A131,value,3,FALSE)</f>
        <v>8.3699999999999992</v>
      </c>
      <c r="R131" s="9">
        <f>VLOOKUP($A131,value,4,FALSE)</f>
        <v>14</v>
      </c>
      <c r="S131" s="9">
        <f>VLOOKUP($A131,value,5,FALSE)</f>
        <v>28.83</v>
      </c>
      <c r="T131" s="10" t="s">
        <v>2294</v>
      </c>
      <c r="U131" s="10" t="s">
        <v>2296</v>
      </c>
    </row>
    <row r="132" spans="1:21" x14ac:dyDescent="0.2">
      <c r="A132">
        <v>191</v>
      </c>
      <c r="B132" t="s">
        <v>1132</v>
      </c>
      <c r="C132" t="s">
        <v>423</v>
      </c>
      <c r="D132" t="s">
        <v>1133</v>
      </c>
      <c r="E132" t="s">
        <v>1134</v>
      </c>
      <c r="F132" t="s">
        <v>1135</v>
      </c>
      <c r="G132">
        <v>5</v>
      </c>
      <c r="H132">
        <v>2013</v>
      </c>
      <c r="I132">
        <v>7362303</v>
      </c>
      <c r="J132" t="s">
        <v>20</v>
      </c>
      <c r="K132" s="18">
        <v>42532.545023148145</v>
      </c>
      <c r="L132" t="s">
        <v>1136</v>
      </c>
      <c r="M132" t="s">
        <v>1137</v>
      </c>
      <c r="O132">
        <v>10</v>
      </c>
      <c r="Q132" s="9">
        <f>VLOOKUP($A132,value,3,FALSE)</f>
        <v>6</v>
      </c>
      <c r="R132" s="9">
        <f>VLOOKUP($A132,value,4,FALSE)</f>
        <v>20</v>
      </c>
      <c r="S132" s="9">
        <f>VLOOKUP($A132,value,5,FALSE)</f>
        <v>46.84</v>
      </c>
      <c r="T132" s="10" t="s">
        <v>2294</v>
      </c>
      <c r="U132" s="10" t="s">
        <v>2310</v>
      </c>
    </row>
    <row r="133" spans="1:21" x14ac:dyDescent="0.2">
      <c r="A133">
        <v>274</v>
      </c>
      <c r="B133" t="s">
        <v>1042</v>
      </c>
      <c r="C133" t="s">
        <v>1043</v>
      </c>
      <c r="D133" t="s">
        <v>1044</v>
      </c>
      <c r="E133" t="s">
        <v>1045</v>
      </c>
      <c r="F133" t="s">
        <v>1046</v>
      </c>
      <c r="H133">
        <v>2013</v>
      </c>
      <c r="I133">
        <v>4989591</v>
      </c>
      <c r="J133" t="s">
        <v>144</v>
      </c>
      <c r="K133" s="18">
        <v>42167.781388888892</v>
      </c>
      <c r="O133">
        <v>8</v>
      </c>
      <c r="Q133" s="9">
        <f>VLOOKUP($A133,value,3,FALSE)</f>
        <v>10.85</v>
      </c>
      <c r="R133" s="9">
        <f>VLOOKUP($A133,value,4,FALSE)</f>
        <v>12.68</v>
      </c>
      <c r="S133" s="9">
        <f>VLOOKUP($A133,value,5,FALSE)</f>
        <v>21.34</v>
      </c>
      <c r="T133" s="10" t="s">
        <v>2294</v>
      </c>
      <c r="U133" s="10" t="s">
        <v>2296</v>
      </c>
    </row>
    <row r="134" spans="1:21" x14ac:dyDescent="0.2">
      <c r="A134">
        <v>395</v>
      </c>
      <c r="B134" t="s">
        <v>300</v>
      </c>
      <c r="C134" t="s">
        <v>275</v>
      </c>
      <c r="D134" t="s">
        <v>301</v>
      </c>
      <c r="E134" t="s">
        <v>302</v>
      </c>
      <c r="F134" t="s">
        <v>303</v>
      </c>
      <c r="H134">
        <v>2013</v>
      </c>
      <c r="I134">
        <v>5005987</v>
      </c>
      <c r="J134" t="s">
        <v>20</v>
      </c>
      <c r="K134" s="18">
        <v>41635.840740740743</v>
      </c>
      <c r="O134">
        <v>18</v>
      </c>
      <c r="Q134" s="9">
        <f>VLOOKUP($A134,value,3,FALSE)</f>
        <v>36</v>
      </c>
      <c r="R134" s="9">
        <f>VLOOKUP($A134,value,4,FALSE)</f>
        <v>62.78</v>
      </c>
      <c r="S134" s="9">
        <f>VLOOKUP($A134,value,5,FALSE)</f>
        <v>79.989999999999995</v>
      </c>
      <c r="T134" t="s">
        <v>2294</v>
      </c>
      <c r="U134" t="s">
        <v>2295</v>
      </c>
    </row>
    <row r="135" spans="1:21" x14ac:dyDescent="0.2">
      <c r="A135">
        <v>348</v>
      </c>
      <c r="B135" t="s">
        <v>397</v>
      </c>
      <c r="C135" t="s">
        <v>393</v>
      </c>
      <c r="D135" t="s">
        <v>398</v>
      </c>
      <c r="E135" t="s">
        <v>395</v>
      </c>
      <c r="F135" t="s">
        <v>399</v>
      </c>
      <c r="H135">
        <v>2013</v>
      </c>
      <c r="I135">
        <v>5087789</v>
      </c>
      <c r="J135" t="s">
        <v>20</v>
      </c>
      <c r="K135" s="18">
        <v>41887.431886574072</v>
      </c>
      <c r="O135">
        <v>10</v>
      </c>
      <c r="Q135" s="9">
        <f>VLOOKUP($A135,value,3,FALSE)</f>
        <v>6.59</v>
      </c>
      <c r="R135" s="9">
        <f>VLOOKUP($A135,value,4,FALSE)</f>
        <v>13.99</v>
      </c>
      <c r="S135" s="9">
        <f>VLOOKUP($A135,value,5,FALSE)</f>
        <v>18.57</v>
      </c>
      <c r="T135" t="s">
        <v>2294</v>
      </c>
      <c r="U135" t="s">
        <v>2307</v>
      </c>
    </row>
    <row r="136" spans="1:21" x14ac:dyDescent="0.2">
      <c r="A136">
        <v>245</v>
      </c>
      <c r="B136" t="s">
        <v>762</v>
      </c>
      <c r="C136" t="s">
        <v>763</v>
      </c>
      <c r="D136" t="s">
        <v>764</v>
      </c>
      <c r="E136" t="s">
        <v>765</v>
      </c>
      <c r="F136" t="s">
        <v>63</v>
      </c>
      <c r="G136">
        <v>4</v>
      </c>
      <c r="H136">
        <v>2013</v>
      </c>
      <c r="I136">
        <v>5568316</v>
      </c>
      <c r="J136" t="s">
        <v>20</v>
      </c>
      <c r="K136" s="18">
        <v>42256.482615740744</v>
      </c>
      <c r="O136">
        <v>19.5</v>
      </c>
      <c r="Q136" s="9">
        <f>VLOOKUP($A136,value,3,FALSE)</f>
        <v>19</v>
      </c>
      <c r="R136" s="9">
        <f>VLOOKUP($A136,value,4,FALSE)</f>
        <v>23.99</v>
      </c>
      <c r="S136" s="9">
        <f>VLOOKUP($A136,value,5,FALSE)</f>
        <v>27.68</v>
      </c>
      <c r="T136" s="10" t="s">
        <v>2294</v>
      </c>
      <c r="U136" s="10" t="s">
        <v>2301</v>
      </c>
    </row>
    <row r="137" spans="1:21" x14ac:dyDescent="0.2">
      <c r="A137">
        <v>223</v>
      </c>
      <c r="B137" t="s">
        <v>538</v>
      </c>
      <c r="C137" t="s">
        <v>837</v>
      </c>
      <c r="D137" t="s">
        <v>838</v>
      </c>
      <c r="E137" t="s">
        <v>836</v>
      </c>
      <c r="F137" t="s">
        <v>537</v>
      </c>
      <c r="G137">
        <v>4</v>
      </c>
      <c r="H137">
        <v>2013</v>
      </c>
      <c r="I137">
        <v>6514547</v>
      </c>
      <c r="J137" t="s">
        <v>20</v>
      </c>
      <c r="K137" s="18">
        <v>42359.326840277776</v>
      </c>
      <c r="O137">
        <v>8</v>
      </c>
      <c r="Q137" s="9">
        <f>VLOOKUP($A137,value,3,FALSE)</f>
        <v>5.4</v>
      </c>
      <c r="R137" s="9">
        <f>VLOOKUP($A137,value,4,FALSE)</f>
        <v>5.4</v>
      </c>
      <c r="S137" s="9">
        <f>VLOOKUP($A137,value,5,FALSE)</f>
        <v>5.4</v>
      </c>
      <c r="T137" t="s">
        <v>2294</v>
      </c>
      <c r="U137" t="s">
        <v>2304</v>
      </c>
    </row>
    <row r="138" spans="1:21" x14ac:dyDescent="0.2">
      <c r="A138">
        <v>349</v>
      </c>
      <c r="B138">
        <v>10064</v>
      </c>
      <c r="C138" t="s">
        <v>914</v>
      </c>
      <c r="D138" t="s">
        <v>915</v>
      </c>
      <c r="E138" t="s">
        <v>916</v>
      </c>
      <c r="F138" t="s">
        <v>917</v>
      </c>
      <c r="G138">
        <v>5</v>
      </c>
      <c r="H138">
        <v>2013</v>
      </c>
      <c r="I138">
        <v>4814508</v>
      </c>
      <c r="J138" t="s">
        <v>20</v>
      </c>
      <c r="K138" s="18">
        <v>41887.431446759256</v>
      </c>
      <c r="O138">
        <v>30</v>
      </c>
      <c r="P138" t="s">
        <v>38</v>
      </c>
      <c r="Q138" s="9">
        <f>VLOOKUP($A138,value,3,FALSE)</f>
        <v>33</v>
      </c>
      <c r="R138" s="9">
        <f>VLOOKUP($A138,value,4,FALSE)</f>
        <v>48.49</v>
      </c>
      <c r="S138" s="9">
        <f>VLOOKUP($A138,value,5,FALSE)</f>
        <v>65</v>
      </c>
      <c r="T138" t="s">
        <v>2294</v>
      </c>
      <c r="U138" t="s">
        <v>2299</v>
      </c>
    </row>
    <row r="139" spans="1:21" x14ac:dyDescent="0.2">
      <c r="A139">
        <v>396</v>
      </c>
      <c r="B139" t="s">
        <v>654</v>
      </c>
      <c r="C139" t="s">
        <v>647</v>
      </c>
      <c r="D139" t="s">
        <v>655</v>
      </c>
      <c r="E139" t="s">
        <v>653</v>
      </c>
      <c r="F139" t="s">
        <v>656</v>
      </c>
      <c r="G139">
        <v>4</v>
      </c>
      <c r="H139">
        <v>2013</v>
      </c>
      <c r="I139">
        <v>4930240</v>
      </c>
      <c r="J139" t="s">
        <v>20</v>
      </c>
      <c r="K139" s="18">
        <v>41635.840520833335</v>
      </c>
      <c r="O139">
        <v>22</v>
      </c>
      <c r="P139" t="s">
        <v>38</v>
      </c>
      <c r="Q139" s="9">
        <f>VLOOKUP($A139,value,3,FALSE)</f>
        <v>64.84</v>
      </c>
      <c r="R139" s="9">
        <f>VLOOKUP($A139,value,4,FALSE)</f>
        <v>81.2</v>
      </c>
      <c r="S139" s="9">
        <f>VLOOKUP($A139,value,5,FALSE)</f>
        <v>109.88</v>
      </c>
      <c r="T139" t="s">
        <v>2294</v>
      </c>
      <c r="U139" t="s">
        <v>2299</v>
      </c>
    </row>
    <row r="140" spans="1:21" x14ac:dyDescent="0.2">
      <c r="A140">
        <v>237</v>
      </c>
      <c r="B140" t="s">
        <v>538</v>
      </c>
      <c r="C140" t="s">
        <v>254</v>
      </c>
      <c r="D140" t="s">
        <v>848</v>
      </c>
      <c r="E140" t="s">
        <v>849</v>
      </c>
      <c r="F140" t="s">
        <v>850</v>
      </c>
      <c r="G140">
        <v>4</v>
      </c>
      <c r="H140">
        <v>2013</v>
      </c>
      <c r="I140">
        <v>4960148</v>
      </c>
      <c r="J140" t="s">
        <v>20</v>
      </c>
      <c r="K140" s="18">
        <v>42329.427071759259</v>
      </c>
      <c r="O140">
        <v>20</v>
      </c>
      <c r="P140" t="s">
        <v>38</v>
      </c>
      <c r="Q140" s="9">
        <f>VLOOKUP($A140,value,3,FALSE)</f>
        <v>22.99</v>
      </c>
      <c r="R140" s="9">
        <f>VLOOKUP($A140,value,4,FALSE)</f>
        <v>40</v>
      </c>
      <c r="S140" s="9">
        <f>VLOOKUP($A140,value,5,FALSE)</f>
        <v>76.92</v>
      </c>
      <c r="T140" t="s">
        <v>2294</v>
      </c>
      <c r="U140" t="s">
        <v>2301</v>
      </c>
    </row>
    <row r="141" spans="1:21" x14ac:dyDescent="0.2">
      <c r="A141">
        <v>330</v>
      </c>
      <c r="B141" t="s">
        <v>538</v>
      </c>
      <c r="C141" t="s">
        <v>1211</v>
      </c>
      <c r="D141" t="s">
        <v>1212</v>
      </c>
      <c r="E141" t="s">
        <v>1213</v>
      </c>
      <c r="F141" t="s">
        <v>144</v>
      </c>
      <c r="H141">
        <v>2013</v>
      </c>
      <c r="I141">
        <v>5170986</v>
      </c>
      <c r="J141" t="s">
        <v>144</v>
      </c>
      <c r="K141" s="18">
        <v>41922.315497685187</v>
      </c>
      <c r="O141">
        <v>10</v>
      </c>
      <c r="Q141" s="9">
        <f>VLOOKUP($A141,value,3,FALSE)</f>
        <v>7</v>
      </c>
      <c r="R141" s="9">
        <f>VLOOKUP($A141,value,4,FALSE)</f>
        <v>9.2899999999999991</v>
      </c>
      <c r="S141" s="9">
        <f>VLOOKUP($A141,value,5,FALSE)</f>
        <v>11.58</v>
      </c>
      <c r="T141" t="s">
        <v>2294</v>
      </c>
      <c r="U141" t="s">
        <v>2305</v>
      </c>
    </row>
    <row r="142" spans="1:21" x14ac:dyDescent="0.2">
      <c r="A142">
        <v>370</v>
      </c>
      <c r="B142" t="s">
        <v>533</v>
      </c>
      <c r="C142" t="s">
        <v>534</v>
      </c>
      <c r="D142" t="s">
        <v>535</v>
      </c>
      <c r="E142" t="s">
        <v>536</v>
      </c>
      <c r="F142" t="s">
        <v>537</v>
      </c>
      <c r="H142">
        <v>2013</v>
      </c>
      <c r="I142">
        <v>4943832</v>
      </c>
      <c r="J142" t="s">
        <v>20</v>
      </c>
      <c r="K142" s="18">
        <v>41764.890659722223</v>
      </c>
      <c r="O142">
        <v>18</v>
      </c>
      <c r="Q142" s="9">
        <f>VLOOKUP($A142,value,3,FALSE)</f>
        <v>8</v>
      </c>
      <c r="R142" s="9">
        <f>VLOOKUP($A142,value,4,FALSE)</f>
        <v>16.78</v>
      </c>
      <c r="S142" s="9">
        <f>VLOOKUP($A142,value,5,FALSE)</f>
        <v>19.2</v>
      </c>
      <c r="T142" t="s">
        <v>2316</v>
      </c>
      <c r="U142" t="s">
        <v>2315</v>
      </c>
    </row>
    <row r="143" spans="1:21" x14ac:dyDescent="0.2">
      <c r="A143">
        <v>105</v>
      </c>
      <c r="B143" t="s">
        <v>697</v>
      </c>
      <c r="C143" t="s">
        <v>698</v>
      </c>
      <c r="D143" t="s">
        <v>699</v>
      </c>
      <c r="E143" t="s">
        <v>700</v>
      </c>
      <c r="F143" t="s">
        <v>41</v>
      </c>
      <c r="G143">
        <v>5</v>
      </c>
      <c r="H143">
        <v>2013</v>
      </c>
      <c r="I143">
        <v>5121876</v>
      </c>
      <c r="J143" t="s">
        <v>20</v>
      </c>
      <c r="K143" s="18">
        <v>43149.669548611113</v>
      </c>
      <c r="O143">
        <v>16</v>
      </c>
      <c r="Q143" s="9">
        <f>VLOOKUP($A143,value,3,FALSE)</f>
        <v>5</v>
      </c>
      <c r="R143" s="9">
        <f>VLOOKUP($A143,value,4,FALSE)</f>
        <v>19.72</v>
      </c>
      <c r="S143" s="9">
        <f>VLOOKUP($A143,value,5,FALSE)</f>
        <v>26</v>
      </c>
      <c r="T143" t="s">
        <v>2316</v>
      </c>
      <c r="U143" t="s">
        <v>2316</v>
      </c>
    </row>
    <row r="144" spans="1:21" x14ac:dyDescent="0.2">
      <c r="A144">
        <v>347</v>
      </c>
      <c r="B144" t="s">
        <v>1106</v>
      </c>
      <c r="C144" t="s">
        <v>1107</v>
      </c>
      <c r="D144" t="s">
        <v>1108</v>
      </c>
      <c r="E144" t="s">
        <v>1109</v>
      </c>
      <c r="F144" t="s">
        <v>79</v>
      </c>
      <c r="H144">
        <v>2013</v>
      </c>
      <c r="I144">
        <v>5170063</v>
      </c>
      <c r="J144" t="s">
        <v>20</v>
      </c>
      <c r="K144" s="18">
        <v>41887.432789351849</v>
      </c>
      <c r="N144" t="s">
        <v>290</v>
      </c>
      <c r="O144">
        <v>20</v>
      </c>
      <c r="Q144" s="9">
        <f>VLOOKUP($A144,value,3,FALSE)</f>
        <v>10.39</v>
      </c>
      <c r="R144" s="9">
        <f>VLOOKUP($A144,value,4,FALSE)</f>
        <v>13.16</v>
      </c>
      <c r="S144" s="9">
        <f>VLOOKUP($A144,value,5,FALSE)</f>
        <v>27.96</v>
      </c>
      <c r="T144" t="s">
        <v>2292</v>
      </c>
      <c r="U144" t="s">
        <v>2298</v>
      </c>
    </row>
    <row r="145" spans="1:21" x14ac:dyDescent="0.2">
      <c r="A145">
        <v>283</v>
      </c>
      <c r="B145" t="s">
        <v>80</v>
      </c>
      <c r="C145" t="s">
        <v>81</v>
      </c>
      <c r="D145" t="s">
        <v>82</v>
      </c>
      <c r="E145" t="s">
        <v>83</v>
      </c>
      <c r="F145" t="s">
        <v>41</v>
      </c>
      <c r="H145">
        <v>2014</v>
      </c>
      <c r="I145">
        <v>5426114</v>
      </c>
      <c r="J145" t="s">
        <v>20</v>
      </c>
      <c r="K145" s="18">
        <v>42167.77380787037</v>
      </c>
      <c r="O145">
        <v>12</v>
      </c>
      <c r="Q145" s="9">
        <f>VLOOKUP($A145,value,3,FALSE)</f>
        <v>6.49</v>
      </c>
      <c r="R145" s="9">
        <f>VLOOKUP($A145,value,4,FALSE)</f>
        <v>11.61</v>
      </c>
      <c r="S145" s="9">
        <f>VLOOKUP($A145,value,5,FALSE)</f>
        <v>13.33</v>
      </c>
      <c r="T145" t="s">
        <v>2294</v>
      </c>
      <c r="U145" t="s">
        <v>2306</v>
      </c>
    </row>
    <row r="146" spans="1:21" x14ac:dyDescent="0.2">
      <c r="A146">
        <v>331</v>
      </c>
      <c r="B146" t="s">
        <v>1297</v>
      </c>
      <c r="C146" t="s">
        <v>1298</v>
      </c>
      <c r="D146" t="s">
        <v>1299</v>
      </c>
      <c r="E146" t="s">
        <v>1286</v>
      </c>
      <c r="F146" t="s">
        <v>144</v>
      </c>
      <c r="H146">
        <v>2014</v>
      </c>
      <c r="I146">
        <v>5580504</v>
      </c>
      <c r="J146" t="s">
        <v>144</v>
      </c>
      <c r="K146" s="18">
        <v>41922.314965277779</v>
      </c>
      <c r="O146">
        <v>10</v>
      </c>
      <c r="P146" t="s">
        <v>38</v>
      </c>
      <c r="Q146" s="9">
        <f>VLOOKUP($A146,value,3,FALSE)</f>
        <v>13.33</v>
      </c>
      <c r="R146" s="9">
        <f>VLOOKUP($A146,value,4,FALSE)</f>
        <v>15.55</v>
      </c>
      <c r="S146" s="9">
        <f>VLOOKUP($A146,value,5,FALSE)</f>
        <v>38.89</v>
      </c>
      <c r="T146" t="s">
        <v>2294</v>
      </c>
      <c r="U146" t="s">
        <v>2305</v>
      </c>
    </row>
    <row r="147" spans="1:21" x14ac:dyDescent="0.2">
      <c r="A147">
        <v>272</v>
      </c>
      <c r="B147" t="s">
        <v>1146</v>
      </c>
      <c r="C147" t="s">
        <v>1147</v>
      </c>
      <c r="D147" t="s">
        <v>1148</v>
      </c>
      <c r="E147" t="s">
        <v>1140</v>
      </c>
      <c r="F147" t="s">
        <v>280</v>
      </c>
      <c r="H147">
        <v>2014</v>
      </c>
      <c r="I147">
        <v>5739737</v>
      </c>
      <c r="J147" t="s">
        <v>144</v>
      </c>
      <c r="K147" s="18">
        <v>42167.781712962962</v>
      </c>
      <c r="O147">
        <v>7</v>
      </c>
      <c r="Q147" s="9">
        <f>VLOOKUP($A147,value,3,FALSE)</f>
        <v>7.22</v>
      </c>
      <c r="R147" s="9">
        <f>VLOOKUP($A147,value,4,FALSE)</f>
        <v>11.94</v>
      </c>
      <c r="S147" s="9">
        <f>VLOOKUP($A147,value,5,FALSE)</f>
        <v>14.99</v>
      </c>
      <c r="T147" t="s">
        <v>2294</v>
      </c>
      <c r="U147" t="s">
        <v>2305</v>
      </c>
    </row>
    <row r="148" spans="1:21" x14ac:dyDescent="0.2">
      <c r="A148">
        <v>163</v>
      </c>
      <c r="B148" t="s">
        <v>435</v>
      </c>
      <c r="C148" t="s">
        <v>436</v>
      </c>
      <c r="D148" t="s">
        <v>437</v>
      </c>
      <c r="E148" t="s">
        <v>425</v>
      </c>
      <c r="F148" t="s">
        <v>438</v>
      </c>
      <c r="H148">
        <v>2014</v>
      </c>
      <c r="I148">
        <v>6053531</v>
      </c>
      <c r="J148" t="s">
        <v>20</v>
      </c>
      <c r="K148" s="18">
        <v>42709.874930555554</v>
      </c>
      <c r="O148">
        <v>22</v>
      </c>
      <c r="Q148" s="9">
        <f>VLOOKUP($A148,value,3,FALSE)</f>
        <v>14.75</v>
      </c>
      <c r="R148" s="9">
        <f>VLOOKUP($A148,value,4,FALSE)</f>
        <v>18.64</v>
      </c>
      <c r="S148" s="9">
        <f>VLOOKUP($A148,value,5,FALSE)</f>
        <v>29.32</v>
      </c>
      <c r="T148" t="s">
        <v>2294</v>
      </c>
      <c r="U148" t="s">
        <v>2300</v>
      </c>
    </row>
    <row r="149" spans="1:21" x14ac:dyDescent="0.2">
      <c r="A149">
        <v>293</v>
      </c>
      <c r="B149" t="s">
        <v>1328</v>
      </c>
      <c r="C149" t="s">
        <v>735</v>
      </c>
      <c r="D149" t="s">
        <v>1329</v>
      </c>
      <c r="E149" t="s">
        <v>1330</v>
      </c>
      <c r="F149" t="s">
        <v>213</v>
      </c>
      <c r="H149">
        <v>2014</v>
      </c>
      <c r="I149">
        <v>7059448</v>
      </c>
      <c r="J149" t="s">
        <v>20</v>
      </c>
      <c r="K149" s="18">
        <v>42151.535868055558</v>
      </c>
      <c r="O149">
        <v>6</v>
      </c>
      <c r="Q149" s="9">
        <f>VLOOKUP($A149,value,3,FALSE)</f>
        <v>12</v>
      </c>
      <c r="R149" s="9">
        <f>VLOOKUP($A149,value,4,FALSE)</f>
        <v>24.32</v>
      </c>
      <c r="S149" s="9">
        <f>VLOOKUP($A149,value,5,FALSE)</f>
        <v>29.99</v>
      </c>
      <c r="T149" t="s">
        <v>2294</v>
      </c>
      <c r="U149" t="s">
        <v>2299</v>
      </c>
    </row>
    <row r="150" spans="1:21" x14ac:dyDescent="0.2">
      <c r="A150">
        <v>301</v>
      </c>
      <c r="B150" t="s">
        <v>1331</v>
      </c>
      <c r="C150" t="s">
        <v>735</v>
      </c>
      <c r="D150" t="s">
        <v>735</v>
      </c>
      <c r="E150" t="s">
        <v>1330</v>
      </c>
      <c r="F150" t="s">
        <v>37</v>
      </c>
      <c r="H150">
        <v>2014</v>
      </c>
      <c r="I150">
        <v>6583712</v>
      </c>
      <c r="J150" t="s">
        <v>20</v>
      </c>
      <c r="K150" s="18">
        <v>42076.872847222221</v>
      </c>
      <c r="O150">
        <v>6</v>
      </c>
      <c r="Q150" s="9">
        <f>VLOOKUP($A150,value,3,FALSE)</f>
        <v>12</v>
      </c>
      <c r="R150" s="9">
        <f>VLOOKUP($A150,value,4,FALSE)</f>
        <v>18.989999999999998</v>
      </c>
      <c r="S150" s="9">
        <f>VLOOKUP($A150,value,5,FALSE)</f>
        <v>24.98</v>
      </c>
      <c r="T150" t="s">
        <v>2294</v>
      </c>
      <c r="U150" t="s">
        <v>2299</v>
      </c>
    </row>
    <row r="151" spans="1:21" x14ac:dyDescent="0.2">
      <c r="A151">
        <v>273</v>
      </c>
      <c r="B151" t="s">
        <v>471</v>
      </c>
      <c r="C151" t="s">
        <v>472</v>
      </c>
      <c r="D151" t="s">
        <v>473</v>
      </c>
      <c r="E151" t="s">
        <v>474</v>
      </c>
      <c r="F151" t="s">
        <v>280</v>
      </c>
      <c r="H151">
        <v>2014</v>
      </c>
      <c r="I151">
        <v>6210509</v>
      </c>
      <c r="J151" t="s">
        <v>144</v>
      </c>
      <c r="K151" s="18">
        <v>42167.781585648147</v>
      </c>
      <c r="O151">
        <v>10</v>
      </c>
      <c r="Q151" s="9">
        <f>VLOOKUP($A151,value,3,FALSE)</f>
        <v>2.99</v>
      </c>
      <c r="R151" s="9">
        <f>VLOOKUP($A151,value,4,FALSE)</f>
        <v>6.82</v>
      </c>
      <c r="S151" s="9">
        <f>VLOOKUP($A151,value,5,FALSE)</f>
        <v>16.66</v>
      </c>
      <c r="T151" s="10" t="s">
        <v>2294</v>
      </c>
      <c r="U151" s="10" t="s">
        <v>2300</v>
      </c>
    </row>
    <row r="152" spans="1:21" x14ac:dyDescent="0.2">
      <c r="A152">
        <v>302</v>
      </c>
      <c r="B152" t="s">
        <v>561</v>
      </c>
      <c r="C152" t="s">
        <v>459</v>
      </c>
      <c r="D152" t="s">
        <v>562</v>
      </c>
      <c r="E152" t="s">
        <v>560</v>
      </c>
      <c r="F152" t="s">
        <v>280</v>
      </c>
      <c r="H152">
        <v>2014</v>
      </c>
      <c r="I152">
        <v>5962612</v>
      </c>
      <c r="J152" t="s">
        <v>144</v>
      </c>
      <c r="K152" s="18">
        <v>42070.757905092592</v>
      </c>
      <c r="O152">
        <v>5</v>
      </c>
      <c r="Q152" s="9">
        <f>VLOOKUP($A152,value,3,FALSE)</f>
        <v>6</v>
      </c>
      <c r="R152" s="9">
        <f>VLOOKUP($A152,value,4,FALSE)</f>
        <v>9.49</v>
      </c>
      <c r="S152" s="9">
        <f>VLOOKUP($A152,value,5,FALSE)</f>
        <v>15.26</v>
      </c>
      <c r="T152" t="s">
        <v>2294</v>
      </c>
      <c r="U152" t="s">
        <v>2304</v>
      </c>
    </row>
    <row r="153" spans="1:21" x14ac:dyDescent="0.2">
      <c r="A153">
        <v>304</v>
      </c>
      <c r="B153" t="s">
        <v>558</v>
      </c>
      <c r="C153" t="s">
        <v>459</v>
      </c>
      <c r="D153" t="s">
        <v>559</v>
      </c>
      <c r="E153" t="s">
        <v>560</v>
      </c>
      <c r="F153" t="s">
        <v>280</v>
      </c>
      <c r="H153">
        <v>2014</v>
      </c>
      <c r="I153">
        <v>5691924</v>
      </c>
      <c r="J153" t="s">
        <v>144</v>
      </c>
      <c r="K153" s="18">
        <v>42070.757557870369</v>
      </c>
      <c r="O153">
        <v>5</v>
      </c>
      <c r="Q153" s="9">
        <f>VLOOKUP($A153,value,3,FALSE)</f>
        <v>4.99</v>
      </c>
      <c r="R153" s="9">
        <f>VLOOKUP($A153,value,4,FALSE)</f>
        <v>10.49</v>
      </c>
      <c r="S153" s="9">
        <f>VLOOKUP($A153,value,5,FALSE)</f>
        <v>13.12</v>
      </c>
      <c r="T153" t="s">
        <v>2294</v>
      </c>
      <c r="U153" t="s">
        <v>2304</v>
      </c>
    </row>
    <row r="154" spans="1:21" x14ac:dyDescent="0.2">
      <c r="A154">
        <v>234</v>
      </c>
      <c r="B154" t="s">
        <v>369</v>
      </c>
      <c r="C154" t="s">
        <v>358</v>
      </c>
      <c r="D154" t="s">
        <v>370</v>
      </c>
      <c r="E154" t="s">
        <v>360</v>
      </c>
      <c r="F154" t="s">
        <v>371</v>
      </c>
      <c r="G154">
        <v>4</v>
      </c>
      <c r="H154">
        <v>2014</v>
      </c>
      <c r="I154">
        <v>5424301</v>
      </c>
      <c r="J154" t="s">
        <v>20</v>
      </c>
      <c r="K154" s="18">
        <v>42347.388437499998</v>
      </c>
      <c r="O154">
        <v>6.5</v>
      </c>
      <c r="Q154" s="9">
        <f>VLOOKUP($A154,value,3,FALSE)</f>
        <v>2.95</v>
      </c>
      <c r="R154" s="9">
        <f>VLOOKUP($A154,value,4,FALSE)</f>
        <v>3.62</v>
      </c>
      <c r="S154" s="9">
        <f>VLOOKUP($A154,value,5,FALSE)</f>
        <v>6.66</v>
      </c>
      <c r="T154" t="s">
        <v>2294</v>
      </c>
      <c r="U154" t="s">
        <v>2312</v>
      </c>
    </row>
    <row r="155" spans="1:21" x14ac:dyDescent="0.2">
      <c r="A155">
        <v>316</v>
      </c>
      <c r="B155" t="s">
        <v>357</v>
      </c>
      <c r="C155" t="s">
        <v>358</v>
      </c>
      <c r="D155" t="s">
        <v>359</v>
      </c>
      <c r="E155" t="s">
        <v>360</v>
      </c>
      <c r="F155" t="s">
        <v>361</v>
      </c>
      <c r="H155">
        <v>2014</v>
      </c>
      <c r="I155">
        <v>6087107</v>
      </c>
      <c r="J155" t="s">
        <v>20</v>
      </c>
      <c r="K155" s="18">
        <v>41996.830960648149</v>
      </c>
      <c r="O155">
        <v>8</v>
      </c>
      <c r="Q155" s="9">
        <f>VLOOKUP($A155,value,3,FALSE)</f>
        <v>7.99</v>
      </c>
      <c r="R155" s="9">
        <f>VLOOKUP($A155,value,4,FALSE)</f>
        <v>15.99</v>
      </c>
      <c r="S155" s="9">
        <f>VLOOKUP($A155,value,5,FALSE)</f>
        <v>21.74</v>
      </c>
      <c r="T155" t="s">
        <v>2294</v>
      </c>
      <c r="U155" t="s">
        <v>2312</v>
      </c>
    </row>
    <row r="156" spans="1:21" x14ac:dyDescent="0.2">
      <c r="A156">
        <v>378</v>
      </c>
      <c r="B156" t="s">
        <v>1143</v>
      </c>
      <c r="C156" t="s">
        <v>265</v>
      </c>
      <c r="D156" t="s">
        <v>1144</v>
      </c>
      <c r="E156" t="s">
        <v>1140</v>
      </c>
      <c r="F156" t="s">
        <v>1145</v>
      </c>
      <c r="H156">
        <v>2014</v>
      </c>
      <c r="I156">
        <v>5413702</v>
      </c>
      <c r="J156" t="s">
        <v>144</v>
      </c>
      <c r="K156" s="18">
        <v>41723.818229166667</v>
      </c>
      <c r="O156">
        <v>14</v>
      </c>
      <c r="Q156" s="9">
        <f>VLOOKUP($A156,value,3,FALSE)</f>
        <v>5.33</v>
      </c>
      <c r="R156" s="9">
        <f>VLOOKUP($A156,value,4,FALSE)</f>
        <v>7.38</v>
      </c>
      <c r="S156" s="9">
        <f>VLOOKUP($A156,value,5,FALSE)</f>
        <v>17.170000000000002</v>
      </c>
      <c r="T156" t="s">
        <v>2294</v>
      </c>
      <c r="U156" t="s">
        <v>2299</v>
      </c>
    </row>
    <row r="157" spans="1:21" x14ac:dyDescent="0.2">
      <c r="A157">
        <v>269</v>
      </c>
      <c r="B157" t="s">
        <v>747</v>
      </c>
      <c r="C157" t="s">
        <v>748</v>
      </c>
      <c r="D157" t="s">
        <v>749</v>
      </c>
      <c r="E157" t="s">
        <v>737</v>
      </c>
      <c r="F157" t="s">
        <v>280</v>
      </c>
      <c r="H157">
        <v>2014</v>
      </c>
      <c r="I157">
        <v>5451571</v>
      </c>
      <c r="J157" t="s">
        <v>144</v>
      </c>
      <c r="K157" s="18">
        <v>42167.782337962963</v>
      </c>
      <c r="O157">
        <v>5</v>
      </c>
      <c r="Q157" s="9">
        <f>VLOOKUP($A157,value,3,FALSE)</f>
        <v>4</v>
      </c>
      <c r="R157" s="9">
        <f>VLOOKUP($A157,value,4,FALSE)</f>
        <v>6.32</v>
      </c>
      <c r="S157" s="9">
        <f>VLOOKUP($A157,value,5,FALSE)</f>
        <v>8.89</v>
      </c>
      <c r="T157" t="s">
        <v>2294</v>
      </c>
      <c r="U157" t="s">
        <v>2299</v>
      </c>
    </row>
    <row r="158" spans="1:21" x14ac:dyDescent="0.2">
      <c r="A158">
        <v>136</v>
      </c>
      <c r="B158" t="s">
        <v>180</v>
      </c>
      <c r="C158" t="s">
        <v>181</v>
      </c>
      <c r="D158" t="s">
        <v>182</v>
      </c>
      <c r="E158" t="s">
        <v>183</v>
      </c>
      <c r="F158" t="s">
        <v>41</v>
      </c>
      <c r="H158">
        <v>2014</v>
      </c>
      <c r="I158">
        <v>6562822</v>
      </c>
      <c r="J158" t="s">
        <v>20</v>
      </c>
      <c r="K158" s="18">
        <v>42849.268807870372</v>
      </c>
      <c r="O158">
        <v>15</v>
      </c>
      <c r="P158" t="s">
        <v>38</v>
      </c>
      <c r="Q158" s="9">
        <f>VLOOKUP($A158,value,3,FALSE)</f>
        <v>12</v>
      </c>
      <c r="R158" s="9">
        <f>VLOOKUP($A158,value,4,FALSE)</f>
        <v>18.829999999999998</v>
      </c>
      <c r="S158" s="9">
        <f>VLOOKUP($A158,value,5,FALSE)</f>
        <v>25</v>
      </c>
      <c r="T158" t="s">
        <v>2294</v>
      </c>
      <c r="U158" t="s">
        <v>2296</v>
      </c>
    </row>
    <row r="159" spans="1:21" x14ac:dyDescent="0.2">
      <c r="A159">
        <v>141</v>
      </c>
      <c r="B159" t="s">
        <v>164</v>
      </c>
      <c r="C159" t="s">
        <v>165</v>
      </c>
      <c r="D159" t="s">
        <v>166</v>
      </c>
      <c r="E159" t="s">
        <v>167</v>
      </c>
      <c r="F159" t="s">
        <v>168</v>
      </c>
      <c r="H159">
        <v>2014</v>
      </c>
      <c r="I159">
        <v>5674670</v>
      </c>
      <c r="J159" t="s">
        <v>20</v>
      </c>
      <c r="K159" s="18">
        <v>42849.266226851854</v>
      </c>
      <c r="O159">
        <v>15</v>
      </c>
      <c r="P159" t="s">
        <v>38</v>
      </c>
      <c r="Q159" s="9">
        <f>VLOOKUP($A159,value,3,FALSE)</f>
        <v>13.33</v>
      </c>
      <c r="R159" s="9">
        <f>VLOOKUP($A159,value,4,FALSE)</f>
        <v>19.39</v>
      </c>
      <c r="S159" s="9">
        <f>VLOOKUP($A159,value,5,FALSE)</f>
        <v>25.48</v>
      </c>
      <c r="T159" t="s">
        <v>2294</v>
      </c>
      <c r="U159" t="s">
        <v>2296</v>
      </c>
    </row>
    <row r="160" spans="1:21" x14ac:dyDescent="0.2">
      <c r="A160">
        <v>365</v>
      </c>
      <c r="B160" t="s">
        <v>1302</v>
      </c>
      <c r="C160" t="s">
        <v>1284</v>
      </c>
      <c r="D160" t="s">
        <v>1301</v>
      </c>
      <c r="E160" t="s">
        <v>1286</v>
      </c>
      <c r="F160" t="s">
        <v>280</v>
      </c>
      <c r="H160">
        <v>2014</v>
      </c>
      <c r="I160">
        <v>5929062</v>
      </c>
      <c r="J160" t="s">
        <v>144</v>
      </c>
      <c r="K160" s="18">
        <v>41887.424849537034</v>
      </c>
      <c r="N160" t="s">
        <v>290</v>
      </c>
      <c r="O160">
        <v>10</v>
      </c>
      <c r="Q160" s="9">
        <f>VLOOKUP($A160,value,3,FALSE)</f>
        <v>6.15</v>
      </c>
      <c r="R160" s="9">
        <f>VLOOKUP($A160,value,4,FALSE)</f>
        <v>8.99</v>
      </c>
      <c r="S160" s="9">
        <f>VLOOKUP($A160,value,5,FALSE)</f>
        <v>19.989999999999998</v>
      </c>
      <c r="T160" t="s">
        <v>2294</v>
      </c>
      <c r="U160" t="s">
        <v>2305</v>
      </c>
    </row>
    <row r="161" spans="1:21" x14ac:dyDescent="0.2">
      <c r="A161">
        <v>366</v>
      </c>
      <c r="B161" t="s">
        <v>1300</v>
      </c>
      <c r="C161" t="s">
        <v>1284</v>
      </c>
      <c r="D161" t="s">
        <v>1301</v>
      </c>
      <c r="E161" t="s">
        <v>1286</v>
      </c>
      <c r="F161" t="s">
        <v>56</v>
      </c>
      <c r="H161">
        <v>2014</v>
      </c>
      <c r="I161">
        <v>5978689</v>
      </c>
      <c r="J161" t="s">
        <v>20</v>
      </c>
      <c r="K161" s="18">
        <v>41887.424780092595</v>
      </c>
      <c r="N161" t="s">
        <v>290</v>
      </c>
      <c r="O161">
        <v>20</v>
      </c>
      <c r="P161" t="s">
        <v>38</v>
      </c>
      <c r="Q161" s="9">
        <f>VLOOKUP($A161,value,3,FALSE)</f>
        <v>19.989999999999998</v>
      </c>
      <c r="R161" s="9">
        <f>VLOOKUP($A161,value,4,FALSE)</f>
        <v>31.14</v>
      </c>
      <c r="S161" s="9">
        <f>VLOOKUP($A161,value,5,FALSE)</f>
        <v>50.07</v>
      </c>
      <c r="T161" t="s">
        <v>2294</v>
      </c>
      <c r="U161" t="s">
        <v>2305</v>
      </c>
    </row>
    <row r="162" spans="1:21" x14ac:dyDescent="0.2">
      <c r="A162">
        <v>291</v>
      </c>
      <c r="B162" t="s">
        <v>896</v>
      </c>
      <c r="C162" t="s">
        <v>897</v>
      </c>
      <c r="D162" t="s">
        <v>897</v>
      </c>
      <c r="E162" t="s">
        <v>895</v>
      </c>
      <c r="F162" t="s">
        <v>898</v>
      </c>
      <c r="H162">
        <v>2014</v>
      </c>
      <c r="I162">
        <v>6310882</v>
      </c>
      <c r="J162" t="s">
        <v>144</v>
      </c>
      <c r="K162" s="18">
        <v>42151.541678240741</v>
      </c>
      <c r="O162">
        <v>10</v>
      </c>
      <c r="Q162" s="9">
        <f>VLOOKUP($A162,value,3,FALSE)</f>
        <v>3.37</v>
      </c>
      <c r="R162" s="9">
        <f>VLOOKUP($A162,value,4,FALSE)</f>
        <v>9.2100000000000009</v>
      </c>
      <c r="S162" s="9">
        <f>VLOOKUP($A162,value,5,FALSE)</f>
        <v>19.2</v>
      </c>
      <c r="T162" t="s">
        <v>2294</v>
      </c>
      <c r="U162" t="s">
        <v>2307</v>
      </c>
    </row>
    <row r="163" spans="1:21" x14ac:dyDescent="0.2">
      <c r="A163">
        <v>323</v>
      </c>
      <c r="B163" t="s">
        <v>1232</v>
      </c>
      <c r="C163" t="s">
        <v>1233</v>
      </c>
      <c r="D163" t="s">
        <v>1234</v>
      </c>
      <c r="E163" t="s">
        <v>1235</v>
      </c>
      <c r="F163" t="s">
        <v>1236</v>
      </c>
      <c r="H163">
        <v>2014</v>
      </c>
      <c r="I163">
        <v>6001992</v>
      </c>
      <c r="J163" t="s">
        <v>20</v>
      </c>
      <c r="K163" s="18">
        <v>41987.392071759263</v>
      </c>
      <c r="O163">
        <v>23</v>
      </c>
      <c r="P163" t="s">
        <v>38</v>
      </c>
      <c r="Q163" s="9">
        <f>VLOOKUP($A163,value,3,FALSE)</f>
        <v>26.09</v>
      </c>
      <c r="R163" s="9">
        <f>VLOOKUP($A163,value,4,FALSE)</f>
        <v>26.09</v>
      </c>
      <c r="S163" s="9">
        <f>VLOOKUP($A163,value,5,FALSE)</f>
        <v>26.09</v>
      </c>
      <c r="T163" t="s">
        <v>2294</v>
      </c>
      <c r="U163" t="s">
        <v>2305</v>
      </c>
    </row>
    <row r="164" spans="1:21" x14ac:dyDescent="0.2">
      <c r="A164">
        <v>310</v>
      </c>
      <c r="B164">
        <v>9983831</v>
      </c>
      <c r="C164" t="s">
        <v>283</v>
      </c>
      <c r="D164" t="s">
        <v>284</v>
      </c>
      <c r="E164" t="s">
        <v>256</v>
      </c>
      <c r="F164" t="s">
        <v>79</v>
      </c>
      <c r="H164">
        <v>2014</v>
      </c>
      <c r="I164">
        <v>5646799</v>
      </c>
      <c r="J164" t="s">
        <v>20</v>
      </c>
      <c r="K164" s="18">
        <v>42035.509282407409</v>
      </c>
      <c r="O164">
        <v>25</v>
      </c>
      <c r="P164" t="s">
        <v>38</v>
      </c>
      <c r="Q164" s="9">
        <f>VLOOKUP($A164,value,3,FALSE)</f>
        <v>20</v>
      </c>
      <c r="R164" s="9">
        <f>VLOOKUP($A164,value,4,FALSE)</f>
        <v>25.24</v>
      </c>
      <c r="S164" s="9">
        <f>VLOOKUP($A164,value,5,FALSE)</f>
        <v>29.99</v>
      </c>
      <c r="T164" t="s">
        <v>2294</v>
      </c>
      <c r="U164" t="s">
        <v>2319</v>
      </c>
    </row>
    <row r="165" spans="1:21" x14ac:dyDescent="0.2">
      <c r="A165">
        <v>231</v>
      </c>
      <c r="B165" t="s">
        <v>1003</v>
      </c>
      <c r="C165" t="s">
        <v>993</v>
      </c>
      <c r="D165" t="s">
        <v>1004</v>
      </c>
      <c r="E165" t="s">
        <v>956</v>
      </c>
      <c r="F165" t="s">
        <v>19</v>
      </c>
      <c r="G165">
        <v>5</v>
      </c>
      <c r="H165">
        <v>2014</v>
      </c>
      <c r="I165">
        <v>6162791</v>
      </c>
      <c r="J165" t="s">
        <v>20</v>
      </c>
      <c r="K165" s="18">
        <v>42347.389849537038</v>
      </c>
      <c r="O165">
        <v>12.88</v>
      </c>
      <c r="Q165" s="9">
        <f>VLOOKUP($A165,value,3,FALSE)</f>
        <v>12</v>
      </c>
      <c r="R165" s="9">
        <f>VLOOKUP($A165,value,4,FALSE)</f>
        <v>15.89</v>
      </c>
      <c r="S165" s="9">
        <f>VLOOKUP($A165,value,5,FALSE)</f>
        <v>22.9</v>
      </c>
      <c r="T165" t="s">
        <v>2294</v>
      </c>
      <c r="U165" t="s">
        <v>2306</v>
      </c>
    </row>
    <row r="166" spans="1:21" x14ac:dyDescent="0.2">
      <c r="A166">
        <v>311</v>
      </c>
      <c r="B166" t="s">
        <v>1094</v>
      </c>
      <c r="C166" t="s">
        <v>592</v>
      </c>
      <c r="D166" t="s">
        <v>672</v>
      </c>
      <c r="E166" t="s">
        <v>1089</v>
      </c>
      <c r="F166" t="s">
        <v>1095</v>
      </c>
      <c r="G166">
        <v>5</v>
      </c>
      <c r="H166">
        <v>2014</v>
      </c>
      <c r="I166">
        <v>6522885</v>
      </c>
      <c r="J166" t="s">
        <v>20</v>
      </c>
      <c r="K166" s="18">
        <v>42017.434328703705</v>
      </c>
      <c r="O166">
        <v>27</v>
      </c>
      <c r="P166" t="s">
        <v>38</v>
      </c>
      <c r="Q166" s="9">
        <f>VLOOKUP($A166,value,3,FALSE)</f>
        <v>8.5</v>
      </c>
      <c r="R166" s="9">
        <f>VLOOKUP($A166,value,4,FALSE)</f>
        <v>47.49</v>
      </c>
      <c r="S166" s="9">
        <f>VLOOKUP($A166,value,5,FALSE)</f>
        <v>65.92</v>
      </c>
      <c r="T166" t="s">
        <v>2294</v>
      </c>
      <c r="U166" t="s">
        <v>2301</v>
      </c>
    </row>
    <row r="167" spans="1:21" x14ac:dyDescent="0.2">
      <c r="A167">
        <v>317</v>
      </c>
      <c r="B167" t="s">
        <v>1090</v>
      </c>
      <c r="C167" t="s">
        <v>592</v>
      </c>
      <c r="D167" t="s">
        <v>670</v>
      </c>
      <c r="E167" t="s">
        <v>1089</v>
      </c>
      <c r="F167" t="s">
        <v>1091</v>
      </c>
      <c r="H167">
        <v>2014</v>
      </c>
      <c r="I167">
        <v>6439069</v>
      </c>
      <c r="J167" t="s">
        <v>20</v>
      </c>
      <c r="K167" s="18">
        <v>41996.830439814818</v>
      </c>
      <c r="O167">
        <v>22</v>
      </c>
      <c r="P167" t="s">
        <v>38</v>
      </c>
      <c r="Q167" s="9">
        <f>VLOOKUP($A167,value,3,FALSE)</f>
        <v>29</v>
      </c>
      <c r="R167" s="9">
        <f>VLOOKUP($A167,value,4,FALSE)</f>
        <v>49.49</v>
      </c>
      <c r="S167" s="9">
        <f>VLOOKUP($A167,value,5,FALSE)</f>
        <v>109.89</v>
      </c>
      <c r="T167" t="s">
        <v>2294</v>
      </c>
      <c r="U167" t="s">
        <v>2301</v>
      </c>
    </row>
    <row r="168" spans="1:21" x14ac:dyDescent="0.2">
      <c r="A168">
        <v>328</v>
      </c>
      <c r="B168" t="s">
        <v>1088</v>
      </c>
      <c r="C168" t="s">
        <v>592</v>
      </c>
      <c r="D168" t="s">
        <v>674</v>
      </c>
      <c r="E168" t="s">
        <v>1089</v>
      </c>
      <c r="F168" t="s">
        <v>917</v>
      </c>
      <c r="H168">
        <v>2014</v>
      </c>
      <c r="I168">
        <v>6245210</v>
      </c>
      <c r="J168" t="s">
        <v>20</v>
      </c>
      <c r="K168" s="18">
        <v>41962.778148148151</v>
      </c>
      <c r="O168">
        <v>27</v>
      </c>
      <c r="Q168" s="9">
        <f>VLOOKUP($A168,value,3,FALSE)</f>
        <v>22.99</v>
      </c>
      <c r="R168" s="9">
        <f>VLOOKUP($A168,value,4,FALSE)</f>
        <v>28</v>
      </c>
      <c r="S168" s="9">
        <f>VLOOKUP($A168,value,5,FALSE)</f>
        <v>34.99</v>
      </c>
      <c r="T168" t="s">
        <v>2294</v>
      </c>
      <c r="U168" t="s">
        <v>2301</v>
      </c>
    </row>
    <row r="169" spans="1:21" x14ac:dyDescent="0.2">
      <c r="A169">
        <v>312</v>
      </c>
      <c r="B169" t="s">
        <v>214</v>
      </c>
      <c r="C169" t="s">
        <v>215</v>
      </c>
      <c r="D169" t="s">
        <v>216</v>
      </c>
      <c r="E169" t="s">
        <v>204</v>
      </c>
      <c r="F169" t="s">
        <v>217</v>
      </c>
      <c r="G169">
        <v>5</v>
      </c>
      <c r="H169">
        <v>2014</v>
      </c>
      <c r="I169">
        <v>6457829</v>
      </c>
      <c r="J169" t="s">
        <v>20</v>
      </c>
      <c r="K169" s="18">
        <v>42002.779965277776</v>
      </c>
      <c r="O169">
        <v>40</v>
      </c>
      <c r="P169" t="s">
        <v>38</v>
      </c>
      <c r="Q169" s="9">
        <f>VLOOKUP($A169,value,3,FALSE)</f>
        <v>50</v>
      </c>
      <c r="R169" s="9">
        <f>VLOOKUP($A169,value,4,FALSE)</f>
        <v>111.52</v>
      </c>
      <c r="S169" s="9">
        <f>VLOOKUP($A169,value,5,FALSE)</f>
        <v>155.02000000000001</v>
      </c>
      <c r="T169" t="s">
        <v>2294</v>
      </c>
      <c r="U169" t="s">
        <v>2299</v>
      </c>
    </row>
    <row r="170" spans="1:21" x14ac:dyDescent="0.2">
      <c r="A170">
        <v>360</v>
      </c>
      <c r="B170" t="s">
        <v>968</v>
      </c>
      <c r="C170" t="s">
        <v>962</v>
      </c>
      <c r="D170" t="s">
        <v>963</v>
      </c>
      <c r="E170" t="s">
        <v>956</v>
      </c>
      <c r="F170" t="s">
        <v>969</v>
      </c>
      <c r="G170">
        <v>5</v>
      </c>
      <c r="H170">
        <v>2014</v>
      </c>
      <c r="I170">
        <v>5936148</v>
      </c>
      <c r="J170" t="s">
        <v>20</v>
      </c>
      <c r="K170" s="18">
        <v>41887.425925925927</v>
      </c>
      <c r="N170" t="s">
        <v>290</v>
      </c>
      <c r="O170">
        <v>55</v>
      </c>
      <c r="Q170" s="9">
        <f>VLOOKUP($A170,value,3,FALSE)</f>
        <v>45</v>
      </c>
      <c r="R170" s="9">
        <f>VLOOKUP($A170,value,4,FALSE)</f>
        <v>81.97</v>
      </c>
      <c r="S170" s="9">
        <f>VLOOKUP($A170,value,5,FALSE)</f>
        <v>143.9</v>
      </c>
      <c r="T170" t="s">
        <v>2294</v>
      </c>
      <c r="U170" t="s">
        <v>2306</v>
      </c>
    </row>
    <row r="171" spans="1:21" x14ac:dyDescent="0.2">
      <c r="A171">
        <v>359</v>
      </c>
      <c r="B171" t="s">
        <v>1031</v>
      </c>
      <c r="C171" t="s">
        <v>962</v>
      </c>
      <c r="D171" t="s">
        <v>1032</v>
      </c>
      <c r="E171" t="s">
        <v>1033</v>
      </c>
      <c r="F171" t="s">
        <v>1034</v>
      </c>
      <c r="H171">
        <v>2014</v>
      </c>
      <c r="I171">
        <v>5617473</v>
      </c>
      <c r="J171" t="s">
        <v>20</v>
      </c>
      <c r="K171" s="18">
        <v>41887.426111111112</v>
      </c>
      <c r="O171">
        <v>18</v>
      </c>
      <c r="Q171" s="9">
        <f>VLOOKUP($A171,value,3,FALSE)</f>
        <v>9.99</v>
      </c>
      <c r="R171" s="9">
        <f>VLOOKUP($A171,value,4,FALSE)</f>
        <v>14.98</v>
      </c>
      <c r="S171" s="9">
        <f>VLOOKUP($A171,value,5,FALSE)</f>
        <v>19.989999999999998</v>
      </c>
      <c r="T171" t="s">
        <v>2294</v>
      </c>
      <c r="U171" t="s">
        <v>2306</v>
      </c>
    </row>
    <row r="172" spans="1:21" x14ac:dyDescent="0.2">
      <c r="A172">
        <v>355</v>
      </c>
      <c r="B172" t="s">
        <v>1056</v>
      </c>
      <c r="C172" t="s">
        <v>962</v>
      </c>
      <c r="D172" t="s">
        <v>1055</v>
      </c>
      <c r="E172" t="s">
        <v>1052</v>
      </c>
      <c r="F172" t="s">
        <v>280</v>
      </c>
      <c r="H172">
        <v>2014</v>
      </c>
      <c r="I172">
        <v>5885800</v>
      </c>
      <c r="J172" t="s">
        <v>144</v>
      </c>
      <c r="K172" s="18">
        <v>41887.426747685182</v>
      </c>
      <c r="O172">
        <v>10</v>
      </c>
      <c r="Q172" s="9">
        <f>VLOOKUP($A172,value,3,FALSE)</f>
        <v>3</v>
      </c>
      <c r="R172" s="9">
        <f>VLOOKUP($A172,value,4,FALSE)</f>
        <v>6</v>
      </c>
      <c r="S172" s="9">
        <f>VLOOKUP($A172,value,5,FALSE)</f>
        <v>12.98</v>
      </c>
      <c r="T172" t="s">
        <v>2294</v>
      </c>
      <c r="U172" t="s">
        <v>2306</v>
      </c>
    </row>
    <row r="173" spans="1:21" x14ac:dyDescent="0.2">
      <c r="A173">
        <v>356</v>
      </c>
      <c r="B173" t="s">
        <v>1054</v>
      </c>
      <c r="C173" t="s">
        <v>962</v>
      </c>
      <c r="D173" t="s">
        <v>1055</v>
      </c>
      <c r="E173" t="s">
        <v>1052</v>
      </c>
      <c r="F173" t="s">
        <v>79</v>
      </c>
      <c r="H173">
        <v>2014</v>
      </c>
      <c r="I173">
        <v>5834565</v>
      </c>
      <c r="J173" t="s">
        <v>20</v>
      </c>
      <c r="K173" s="18">
        <v>41887.426678240743</v>
      </c>
      <c r="O173">
        <v>20</v>
      </c>
      <c r="Q173" s="9">
        <f>VLOOKUP($A173,value,3,FALSE)</f>
        <v>7.99</v>
      </c>
      <c r="R173" s="9">
        <f>VLOOKUP($A173,value,4,FALSE)</f>
        <v>20.65</v>
      </c>
      <c r="S173" s="9">
        <f>VLOOKUP($A173,value,5,FALSE)</f>
        <v>39.99</v>
      </c>
      <c r="T173" t="s">
        <v>2294</v>
      </c>
      <c r="U173" t="s">
        <v>2306</v>
      </c>
    </row>
    <row r="174" spans="1:21" x14ac:dyDescent="0.2">
      <c r="A174">
        <v>362</v>
      </c>
      <c r="B174">
        <v>9984321</v>
      </c>
      <c r="C174" t="s">
        <v>278</v>
      </c>
      <c r="D174" t="s">
        <v>285</v>
      </c>
      <c r="E174" t="s">
        <v>256</v>
      </c>
      <c r="F174" t="s">
        <v>286</v>
      </c>
      <c r="H174">
        <v>2014</v>
      </c>
      <c r="I174">
        <v>5804760</v>
      </c>
      <c r="J174" t="s">
        <v>20</v>
      </c>
      <c r="K174" s="18">
        <v>41887.425451388888</v>
      </c>
      <c r="O174">
        <v>20</v>
      </c>
      <c r="P174" t="s">
        <v>38</v>
      </c>
      <c r="Q174" s="9">
        <f>VLOOKUP($A174,value,3,FALSE)</f>
        <v>27</v>
      </c>
      <c r="R174" s="9">
        <f>VLOOKUP($A174,value,4,FALSE)</f>
        <v>39.14</v>
      </c>
      <c r="S174" s="9">
        <f>VLOOKUP($A174,value,5,FALSE)</f>
        <v>59.55</v>
      </c>
      <c r="T174" t="s">
        <v>2294</v>
      </c>
      <c r="U174" t="s">
        <v>2295</v>
      </c>
    </row>
    <row r="175" spans="1:21" x14ac:dyDescent="0.2">
      <c r="A175">
        <v>88</v>
      </c>
      <c r="B175" t="s">
        <v>26</v>
      </c>
      <c r="C175" t="s">
        <v>27</v>
      </c>
      <c r="D175" t="s">
        <v>28</v>
      </c>
      <c r="E175" t="s">
        <v>24</v>
      </c>
      <c r="F175" t="s">
        <v>29</v>
      </c>
      <c r="H175">
        <v>2014</v>
      </c>
      <c r="I175">
        <v>5807031</v>
      </c>
      <c r="J175" t="s">
        <v>20</v>
      </c>
      <c r="K175" s="18">
        <v>43254.639930555553</v>
      </c>
      <c r="O175">
        <v>17</v>
      </c>
      <c r="Q175" s="9">
        <f>VLOOKUP($A175,value,3,FALSE)</f>
        <v>6</v>
      </c>
      <c r="R175" s="9">
        <f>VLOOKUP($A175,value,4,FALSE)</f>
        <v>9</v>
      </c>
      <c r="S175" s="9">
        <f>VLOOKUP($A175,value,5,FALSE)</f>
        <v>15.99</v>
      </c>
      <c r="T175" t="s">
        <v>2294</v>
      </c>
      <c r="U175" t="s">
        <v>2304</v>
      </c>
    </row>
    <row r="176" spans="1:21" x14ac:dyDescent="0.2">
      <c r="A176">
        <v>169</v>
      </c>
      <c r="B176" t="s">
        <v>1005</v>
      </c>
      <c r="C176" t="s">
        <v>1006</v>
      </c>
      <c r="D176" t="s">
        <v>1007</v>
      </c>
      <c r="E176" t="s">
        <v>956</v>
      </c>
      <c r="F176" t="s">
        <v>235</v>
      </c>
      <c r="H176">
        <v>2014</v>
      </c>
      <c r="I176">
        <v>6097881</v>
      </c>
      <c r="J176" t="s">
        <v>20</v>
      </c>
      <c r="K176" s="18">
        <v>42706.878113425926</v>
      </c>
      <c r="O176">
        <v>11</v>
      </c>
      <c r="Q176" s="9">
        <f>VLOOKUP($A176,value,3,FALSE)</f>
        <v>10</v>
      </c>
      <c r="R176" s="9">
        <f>VLOOKUP($A176,value,4,FALSE)</f>
        <v>13.92</v>
      </c>
      <c r="S176" s="9">
        <f>VLOOKUP($A176,value,5,FALSE)</f>
        <v>27.52</v>
      </c>
      <c r="T176" s="10" t="s">
        <v>2294</v>
      </c>
      <c r="U176" s="10" t="s">
        <v>2296</v>
      </c>
    </row>
    <row r="177" spans="1:21" x14ac:dyDescent="0.2">
      <c r="A177">
        <v>313</v>
      </c>
      <c r="B177" t="s">
        <v>206</v>
      </c>
      <c r="C177" t="s">
        <v>207</v>
      </c>
      <c r="D177" t="s">
        <v>208</v>
      </c>
      <c r="E177" t="s">
        <v>204</v>
      </c>
      <c r="F177" t="s">
        <v>209</v>
      </c>
      <c r="H177">
        <v>2014</v>
      </c>
      <c r="I177">
        <v>6448037</v>
      </c>
      <c r="J177" t="s">
        <v>20</v>
      </c>
      <c r="K177" s="18">
        <v>42002.779664351852</v>
      </c>
      <c r="O177">
        <v>30</v>
      </c>
      <c r="P177" t="s">
        <v>38</v>
      </c>
      <c r="Q177" s="9">
        <f>VLOOKUP($A177,value,3,FALSE)</f>
        <v>50</v>
      </c>
      <c r="R177" s="9">
        <f>VLOOKUP($A177,value,4,FALSE)</f>
        <v>77.81</v>
      </c>
      <c r="S177" s="9">
        <f>VLOOKUP($A177,value,5,FALSE)</f>
        <v>250</v>
      </c>
      <c r="T177" t="s">
        <v>2294</v>
      </c>
      <c r="U177" t="s">
        <v>2299</v>
      </c>
    </row>
    <row r="178" spans="1:21" x14ac:dyDescent="0.2">
      <c r="A178">
        <v>322</v>
      </c>
      <c r="B178" t="s">
        <v>1158</v>
      </c>
      <c r="C178" t="s">
        <v>207</v>
      </c>
      <c r="D178" t="s">
        <v>1159</v>
      </c>
      <c r="E178" t="s">
        <v>1157</v>
      </c>
      <c r="F178" t="s">
        <v>1021</v>
      </c>
      <c r="H178">
        <v>2014</v>
      </c>
      <c r="I178">
        <v>6337021</v>
      </c>
      <c r="J178" t="s">
        <v>20</v>
      </c>
      <c r="K178" s="18">
        <v>41987.394155092596</v>
      </c>
      <c r="O178">
        <v>20</v>
      </c>
      <c r="Q178" s="9">
        <f>VLOOKUP($A178,value,3,FALSE)</f>
        <v>24</v>
      </c>
      <c r="R178" s="9">
        <f>VLOOKUP($A178,value,4,FALSE)</f>
        <v>31.23</v>
      </c>
      <c r="S178" s="9">
        <f>VLOOKUP($A178,value,5,FALSE)</f>
        <v>38.46</v>
      </c>
      <c r="T178" t="s">
        <v>2294</v>
      </c>
      <c r="U178" t="s">
        <v>2299</v>
      </c>
    </row>
    <row r="179" spans="1:21" x14ac:dyDescent="0.2">
      <c r="A179">
        <v>259</v>
      </c>
      <c r="B179" t="s">
        <v>1174</v>
      </c>
      <c r="C179" t="s">
        <v>588</v>
      </c>
      <c r="D179" t="s">
        <v>1172</v>
      </c>
      <c r="E179" t="s">
        <v>1173</v>
      </c>
      <c r="F179" t="s">
        <v>41</v>
      </c>
      <c r="G179">
        <v>5</v>
      </c>
      <c r="H179">
        <v>2014</v>
      </c>
      <c r="I179">
        <v>6378477</v>
      </c>
      <c r="J179" t="s">
        <v>20</v>
      </c>
      <c r="K179" s="18">
        <v>42222.50986111111</v>
      </c>
      <c r="O179">
        <v>15</v>
      </c>
      <c r="P179" t="s">
        <v>38</v>
      </c>
      <c r="Q179" s="9">
        <f>VLOOKUP($A179,value,3,FALSE)</f>
        <v>14.29</v>
      </c>
      <c r="R179" s="9">
        <f>VLOOKUP($A179,value,4,FALSE)</f>
        <v>18.89</v>
      </c>
      <c r="S179" s="9">
        <f>VLOOKUP($A179,value,5,FALSE)</f>
        <v>24.73</v>
      </c>
      <c r="T179" s="10" t="s">
        <v>2294</v>
      </c>
      <c r="U179" s="10" t="s">
        <v>2301</v>
      </c>
    </row>
    <row r="180" spans="1:21" x14ac:dyDescent="0.2">
      <c r="A180">
        <v>372</v>
      </c>
      <c r="B180" t="s">
        <v>1072</v>
      </c>
      <c r="C180" t="s">
        <v>116</v>
      </c>
      <c r="D180" t="s">
        <v>1073</v>
      </c>
      <c r="E180" t="s">
        <v>1074</v>
      </c>
      <c r="F180" t="s">
        <v>1075</v>
      </c>
      <c r="H180">
        <v>2014</v>
      </c>
      <c r="I180">
        <v>5615317</v>
      </c>
      <c r="J180" t="s">
        <v>20</v>
      </c>
      <c r="K180" s="18">
        <v>41764.886956018519</v>
      </c>
      <c r="O180">
        <v>30</v>
      </c>
      <c r="Q180" s="9">
        <f>VLOOKUP($A180,value,3,FALSE)</f>
        <v>25</v>
      </c>
      <c r="R180" s="9">
        <f>VLOOKUP($A180,value,4,FALSE)</f>
        <v>55</v>
      </c>
      <c r="S180" s="9">
        <f>VLOOKUP($A180,value,5,FALSE)</f>
        <v>119</v>
      </c>
      <c r="T180" t="s">
        <v>2294</v>
      </c>
      <c r="U180" t="s">
        <v>2299</v>
      </c>
    </row>
    <row r="181" spans="1:21" x14ac:dyDescent="0.2">
      <c r="A181">
        <v>353</v>
      </c>
      <c r="B181" t="s">
        <v>1085</v>
      </c>
      <c r="C181" t="s">
        <v>116</v>
      </c>
      <c r="D181" t="s">
        <v>1086</v>
      </c>
      <c r="E181" t="s">
        <v>1087</v>
      </c>
      <c r="F181" t="s">
        <v>133</v>
      </c>
      <c r="H181">
        <v>2014</v>
      </c>
      <c r="I181">
        <v>6011316</v>
      </c>
      <c r="J181" t="s">
        <v>20</v>
      </c>
      <c r="K181" s="18">
        <v>41887.428101851852</v>
      </c>
      <c r="O181">
        <v>29</v>
      </c>
      <c r="Q181" s="9">
        <f>VLOOKUP($A181,value,3,FALSE)</f>
        <v>18.89</v>
      </c>
      <c r="R181" s="9">
        <f>VLOOKUP($A181,value,4,FALSE)</f>
        <v>20.55</v>
      </c>
      <c r="S181" s="9">
        <f>VLOOKUP($A181,value,5,FALSE)</f>
        <v>33.32</v>
      </c>
      <c r="T181" t="s">
        <v>2294</v>
      </c>
      <c r="U181" t="s">
        <v>2299</v>
      </c>
    </row>
    <row r="182" spans="1:21" x14ac:dyDescent="0.2">
      <c r="A182">
        <v>226</v>
      </c>
      <c r="B182" t="s">
        <v>1110</v>
      </c>
      <c r="C182" t="s">
        <v>852</v>
      </c>
      <c r="D182" t="s">
        <v>1111</v>
      </c>
      <c r="E182" t="s">
        <v>1112</v>
      </c>
      <c r="F182" t="s">
        <v>1113</v>
      </c>
      <c r="G182">
        <v>5</v>
      </c>
      <c r="H182">
        <v>2014</v>
      </c>
      <c r="I182">
        <v>7845874</v>
      </c>
      <c r="J182" t="s">
        <v>20</v>
      </c>
      <c r="K182" s="18">
        <v>42354.604675925926</v>
      </c>
      <c r="O182">
        <v>37</v>
      </c>
      <c r="Q182" s="9">
        <f>VLOOKUP($A182,value,3,FALSE)</f>
        <v>25</v>
      </c>
      <c r="R182" s="9">
        <f>VLOOKUP($A182,value,4,FALSE)</f>
        <v>25</v>
      </c>
      <c r="S182" s="9">
        <f>VLOOKUP($A182,value,5,FALSE)</f>
        <v>40</v>
      </c>
      <c r="T182" t="s">
        <v>2294</v>
      </c>
      <c r="U182" t="s">
        <v>2295</v>
      </c>
    </row>
    <row r="183" spans="1:21" x14ac:dyDescent="0.2">
      <c r="A183">
        <v>318</v>
      </c>
      <c r="B183" t="s">
        <v>911</v>
      </c>
      <c r="C183" t="s">
        <v>22</v>
      </c>
      <c r="D183" t="s">
        <v>912</v>
      </c>
      <c r="E183" t="s">
        <v>913</v>
      </c>
      <c r="F183" t="s">
        <v>79</v>
      </c>
      <c r="H183">
        <v>2014</v>
      </c>
      <c r="I183">
        <v>5997254</v>
      </c>
      <c r="J183" t="s">
        <v>20</v>
      </c>
      <c r="K183" s="18">
        <v>41996.829988425925</v>
      </c>
      <c r="O183">
        <v>25</v>
      </c>
      <c r="Q183" s="9">
        <f>VLOOKUP($A183,value,3,FALSE)</f>
        <v>14</v>
      </c>
      <c r="R183" s="9">
        <f>VLOOKUP($A183,value,4,FALSE)</f>
        <v>16</v>
      </c>
      <c r="S183" s="9">
        <f>VLOOKUP($A183,value,5,FALSE)</f>
        <v>31.71</v>
      </c>
      <c r="T183" t="s">
        <v>2294</v>
      </c>
      <c r="U183" t="s">
        <v>2304</v>
      </c>
    </row>
    <row r="184" spans="1:21" x14ac:dyDescent="0.2">
      <c r="A184">
        <v>336</v>
      </c>
      <c r="B184" t="s">
        <v>774</v>
      </c>
      <c r="C184" t="s">
        <v>170</v>
      </c>
      <c r="D184" t="s">
        <v>775</v>
      </c>
      <c r="E184" t="s">
        <v>776</v>
      </c>
      <c r="F184" t="s">
        <v>777</v>
      </c>
      <c r="G184">
        <v>5</v>
      </c>
      <c r="H184">
        <v>2014</v>
      </c>
      <c r="I184">
        <v>6049305</v>
      </c>
      <c r="J184" t="s">
        <v>20</v>
      </c>
      <c r="K184" s="18">
        <v>41917.78638888889</v>
      </c>
      <c r="O184">
        <v>25</v>
      </c>
      <c r="Q184" s="9">
        <f>VLOOKUP($A184,value,3,FALSE)</f>
        <v>30</v>
      </c>
      <c r="R184" s="9">
        <f>VLOOKUP($A184,value,4,FALSE)</f>
        <v>43.37</v>
      </c>
      <c r="S184" s="9">
        <f>VLOOKUP($A184,value,5,FALSE)</f>
        <v>76.67</v>
      </c>
      <c r="T184" t="s">
        <v>2294</v>
      </c>
      <c r="U184" t="s">
        <v>2296</v>
      </c>
    </row>
    <row r="185" spans="1:21" x14ac:dyDescent="0.2">
      <c r="A185">
        <v>131</v>
      </c>
      <c r="B185" t="s">
        <v>1260</v>
      </c>
      <c r="C185" t="s">
        <v>1261</v>
      </c>
      <c r="D185" t="s">
        <v>1262</v>
      </c>
      <c r="E185" t="s">
        <v>1263</v>
      </c>
      <c r="F185" t="s">
        <v>1264</v>
      </c>
      <c r="H185">
        <v>2014</v>
      </c>
      <c r="I185">
        <v>6384004</v>
      </c>
      <c r="J185" t="s">
        <v>20</v>
      </c>
      <c r="K185" s="18">
        <v>42852.792442129627</v>
      </c>
      <c r="O185">
        <v>13</v>
      </c>
      <c r="Q185" s="9">
        <f>VLOOKUP($A185,value,3,FALSE)</f>
        <v>7.99</v>
      </c>
      <c r="R185" s="9">
        <f>VLOOKUP($A185,value,4,FALSE)</f>
        <v>12</v>
      </c>
      <c r="S185" s="9">
        <f>VLOOKUP($A185,value,5,FALSE)</f>
        <v>19.989999999999998</v>
      </c>
      <c r="T185" s="10" t="s">
        <v>2294</v>
      </c>
      <c r="U185" s="10" t="s">
        <v>2301</v>
      </c>
    </row>
    <row r="186" spans="1:21" x14ac:dyDescent="0.2">
      <c r="A186">
        <v>145</v>
      </c>
      <c r="B186" t="s">
        <v>1345</v>
      </c>
      <c r="C186" t="s">
        <v>1261</v>
      </c>
      <c r="D186" t="s">
        <v>1346</v>
      </c>
      <c r="E186" t="s">
        <v>1347</v>
      </c>
      <c r="F186" t="s">
        <v>1240</v>
      </c>
      <c r="G186">
        <v>5</v>
      </c>
      <c r="H186">
        <v>2014</v>
      </c>
      <c r="I186">
        <v>6136024</v>
      </c>
      <c r="J186" t="s">
        <v>20</v>
      </c>
      <c r="K186" s="18">
        <v>42837.750173611108</v>
      </c>
      <c r="O186">
        <v>30</v>
      </c>
      <c r="P186" t="s">
        <v>38</v>
      </c>
      <c r="Q186" s="9">
        <f>VLOOKUP($A186,value,3,FALSE)</f>
        <v>12</v>
      </c>
      <c r="R186" s="9">
        <f>VLOOKUP($A186,value,4,FALSE)</f>
        <v>29.98</v>
      </c>
      <c r="S186" s="9">
        <f>VLOOKUP($A186,value,5,FALSE)</f>
        <v>31.76</v>
      </c>
      <c r="T186" s="10" t="s">
        <v>2294</v>
      </c>
      <c r="U186" s="10" t="s">
        <v>2301</v>
      </c>
    </row>
    <row r="187" spans="1:21" x14ac:dyDescent="0.2">
      <c r="A187">
        <v>314</v>
      </c>
      <c r="B187" t="s">
        <v>1152</v>
      </c>
      <c r="C187" t="s">
        <v>1153</v>
      </c>
      <c r="D187" t="s">
        <v>1154</v>
      </c>
      <c r="E187" t="s">
        <v>1140</v>
      </c>
      <c r="F187" t="s">
        <v>66</v>
      </c>
      <c r="H187">
        <v>2014</v>
      </c>
      <c r="I187">
        <v>6144050</v>
      </c>
      <c r="J187" t="s">
        <v>20</v>
      </c>
      <c r="K187" s="18">
        <v>41997.781770833331</v>
      </c>
      <c r="O187">
        <v>12.5</v>
      </c>
      <c r="P187" t="s">
        <v>38</v>
      </c>
      <c r="Q187" s="9">
        <f>VLOOKUP($A187,value,3,FALSE)</f>
        <v>13</v>
      </c>
      <c r="R187" s="9">
        <f>VLOOKUP($A187,value,4,FALSE)</f>
        <v>25.14</v>
      </c>
      <c r="S187" s="9">
        <f>VLOOKUP($A187,value,5,FALSE)</f>
        <v>29.99</v>
      </c>
      <c r="T187" s="10" t="s">
        <v>2294</v>
      </c>
      <c r="U187" s="10" t="s">
        <v>2301</v>
      </c>
    </row>
    <row r="188" spans="1:21" x14ac:dyDescent="0.2">
      <c r="A188">
        <v>23</v>
      </c>
      <c r="B188" t="s">
        <v>830</v>
      </c>
      <c r="C188" t="s">
        <v>825</v>
      </c>
      <c r="D188" t="s">
        <v>831</v>
      </c>
      <c r="E188" t="s">
        <v>832</v>
      </c>
      <c r="F188" t="s">
        <v>280</v>
      </c>
      <c r="H188">
        <v>2014</v>
      </c>
      <c r="I188">
        <v>5830430</v>
      </c>
      <c r="J188" t="s">
        <v>144</v>
      </c>
      <c r="K188" s="18">
        <v>43667.852986111109</v>
      </c>
      <c r="O188">
        <v>10</v>
      </c>
      <c r="P188" t="s">
        <v>38</v>
      </c>
      <c r="Q188" s="9">
        <f>VLOOKUP($A188,value,3,FALSE)</f>
        <v>8.89</v>
      </c>
      <c r="R188" s="9">
        <f>VLOOKUP($A188,value,4,FALSE)</f>
        <v>13.33</v>
      </c>
      <c r="S188" s="9">
        <f>VLOOKUP($A188,value,5,FALSE)</f>
        <v>15.38</v>
      </c>
      <c r="T188" t="s">
        <v>2294</v>
      </c>
      <c r="U188" t="s">
        <v>2296</v>
      </c>
    </row>
    <row r="189" spans="1:21" x14ac:dyDescent="0.2">
      <c r="A189">
        <v>367</v>
      </c>
      <c r="B189" t="s">
        <v>935</v>
      </c>
      <c r="C189" t="s">
        <v>919</v>
      </c>
      <c r="D189" t="s">
        <v>922</v>
      </c>
      <c r="E189" t="s">
        <v>916</v>
      </c>
      <c r="F189" t="s">
        <v>936</v>
      </c>
      <c r="H189">
        <v>2014</v>
      </c>
      <c r="I189">
        <v>5915557</v>
      </c>
      <c r="J189" t="s">
        <v>20</v>
      </c>
      <c r="K189" s="18">
        <v>41887.42459490741</v>
      </c>
      <c r="N189" t="s">
        <v>290</v>
      </c>
      <c r="O189">
        <v>25</v>
      </c>
      <c r="Q189" s="9">
        <f>VLOOKUP($A189,value,3,FALSE)</f>
        <v>15</v>
      </c>
      <c r="R189" s="9">
        <f>VLOOKUP($A189,value,4,FALSE)</f>
        <v>34</v>
      </c>
      <c r="S189" s="9">
        <f>VLOOKUP($A189,value,5,FALSE)</f>
        <v>40</v>
      </c>
      <c r="T189" t="s">
        <v>2294</v>
      </c>
      <c r="U189" t="s">
        <v>2299</v>
      </c>
    </row>
    <row r="190" spans="1:21" x14ac:dyDescent="0.2">
      <c r="A190">
        <v>295</v>
      </c>
      <c r="B190" t="s">
        <v>149</v>
      </c>
      <c r="C190" t="s">
        <v>150</v>
      </c>
      <c r="D190" t="s">
        <v>151</v>
      </c>
      <c r="E190" t="s">
        <v>142</v>
      </c>
      <c r="F190" t="s">
        <v>152</v>
      </c>
      <c r="H190">
        <v>2014</v>
      </c>
      <c r="I190">
        <v>6295962</v>
      </c>
      <c r="J190" t="s">
        <v>144</v>
      </c>
      <c r="K190" s="18">
        <v>42082.738402777781</v>
      </c>
      <c r="O190">
        <v>30</v>
      </c>
      <c r="P190" t="s">
        <v>38</v>
      </c>
      <c r="Q190" s="9">
        <f>VLOOKUP($A190,value,3,FALSE)</f>
        <v>10</v>
      </c>
      <c r="R190" s="9">
        <f>VLOOKUP($A190,value,4,FALSE)</f>
        <v>11.83</v>
      </c>
      <c r="S190" s="9">
        <f>VLOOKUP($A190,value,5,FALSE)</f>
        <v>14.86</v>
      </c>
      <c r="T190" t="s">
        <v>2294</v>
      </c>
      <c r="U190" t="s">
        <v>2295</v>
      </c>
    </row>
    <row r="191" spans="1:21" x14ac:dyDescent="0.2">
      <c r="A191">
        <v>250</v>
      </c>
      <c r="B191" t="s">
        <v>937</v>
      </c>
      <c r="C191" t="s">
        <v>938</v>
      </c>
      <c r="D191" t="s">
        <v>939</v>
      </c>
      <c r="E191" t="s">
        <v>916</v>
      </c>
      <c r="F191" t="s">
        <v>705</v>
      </c>
      <c r="G191">
        <v>5</v>
      </c>
      <c r="H191">
        <v>2014</v>
      </c>
      <c r="I191">
        <v>5647812</v>
      </c>
      <c r="J191" t="s">
        <v>20</v>
      </c>
      <c r="K191" s="18">
        <v>42256.481527777774</v>
      </c>
      <c r="O191">
        <v>20</v>
      </c>
      <c r="Q191" s="9">
        <f>VLOOKUP($A191,value,3,FALSE)</f>
        <v>7.99</v>
      </c>
      <c r="R191" s="9">
        <f>VLOOKUP($A191,value,4,FALSE)</f>
        <v>14.17</v>
      </c>
      <c r="S191" s="9">
        <f>VLOOKUP($A191,value,5,FALSE)</f>
        <v>21.61</v>
      </c>
      <c r="T191" t="s">
        <v>2294</v>
      </c>
      <c r="U191" t="s">
        <v>2296</v>
      </c>
    </row>
    <row r="192" spans="1:21" x14ac:dyDescent="0.2">
      <c r="A192">
        <v>270</v>
      </c>
      <c r="B192" t="s">
        <v>833</v>
      </c>
      <c r="C192" t="s">
        <v>834</v>
      </c>
      <c r="D192" t="s">
        <v>835</v>
      </c>
      <c r="E192" t="s">
        <v>836</v>
      </c>
      <c r="F192" t="s">
        <v>152</v>
      </c>
      <c r="H192">
        <v>2014</v>
      </c>
      <c r="I192">
        <v>6047485</v>
      </c>
      <c r="J192" t="s">
        <v>144</v>
      </c>
      <c r="K192" s="18">
        <v>42167.782106481478</v>
      </c>
      <c r="O192">
        <v>8</v>
      </c>
      <c r="P192" t="s">
        <v>38</v>
      </c>
      <c r="Q192" s="9">
        <f>VLOOKUP($A192,value,3,FALSE)</f>
        <v>20</v>
      </c>
      <c r="R192" s="9">
        <f>VLOOKUP($A192,value,4,FALSE)</f>
        <v>21.59</v>
      </c>
      <c r="S192" s="9">
        <f>VLOOKUP($A192,value,5,FALSE)</f>
        <v>23.19</v>
      </c>
      <c r="T192" t="s">
        <v>2294</v>
      </c>
      <c r="U192" t="s">
        <v>2299</v>
      </c>
    </row>
    <row r="193" spans="1:21" x14ac:dyDescent="0.2">
      <c r="A193">
        <v>282</v>
      </c>
      <c r="B193" t="s">
        <v>342</v>
      </c>
      <c r="C193" t="s">
        <v>343</v>
      </c>
      <c r="D193" t="s">
        <v>344</v>
      </c>
      <c r="E193" t="s">
        <v>341</v>
      </c>
      <c r="F193" t="s">
        <v>41</v>
      </c>
      <c r="H193">
        <v>2014</v>
      </c>
      <c r="I193">
        <v>5658282</v>
      </c>
      <c r="J193" t="s">
        <v>20</v>
      </c>
      <c r="K193" s="18">
        <v>42167.774259259262</v>
      </c>
      <c r="O193">
        <v>14</v>
      </c>
      <c r="Q193" s="9">
        <f>VLOOKUP($A193,value,3,FALSE)</f>
        <v>14.99</v>
      </c>
      <c r="R193" s="9">
        <f>VLOOKUP($A193,value,4,FALSE)</f>
        <v>21.11</v>
      </c>
      <c r="S193" s="9">
        <f>VLOOKUP($A193,value,5,FALSE)</f>
        <v>27.17</v>
      </c>
      <c r="T193" t="s">
        <v>2294</v>
      </c>
      <c r="U193" t="s">
        <v>2296</v>
      </c>
    </row>
    <row r="194" spans="1:21" x14ac:dyDescent="0.2">
      <c r="A194">
        <v>333</v>
      </c>
      <c r="B194" t="s">
        <v>549</v>
      </c>
      <c r="C194" t="s">
        <v>476</v>
      </c>
      <c r="D194" t="s">
        <v>550</v>
      </c>
      <c r="E194" t="s">
        <v>551</v>
      </c>
      <c r="F194" t="s">
        <v>552</v>
      </c>
      <c r="G194">
        <v>5</v>
      </c>
      <c r="H194">
        <v>2014</v>
      </c>
      <c r="I194">
        <v>6071020</v>
      </c>
      <c r="J194" t="s">
        <v>20</v>
      </c>
      <c r="K194" s="18">
        <v>41917.787662037037</v>
      </c>
      <c r="O194">
        <v>15</v>
      </c>
      <c r="P194" t="s">
        <v>38</v>
      </c>
      <c r="Q194" s="9">
        <f>VLOOKUP($A194,value,3,FALSE)</f>
        <v>17</v>
      </c>
      <c r="R194" s="9">
        <f>VLOOKUP($A194,value,4,FALSE)</f>
        <v>65.11</v>
      </c>
      <c r="S194" s="9">
        <f>VLOOKUP($A194,value,5,FALSE)</f>
        <v>89.95</v>
      </c>
      <c r="T194" t="s">
        <v>2294</v>
      </c>
      <c r="U194" t="s">
        <v>2295</v>
      </c>
    </row>
    <row r="195" spans="1:21" x14ac:dyDescent="0.2">
      <c r="A195">
        <v>319</v>
      </c>
      <c r="B195" t="s">
        <v>584</v>
      </c>
      <c r="C195" t="s">
        <v>322</v>
      </c>
      <c r="D195" t="s">
        <v>585</v>
      </c>
      <c r="E195" t="s">
        <v>586</v>
      </c>
      <c r="F195" t="s">
        <v>79</v>
      </c>
      <c r="H195">
        <v>2014</v>
      </c>
      <c r="I195">
        <v>5826015</v>
      </c>
      <c r="J195" t="s">
        <v>20</v>
      </c>
      <c r="K195" s="18">
        <v>41996.829687500001</v>
      </c>
      <c r="O195">
        <v>12</v>
      </c>
      <c r="Q195" s="9">
        <f>VLOOKUP($A195,value,3,FALSE)</f>
        <v>16.48</v>
      </c>
      <c r="R195" s="9">
        <f>VLOOKUP($A195,value,4,FALSE)</f>
        <v>28.73</v>
      </c>
      <c r="S195" s="9">
        <f>VLOOKUP($A195,value,5,FALSE)</f>
        <v>29.99</v>
      </c>
      <c r="T195" t="s">
        <v>2294</v>
      </c>
      <c r="U195" t="s">
        <v>2306</v>
      </c>
    </row>
    <row r="196" spans="1:21" x14ac:dyDescent="0.2">
      <c r="A196">
        <v>62</v>
      </c>
      <c r="B196" t="s">
        <v>1092</v>
      </c>
      <c r="C196" t="s">
        <v>322</v>
      </c>
      <c r="D196" t="s">
        <v>1093</v>
      </c>
      <c r="E196" t="s">
        <v>1089</v>
      </c>
      <c r="F196" t="s">
        <v>303</v>
      </c>
      <c r="H196">
        <v>2014</v>
      </c>
      <c r="I196">
        <v>5624710</v>
      </c>
      <c r="J196" t="s">
        <v>20</v>
      </c>
      <c r="K196" s="18">
        <v>43569.356469907405</v>
      </c>
      <c r="O196">
        <v>10</v>
      </c>
      <c r="Q196" s="9">
        <f>VLOOKUP($A196,value,3,FALSE)</f>
        <v>8</v>
      </c>
      <c r="R196" s="9">
        <f>VLOOKUP($A196,value,4,FALSE)</f>
        <v>12</v>
      </c>
      <c r="S196" s="9">
        <f>VLOOKUP($A196,value,5,FALSE)</f>
        <v>27.47</v>
      </c>
      <c r="T196" t="s">
        <v>2294</v>
      </c>
      <c r="U196" t="s">
        <v>2306</v>
      </c>
    </row>
    <row r="197" spans="1:21" x14ac:dyDescent="0.2">
      <c r="A197">
        <v>61</v>
      </c>
      <c r="B197" t="s">
        <v>1341</v>
      </c>
      <c r="C197" t="s">
        <v>322</v>
      </c>
      <c r="D197" t="s">
        <v>1342</v>
      </c>
      <c r="E197" t="s">
        <v>1343</v>
      </c>
      <c r="F197" t="s">
        <v>1344</v>
      </c>
      <c r="H197">
        <v>2014</v>
      </c>
      <c r="I197">
        <v>6531765</v>
      </c>
      <c r="J197" t="s">
        <v>20</v>
      </c>
      <c r="K197" s="18">
        <v>43569.358530092592</v>
      </c>
      <c r="O197">
        <v>25</v>
      </c>
      <c r="Q197" s="9">
        <f>VLOOKUP($A197,value,3,FALSE)</f>
        <v>21.75</v>
      </c>
      <c r="R197" s="9">
        <f>VLOOKUP($A197,value,4,FALSE)</f>
        <v>28</v>
      </c>
      <c r="S197" s="9">
        <f>VLOOKUP($A197,value,5,FALSE)</f>
        <v>33.46</v>
      </c>
      <c r="T197" t="s">
        <v>2294</v>
      </c>
      <c r="U197" t="s">
        <v>2306</v>
      </c>
    </row>
    <row r="198" spans="1:21" x14ac:dyDescent="0.2">
      <c r="A198">
        <v>290</v>
      </c>
      <c r="B198" t="s">
        <v>646</v>
      </c>
      <c r="C198" t="s">
        <v>647</v>
      </c>
      <c r="D198" t="s">
        <v>648</v>
      </c>
      <c r="E198" t="s">
        <v>649</v>
      </c>
      <c r="F198" t="s">
        <v>650</v>
      </c>
      <c r="H198">
        <v>2014</v>
      </c>
      <c r="I198">
        <v>6242292</v>
      </c>
      <c r="J198" t="s">
        <v>20</v>
      </c>
      <c r="K198" s="18">
        <v>42167.768553240741</v>
      </c>
      <c r="O198">
        <v>20</v>
      </c>
      <c r="Q198" s="9">
        <f>VLOOKUP($A198,value,3,FALSE)</f>
        <v>10.199999999999999</v>
      </c>
      <c r="R198" s="9">
        <f>VLOOKUP($A198,value,4,FALSE)</f>
        <v>12.88</v>
      </c>
      <c r="S198" s="9">
        <f>VLOOKUP($A198,value,5,FALSE)</f>
        <v>22.06</v>
      </c>
      <c r="T198" t="s">
        <v>2294</v>
      </c>
      <c r="U198" t="s">
        <v>2299</v>
      </c>
    </row>
    <row r="199" spans="1:21" x14ac:dyDescent="0.2">
      <c r="A199">
        <v>379</v>
      </c>
      <c r="B199" t="s">
        <v>1214</v>
      </c>
      <c r="C199" t="s">
        <v>1215</v>
      </c>
      <c r="D199" t="s">
        <v>1216</v>
      </c>
      <c r="E199" t="s">
        <v>1217</v>
      </c>
      <c r="F199" t="s">
        <v>280</v>
      </c>
      <c r="H199">
        <v>2014</v>
      </c>
      <c r="I199">
        <v>5482501</v>
      </c>
      <c r="J199" t="s">
        <v>144</v>
      </c>
      <c r="K199" s="18">
        <v>41723.817962962959</v>
      </c>
      <c r="O199">
        <v>10</v>
      </c>
      <c r="Q199" s="9">
        <f>VLOOKUP($A199,value,3,FALSE)</f>
        <v>5.68</v>
      </c>
      <c r="R199" s="9">
        <f>VLOOKUP($A199,value,4,FALSE)</f>
        <v>7.59</v>
      </c>
      <c r="S199" s="9">
        <f>VLOOKUP($A199,value,5,FALSE)</f>
        <v>8.19</v>
      </c>
      <c r="T199" t="s">
        <v>2294</v>
      </c>
      <c r="U199" t="s">
        <v>2299</v>
      </c>
    </row>
    <row r="200" spans="1:21" x14ac:dyDescent="0.2">
      <c r="A200">
        <v>335</v>
      </c>
      <c r="B200" t="s">
        <v>1209</v>
      </c>
      <c r="C200" t="s">
        <v>1107</v>
      </c>
      <c r="D200" t="s">
        <v>1210</v>
      </c>
      <c r="E200" t="s">
        <v>1207</v>
      </c>
      <c r="F200" t="s">
        <v>41</v>
      </c>
      <c r="H200">
        <v>2014</v>
      </c>
      <c r="I200">
        <v>6097647</v>
      </c>
      <c r="J200" t="s">
        <v>20</v>
      </c>
      <c r="K200" s="18">
        <v>41917.78702546296</v>
      </c>
      <c r="N200" t="s">
        <v>290</v>
      </c>
      <c r="O200">
        <v>16</v>
      </c>
      <c r="Q200" s="9">
        <f>VLOOKUP($A200,value,3,FALSE)</f>
        <v>6.99</v>
      </c>
      <c r="R200" s="9">
        <f>VLOOKUP($A200,value,4,FALSE)</f>
        <v>10</v>
      </c>
      <c r="S200" s="9">
        <f>VLOOKUP($A200,value,5,FALSE)</f>
        <v>20</v>
      </c>
      <c r="T200" t="s">
        <v>2292</v>
      </c>
      <c r="U200" t="s">
        <v>2298</v>
      </c>
    </row>
    <row r="201" spans="1:21" x14ac:dyDescent="0.2">
      <c r="A201">
        <v>292</v>
      </c>
      <c r="B201" t="s">
        <v>484</v>
      </c>
      <c r="C201" t="s">
        <v>480</v>
      </c>
      <c r="D201" t="s">
        <v>485</v>
      </c>
      <c r="E201" t="s">
        <v>482</v>
      </c>
      <c r="F201" t="s">
        <v>486</v>
      </c>
      <c r="H201">
        <v>2014</v>
      </c>
      <c r="I201">
        <v>5563951</v>
      </c>
      <c r="J201" t="s">
        <v>144</v>
      </c>
      <c r="K201" s="18">
        <v>42151.541250000002</v>
      </c>
      <c r="O201">
        <v>10</v>
      </c>
      <c r="Q201" s="9">
        <f>VLOOKUP($A201,value,3,FALSE)</f>
        <v>1</v>
      </c>
      <c r="R201" s="9">
        <f>VLOOKUP($A201,value,4,FALSE)</f>
        <v>3</v>
      </c>
      <c r="S201" s="9">
        <f>VLOOKUP($A201,value,5,FALSE)</f>
        <v>8.7799999999999994</v>
      </c>
      <c r="T201" t="s">
        <v>2292</v>
      </c>
      <c r="U201" t="s">
        <v>2309</v>
      </c>
    </row>
    <row r="202" spans="1:21" x14ac:dyDescent="0.2">
      <c r="A202">
        <v>346</v>
      </c>
      <c r="B202" t="s">
        <v>1202</v>
      </c>
      <c r="C202" t="s">
        <v>480</v>
      </c>
      <c r="D202" t="s">
        <v>1203</v>
      </c>
      <c r="E202" t="s">
        <v>1204</v>
      </c>
      <c r="F202" t="s">
        <v>443</v>
      </c>
      <c r="H202">
        <v>2014</v>
      </c>
      <c r="I202">
        <v>5839207</v>
      </c>
      <c r="J202" t="s">
        <v>20</v>
      </c>
      <c r="K202" s="18">
        <v>41887.433379629627</v>
      </c>
      <c r="O202">
        <v>30</v>
      </c>
      <c r="Q202" s="9">
        <f>VLOOKUP($A202,value,3,FALSE)</f>
        <v>17</v>
      </c>
      <c r="R202" s="9">
        <f>VLOOKUP($A202,value,4,FALSE)</f>
        <v>52.49</v>
      </c>
      <c r="S202" s="9">
        <f>VLOOKUP($A202,value,5,FALSE)</f>
        <v>60</v>
      </c>
      <c r="T202" t="s">
        <v>2292</v>
      </c>
      <c r="U202" t="s">
        <v>2309</v>
      </c>
    </row>
    <row r="203" spans="1:21" x14ac:dyDescent="0.2">
      <c r="A203">
        <v>271</v>
      </c>
      <c r="B203" t="s">
        <v>1218</v>
      </c>
      <c r="C203" t="s">
        <v>1219</v>
      </c>
      <c r="D203" t="s">
        <v>1220</v>
      </c>
      <c r="E203" t="s">
        <v>1217</v>
      </c>
      <c r="F203" t="s">
        <v>280</v>
      </c>
      <c r="H203">
        <v>2014</v>
      </c>
      <c r="I203">
        <v>6475750</v>
      </c>
      <c r="J203" t="s">
        <v>144</v>
      </c>
      <c r="K203" s="18">
        <v>42167.781921296293</v>
      </c>
      <c r="O203">
        <v>7</v>
      </c>
      <c r="Q203" s="9">
        <f>VLOOKUP($A203,value,3,FALSE)</f>
        <v>1</v>
      </c>
      <c r="R203" s="9">
        <f>VLOOKUP($A203,value,4,FALSE)</f>
        <v>8.58</v>
      </c>
      <c r="S203" s="9">
        <f>VLOOKUP($A203,value,5,FALSE)</f>
        <v>10.88</v>
      </c>
      <c r="T203" t="s">
        <v>2292</v>
      </c>
      <c r="U203" t="s">
        <v>2312</v>
      </c>
    </row>
    <row r="204" spans="1:21" x14ac:dyDescent="0.2">
      <c r="A204">
        <v>352</v>
      </c>
      <c r="B204" t="s">
        <v>1038</v>
      </c>
      <c r="C204" t="s">
        <v>1039</v>
      </c>
      <c r="D204" t="s">
        <v>1040</v>
      </c>
      <c r="E204" t="s">
        <v>1033</v>
      </c>
      <c r="F204" t="s">
        <v>1041</v>
      </c>
      <c r="H204">
        <v>2014</v>
      </c>
      <c r="I204">
        <v>5846208</v>
      </c>
      <c r="J204" t="s">
        <v>20</v>
      </c>
      <c r="K204" s="18">
        <v>41887.428483796299</v>
      </c>
      <c r="O204">
        <v>20</v>
      </c>
      <c r="P204" t="s">
        <v>38</v>
      </c>
      <c r="Q204" s="9">
        <f>VLOOKUP($A204,value,3,FALSE)</f>
        <v>12.99</v>
      </c>
      <c r="R204" s="9">
        <f>VLOOKUP($A204,value,4,FALSE)</f>
        <v>25.54</v>
      </c>
      <c r="S204" s="9">
        <f>VLOOKUP($A204,value,5,FALSE)</f>
        <v>25.56</v>
      </c>
      <c r="T204" t="s">
        <v>2292</v>
      </c>
      <c r="U204" t="s">
        <v>2322</v>
      </c>
    </row>
    <row r="205" spans="1:21" x14ac:dyDescent="0.2">
      <c r="A205">
        <v>332</v>
      </c>
      <c r="B205" t="s">
        <v>553</v>
      </c>
      <c r="C205" t="s">
        <v>554</v>
      </c>
      <c r="D205" t="s">
        <v>555</v>
      </c>
      <c r="E205" t="s">
        <v>556</v>
      </c>
      <c r="F205" t="s">
        <v>557</v>
      </c>
      <c r="H205">
        <v>2014</v>
      </c>
      <c r="I205">
        <v>6062974</v>
      </c>
      <c r="J205" t="s">
        <v>20</v>
      </c>
      <c r="K205" s="18">
        <v>41922.314108796294</v>
      </c>
      <c r="N205" t="s">
        <v>290</v>
      </c>
      <c r="O205">
        <v>12</v>
      </c>
      <c r="Q205" s="9">
        <f>VLOOKUP($A205,value,3,FALSE)</f>
        <v>27</v>
      </c>
      <c r="R205" s="9">
        <f>VLOOKUP($A205,value,4,FALSE)</f>
        <v>35</v>
      </c>
      <c r="S205" s="9">
        <f>VLOOKUP($A205,value,5,FALSE)</f>
        <v>60.44</v>
      </c>
      <c r="T205" t="s">
        <v>2292</v>
      </c>
      <c r="U205" t="s">
        <v>2322</v>
      </c>
    </row>
    <row r="206" spans="1:21" x14ac:dyDescent="0.2">
      <c r="A206">
        <v>160</v>
      </c>
      <c r="B206" t="s">
        <v>223</v>
      </c>
      <c r="C206" t="s">
        <v>211</v>
      </c>
      <c r="D206" t="s">
        <v>224</v>
      </c>
      <c r="E206" t="s">
        <v>204</v>
      </c>
      <c r="F206" t="s">
        <v>225</v>
      </c>
      <c r="H206">
        <v>2015</v>
      </c>
      <c r="I206">
        <v>7316167</v>
      </c>
      <c r="J206" t="s">
        <v>20</v>
      </c>
      <c r="K206" s="18">
        <v>42747.836388888885</v>
      </c>
      <c r="O206">
        <v>30</v>
      </c>
      <c r="P206" t="s">
        <v>38</v>
      </c>
      <c r="Q206" s="9">
        <f>VLOOKUP($A206,value,3,FALSE)</f>
        <v>25</v>
      </c>
      <c r="R206" s="9">
        <f>VLOOKUP($A206,value,4,FALSE)</f>
        <v>30.5</v>
      </c>
      <c r="S206" s="9">
        <f>VLOOKUP($A206,value,5,FALSE)</f>
        <v>38.89</v>
      </c>
      <c r="T206" t="s">
        <v>2313</v>
      </c>
      <c r="U206" t="s">
        <v>2314</v>
      </c>
    </row>
    <row r="207" spans="1:21" x14ac:dyDescent="0.2">
      <c r="A207">
        <v>102</v>
      </c>
      <c r="B207" t="s">
        <v>721</v>
      </c>
      <c r="C207" t="s">
        <v>722</v>
      </c>
      <c r="D207" t="s">
        <v>723</v>
      </c>
      <c r="E207" t="s">
        <v>724</v>
      </c>
      <c r="F207" t="s">
        <v>725</v>
      </c>
      <c r="G207">
        <v>4</v>
      </c>
      <c r="H207">
        <v>2015</v>
      </c>
      <c r="I207">
        <v>6653718</v>
      </c>
      <c r="J207" t="s">
        <v>20</v>
      </c>
      <c r="K207" s="18">
        <v>43152.406574074077</v>
      </c>
      <c r="O207">
        <v>21</v>
      </c>
      <c r="Q207" s="9">
        <f>VLOOKUP($A207,value,3,FALSE)</f>
        <v>15</v>
      </c>
      <c r="R207" s="9">
        <f>VLOOKUP($A207,value,4,FALSE)</f>
        <v>25.75</v>
      </c>
      <c r="S207" s="9">
        <f>VLOOKUP($A207,value,5,FALSE)</f>
        <v>41.16</v>
      </c>
      <c r="T207" t="s">
        <v>2326</v>
      </c>
      <c r="U207" t="s">
        <v>2326</v>
      </c>
    </row>
    <row r="208" spans="1:21" x14ac:dyDescent="0.2">
      <c r="A208">
        <v>224</v>
      </c>
      <c r="B208" t="s">
        <v>67</v>
      </c>
      <c r="C208" t="s">
        <v>68</v>
      </c>
      <c r="D208" t="s">
        <v>69</v>
      </c>
      <c r="E208" t="s">
        <v>70</v>
      </c>
      <c r="F208" t="s">
        <v>71</v>
      </c>
      <c r="G208">
        <v>4</v>
      </c>
      <c r="H208">
        <v>2015</v>
      </c>
      <c r="I208">
        <v>7860521</v>
      </c>
      <c r="J208" t="s">
        <v>20</v>
      </c>
      <c r="K208" s="18">
        <v>42358.733993055554</v>
      </c>
      <c r="O208">
        <v>16</v>
      </c>
      <c r="Q208" s="9">
        <f>VLOOKUP($A208,value,3,FALSE)</f>
        <v>39.56</v>
      </c>
      <c r="R208" s="9">
        <f>VLOOKUP($A208,value,4,FALSE)</f>
        <v>55.67</v>
      </c>
      <c r="S208" s="9">
        <f>VLOOKUP($A208,value,5,FALSE)</f>
        <v>71.430000000000007</v>
      </c>
      <c r="T208" t="s">
        <v>2294</v>
      </c>
      <c r="U208" t="s">
        <v>2306</v>
      </c>
    </row>
    <row r="209" spans="1:21" x14ac:dyDescent="0.2">
      <c r="A209">
        <v>233</v>
      </c>
      <c r="B209" t="s">
        <v>965</v>
      </c>
      <c r="C209" t="s">
        <v>68</v>
      </c>
      <c r="D209" t="s">
        <v>966</v>
      </c>
      <c r="E209" t="s">
        <v>956</v>
      </c>
      <c r="F209" t="s">
        <v>967</v>
      </c>
      <c r="G209">
        <v>5</v>
      </c>
      <c r="H209">
        <v>2015</v>
      </c>
      <c r="I209">
        <v>7721994</v>
      </c>
      <c r="J209" t="s">
        <v>20</v>
      </c>
      <c r="K209" s="18">
        <v>42347.389421296299</v>
      </c>
      <c r="O209">
        <v>19.63</v>
      </c>
      <c r="Q209" s="9">
        <f>VLOOKUP($A209,value,3,FALSE)</f>
        <v>34.479999999999997</v>
      </c>
      <c r="R209" s="9">
        <f>VLOOKUP($A209,value,4,FALSE)</f>
        <v>45</v>
      </c>
      <c r="S209" s="9">
        <f>VLOOKUP($A209,value,5,FALSE)</f>
        <v>83.33</v>
      </c>
      <c r="T209" t="s">
        <v>2294</v>
      </c>
      <c r="U209" t="s">
        <v>2306</v>
      </c>
    </row>
    <row r="210" spans="1:21" x14ac:dyDescent="0.2">
      <c r="A210">
        <v>261</v>
      </c>
      <c r="B210" t="s">
        <v>750</v>
      </c>
      <c r="C210" t="s">
        <v>735</v>
      </c>
      <c r="D210" t="s">
        <v>751</v>
      </c>
      <c r="E210" t="s">
        <v>737</v>
      </c>
      <c r="F210" t="s">
        <v>752</v>
      </c>
      <c r="G210">
        <v>5</v>
      </c>
      <c r="H210">
        <v>2015</v>
      </c>
      <c r="I210">
        <v>7219517</v>
      </c>
      <c r="J210" t="s">
        <v>20</v>
      </c>
      <c r="K210" s="18">
        <v>42222.509351851855</v>
      </c>
      <c r="O210">
        <v>30</v>
      </c>
      <c r="Q210" s="9">
        <f>VLOOKUP($A210,value,3,FALSE)</f>
        <v>18.940000000000001</v>
      </c>
      <c r="R210" s="9">
        <f>VLOOKUP($A210,value,4,FALSE)</f>
        <v>24.99</v>
      </c>
      <c r="S210" s="9">
        <f>VLOOKUP($A210,value,5,FALSE)</f>
        <v>39.979999999999997</v>
      </c>
      <c r="T210" t="s">
        <v>2294</v>
      </c>
      <c r="U210" t="s">
        <v>2299</v>
      </c>
    </row>
    <row r="211" spans="1:21" x14ac:dyDescent="0.2">
      <c r="A211">
        <v>300</v>
      </c>
      <c r="B211" t="s">
        <v>734</v>
      </c>
      <c r="C211" t="s">
        <v>735</v>
      </c>
      <c r="D211" t="s">
        <v>736</v>
      </c>
      <c r="E211" t="s">
        <v>737</v>
      </c>
      <c r="F211" t="s">
        <v>738</v>
      </c>
      <c r="H211">
        <v>2015</v>
      </c>
      <c r="I211">
        <v>6504920</v>
      </c>
      <c r="J211" t="s">
        <v>20</v>
      </c>
      <c r="K211" s="18">
        <v>42076.873645833337</v>
      </c>
      <c r="O211">
        <v>6</v>
      </c>
      <c r="Q211" s="9">
        <f>VLOOKUP($A211,value,3,FALSE)</f>
        <v>12</v>
      </c>
      <c r="R211" s="9">
        <f>VLOOKUP($A211,value,4,FALSE)</f>
        <v>26.38</v>
      </c>
      <c r="S211" s="9">
        <f>VLOOKUP($A211,value,5,FALSE)</f>
        <v>40</v>
      </c>
      <c r="T211" t="s">
        <v>2294</v>
      </c>
      <c r="U211" t="s">
        <v>2299</v>
      </c>
    </row>
    <row r="212" spans="1:21" x14ac:dyDescent="0.2">
      <c r="A212">
        <v>82</v>
      </c>
      <c r="B212" t="s">
        <v>405</v>
      </c>
      <c r="C212" t="s">
        <v>406</v>
      </c>
      <c r="D212" t="s">
        <v>407</v>
      </c>
      <c r="E212" t="s">
        <v>408</v>
      </c>
      <c r="F212" t="s">
        <v>409</v>
      </c>
      <c r="H212">
        <v>2015</v>
      </c>
      <c r="I212">
        <v>7335200</v>
      </c>
      <c r="J212" t="s">
        <v>20</v>
      </c>
      <c r="K212" s="18">
        <v>43260.923229166663</v>
      </c>
      <c r="O212">
        <v>25</v>
      </c>
      <c r="P212" t="s">
        <v>38</v>
      </c>
      <c r="Q212" s="9">
        <f>VLOOKUP($A212,value,3,FALSE)</f>
        <v>15.56</v>
      </c>
      <c r="R212" s="9">
        <f>VLOOKUP($A212,value,4,FALSE)</f>
        <v>16.670000000000002</v>
      </c>
      <c r="S212" s="9">
        <f>VLOOKUP($A212,value,5,FALSE)</f>
        <v>16.670000000000002</v>
      </c>
      <c r="T212" t="s">
        <v>2294</v>
      </c>
      <c r="U212" t="s">
        <v>2296</v>
      </c>
    </row>
    <row r="213" spans="1:21" x14ac:dyDescent="0.2">
      <c r="A213">
        <v>110</v>
      </c>
      <c r="B213" t="s">
        <v>885</v>
      </c>
      <c r="C213" t="s">
        <v>886</v>
      </c>
      <c r="D213" t="s">
        <v>887</v>
      </c>
      <c r="E213" t="s">
        <v>888</v>
      </c>
      <c r="F213" t="s">
        <v>889</v>
      </c>
      <c r="H213">
        <v>2015</v>
      </c>
      <c r="I213">
        <v>7864658</v>
      </c>
      <c r="J213" t="s">
        <v>20</v>
      </c>
      <c r="K213" s="18">
        <v>43106.601990740739</v>
      </c>
      <c r="O213">
        <v>16</v>
      </c>
      <c r="Q213" s="9">
        <f>VLOOKUP($A213,value,3,FALSE)</f>
        <v>19.34</v>
      </c>
      <c r="R213" s="9">
        <f>VLOOKUP($A213,value,4,FALSE)</f>
        <v>20.56</v>
      </c>
      <c r="S213" s="9">
        <f>VLOOKUP($A213,value,5,FALSE)</f>
        <v>38.33</v>
      </c>
      <c r="T213" t="s">
        <v>2294</v>
      </c>
      <c r="U213" t="s">
        <v>2301</v>
      </c>
    </row>
    <row r="214" spans="1:21" x14ac:dyDescent="0.2">
      <c r="A214">
        <v>39</v>
      </c>
      <c r="B214" t="s">
        <v>812</v>
      </c>
      <c r="C214" t="s">
        <v>813</v>
      </c>
      <c r="D214" t="s">
        <v>814</v>
      </c>
      <c r="E214" t="s">
        <v>815</v>
      </c>
      <c r="F214" t="s">
        <v>37</v>
      </c>
      <c r="H214">
        <v>2015</v>
      </c>
      <c r="I214">
        <v>7746140</v>
      </c>
      <c r="J214" t="s">
        <v>20</v>
      </c>
      <c r="K214" s="18">
        <v>43629.751018518517</v>
      </c>
      <c r="O214">
        <v>21</v>
      </c>
      <c r="Q214" s="9">
        <f>VLOOKUP($A214,value,3,FALSE)</f>
        <v>14</v>
      </c>
      <c r="R214" s="9">
        <f>VLOOKUP($A214,value,4,FALSE)</f>
        <v>18.68</v>
      </c>
      <c r="S214" s="9">
        <f>VLOOKUP($A214,value,5,FALSE)</f>
        <v>23.99</v>
      </c>
      <c r="T214" t="s">
        <v>2294</v>
      </c>
      <c r="U214" t="s">
        <v>2296</v>
      </c>
    </row>
    <row r="215" spans="1:21" x14ac:dyDescent="0.2">
      <c r="A215">
        <v>294</v>
      </c>
      <c r="B215" t="s">
        <v>89</v>
      </c>
      <c r="C215" t="s">
        <v>90</v>
      </c>
      <c r="D215" t="s">
        <v>91</v>
      </c>
      <c r="E215" t="s">
        <v>92</v>
      </c>
      <c r="F215" t="s">
        <v>79</v>
      </c>
      <c r="H215">
        <v>2015</v>
      </c>
      <c r="I215">
        <v>6695849</v>
      </c>
      <c r="J215" t="s">
        <v>20</v>
      </c>
      <c r="K215" s="18">
        <v>42082.739374999997</v>
      </c>
      <c r="O215">
        <v>20</v>
      </c>
      <c r="P215" t="s">
        <v>38</v>
      </c>
      <c r="Q215" s="9">
        <f>VLOOKUP($A215,value,3,FALSE)</f>
        <v>22</v>
      </c>
      <c r="R215" s="9">
        <f>VLOOKUP($A215,value,4,FALSE)</f>
        <v>24.95</v>
      </c>
      <c r="S215" s="9">
        <f>VLOOKUP($A215,value,5,FALSE)</f>
        <v>29.99</v>
      </c>
      <c r="T215" t="s">
        <v>2294</v>
      </c>
      <c r="U215" t="s">
        <v>2304</v>
      </c>
    </row>
    <row r="216" spans="1:21" x14ac:dyDescent="0.2">
      <c r="A216">
        <v>235</v>
      </c>
      <c r="B216" t="s">
        <v>871</v>
      </c>
      <c r="C216" t="s">
        <v>126</v>
      </c>
      <c r="D216" t="s">
        <v>872</v>
      </c>
      <c r="E216" t="s">
        <v>865</v>
      </c>
      <c r="F216" t="s">
        <v>873</v>
      </c>
      <c r="G216">
        <v>5</v>
      </c>
      <c r="H216">
        <v>2015</v>
      </c>
      <c r="I216">
        <v>6738912</v>
      </c>
      <c r="J216" t="s">
        <v>20</v>
      </c>
      <c r="K216" s="18">
        <v>42340.320694444446</v>
      </c>
      <c r="O216">
        <v>14.5</v>
      </c>
      <c r="Q216" s="9">
        <f>VLOOKUP($A216,value,3,FALSE)</f>
        <v>9.76</v>
      </c>
      <c r="R216" s="9">
        <f>VLOOKUP($A216,value,4,FALSE)</f>
        <v>16.079999999999998</v>
      </c>
      <c r="S216" s="9">
        <f>VLOOKUP($A216,value,5,FALSE)</f>
        <v>25.87</v>
      </c>
      <c r="T216" t="s">
        <v>2294</v>
      </c>
      <c r="U216" t="s">
        <v>2296</v>
      </c>
    </row>
    <row r="217" spans="1:21" x14ac:dyDescent="0.2">
      <c r="A217">
        <v>190</v>
      </c>
      <c r="B217" t="s">
        <v>134</v>
      </c>
      <c r="C217" t="s">
        <v>135</v>
      </c>
      <c r="D217" t="s">
        <v>136</v>
      </c>
      <c r="E217" t="s">
        <v>137</v>
      </c>
      <c r="F217" t="s">
        <v>138</v>
      </c>
      <c r="H217">
        <v>2015</v>
      </c>
      <c r="I217">
        <v>7990113</v>
      </c>
      <c r="J217" t="s">
        <v>20</v>
      </c>
      <c r="K217" s="18">
        <v>42539.556562500002</v>
      </c>
      <c r="O217">
        <v>5</v>
      </c>
      <c r="Q217" s="9">
        <f>VLOOKUP($A217,value,3,FALSE)</f>
        <v>3.95</v>
      </c>
      <c r="R217" s="9">
        <f>VLOOKUP($A217,value,4,FALSE)</f>
        <v>6.47</v>
      </c>
      <c r="S217" s="9">
        <f>VLOOKUP($A217,value,5,FALSE)</f>
        <v>10.34</v>
      </c>
      <c r="T217" t="s">
        <v>2294</v>
      </c>
      <c r="U217" t="s">
        <v>2307</v>
      </c>
    </row>
    <row r="218" spans="1:21" x14ac:dyDescent="0.2">
      <c r="A218">
        <v>214</v>
      </c>
      <c r="B218" t="s">
        <v>519</v>
      </c>
      <c r="C218" t="s">
        <v>520</v>
      </c>
      <c r="D218" t="s">
        <v>521</v>
      </c>
      <c r="E218" t="s">
        <v>509</v>
      </c>
      <c r="F218" t="s">
        <v>41</v>
      </c>
      <c r="G218">
        <v>5</v>
      </c>
      <c r="H218">
        <v>2015</v>
      </c>
      <c r="I218">
        <v>6955906</v>
      </c>
      <c r="J218" t="s">
        <v>20</v>
      </c>
      <c r="K218" s="18">
        <v>42426.461006944446</v>
      </c>
      <c r="O218">
        <v>10</v>
      </c>
      <c r="Q218" s="9">
        <f>VLOOKUP($A218,value,3,FALSE)</f>
        <v>12.99</v>
      </c>
      <c r="R218" s="9">
        <f>VLOOKUP($A218,value,4,FALSE)</f>
        <v>15.07</v>
      </c>
      <c r="S218" s="9">
        <f>VLOOKUP($A218,value,5,FALSE)</f>
        <v>32.21</v>
      </c>
      <c r="T218" t="s">
        <v>2294</v>
      </c>
      <c r="U218" t="s">
        <v>2301</v>
      </c>
    </row>
    <row r="219" spans="1:21" x14ac:dyDescent="0.2">
      <c r="A219">
        <v>218</v>
      </c>
      <c r="B219" t="s">
        <v>706</v>
      </c>
      <c r="C219" t="s">
        <v>707</v>
      </c>
      <c r="D219" t="s">
        <v>708</v>
      </c>
      <c r="E219" t="s">
        <v>709</v>
      </c>
      <c r="F219" t="s">
        <v>41</v>
      </c>
      <c r="G219">
        <v>4</v>
      </c>
      <c r="H219">
        <v>2015</v>
      </c>
      <c r="I219">
        <v>7377319</v>
      </c>
      <c r="J219" t="s">
        <v>20</v>
      </c>
      <c r="K219" s="18">
        <v>42383.539895833332</v>
      </c>
      <c r="O219">
        <v>1.84</v>
      </c>
      <c r="Q219" s="9">
        <f>VLOOKUP($A219,value,3,FALSE)</f>
        <v>10</v>
      </c>
      <c r="R219" s="9">
        <f>VLOOKUP($A219,value,4,FALSE)</f>
        <v>18</v>
      </c>
      <c r="S219" s="9">
        <f>VLOOKUP($A219,value,5,FALSE)</f>
        <v>33.75</v>
      </c>
      <c r="T219" t="s">
        <v>2294</v>
      </c>
      <c r="U219" t="s">
        <v>2311</v>
      </c>
    </row>
    <row r="220" spans="1:21" x14ac:dyDescent="0.2">
      <c r="A220">
        <v>227</v>
      </c>
      <c r="B220" t="s">
        <v>291</v>
      </c>
      <c r="C220" t="s">
        <v>292</v>
      </c>
      <c r="D220" t="s">
        <v>293</v>
      </c>
      <c r="E220" t="s">
        <v>256</v>
      </c>
      <c r="F220" t="s">
        <v>294</v>
      </c>
      <c r="G220">
        <v>4</v>
      </c>
      <c r="H220">
        <v>2015</v>
      </c>
      <c r="I220">
        <v>6878496</v>
      </c>
      <c r="J220" t="s">
        <v>20</v>
      </c>
      <c r="K220" s="18">
        <v>42351.665659722225</v>
      </c>
      <c r="O220">
        <v>20</v>
      </c>
      <c r="Q220" s="9">
        <f>VLOOKUP($A220,value,3,FALSE)</f>
        <v>26.14</v>
      </c>
      <c r="R220" s="9">
        <f>VLOOKUP($A220,value,4,FALSE)</f>
        <v>35.06</v>
      </c>
      <c r="S220" s="9">
        <f>VLOOKUP($A220,value,5,FALSE)</f>
        <v>68.17</v>
      </c>
      <c r="T220" t="s">
        <v>2294</v>
      </c>
      <c r="U220" t="s">
        <v>2305</v>
      </c>
    </row>
    <row r="221" spans="1:21" x14ac:dyDescent="0.2">
      <c r="A221">
        <v>221</v>
      </c>
      <c r="B221" t="s">
        <v>1303</v>
      </c>
      <c r="C221" t="s">
        <v>1288</v>
      </c>
      <c r="D221" t="s">
        <v>1304</v>
      </c>
      <c r="E221" t="s">
        <v>1286</v>
      </c>
      <c r="F221" t="s">
        <v>1305</v>
      </c>
      <c r="G221">
        <v>4</v>
      </c>
      <c r="H221">
        <v>2015</v>
      </c>
      <c r="I221">
        <v>7677306</v>
      </c>
      <c r="J221" t="s">
        <v>20</v>
      </c>
      <c r="K221" s="18">
        <v>42359.545428240737</v>
      </c>
      <c r="O221">
        <v>16</v>
      </c>
      <c r="Q221" s="9">
        <f>VLOOKUP($A221,value,3,FALSE)</f>
        <v>12</v>
      </c>
      <c r="R221" s="9">
        <f>VLOOKUP($A221,value,4,FALSE)</f>
        <v>22.5</v>
      </c>
      <c r="S221" s="9">
        <f>VLOOKUP($A221,value,5,FALSE)</f>
        <v>30</v>
      </c>
      <c r="T221" t="s">
        <v>2294</v>
      </c>
      <c r="U221" t="s">
        <v>2305</v>
      </c>
    </row>
    <row r="222" spans="1:21" x14ac:dyDescent="0.2">
      <c r="A222">
        <v>194</v>
      </c>
      <c r="B222" t="s">
        <v>236</v>
      </c>
      <c r="C222" t="s">
        <v>54</v>
      </c>
      <c r="D222" t="s">
        <v>237</v>
      </c>
      <c r="E222" t="s">
        <v>238</v>
      </c>
      <c r="F222" t="s">
        <v>239</v>
      </c>
      <c r="H222">
        <v>2015</v>
      </c>
      <c r="I222">
        <v>7436093</v>
      </c>
      <c r="J222" t="s">
        <v>20</v>
      </c>
      <c r="K222" s="18">
        <v>42524.669016203705</v>
      </c>
      <c r="O222">
        <v>15</v>
      </c>
      <c r="Q222" s="9">
        <f>VLOOKUP($A222,value,3,FALSE)</f>
        <v>7</v>
      </c>
      <c r="R222" s="9">
        <f>VLOOKUP($A222,value,4,FALSE)</f>
        <v>8.5</v>
      </c>
      <c r="S222" s="9">
        <f>VLOOKUP($A222,value,5,FALSE)</f>
        <v>15.56</v>
      </c>
      <c r="T222" t="s">
        <v>2294</v>
      </c>
      <c r="U222" t="s">
        <v>2296</v>
      </c>
    </row>
    <row r="223" spans="1:21" x14ac:dyDescent="0.2">
      <c r="A223">
        <v>222</v>
      </c>
      <c r="B223" t="s">
        <v>297</v>
      </c>
      <c r="C223" t="s">
        <v>254</v>
      </c>
      <c r="D223" t="s">
        <v>298</v>
      </c>
      <c r="E223" t="s">
        <v>256</v>
      </c>
      <c r="F223" t="s">
        <v>299</v>
      </c>
      <c r="G223">
        <v>5</v>
      </c>
      <c r="H223">
        <v>2015</v>
      </c>
      <c r="I223">
        <v>7869679</v>
      </c>
      <c r="J223" t="s">
        <v>20</v>
      </c>
      <c r="K223" s="18">
        <v>42359.542129629626</v>
      </c>
      <c r="O223">
        <v>30</v>
      </c>
      <c r="P223" t="s">
        <v>38</v>
      </c>
      <c r="Q223" s="9">
        <f>VLOOKUP($A223,value,3,FALSE)</f>
        <v>9.85</v>
      </c>
      <c r="R223" s="9">
        <f>VLOOKUP($A223,value,4,FALSE)</f>
        <v>24</v>
      </c>
      <c r="S223" s="9">
        <f>VLOOKUP($A223,value,5,FALSE)</f>
        <v>32</v>
      </c>
      <c r="T223" s="10" t="s">
        <v>2294</v>
      </c>
      <c r="U223" s="10" t="s">
        <v>2301</v>
      </c>
    </row>
    <row r="224" spans="1:21" x14ac:dyDescent="0.2">
      <c r="A224">
        <v>156</v>
      </c>
      <c r="B224" t="s">
        <v>34</v>
      </c>
      <c r="C224" t="s">
        <v>35</v>
      </c>
      <c r="D224" t="s">
        <v>36</v>
      </c>
      <c r="E224" t="s">
        <v>24</v>
      </c>
      <c r="F224" t="s">
        <v>37</v>
      </c>
      <c r="H224">
        <v>2015</v>
      </c>
      <c r="I224">
        <v>8551023</v>
      </c>
      <c r="J224" t="s">
        <v>20</v>
      </c>
      <c r="K224" s="18">
        <v>42753.629004629627</v>
      </c>
      <c r="O224">
        <v>18</v>
      </c>
      <c r="P224" t="s">
        <v>38</v>
      </c>
      <c r="Q224" s="9">
        <f>VLOOKUP($A224,value,3,FALSE)</f>
        <v>10</v>
      </c>
      <c r="R224" s="9">
        <f>VLOOKUP($A224,value,4,FALSE)</f>
        <v>19.489999999999998</v>
      </c>
      <c r="S224" s="9">
        <f>VLOOKUP($A224,value,5,FALSE)</f>
        <v>24.99</v>
      </c>
      <c r="T224" t="s">
        <v>2294</v>
      </c>
      <c r="U224" t="s">
        <v>2304</v>
      </c>
    </row>
    <row r="225" spans="1:21" x14ac:dyDescent="0.2">
      <c r="A225">
        <v>207</v>
      </c>
      <c r="B225" t="s">
        <v>657</v>
      </c>
      <c r="C225" t="s">
        <v>215</v>
      </c>
      <c r="D225" t="s">
        <v>658</v>
      </c>
      <c r="E225" t="s">
        <v>653</v>
      </c>
      <c r="F225" t="s">
        <v>104</v>
      </c>
      <c r="G225">
        <v>5</v>
      </c>
      <c r="H225">
        <v>2015</v>
      </c>
      <c r="I225">
        <v>7040180</v>
      </c>
      <c r="J225" t="s">
        <v>20</v>
      </c>
      <c r="K225" s="18">
        <v>42464.351990740739</v>
      </c>
      <c r="O225">
        <v>24</v>
      </c>
      <c r="P225" t="s">
        <v>38</v>
      </c>
      <c r="Q225" s="9">
        <f>VLOOKUP($A225,value,3,FALSE)</f>
        <v>22.83</v>
      </c>
      <c r="R225" s="9">
        <f>VLOOKUP($A225,value,4,FALSE)</f>
        <v>31.52</v>
      </c>
      <c r="S225" s="9">
        <f>VLOOKUP($A225,value,5,FALSE)</f>
        <v>42.39</v>
      </c>
      <c r="T225" t="s">
        <v>2294</v>
      </c>
      <c r="U225" t="s">
        <v>2299</v>
      </c>
    </row>
    <row r="226" spans="1:21" x14ac:dyDescent="0.2">
      <c r="A226">
        <v>242</v>
      </c>
      <c r="B226" t="s">
        <v>1050</v>
      </c>
      <c r="C226" t="s">
        <v>962</v>
      </c>
      <c r="D226" t="s">
        <v>1051</v>
      </c>
      <c r="E226" t="s">
        <v>1052</v>
      </c>
      <c r="F226" t="s">
        <v>1053</v>
      </c>
      <c r="G226">
        <v>4</v>
      </c>
      <c r="H226">
        <v>2015</v>
      </c>
      <c r="I226">
        <v>7400680</v>
      </c>
      <c r="J226" t="s">
        <v>20</v>
      </c>
      <c r="K226" s="18">
        <v>42283.537442129629</v>
      </c>
      <c r="O226">
        <v>12</v>
      </c>
      <c r="Q226" s="9">
        <f>VLOOKUP($A226,value,3,FALSE)</f>
        <v>9.99</v>
      </c>
      <c r="R226" s="9">
        <f>VLOOKUP($A226,value,4,FALSE)</f>
        <v>21.99</v>
      </c>
      <c r="S226" s="9">
        <f>VLOOKUP($A226,value,5,FALSE)</f>
        <v>34</v>
      </c>
      <c r="T226" t="s">
        <v>2294</v>
      </c>
      <c r="U226" t="s">
        <v>2306</v>
      </c>
    </row>
    <row r="227" spans="1:21" x14ac:dyDescent="0.2">
      <c r="A227">
        <v>240</v>
      </c>
      <c r="B227" t="s">
        <v>1117</v>
      </c>
      <c r="C227" t="s">
        <v>1118</v>
      </c>
      <c r="D227" t="s">
        <v>1119</v>
      </c>
      <c r="E227" t="s">
        <v>1120</v>
      </c>
      <c r="F227" t="s">
        <v>41</v>
      </c>
      <c r="G227">
        <v>5</v>
      </c>
      <c r="H227">
        <v>2015</v>
      </c>
      <c r="I227">
        <v>7150727</v>
      </c>
      <c r="J227" t="s">
        <v>20</v>
      </c>
      <c r="K227" s="18">
        <v>42309.672673611109</v>
      </c>
      <c r="O227">
        <v>16</v>
      </c>
      <c r="P227" t="s">
        <v>38</v>
      </c>
      <c r="Q227" s="9">
        <f>VLOOKUP($A227,value,3,FALSE)</f>
        <v>13.9</v>
      </c>
      <c r="R227" s="9">
        <f>VLOOKUP($A227,value,4,FALSE)</f>
        <v>17.989999999999998</v>
      </c>
      <c r="S227" s="9">
        <f>VLOOKUP($A227,value,5,FALSE)</f>
        <v>29.2</v>
      </c>
      <c r="T227" t="s">
        <v>2294</v>
      </c>
      <c r="U227" t="s">
        <v>2318</v>
      </c>
    </row>
    <row r="228" spans="1:21" x14ac:dyDescent="0.2">
      <c r="A228">
        <v>254</v>
      </c>
      <c r="B228" t="s">
        <v>1008</v>
      </c>
      <c r="C228" t="s">
        <v>1006</v>
      </c>
      <c r="D228" t="s">
        <v>1009</v>
      </c>
      <c r="E228" t="s">
        <v>956</v>
      </c>
      <c r="F228" t="s">
        <v>274</v>
      </c>
      <c r="G228">
        <v>4</v>
      </c>
      <c r="H228">
        <v>2015</v>
      </c>
      <c r="I228">
        <v>7326400</v>
      </c>
      <c r="J228" t="s">
        <v>20</v>
      </c>
      <c r="K228" s="18">
        <v>42239.742314814815</v>
      </c>
      <c r="O228">
        <v>20</v>
      </c>
      <c r="Q228" s="9">
        <f>VLOOKUP($A228,value,3,FALSE)</f>
        <v>24.99</v>
      </c>
      <c r="R228" s="9">
        <f>VLOOKUP($A228,value,4,FALSE)</f>
        <v>27.38</v>
      </c>
      <c r="S228" s="9">
        <f>VLOOKUP($A228,value,5,FALSE)</f>
        <v>55.56</v>
      </c>
      <c r="T228" s="10" t="s">
        <v>2294</v>
      </c>
      <c r="U228" s="10" t="s">
        <v>2296</v>
      </c>
    </row>
    <row r="229" spans="1:21" x14ac:dyDescent="0.2">
      <c r="A229">
        <v>243</v>
      </c>
      <c r="B229" t="s">
        <v>1026</v>
      </c>
      <c r="C229" t="s">
        <v>1023</v>
      </c>
      <c r="D229" t="s">
        <v>1027</v>
      </c>
      <c r="E229" t="s">
        <v>1025</v>
      </c>
      <c r="F229" t="s">
        <v>119</v>
      </c>
      <c r="G229">
        <v>5</v>
      </c>
      <c r="H229">
        <v>2015</v>
      </c>
      <c r="I229">
        <v>7404571</v>
      </c>
      <c r="J229" t="s">
        <v>20</v>
      </c>
      <c r="K229" s="18">
        <v>42283.535925925928</v>
      </c>
      <c r="O229">
        <v>17</v>
      </c>
      <c r="P229" t="s">
        <v>38</v>
      </c>
      <c r="Q229" s="9">
        <f>VLOOKUP($A229,value,3,FALSE)</f>
        <v>30</v>
      </c>
      <c r="R229" s="9">
        <f>VLOOKUP($A229,value,4,FALSE)</f>
        <v>39.99</v>
      </c>
      <c r="S229" s="9">
        <f>VLOOKUP($A229,value,5,FALSE)</f>
        <v>59.99</v>
      </c>
      <c r="T229" s="10" t="s">
        <v>2294</v>
      </c>
      <c r="U229" s="10" t="s">
        <v>2301</v>
      </c>
    </row>
    <row r="230" spans="1:21" x14ac:dyDescent="0.2">
      <c r="A230">
        <v>244</v>
      </c>
      <c r="B230" t="s">
        <v>1022</v>
      </c>
      <c r="C230" t="s">
        <v>1023</v>
      </c>
      <c r="D230" t="s">
        <v>1024</v>
      </c>
      <c r="E230" t="s">
        <v>1025</v>
      </c>
      <c r="F230" t="s">
        <v>119</v>
      </c>
      <c r="G230">
        <v>5</v>
      </c>
      <c r="H230">
        <v>2015</v>
      </c>
      <c r="I230">
        <v>7404382</v>
      </c>
      <c r="J230" t="s">
        <v>20</v>
      </c>
      <c r="K230" s="18">
        <v>42283.535636574074</v>
      </c>
      <c r="O230">
        <v>17</v>
      </c>
      <c r="P230" t="s">
        <v>38</v>
      </c>
      <c r="Q230" s="9">
        <f>VLOOKUP($A230,value,3,FALSE)</f>
        <v>25.99</v>
      </c>
      <c r="R230" s="9">
        <f>VLOOKUP($A230,value,4,FALSE)</f>
        <v>42.99</v>
      </c>
      <c r="S230" s="9">
        <f>VLOOKUP($A230,value,5,FALSE)</f>
        <v>59.99</v>
      </c>
      <c r="T230" s="10" t="s">
        <v>2294</v>
      </c>
      <c r="U230" s="10" t="s">
        <v>2301</v>
      </c>
    </row>
    <row r="231" spans="1:21" x14ac:dyDescent="0.2">
      <c r="A231">
        <v>251</v>
      </c>
      <c r="B231" t="s">
        <v>587</v>
      </c>
      <c r="C231" t="s">
        <v>588</v>
      </c>
      <c r="D231" t="s">
        <v>589</v>
      </c>
      <c r="E231" t="s">
        <v>590</v>
      </c>
      <c r="F231" t="s">
        <v>434</v>
      </c>
      <c r="G231">
        <v>3</v>
      </c>
      <c r="H231">
        <v>2015</v>
      </c>
      <c r="I231">
        <v>7012394</v>
      </c>
      <c r="J231" t="s">
        <v>20</v>
      </c>
      <c r="K231" s="18">
        <v>42255.337557870371</v>
      </c>
      <c r="O231">
        <v>15</v>
      </c>
      <c r="Q231" s="9">
        <f>VLOOKUP($A231,value,3,FALSE)</f>
        <v>12</v>
      </c>
      <c r="R231" s="9">
        <f>VLOOKUP($A231,value,4,FALSE)</f>
        <v>17.989999999999998</v>
      </c>
      <c r="S231" s="9">
        <f>VLOOKUP($A231,value,5,FALSE)</f>
        <v>31.42</v>
      </c>
      <c r="T231" s="10" t="s">
        <v>2294</v>
      </c>
      <c r="U231" s="10" t="s">
        <v>2301</v>
      </c>
    </row>
    <row r="232" spans="1:21" x14ac:dyDescent="0.2">
      <c r="A232">
        <v>252</v>
      </c>
      <c r="B232" t="s">
        <v>612</v>
      </c>
      <c r="C232" t="s">
        <v>588</v>
      </c>
      <c r="D232" t="s">
        <v>467</v>
      </c>
      <c r="E232" t="s">
        <v>590</v>
      </c>
      <c r="F232" t="s">
        <v>613</v>
      </c>
      <c r="G232">
        <v>4</v>
      </c>
      <c r="H232">
        <v>2015</v>
      </c>
      <c r="I232">
        <v>7349763</v>
      </c>
      <c r="J232" t="s">
        <v>20</v>
      </c>
      <c r="K232" s="18">
        <v>42255.337395833332</v>
      </c>
      <c r="O232">
        <v>20</v>
      </c>
      <c r="Q232" s="9">
        <f>VLOOKUP($A232,value,3,FALSE)</f>
        <v>20</v>
      </c>
      <c r="R232" s="9">
        <f>VLOOKUP($A232,value,4,FALSE)</f>
        <v>24.44</v>
      </c>
      <c r="S232" s="9">
        <f>VLOOKUP($A232,value,5,FALSE)</f>
        <v>31.16</v>
      </c>
      <c r="T232" s="10" t="s">
        <v>2294</v>
      </c>
      <c r="U232" s="10" t="s">
        <v>2301</v>
      </c>
    </row>
    <row r="233" spans="1:21" x14ac:dyDescent="0.2">
      <c r="A233">
        <v>260</v>
      </c>
      <c r="B233" t="s">
        <v>1171</v>
      </c>
      <c r="C233" t="s">
        <v>588</v>
      </c>
      <c r="D233" t="s">
        <v>1172</v>
      </c>
      <c r="E233" t="s">
        <v>1173</v>
      </c>
      <c r="F233" t="s">
        <v>1037</v>
      </c>
      <c r="G233">
        <v>5</v>
      </c>
      <c r="H233">
        <v>2015</v>
      </c>
      <c r="I233">
        <v>6804995</v>
      </c>
      <c r="J233" t="s">
        <v>20</v>
      </c>
      <c r="K233" s="18">
        <v>42222.509756944448</v>
      </c>
      <c r="O233">
        <v>15</v>
      </c>
      <c r="P233" t="s">
        <v>38</v>
      </c>
      <c r="Q233" s="9">
        <f>VLOOKUP($A233,value,3,FALSE)</f>
        <v>19.989999999999998</v>
      </c>
      <c r="R233" s="9">
        <f>VLOOKUP($A233,value,4,FALSE)</f>
        <v>24</v>
      </c>
      <c r="S233" s="9">
        <f>VLOOKUP($A233,value,5,FALSE)</f>
        <v>33.22</v>
      </c>
      <c r="T233" s="10" t="s">
        <v>2294</v>
      </c>
      <c r="U233" s="10" t="s">
        <v>2301</v>
      </c>
    </row>
    <row r="234" spans="1:21" x14ac:dyDescent="0.2">
      <c r="A234">
        <v>113</v>
      </c>
      <c r="B234" t="s">
        <v>881</v>
      </c>
      <c r="C234" t="s">
        <v>116</v>
      </c>
      <c r="D234" t="s">
        <v>878</v>
      </c>
      <c r="E234" t="s">
        <v>879</v>
      </c>
      <c r="F234" t="s">
        <v>882</v>
      </c>
      <c r="H234">
        <v>2015</v>
      </c>
      <c r="I234">
        <v>7800801</v>
      </c>
      <c r="J234" t="s">
        <v>20</v>
      </c>
      <c r="K234" s="18">
        <v>43106.601122685184</v>
      </c>
      <c r="O234">
        <v>30</v>
      </c>
      <c r="Q234" s="9">
        <f>VLOOKUP($A234,value,3,FALSE)</f>
        <v>20</v>
      </c>
      <c r="R234" s="9">
        <f>VLOOKUP($A234,value,4,FALSE)</f>
        <v>26.26</v>
      </c>
      <c r="S234" s="9">
        <f>VLOOKUP($A234,value,5,FALSE)</f>
        <v>42.5</v>
      </c>
      <c r="T234" t="s">
        <v>2294</v>
      </c>
      <c r="U234" t="s">
        <v>2299</v>
      </c>
    </row>
    <row r="235" spans="1:21" x14ac:dyDescent="0.2">
      <c r="A235">
        <v>238</v>
      </c>
      <c r="B235">
        <v>88875094281</v>
      </c>
      <c r="C235" t="s">
        <v>116</v>
      </c>
      <c r="D235" t="s">
        <v>1189</v>
      </c>
      <c r="E235" t="s">
        <v>1190</v>
      </c>
      <c r="F235" t="s">
        <v>1191</v>
      </c>
      <c r="G235">
        <v>5</v>
      </c>
      <c r="H235">
        <v>2015</v>
      </c>
      <c r="I235">
        <v>7665863</v>
      </c>
      <c r="J235" t="s">
        <v>20</v>
      </c>
      <c r="K235" s="18">
        <v>42326.468622685185</v>
      </c>
      <c r="O235">
        <v>36</v>
      </c>
      <c r="Q235" s="9">
        <f>VLOOKUP($A235,value,3,FALSE)</f>
        <v>33.03</v>
      </c>
      <c r="R235" s="9">
        <f>VLOOKUP($A235,value,4,FALSE)</f>
        <v>58.44</v>
      </c>
      <c r="S235" s="9">
        <f>VLOOKUP($A235,value,5,FALSE)</f>
        <v>119.99</v>
      </c>
      <c r="T235" t="s">
        <v>2294</v>
      </c>
      <c r="U235" t="s">
        <v>2299</v>
      </c>
    </row>
    <row r="236" spans="1:21" x14ac:dyDescent="0.2">
      <c r="A236">
        <v>248</v>
      </c>
      <c r="B236" t="s">
        <v>522</v>
      </c>
      <c r="C236" t="s">
        <v>523</v>
      </c>
      <c r="D236" t="s">
        <v>524</v>
      </c>
      <c r="E236" t="s">
        <v>509</v>
      </c>
      <c r="F236" t="s">
        <v>56</v>
      </c>
      <c r="G236">
        <v>4</v>
      </c>
      <c r="H236">
        <v>2015</v>
      </c>
      <c r="I236">
        <v>7174134</v>
      </c>
      <c r="J236" t="s">
        <v>20</v>
      </c>
      <c r="K236" s="18">
        <v>42256.481921296298</v>
      </c>
      <c r="O236">
        <v>13.5</v>
      </c>
      <c r="Q236" s="9">
        <f>VLOOKUP($A236,value,3,FALSE)</f>
        <v>10</v>
      </c>
      <c r="R236" s="9">
        <f>VLOOKUP($A236,value,4,FALSE)</f>
        <v>15.99</v>
      </c>
      <c r="S236" s="9">
        <f>VLOOKUP($A236,value,5,FALSE)</f>
        <v>19.57</v>
      </c>
      <c r="T236" s="10" t="s">
        <v>2294</v>
      </c>
      <c r="U236" s="10" t="s">
        <v>2296</v>
      </c>
    </row>
    <row r="237" spans="1:21" x14ac:dyDescent="0.2">
      <c r="A237">
        <v>213</v>
      </c>
      <c r="B237" t="s">
        <v>21</v>
      </c>
      <c r="C237" t="s">
        <v>22</v>
      </c>
      <c r="D237" t="s">
        <v>23</v>
      </c>
      <c r="E237" t="s">
        <v>24</v>
      </c>
      <c r="F237" t="s">
        <v>25</v>
      </c>
      <c r="G237">
        <v>4</v>
      </c>
      <c r="H237">
        <v>2015</v>
      </c>
      <c r="I237">
        <v>6825240</v>
      </c>
      <c r="J237" t="s">
        <v>20</v>
      </c>
      <c r="K237" s="18">
        <v>42426.462395833332</v>
      </c>
      <c r="O237">
        <v>15</v>
      </c>
      <c r="Q237" s="9">
        <f>VLOOKUP($A237,value,3,FALSE)</f>
        <v>20</v>
      </c>
      <c r="R237" s="9">
        <f>VLOOKUP($A237,value,4,FALSE)</f>
        <v>29.43</v>
      </c>
      <c r="S237" s="9">
        <f>VLOOKUP($A237,value,5,FALSE)</f>
        <v>36.299999999999997</v>
      </c>
      <c r="T237" t="s">
        <v>2294</v>
      </c>
      <c r="U237" t="s">
        <v>2304</v>
      </c>
    </row>
    <row r="238" spans="1:21" x14ac:dyDescent="0.2">
      <c r="A238">
        <v>212</v>
      </c>
      <c r="B238" t="s">
        <v>1348</v>
      </c>
      <c r="C238" t="s">
        <v>1261</v>
      </c>
      <c r="D238" t="s">
        <v>1349</v>
      </c>
      <c r="E238" t="s">
        <v>1347</v>
      </c>
      <c r="F238" t="s">
        <v>1350</v>
      </c>
      <c r="G238">
        <v>5</v>
      </c>
      <c r="H238">
        <v>2015</v>
      </c>
      <c r="I238">
        <v>7217454</v>
      </c>
      <c r="J238" t="s">
        <v>20</v>
      </c>
      <c r="K238" s="18">
        <v>42426.463113425925</v>
      </c>
      <c r="O238">
        <v>15</v>
      </c>
      <c r="P238" t="s">
        <v>38</v>
      </c>
      <c r="Q238" s="9">
        <f>VLOOKUP($A238,value,3,FALSE)</f>
        <v>15</v>
      </c>
      <c r="R238" s="9">
        <f>VLOOKUP($A238,value,4,FALSE)</f>
        <v>21</v>
      </c>
      <c r="S238" s="9">
        <f>VLOOKUP($A238,value,5,FALSE)</f>
        <v>31</v>
      </c>
      <c r="T238" s="10" t="s">
        <v>2294</v>
      </c>
      <c r="U238" s="10" t="s">
        <v>2301</v>
      </c>
    </row>
    <row r="239" spans="1:21" x14ac:dyDescent="0.2">
      <c r="A239">
        <v>247</v>
      </c>
      <c r="B239" t="s">
        <v>497</v>
      </c>
      <c r="C239" t="s">
        <v>498</v>
      </c>
      <c r="D239" t="s">
        <v>499</v>
      </c>
      <c r="E239" t="s">
        <v>500</v>
      </c>
      <c r="F239" t="s">
        <v>41</v>
      </c>
      <c r="G239">
        <v>5</v>
      </c>
      <c r="H239">
        <v>2015</v>
      </c>
      <c r="I239">
        <v>6736700</v>
      </c>
      <c r="J239" t="s">
        <v>20</v>
      </c>
      <c r="K239" s="18">
        <v>42256.482071759259</v>
      </c>
      <c r="O239">
        <v>17.5</v>
      </c>
      <c r="Q239" s="9">
        <f>VLOOKUP($A239,value,3,FALSE)</f>
        <v>5.5</v>
      </c>
      <c r="R239" s="9">
        <f>VLOOKUP($A239,value,4,FALSE)</f>
        <v>13</v>
      </c>
      <c r="S239" s="9">
        <f>VLOOKUP($A239,value,5,FALSE)</f>
        <v>23.32</v>
      </c>
      <c r="T239" s="10" t="s">
        <v>2294</v>
      </c>
      <c r="U239" s="10" t="s">
        <v>2301</v>
      </c>
    </row>
    <row r="240" spans="1:21" x14ac:dyDescent="0.2">
      <c r="A240">
        <v>22</v>
      </c>
      <c r="B240" t="s">
        <v>824</v>
      </c>
      <c r="C240" t="s">
        <v>825</v>
      </c>
      <c r="D240" t="s">
        <v>826</v>
      </c>
      <c r="E240" t="s">
        <v>827</v>
      </c>
      <c r="F240" t="s">
        <v>280</v>
      </c>
      <c r="H240">
        <v>2015</v>
      </c>
      <c r="I240">
        <v>6908692</v>
      </c>
      <c r="J240" t="s">
        <v>20</v>
      </c>
      <c r="K240" s="18">
        <v>43667.853229166663</v>
      </c>
      <c r="O240">
        <v>10</v>
      </c>
      <c r="P240" t="s">
        <v>38</v>
      </c>
      <c r="Q240" s="9">
        <f>VLOOKUP($A240,value,3,FALSE)</f>
        <v>5.78</v>
      </c>
      <c r="R240" s="9">
        <f>VLOOKUP($A240,value,4,FALSE)</f>
        <v>13.16</v>
      </c>
      <c r="S240" s="9">
        <f>VLOOKUP($A240,value,5,FALSE)</f>
        <v>17.760000000000002</v>
      </c>
      <c r="T240" t="s">
        <v>2294</v>
      </c>
      <c r="U240" t="s">
        <v>2296</v>
      </c>
    </row>
    <row r="241" spans="1:21" x14ac:dyDescent="0.2">
      <c r="A241">
        <v>253</v>
      </c>
      <c r="B241">
        <v>9984811</v>
      </c>
      <c r="C241" t="s">
        <v>259</v>
      </c>
      <c r="D241" t="s">
        <v>260</v>
      </c>
      <c r="E241" t="s">
        <v>256</v>
      </c>
      <c r="F241" t="s">
        <v>287</v>
      </c>
      <c r="G241">
        <v>5</v>
      </c>
      <c r="H241">
        <v>2015</v>
      </c>
      <c r="I241">
        <v>7377318</v>
      </c>
      <c r="J241" t="s">
        <v>20</v>
      </c>
      <c r="K241" s="18">
        <v>42243.455682870372</v>
      </c>
      <c r="O241">
        <v>31</v>
      </c>
      <c r="P241" t="s">
        <v>38</v>
      </c>
      <c r="Q241" s="9">
        <f>VLOOKUP($A241,value,3,FALSE)</f>
        <v>27.78</v>
      </c>
      <c r="R241" s="9">
        <f>VLOOKUP($A241,value,4,FALSE)</f>
        <v>47.77</v>
      </c>
      <c r="S241" s="9">
        <f>VLOOKUP($A241,value,5,FALSE)</f>
        <v>52.78</v>
      </c>
      <c r="T241" t="s">
        <v>2294</v>
      </c>
      <c r="U241" t="s">
        <v>2295</v>
      </c>
    </row>
    <row r="242" spans="1:21" x14ac:dyDescent="0.2">
      <c r="A242">
        <v>285</v>
      </c>
      <c r="B242">
        <v>9985181</v>
      </c>
      <c r="C242" t="s">
        <v>269</v>
      </c>
      <c r="D242" t="s">
        <v>288</v>
      </c>
      <c r="E242" t="s">
        <v>256</v>
      </c>
      <c r="F242" t="s">
        <v>289</v>
      </c>
      <c r="H242">
        <v>2015</v>
      </c>
      <c r="I242">
        <v>7035683</v>
      </c>
      <c r="J242" t="s">
        <v>20</v>
      </c>
      <c r="K242" s="18">
        <v>42167.771967592591</v>
      </c>
      <c r="N242" t="s">
        <v>290</v>
      </c>
      <c r="O242">
        <v>30</v>
      </c>
      <c r="Q242" s="9">
        <f>VLOOKUP($A242,value,3,FALSE)</f>
        <v>11.54</v>
      </c>
      <c r="R242" s="9">
        <f>VLOOKUP($A242,value,4,FALSE)</f>
        <v>13.64</v>
      </c>
      <c r="S242" s="9">
        <f>VLOOKUP($A242,value,5,FALSE)</f>
        <v>34.99</v>
      </c>
      <c r="T242" t="s">
        <v>2294</v>
      </c>
      <c r="U242" t="s">
        <v>2295</v>
      </c>
    </row>
    <row r="243" spans="1:21" x14ac:dyDescent="0.2">
      <c r="A243">
        <v>286</v>
      </c>
      <c r="B243" t="s">
        <v>1248</v>
      </c>
      <c r="C243" t="s">
        <v>1249</v>
      </c>
      <c r="D243" t="s">
        <v>1250</v>
      </c>
      <c r="E243" t="s">
        <v>1251</v>
      </c>
      <c r="F243" t="s">
        <v>1021</v>
      </c>
      <c r="H243">
        <v>2015</v>
      </c>
      <c r="I243">
        <v>6546814</v>
      </c>
      <c r="J243" t="s">
        <v>20</v>
      </c>
      <c r="K243" s="18">
        <v>42167.771365740744</v>
      </c>
      <c r="O243">
        <v>15</v>
      </c>
      <c r="Q243" s="9">
        <f>VLOOKUP($A243,value,3,FALSE)</f>
        <v>13</v>
      </c>
      <c r="R243" s="9">
        <f>VLOOKUP($A243,value,4,FALSE)</f>
        <v>20</v>
      </c>
      <c r="S243" s="9">
        <f>VLOOKUP($A243,value,5,FALSE)</f>
        <v>30</v>
      </c>
      <c r="T243" t="s">
        <v>2294</v>
      </c>
      <c r="U243" t="s">
        <v>2306</v>
      </c>
    </row>
    <row r="244" spans="1:21" x14ac:dyDescent="0.2">
      <c r="A244">
        <v>220</v>
      </c>
      <c r="B244" t="s">
        <v>546</v>
      </c>
      <c r="C244" t="s">
        <v>476</v>
      </c>
      <c r="D244" t="s">
        <v>547</v>
      </c>
      <c r="E244" t="s">
        <v>545</v>
      </c>
      <c r="F244" t="s">
        <v>548</v>
      </c>
      <c r="G244">
        <v>4</v>
      </c>
      <c r="H244">
        <v>2015</v>
      </c>
      <c r="I244">
        <v>7881272</v>
      </c>
      <c r="J244" t="s">
        <v>20</v>
      </c>
      <c r="K244" s="18">
        <v>42366.410682870373</v>
      </c>
      <c r="O244">
        <v>25.5</v>
      </c>
      <c r="Q244" s="9">
        <f>VLOOKUP($A244,value,3,FALSE)</f>
        <v>35</v>
      </c>
      <c r="R244" s="9">
        <f>VLOOKUP($A244,value,4,FALSE)</f>
        <v>60.12</v>
      </c>
      <c r="S244" s="9">
        <f>VLOOKUP($A244,value,5,FALSE)</f>
        <v>75</v>
      </c>
      <c r="T244" t="s">
        <v>2294</v>
      </c>
      <c r="U244" t="s">
        <v>2295</v>
      </c>
    </row>
    <row r="245" spans="1:21" x14ac:dyDescent="0.2">
      <c r="A245">
        <v>267</v>
      </c>
      <c r="B245" t="s">
        <v>295</v>
      </c>
      <c r="C245" t="s">
        <v>241</v>
      </c>
      <c r="D245" t="s">
        <v>296</v>
      </c>
      <c r="E245" t="s">
        <v>256</v>
      </c>
      <c r="F245" t="s">
        <v>41</v>
      </c>
      <c r="G245">
        <v>4</v>
      </c>
      <c r="H245">
        <v>2015</v>
      </c>
      <c r="I245">
        <v>7176123</v>
      </c>
      <c r="J245" t="s">
        <v>20</v>
      </c>
      <c r="K245" s="18">
        <v>42182.444606481484</v>
      </c>
      <c r="O245">
        <v>18</v>
      </c>
      <c r="P245" t="s">
        <v>38</v>
      </c>
      <c r="Q245" s="9">
        <f>VLOOKUP($A245,value,3,FALSE)</f>
        <v>7.86</v>
      </c>
      <c r="R245" s="9">
        <f>VLOOKUP($A245,value,4,FALSE)</f>
        <v>15.93</v>
      </c>
      <c r="S245" s="9">
        <f>VLOOKUP($A245,value,5,FALSE)</f>
        <v>20.9</v>
      </c>
      <c r="T245" s="10" t="s">
        <v>2294</v>
      </c>
      <c r="U245" s="10" t="s">
        <v>2296</v>
      </c>
    </row>
    <row r="246" spans="1:21" x14ac:dyDescent="0.2">
      <c r="A246">
        <v>197</v>
      </c>
      <c r="B246" t="s">
        <v>427</v>
      </c>
      <c r="C246" t="s">
        <v>423</v>
      </c>
      <c r="D246" t="s">
        <v>428</v>
      </c>
      <c r="E246" t="s">
        <v>425</v>
      </c>
      <c r="F246" t="s">
        <v>320</v>
      </c>
      <c r="G246">
        <v>5</v>
      </c>
      <c r="H246">
        <v>2015</v>
      </c>
      <c r="I246">
        <v>7957315</v>
      </c>
      <c r="J246" t="s">
        <v>20</v>
      </c>
      <c r="K246" s="18">
        <v>42524.666365740741</v>
      </c>
      <c r="O246">
        <v>15.33</v>
      </c>
      <c r="P246" t="s">
        <v>38</v>
      </c>
      <c r="Q246" s="9">
        <f>VLOOKUP($A246,value,3,FALSE)</f>
        <v>8</v>
      </c>
      <c r="R246" s="9">
        <f>VLOOKUP($A246,value,4,FALSE)</f>
        <v>22.49</v>
      </c>
      <c r="S246" s="9">
        <f>VLOOKUP($A246,value,5,FALSE)</f>
        <v>24.99</v>
      </c>
      <c r="T246" s="10" t="s">
        <v>2294</v>
      </c>
      <c r="U246" s="10" t="s">
        <v>2310</v>
      </c>
    </row>
    <row r="247" spans="1:21" x14ac:dyDescent="0.2">
      <c r="A247">
        <v>198</v>
      </c>
      <c r="B247" t="s">
        <v>422</v>
      </c>
      <c r="C247" t="s">
        <v>423</v>
      </c>
      <c r="D247" t="s">
        <v>424</v>
      </c>
      <c r="E247" t="s">
        <v>425</v>
      </c>
      <c r="F247" t="s">
        <v>426</v>
      </c>
      <c r="G247">
        <v>5</v>
      </c>
      <c r="H247">
        <v>2015</v>
      </c>
      <c r="I247">
        <v>7951132</v>
      </c>
      <c r="J247" t="s">
        <v>20</v>
      </c>
      <c r="K247" s="18">
        <v>42524.666006944448</v>
      </c>
      <c r="O247">
        <v>15.33</v>
      </c>
      <c r="P247" t="s">
        <v>38</v>
      </c>
      <c r="Q247" s="9">
        <f>VLOOKUP($A247,value,3,FALSE)</f>
        <v>14.99</v>
      </c>
      <c r="R247" s="9">
        <f>VLOOKUP($A247,value,4,FALSE)</f>
        <v>23.99</v>
      </c>
      <c r="S247" s="9">
        <f>VLOOKUP($A247,value,5,FALSE)</f>
        <v>29.99</v>
      </c>
      <c r="T247" s="10" t="s">
        <v>2294</v>
      </c>
      <c r="U247" s="10" t="s">
        <v>2310</v>
      </c>
    </row>
    <row r="248" spans="1:21" x14ac:dyDescent="0.2">
      <c r="A248">
        <v>241</v>
      </c>
      <c r="B248">
        <v>9981441</v>
      </c>
      <c r="C248" t="s">
        <v>275</v>
      </c>
      <c r="D248" t="s">
        <v>276</v>
      </c>
      <c r="E248" t="s">
        <v>256</v>
      </c>
      <c r="F248" t="s">
        <v>277</v>
      </c>
      <c r="G248">
        <v>5</v>
      </c>
      <c r="H248">
        <v>2015</v>
      </c>
      <c r="I248">
        <v>7616809</v>
      </c>
      <c r="J248" t="s">
        <v>20</v>
      </c>
      <c r="K248" s="18">
        <v>42297.568344907406</v>
      </c>
      <c r="O248">
        <v>17</v>
      </c>
      <c r="Q248" s="9">
        <f>VLOOKUP($A248,value,3,FALSE)</f>
        <v>14.99</v>
      </c>
      <c r="R248" s="9">
        <f>VLOOKUP($A248,value,4,FALSE)</f>
        <v>29.99</v>
      </c>
      <c r="S248" s="9">
        <f>VLOOKUP($A248,value,5,FALSE)</f>
        <v>39.99</v>
      </c>
      <c r="T248" t="s">
        <v>2294</v>
      </c>
      <c r="U248" t="s">
        <v>2295</v>
      </c>
    </row>
    <row r="249" spans="1:21" x14ac:dyDescent="0.2">
      <c r="A249">
        <v>280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H249">
        <v>2015</v>
      </c>
      <c r="I249">
        <v>6820328</v>
      </c>
      <c r="J249" t="s">
        <v>20</v>
      </c>
      <c r="K249" s="18">
        <v>42167.774652777778</v>
      </c>
      <c r="O249">
        <v>15</v>
      </c>
      <c r="Q249" s="9">
        <f>VLOOKUP($A249,value,3,FALSE)</f>
        <v>8</v>
      </c>
      <c r="R249" s="9">
        <f>VLOOKUP($A249,value,4,FALSE)</f>
        <v>10.88</v>
      </c>
      <c r="S249" s="9">
        <f>VLOOKUP($A249,value,5,FALSE)</f>
        <v>12.5</v>
      </c>
      <c r="T249" s="10" t="s">
        <v>2294</v>
      </c>
      <c r="U249" s="10" t="s">
        <v>2296</v>
      </c>
    </row>
    <row r="250" spans="1:21" x14ac:dyDescent="0.2">
      <c r="A250">
        <v>225</v>
      </c>
      <c r="B250" t="s">
        <v>1252</v>
      </c>
      <c r="C250" t="s">
        <v>1253</v>
      </c>
      <c r="D250" t="s">
        <v>1254</v>
      </c>
      <c r="E250" t="s">
        <v>1251</v>
      </c>
      <c r="F250" t="s">
        <v>274</v>
      </c>
      <c r="G250">
        <v>4</v>
      </c>
      <c r="H250">
        <v>2015</v>
      </c>
      <c r="I250">
        <v>7761470</v>
      </c>
      <c r="J250" t="s">
        <v>20</v>
      </c>
      <c r="K250" s="18">
        <v>42356.34202546296</v>
      </c>
      <c r="O250">
        <v>15</v>
      </c>
      <c r="Q250" s="9">
        <f>VLOOKUP($A250,value,3,FALSE)</f>
        <v>12</v>
      </c>
      <c r="R250" s="9">
        <f>VLOOKUP($A250,value,4,FALSE)</f>
        <v>24.18</v>
      </c>
      <c r="S250" s="9">
        <f>VLOOKUP($A250,value,5,FALSE)</f>
        <v>27.47</v>
      </c>
      <c r="T250" t="s">
        <v>2294</v>
      </c>
      <c r="U250" t="s">
        <v>2304</v>
      </c>
    </row>
    <row r="251" spans="1:21" x14ac:dyDescent="0.2">
      <c r="A251">
        <v>232</v>
      </c>
      <c r="B251" t="s">
        <v>970</v>
      </c>
      <c r="C251" t="s">
        <v>971</v>
      </c>
      <c r="D251" t="s">
        <v>972</v>
      </c>
      <c r="E251" t="s">
        <v>956</v>
      </c>
      <c r="F251" t="s">
        <v>973</v>
      </c>
      <c r="G251">
        <v>4</v>
      </c>
      <c r="H251">
        <v>2015</v>
      </c>
      <c r="I251">
        <v>7597610</v>
      </c>
      <c r="J251" t="s">
        <v>20</v>
      </c>
      <c r="K251" s="18">
        <v>42347.389652777776</v>
      </c>
      <c r="O251">
        <v>18.13</v>
      </c>
      <c r="Q251" s="9">
        <f>VLOOKUP($A251,value,3,FALSE)</f>
        <v>17</v>
      </c>
      <c r="R251" s="9">
        <f>VLOOKUP($A251,value,4,FALSE)</f>
        <v>28.1</v>
      </c>
      <c r="S251" s="9">
        <f>VLOOKUP($A251,value,5,FALSE)</f>
        <v>60</v>
      </c>
      <c r="T251" t="s">
        <v>2294</v>
      </c>
      <c r="U251" t="s">
        <v>2304</v>
      </c>
    </row>
    <row r="252" spans="1:21" x14ac:dyDescent="0.2">
      <c r="A252">
        <v>257</v>
      </c>
      <c r="B252" t="s">
        <v>1063</v>
      </c>
      <c r="C252" t="s">
        <v>1064</v>
      </c>
      <c r="D252" t="s">
        <v>1065</v>
      </c>
      <c r="E252" t="s">
        <v>1066</v>
      </c>
      <c r="F252" t="s">
        <v>402</v>
      </c>
      <c r="G252">
        <v>4</v>
      </c>
      <c r="H252">
        <v>2015</v>
      </c>
      <c r="I252">
        <v>7220286</v>
      </c>
      <c r="J252" t="s">
        <v>20</v>
      </c>
      <c r="K252" s="18">
        <v>42222.522094907406</v>
      </c>
      <c r="N252" t="s">
        <v>290</v>
      </c>
      <c r="O252">
        <v>23</v>
      </c>
      <c r="P252" t="s">
        <v>38</v>
      </c>
      <c r="Q252" s="9">
        <f>VLOOKUP($A252,value,3,FALSE)</f>
        <v>11.99</v>
      </c>
      <c r="R252" s="9">
        <f>VLOOKUP($A252,value,4,FALSE)</f>
        <v>21.99</v>
      </c>
      <c r="S252" s="9">
        <f>VLOOKUP($A252,value,5,FALSE)</f>
        <v>23.16</v>
      </c>
      <c r="T252" t="s">
        <v>2294</v>
      </c>
      <c r="U252" t="s">
        <v>2307</v>
      </c>
    </row>
    <row r="253" spans="1:21" x14ac:dyDescent="0.2">
      <c r="A253">
        <v>278</v>
      </c>
      <c r="B253" t="s">
        <v>1010</v>
      </c>
      <c r="C253" t="s">
        <v>694</v>
      </c>
      <c r="D253" t="s">
        <v>1011</v>
      </c>
      <c r="E253" t="s">
        <v>956</v>
      </c>
      <c r="F253" t="s">
        <v>274</v>
      </c>
      <c r="H253">
        <v>2015</v>
      </c>
      <c r="I253">
        <v>7025912</v>
      </c>
      <c r="J253" t="s">
        <v>20</v>
      </c>
      <c r="K253" s="18">
        <v>42167.775208333333</v>
      </c>
      <c r="O253">
        <v>23</v>
      </c>
      <c r="P253" t="s">
        <v>38</v>
      </c>
      <c r="Q253" s="9">
        <f>VLOOKUP($A253,value,3,FALSE)</f>
        <v>14</v>
      </c>
      <c r="R253" s="9">
        <f>VLOOKUP($A253,value,4,FALSE)</f>
        <v>22.99</v>
      </c>
      <c r="S253" s="9">
        <f>VLOOKUP($A253,value,5,FALSE)</f>
        <v>30</v>
      </c>
      <c r="T253" t="s">
        <v>2294</v>
      </c>
      <c r="U253" t="s">
        <v>2323</v>
      </c>
    </row>
    <row r="254" spans="1:21" x14ac:dyDescent="0.2">
      <c r="A254">
        <v>161</v>
      </c>
      <c r="B254" t="s">
        <v>229</v>
      </c>
      <c r="C254" t="s">
        <v>219</v>
      </c>
      <c r="D254" t="s">
        <v>230</v>
      </c>
      <c r="E254" t="s">
        <v>204</v>
      </c>
      <c r="F254" t="s">
        <v>231</v>
      </c>
      <c r="H254">
        <v>2016</v>
      </c>
      <c r="I254">
        <v>9139910</v>
      </c>
      <c r="J254" t="s">
        <v>20</v>
      </c>
      <c r="K254" s="18">
        <v>42737.470393518517</v>
      </c>
      <c r="O254">
        <v>30</v>
      </c>
      <c r="P254" t="s">
        <v>38</v>
      </c>
      <c r="Q254" s="9">
        <f>VLOOKUP($A254,value,3,FALSE)</f>
        <v>19</v>
      </c>
      <c r="R254" s="9">
        <f>VLOOKUP($A254,value,4,FALSE)</f>
        <v>22.96</v>
      </c>
      <c r="S254" s="9">
        <f>VLOOKUP($A254,value,5,FALSE)</f>
        <v>29.99</v>
      </c>
      <c r="T254" t="s">
        <v>2313</v>
      </c>
      <c r="U254" t="s">
        <v>2314</v>
      </c>
    </row>
    <row r="255" spans="1:21" x14ac:dyDescent="0.2">
      <c r="A255">
        <v>162</v>
      </c>
      <c r="B255" t="s">
        <v>218</v>
      </c>
      <c r="C255" t="s">
        <v>219</v>
      </c>
      <c r="D255" t="s">
        <v>220</v>
      </c>
      <c r="E255" t="s">
        <v>204</v>
      </c>
      <c r="F255" t="s">
        <v>37</v>
      </c>
      <c r="H255">
        <v>2016</v>
      </c>
      <c r="I255">
        <v>9147501</v>
      </c>
      <c r="J255" t="s">
        <v>20</v>
      </c>
      <c r="K255" s="18">
        <v>42737.470092592594</v>
      </c>
      <c r="O255">
        <v>20</v>
      </c>
      <c r="Q255" s="9">
        <f>VLOOKUP($A255,value,3,FALSE)</f>
        <v>10.87</v>
      </c>
      <c r="R255" s="9">
        <f>VLOOKUP($A255,value,4,FALSE)</f>
        <v>24.4</v>
      </c>
      <c r="S255" s="9">
        <f>VLOOKUP($A255,value,5,FALSE)</f>
        <v>29</v>
      </c>
      <c r="T255" t="s">
        <v>2313</v>
      </c>
      <c r="U255" t="s">
        <v>2314</v>
      </c>
    </row>
    <row r="256" spans="1:21" x14ac:dyDescent="0.2">
      <c r="A256">
        <v>144</v>
      </c>
      <c r="B256" t="s">
        <v>210</v>
      </c>
      <c r="C256" t="s">
        <v>211</v>
      </c>
      <c r="D256" t="s">
        <v>212</v>
      </c>
      <c r="E256" t="s">
        <v>204</v>
      </c>
      <c r="F256" t="s">
        <v>213</v>
      </c>
      <c r="G256">
        <v>5</v>
      </c>
      <c r="H256">
        <v>2016</v>
      </c>
      <c r="I256">
        <v>8415227</v>
      </c>
      <c r="J256" t="s">
        <v>20</v>
      </c>
      <c r="K256" s="18">
        <v>42844.425370370373</v>
      </c>
      <c r="O256">
        <v>20</v>
      </c>
      <c r="Q256" s="9">
        <f>VLOOKUP($A256,value,3,FALSE)</f>
        <v>33.46</v>
      </c>
      <c r="R256" s="9">
        <f>VLOOKUP($A256,value,4,FALSE)</f>
        <v>46.78</v>
      </c>
      <c r="S256" s="9">
        <f>VLOOKUP($A256,value,5,FALSE)</f>
        <v>55.76</v>
      </c>
      <c r="T256" t="s">
        <v>2313</v>
      </c>
      <c r="U256" t="s">
        <v>2314</v>
      </c>
    </row>
    <row r="257" spans="1:21" x14ac:dyDescent="0.2">
      <c r="A257">
        <v>158</v>
      </c>
      <c r="B257" t="s">
        <v>226</v>
      </c>
      <c r="C257" t="s">
        <v>211</v>
      </c>
      <c r="D257" t="s">
        <v>227</v>
      </c>
      <c r="E257" t="s">
        <v>204</v>
      </c>
      <c r="F257" t="s">
        <v>228</v>
      </c>
      <c r="H257">
        <v>2016</v>
      </c>
      <c r="I257">
        <v>8414087</v>
      </c>
      <c r="J257" t="s">
        <v>20</v>
      </c>
      <c r="K257" s="18">
        <v>42747.837847222225</v>
      </c>
      <c r="O257">
        <v>30</v>
      </c>
      <c r="P257" t="s">
        <v>38</v>
      </c>
      <c r="Q257" s="9">
        <f>VLOOKUP($A257,value,3,FALSE)</f>
        <v>19.63</v>
      </c>
      <c r="R257" s="9">
        <f>VLOOKUP($A257,value,4,FALSE)</f>
        <v>38.700000000000003</v>
      </c>
      <c r="S257" s="9">
        <f>VLOOKUP($A257,value,5,FALSE)</f>
        <v>79.989999999999995</v>
      </c>
      <c r="T257" t="s">
        <v>2313</v>
      </c>
      <c r="U257" t="s">
        <v>2314</v>
      </c>
    </row>
    <row r="258" spans="1:21" x14ac:dyDescent="0.2">
      <c r="A258">
        <v>159</v>
      </c>
      <c r="B258" t="s">
        <v>221</v>
      </c>
      <c r="C258" t="s">
        <v>211</v>
      </c>
      <c r="D258" t="s">
        <v>222</v>
      </c>
      <c r="E258" t="s">
        <v>204</v>
      </c>
      <c r="F258" t="s">
        <v>79</v>
      </c>
      <c r="H258">
        <v>2016</v>
      </c>
      <c r="I258">
        <v>8520401</v>
      </c>
      <c r="J258" t="s">
        <v>20</v>
      </c>
      <c r="K258" s="18">
        <v>42747.83697916667</v>
      </c>
      <c r="O258">
        <v>30</v>
      </c>
      <c r="P258" t="s">
        <v>38</v>
      </c>
      <c r="Q258" s="9">
        <f>VLOOKUP($A258,value,3,FALSE)</f>
        <v>27.81</v>
      </c>
      <c r="R258" s="9">
        <f>VLOOKUP($A258,value,4,FALSE)</f>
        <v>35.1</v>
      </c>
      <c r="S258" s="9">
        <f>VLOOKUP($A258,value,5,FALSE)</f>
        <v>49.45</v>
      </c>
      <c r="T258" t="s">
        <v>2313</v>
      </c>
      <c r="U258" t="s">
        <v>2314</v>
      </c>
    </row>
    <row r="259" spans="1:21" x14ac:dyDescent="0.2">
      <c r="A259">
        <v>168</v>
      </c>
      <c r="B259" t="s">
        <v>1014</v>
      </c>
      <c r="C259" t="s">
        <v>1015</v>
      </c>
      <c r="D259" t="s">
        <v>1014</v>
      </c>
      <c r="E259" t="s">
        <v>956</v>
      </c>
      <c r="F259" t="s">
        <v>41</v>
      </c>
      <c r="H259">
        <v>2016</v>
      </c>
      <c r="I259">
        <v>9108160</v>
      </c>
      <c r="J259" t="s">
        <v>20</v>
      </c>
      <c r="K259" s="18">
        <v>42706.879791666666</v>
      </c>
      <c r="O259">
        <v>13</v>
      </c>
      <c r="Q259" s="9">
        <f>VLOOKUP($A259,value,3,FALSE)</f>
        <v>3</v>
      </c>
      <c r="R259" s="9">
        <f>VLOOKUP($A259,value,4,FALSE)</f>
        <v>8.99</v>
      </c>
      <c r="S259" s="9">
        <f>VLOOKUP($A259,value,5,FALSE)</f>
        <v>19.989999999999998</v>
      </c>
      <c r="T259" t="s">
        <v>2313</v>
      </c>
      <c r="U259" t="s">
        <v>2314</v>
      </c>
    </row>
    <row r="260" spans="1:21" x14ac:dyDescent="0.2">
      <c r="A260">
        <v>155</v>
      </c>
      <c r="B260" t="s">
        <v>905</v>
      </c>
      <c r="C260" t="s">
        <v>906</v>
      </c>
      <c r="D260" t="s">
        <v>907</v>
      </c>
      <c r="E260" t="s">
        <v>895</v>
      </c>
      <c r="F260" t="s">
        <v>908</v>
      </c>
      <c r="H260">
        <v>2016</v>
      </c>
      <c r="I260">
        <v>8503275</v>
      </c>
      <c r="J260" t="s">
        <v>20</v>
      </c>
      <c r="K260" s="18">
        <v>42771.245937500003</v>
      </c>
      <c r="O260">
        <v>20</v>
      </c>
      <c r="P260" t="s">
        <v>38</v>
      </c>
      <c r="Q260" s="9">
        <f>VLOOKUP($A260,value,3,FALSE)</f>
        <v>20</v>
      </c>
      <c r="R260" s="9">
        <f>VLOOKUP($A260,value,4,FALSE)</f>
        <v>34.75</v>
      </c>
      <c r="S260" s="9">
        <f>VLOOKUP($A260,value,5,FALSE)</f>
        <v>50</v>
      </c>
      <c r="T260" t="s">
        <v>2294</v>
      </c>
      <c r="U260" t="s">
        <v>2300</v>
      </c>
    </row>
    <row r="261" spans="1:21" x14ac:dyDescent="0.2">
      <c r="A261">
        <v>37</v>
      </c>
      <c r="B261" t="s">
        <v>201</v>
      </c>
      <c r="C261" t="s">
        <v>202</v>
      </c>
      <c r="D261" t="s">
        <v>203</v>
      </c>
      <c r="E261" t="s">
        <v>204</v>
      </c>
      <c r="F261" t="s">
        <v>205</v>
      </c>
      <c r="H261">
        <v>2016</v>
      </c>
      <c r="I261">
        <v>9528258</v>
      </c>
      <c r="J261" t="s">
        <v>20</v>
      </c>
      <c r="K261" s="18">
        <v>43634.429120370369</v>
      </c>
      <c r="O261">
        <v>30</v>
      </c>
      <c r="P261" t="s">
        <v>38</v>
      </c>
      <c r="Q261" s="9">
        <f>VLOOKUP($A261,value,3,FALSE)</f>
        <v>32.97</v>
      </c>
      <c r="R261" s="9">
        <f>VLOOKUP($A261,value,4,FALSE)</f>
        <v>42</v>
      </c>
      <c r="S261" s="9">
        <f>VLOOKUP($A261,value,5,FALSE)</f>
        <v>60</v>
      </c>
      <c r="T261" t="s">
        <v>2294</v>
      </c>
      <c r="U261" t="s">
        <v>2299</v>
      </c>
    </row>
    <row r="262" spans="1:21" x14ac:dyDescent="0.2">
      <c r="A262">
        <v>204</v>
      </c>
      <c r="B262" t="s">
        <v>538</v>
      </c>
      <c r="C262" t="s">
        <v>842</v>
      </c>
      <c r="D262" t="s">
        <v>843</v>
      </c>
      <c r="E262" t="s">
        <v>844</v>
      </c>
      <c r="F262" t="s">
        <v>41</v>
      </c>
      <c r="G262">
        <v>4</v>
      </c>
      <c r="H262">
        <v>2016</v>
      </c>
      <c r="I262">
        <v>8202142</v>
      </c>
      <c r="J262" t="s">
        <v>20</v>
      </c>
      <c r="K262" s="18">
        <v>42468.487129629626</v>
      </c>
      <c r="O262">
        <v>13</v>
      </c>
      <c r="Q262" s="9">
        <f>VLOOKUP($A262,value,3,FALSE)</f>
        <v>25</v>
      </c>
      <c r="R262" s="9">
        <f>VLOOKUP($A262,value,4,FALSE)</f>
        <v>29.99</v>
      </c>
      <c r="S262" s="9">
        <f>VLOOKUP($A262,value,5,FALSE)</f>
        <v>30.34</v>
      </c>
      <c r="T262" t="s">
        <v>2294</v>
      </c>
      <c r="U262" t="s">
        <v>2301</v>
      </c>
    </row>
    <row r="263" spans="1:21" x14ac:dyDescent="0.2">
      <c r="A263">
        <v>206</v>
      </c>
      <c r="B263" t="s">
        <v>376</v>
      </c>
      <c r="C263" t="s">
        <v>377</v>
      </c>
      <c r="D263" t="s">
        <v>378</v>
      </c>
      <c r="E263" t="s">
        <v>360</v>
      </c>
      <c r="F263" t="s">
        <v>190</v>
      </c>
      <c r="G263">
        <v>5</v>
      </c>
      <c r="H263">
        <v>2016</v>
      </c>
      <c r="I263">
        <v>8320671</v>
      </c>
      <c r="J263" t="s">
        <v>20</v>
      </c>
      <c r="K263" s="18">
        <v>42467.461030092592</v>
      </c>
      <c r="N263" t="s">
        <v>379</v>
      </c>
      <c r="O263">
        <v>15</v>
      </c>
      <c r="Q263" s="9">
        <f>VLOOKUP($A263,value,3,FALSE)</f>
        <v>11.84</v>
      </c>
      <c r="R263" s="9">
        <f>VLOOKUP($A263,value,4,FALSE)</f>
        <v>20.92</v>
      </c>
      <c r="S263" s="9">
        <f>VLOOKUP($A263,value,5,FALSE)</f>
        <v>25</v>
      </c>
      <c r="T263" t="s">
        <v>2294</v>
      </c>
      <c r="U263" t="s">
        <v>2301</v>
      </c>
    </row>
    <row r="264" spans="1:21" x14ac:dyDescent="0.2">
      <c r="A264">
        <v>164</v>
      </c>
      <c r="B264" t="s">
        <v>431</v>
      </c>
      <c r="C264" t="s">
        <v>432</v>
      </c>
      <c r="D264" t="s">
        <v>433</v>
      </c>
      <c r="E264" t="s">
        <v>425</v>
      </c>
      <c r="F264" t="s">
        <v>434</v>
      </c>
      <c r="H264">
        <v>2016</v>
      </c>
      <c r="I264">
        <v>9332050</v>
      </c>
      <c r="J264" t="s">
        <v>20</v>
      </c>
      <c r="K264" s="18">
        <v>42709.874259259261</v>
      </c>
      <c r="O264">
        <v>22</v>
      </c>
      <c r="Q264" s="9">
        <f>VLOOKUP($A264,value,3,FALSE)</f>
        <v>14</v>
      </c>
      <c r="R264" s="9">
        <f>VLOOKUP($A264,value,4,FALSE)</f>
        <v>20.95</v>
      </c>
      <c r="S264" s="9">
        <f>VLOOKUP($A264,value,5,FALSE)</f>
        <v>24.99</v>
      </c>
      <c r="T264" t="s">
        <v>2294</v>
      </c>
      <c r="U264" t="s">
        <v>2300</v>
      </c>
    </row>
    <row r="265" spans="1:21" x14ac:dyDescent="0.2">
      <c r="A265">
        <v>202</v>
      </c>
      <c r="B265" t="s">
        <v>429</v>
      </c>
      <c r="C265" t="s">
        <v>130</v>
      </c>
      <c r="D265" t="s">
        <v>430</v>
      </c>
      <c r="E265" t="s">
        <v>425</v>
      </c>
      <c r="F265" t="s">
        <v>122</v>
      </c>
      <c r="G265">
        <v>4</v>
      </c>
      <c r="H265">
        <v>2016</v>
      </c>
      <c r="I265">
        <v>8356773</v>
      </c>
      <c r="J265" t="s">
        <v>20</v>
      </c>
      <c r="K265" s="18">
        <v>42468.506388888891</v>
      </c>
      <c r="O265">
        <v>45</v>
      </c>
      <c r="Q265" s="9">
        <f>VLOOKUP($A265,value,3,FALSE)</f>
        <v>24</v>
      </c>
      <c r="R265" s="9">
        <f>VLOOKUP($A265,value,4,FALSE)</f>
        <v>51.12</v>
      </c>
      <c r="S265" s="9">
        <f>VLOOKUP($A265,value,5,FALSE)</f>
        <v>56.18</v>
      </c>
      <c r="T265" t="s">
        <v>2294</v>
      </c>
      <c r="U265" t="s">
        <v>2301</v>
      </c>
    </row>
    <row r="266" spans="1:21" x14ac:dyDescent="0.2">
      <c r="A266">
        <v>201</v>
      </c>
      <c r="B266" t="s">
        <v>449</v>
      </c>
      <c r="C266" t="s">
        <v>130</v>
      </c>
      <c r="D266" t="s">
        <v>450</v>
      </c>
      <c r="E266" t="s">
        <v>451</v>
      </c>
      <c r="F266" t="s">
        <v>452</v>
      </c>
      <c r="G266">
        <v>5</v>
      </c>
      <c r="H266">
        <v>2016</v>
      </c>
      <c r="I266">
        <v>8359989</v>
      </c>
      <c r="J266" t="s">
        <v>20</v>
      </c>
      <c r="K266" s="18">
        <v>42468.506539351853</v>
      </c>
      <c r="O266">
        <v>45</v>
      </c>
      <c r="Q266" s="9">
        <f>VLOOKUP($A266,value,3,FALSE)</f>
        <v>28</v>
      </c>
      <c r="R266" s="9">
        <f>VLOOKUP($A266,value,4,FALSE)</f>
        <v>59.2</v>
      </c>
      <c r="S266" s="9">
        <f>VLOOKUP($A266,value,5,FALSE)</f>
        <v>79.989999999999995</v>
      </c>
      <c r="T266" t="s">
        <v>2294</v>
      </c>
      <c r="U266" t="s">
        <v>2301</v>
      </c>
    </row>
    <row r="267" spans="1:21" x14ac:dyDescent="0.2">
      <c r="A267">
        <v>109</v>
      </c>
      <c r="B267" t="s">
        <v>627</v>
      </c>
      <c r="C267" t="s">
        <v>130</v>
      </c>
      <c r="D267" t="s">
        <v>628</v>
      </c>
      <c r="E267" t="s">
        <v>625</v>
      </c>
      <c r="F267" t="s">
        <v>629</v>
      </c>
      <c r="H267">
        <v>2016</v>
      </c>
      <c r="I267">
        <v>8449810</v>
      </c>
      <c r="J267" t="s">
        <v>20</v>
      </c>
      <c r="K267" s="18">
        <v>43106.602326388886</v>
      </c>
      <c r="O267">
        <v>30</v>
      </c>
      <c r="Q267" s="9">
        <f>VLOOKUP($A267,value,3,FALSE)</f>
        <v>38.89</v>
      </c>
      <c r="R267" s="9">
        <f>VLOOKUP($A267,value,4,FALSE)</f>
        <v>49.99</v>
      </c>
      <c r="S267" s="9">
        <f>VLOOKUP($A267,value,5,FALSE)</f>
        <v>77.78</v>
      </c>
      <c r="T267" t="s">
        <v>2294</v>
      </c>
      <c r="U267" t="s">
        <v>2301</v>
      </c>
    </row>
    <row r="268" spans="1:21" x14ac:dyDescent="0.2">
      <c r="A268">
        <v>111</v>
      </c>
      <c r="B268" t="s">
        <v>890</v>
      </c>
      <c r="C268" t="s">
        <v>130</v>
      </c>
      <c r="D268" t="s">
        <v>891</v>
      </c>
      <c r="E268" t="s">
        <v>888</v>
      </c>
      <c r="F268" t="s">
        <v>37</v>
      </c>
      <c r="H268">
        <v>2016</v>
      </c>
      <c r="I268">
        <v>8551959</v>
      </c>
      <c r="J268" t="s">
        <v>20</v>
      </c>
      <c r="K268" s="18">
        <v>43106.601770833331</v>
      </c>
      <c r="O268">
        <v>30</v>
      </c>
      <c r="Q268" s="9">
        <f>VLOOKUP($A268,value,3,FALSE)</f>
        <v>20.22</v>
      </c>
      <c r="R268" s="9">
        <f>VLOOKUP($A268,value,4,FALSE)</f>
        <v>24.72</v>
      </c>
      <c r="S268" s="9">
        <f>VLOOKUP($A268,value,5,FALSE)</f>
        <v>27.62</v>
      </c>
      <c r="T268" t="s">
        <v>2294</v>
      </c>
      <c r="U268" t="s">
        <v>2301</v>
      </c>
    </row>
    <row r="269" spans="1:21" x14ac:dyDescent="0.2">
      <c r="A269">
        <v>203</v>
      </c>
      <c r="B269" t="s">
        <v>637</v>
      </c>
      <c r="C269" t="s">
        <v>638</v>
      </c>
      <c r="D269" t="s">
        <v>639</v>
      </c>
      <c r="E269" t="s">
        <v>640</v>
      </c>
      <c r="F269" t="s">
        <v>641</v>
      </c>
      <c r="G269">
        <v>5</v>
      </c>
      <c r="H269">
        <v>2016</v>
      </c>
      <c r="I269">
        <v>8362372</v>
      </c>
      <c r="J269" t="s">
        <v>20</v>
      </c>
      <c r="K269" s="18">
        <v>42468.50608796296</v>
      </c>
      <c r="O269">
        <v>30</v>
      </c>
      <c r="P269" t="s">
        <v>38</v>
      </c>
      <c r="Q269" s="9">
        <f>VLOOKUP($A269,value,3,FALSE)</f>
        <v>29.03</v>
      </c>
      <c r="R269" s="9">
        <f>VLOOKUP($A269,value,4,FALSE)</f>
        <v>40.86</v>
      </c>
      <c r="S269" s="9">
        <f>VLOOKUP($A269,value,5,FALSE)</f>
        <v>53.71</v>
      </c>
      <c r="T269" t="s">
        <v>2294</v>
      </c>
      <c r="U269" t="s">
        <v>2301</v>
      </c>
    </row>
    <row r="270" spans="1:21" x14ac:dyDescent="0.2">
      <c r="A270">
        <v>47</v>
      </c>
      <c r="B270" t="s">
        <v>805</v>
      </c>
      <c r="C270" t="s">
        <v>464</v>
      </c>
      <c r="D270" t="s">
        <v>806</v>
      </c>
      <c r="E270" t="s">
        <v>797</v>
      </c>
      <c r="F270" t="s">
        <v>399</v>
      </c>
      <c r="H270">
        <v>2016</v>
      </c>
      <c r="I270">
        <v>9292344</v>
      </c>
      <c r="J270" t="s">
        <v>20</v>
      </c>
      <c r="K270" s="18">
        <v>43612.529814814814</v>
      </c>
      <c r="O270">
        <v>20</v>
      </c>
      <c r="Q270" s="9">
        <f>VLOOKUP($A270,value,3,FALSE)</f>
        <v>10</v>
      </c>
      <c r="R270" s="9">
        <f>VLOOKUP($A270,value,4,FALSE)</f>
        <v>16.48</v>
      </c>
      <c r="S270" s="9">
        <f>VLOOKUP($A270,value,5,FALSE)</f>
        <v>29.99</v>
      </c>
      <c r="T270" t="s">
        <v>2294</v>
      </c>
      <c r="U270" t="s">
        <v>2296</v>
      </c>
    </row>
    <row r="271" spans="1:21" x14ac:dyDescent="0.2">
      <c r="A271">
        <v>49</v>
      </c>
      <c r="B271" t="s">
        <v>795</v>
      </c>
      <c r="C271" t="s">
        <v>464</v>
      </c>
      <c r="D271" t="s">
        <v>796</v>
      </c>
      <c r="E271" t="s">
        <v>797</v>
      </c>
      <c r="F271" t="s">
        <v>63</v>
      </c>
      <c r="H271">
        <v>2016</v>
      </c>
      <c r="I271">
        <v>9858998</v>
      </c>
      <c r="J271" t="s">
        <v>20</v>
      </c>
      <c r="K271" s="18">
        <v>43612.528645833336</v>
      </c>
      <c r="O271">
        <v>22</v>
      </c>
      <c r="Q271" s="9">
        <f>VLOOKUP($A271,value,3,FALSE)</f>
        <v>21.11</v>
      </c>
      <c r="R271" s="9">
        <f>VLOOKUP($A271,value,4,FALSE)</f>
        <v>24.72</v>
      </c>
      <c r="S271" s="9">
        <f>VLOOKUP($A271,value,5,FALSE)</f>
        <v>27</v>
      </c>
      <c r="T271" t="s">
        <v>2294</v>
      </c>
      <c r="U271" t="s">
        <v>2296</v>
      </c>
    </row>
    <row r="272" spans="1:21" x14ac:dyDescent="0.2">
      <c r="A272">
        <v>64</v>
      </c>
      <c r="B272" t="s">
        <v>899</v>
      </c>
      <c r="C272" t="s">
        <v>900</v>
      </c>
      <c r="D272" t="s">
        <v>901</v>
      </c>
      <c r="E272" t="s">
        <v>895</v>
      </c>
      <c r="F272" t="s">
        <v>56</v>
      </c>
      <c r="H272">
        <v>2016</v>
      </c>
      <c r="I272">
        <v>8533900</v>
      </c>
      <c r="J272" t="s">
        <v>20</v>
      </c>
      <c r="K272" s="18">
        <v>43476.725081018521</v>
      </c>
      <c r="O272">
        <v>5.5</v>
      </c>
      <c r="Q272" s="9">
        <f>VLOOKUP($A272,value,3,FALSE)</f>
        <v>15</v>
      </c>
      <c r="R272" s="9">
        <f>VLOOKUP($A272,value,4,FALSE)</f>
        <v>20.57</v>
      </c>
      <c r="S272" s="9">
        <f>VLOOKUP($A272,value,5,FALSE)</f>
        <v>29.2</v>
      </c>
      <c r="T272" t="s">
        <v>2294</v>
      </c>
      <c r="U272" t="s">
        <v>2296</v>
      </c>
    </row>
    <row r="273" spans="1:21" x14ac:dyDescent="0.2">
      <c r="A273">
        <v>192</v>
      </c>
      <c r="B273" t="s">
        <v>1192</v>
      </c>
      <c r="C273" t="s">
        <v>1193</v>
      </c>
      <c r="D273" t="s">
        <v>1193</v>
      </c>
      <c r="E273" t="s">
        <v>1194</v>
      </c>
      <c r="F273" t="s">
        <v>1195</v>
      </c>
      <c r="H273">
        <v>2016</v>
      </c>
      <c r="I273">
        <v>8530434</v>
      </c>
      <c r="J273" t="s">
        <v>20</v>
      </c>
      <c r="K273" s="18">
        <v>42530.501435185186</v>
      </c>
      <c r="O273">
        <v>5</v>
      </c>
      <c r="Q273" s="9">
        <f>VLOOKUP($A273,value,3,FALSE)</f>
        <v>2.58</v>
      </c>
      <c r="R273" s="9">
        <f>VLOOKUP($A273,value,4,FALSE)</f>
        <v>7.29</v>
      </c>
      <c r="S273" s="9">
        <f>VLOOKUP($A273,value,5,FALSE)</f>
        <v>8.18</v>
      </c>
      <c r="T273" t="s">
        <v>2294</v>
      </c>
      <c r="U273" t="s">
        <v>2300</v>
      </c>
    </row>
    <row r="274" spans="1:21" x14ac:dyDescent="0.2">
      <c r="A274">
        <v>166</v>
      </c>
      <c r="B274" t="s">
        <v>1012</v>
      </c>
      <c r="C274" t="s">
        <v>993</v>
      </c>
      <c r="D274" t="s">
        <v>1013</v>
      </c>
      <c r="E274" t="s">
        <v>956</v>
      </c>
      <c r="F274" t="s">
        <v>641</v>
      </c>
      <c r="H274">
        <v>2016</v>
      </c>
      <c r="I274">
        <v>8707949</v>
      </c>
      <c r="J274" t="s">
        <v>20</v>
      </c>
      <c r="K274" s="18">
        <v>42706.882673611108</v>
      </c>
      <c r="O274">
        <v>16</v>
      </c>
      <c r="P274" t="s">
        <v>38</v>
      </c>
      <c r="Q274" s="9">
        <f>VLOOKUP($A274,value,3,FALSE)</f>
        <v>25</v>
      </c>
      <c r="R274" s="9">
        <f>VLOOKUP($A274,value,4,FALSE)</f>
        <v>32.99</v>
      </c>
      <c r="S274" s="9">
        <f>VLOOKUP($A274,value,5,FALSE)</f>
        <v>50</v>
      </c>
      <c r="T274" t="s">
        <v>2294</v>
      </c>
      <c r="U274" t="s">
        <v>2306</v>
      </c>
    </row>
    <row r="275" spans="1:21" x14ac:dyDescent="0.2">
      <c r="A275">
        <v>217</v>
      </c>
      <c r="B275" t="s">
        <v>1096</v>
      </c>
      <c r="C275" t="s">
        <v>592</v>
      </c>
      <c r="D275" t="s">
        <v>1097</v>
      </c>
      <c r="E275" t="s">
        <v>1089</v>
      </c>
      <c r="F275" t="s">
        <v>1098</v>
      </c>
      <c r="G275">
        <v>4</v>
      </c>
      <c r="H275">
        <v>2016</v>
      </c>
      <c r="I275">
        <v>8086653</v>
      </c>
      <c r="J275" t="s">
        <v>20</v>
      </c>
      <c r="K275" s="18">
        <v>42412.433668981481</v>
      </c>
      <c r="O275">
        <v>27</v>
      </c>
      <c r="Q275" s="9">
        <f>VLOOKUP($A275,value,3,FALSE)</f>
        <v>22</v>
      </c>
      <c r="R275" s="9">
        <f>VLOOKUP($A275,value,4,FALSE)</f>
        <v>24.39</v>
      </c>
      <c r="S275" s="9">
        <f>VLOOKUP($A275,value,5,FALSE)</f>
        <v>26.5</v>
      </c>
      <c r="T275" t="s">
        <v>2294</v>
      </c>
      <c r="U275" t="s">
        <v>2301</v>
      </c>
    </row>
    <row r="276" spans="1:21" x14ac:dyDescent="0.2">
      <c r="A276">
        <v>157</v>
      </c>
      <c r="B276" t="s">
        <v>39</v>
      </c>
      <c r="C276" t="s">
        <v>35</v>
      </c>
      <c r="D276" t="s">
        <v>40</v>
      </c>
      <c r="E276" t="s">
        <v>24</v>
      </c>
      <c r="F276" t="s">
        <v>41</v>
      </c>
      <c r="H276">
        <v>2016</v>
      </c>
      <c r="I276">
        <v>9222656</v>
      </c>
      <c r="J276" t="s">
        <v>20</v>
      </c>
      <c r="K276" s="18">
        <v>42753.628784722219</v>
      </c>
      <c r="O276">
        <v>18</v>
      </c>
      <c r="P276" t="s">
        <v>38</v>
      </c>
      <c r="Q276" s="9">
        <f>VLOOKUP($A276,value,3,FALSE)</f>
        <v>10</v>
      </c>
      <c r="R276" s="9">
        <f>VLOOKUP($A276,value,4,FALSE)</f>
        <v>15</v>
      </c>
      <c r="S276" s="9">
        <f>VLOOKUP($A276,value,5,FALSE)</f>
        <v>23.33</v>
      </c>
      <c r="T276" t="s">
        <v>2294</v>
      </c>
      <c r="U276" t="s">
        <v>2304</v>
      </c>
    </row>
    <row r="277" spans="1:21" x14ac:dyDescent="0.2">
      <c r="A277">
        <v>16</v>
      </c>
      <c r="B277" t="s">
        <v>525</v>
      </c>
      <c r="C277" t="s">
        <v>508</v>
      </c>
      <c r="D277" t="s">
        <v>526</v>
      </c>
      <c r="E277" t="s">
        <v>509</v>
      </c>
      <c r="F277" t="s">
        <v>235</v>
      </c>
      <c r="H277">
        <v>2016</v>
      </c>
      <c r="I277">
        <v>9015759</v>
      </c>
      <c r="J277" t="s">
        <v>20</v>
      </c>
      <c r="K277" s="18">
        <v>43883.664687500001</v>
      </c>
      <c r="O277">
        <v>16</v>
      </c>
      <c r="Q277" s="9">
        <f>VLOOKUP($A277,value,3,FALSE)</f>
        <v>12</v>
      </c>
      <c r="R277" s="9">
        <f>VLOOKUP($A277,value,4,FALSE)</f>
        <v>15.59</v>
      </c>
      <c r="S277" s="9">
        <f>VLOOKUP($A277,value,5,FALSE)</f>
        <v>23.58</v>
      </c>
      <c r="T277" t="s">
        <v>2294</v>
      </c>
      <c r="U277" t="s">
        <v>2296</v>
      </c>
    </row>
    <row r="278" spans="1:21" x14ac:dyDescent="0.2">
      <c r="A278">
        <v>89</v>
      </c>
      <c r="B278" t="s">
        <v>388</v>
      </c>
      <c r="C278" t="s">
        <v>389</v>
      </c>
      <c r="D278" t="s">
        <v>390</v>
      </c>
      <c r="E278" t="s">
        <v>391</v>
      </c>
      <c r="F278" t="s">
        <v>41</v>
      </c>
      <c r="H278">
        <v>2016</v>
      </c>
      <c r="I278">
        <v>8013199</v>
      </c>
      <c r="J278" t="s">
        <v>20</v>
      </c>
      <c r="K278" s="18">
        <v>43254.639374999999</v>
      </c>
      <c r="O278">
        <v>18</v>
      </c>
      <c r="Q278" s="9">
        <f>VLOOKUP($A278,value,3,FALSE)</f>
        <v>10.26</v>
      </c>
      <c r="R278" s="9">
        <f>VLOOKUP($A278,value,4,FALSE)</f>
        <v>17</v>
      </c>
      <c r="S278" s="9">
        <f>VLOOKUP($A278,value,5,FALSE)</f>
        <v>27.62</v>
      </c>
      <c r="T278" s="10" t="s">
        <v>2294</v>
      </c>
      <c r="U278" s="10" t="s">
        <v>2301</v>
      </c>
    </row>
    <row r="279" spans="1:21" x14ac:dyDescent="0.2">
      <c r="A279">
        <v>175</v>
      </c>
      <c r="B279" t="s">
        <v>874</v>
      </c>
      <c r="C279" t="s">
        <v>868</v>
      </c>
      <c r="D279" t="s">
        <v>875</v>
      </c>
      <c r="E279" t="s">
        <v>865</v>
      </c>
      <c r="F279" t="s">
        <v>876</v>
      </c>
      <c r="H279">
        <v>2016</v>
      </c>
      <c r="I279">
        <v>9157536</v>
      </c>
      <c r="J279" t="s">
        <v>20</v>
      </c>
      <c r="K279" s="18">
        <v>42670.303333333337</v>
      </c>
      <c r="O279">
        <v>28</v>
      </c>
      <c r="Q279" s="9">
        <f>VLOOKUP($A279,value,3,FALSE)</f>
        <v>14</v>
      </c>
      <c r="R279" s="9">
        <f>VLOOKUP($A279,value,4,FALSE)</f>
        <v>32.5</v>
      </c>
      <c r="S279" s="9">
        <f>VLOOKUP($A279,value,5,FALSE)</f>
        <v>39.99</v>
      </c>
      <c r="T279" t="s">
        <v>2294</v>
      </c>
      <c r="U279" t="s">
        <v>2295</v>
      </c>
    </row>
    <row r="280" spans="1:21" x14ac:dyDescent="0.2">
      <c r="A280">
        <v>187</v>
      </c>
      <c r="B280" t="s">
        <v>867</v>
      </c>
      <c r="C280" t="s">
        <v>868</v>
      </c>
      <c r="D280" t="s">
        <v>869</v>
      </c>
      <c r="E280" t="s">
        <v>865</v>
      </c>
      <c r="F280" t="s">
        <v>870</v>
      </c>
      <c r="G280">
        <v>5</v>
      </c>
      <c r="H280">
        <v>2016</v>
      </c>
      <c r="I280">
        <v>8808750</v>
      </c>
      <c r="J280" t="s">
        <v>20</v>
      </c>
      <c r="K280" s="18">
        <v>42579.845324074071</v>
      </c>
      <c r="O280">
        <v>232</v>
      </c>
      <c r="Q280" s="9">
        <f>VLOOKUP($A280,value,3,FALSE)</f>
        <v>389</v>
      </c>
      <c r="R280" s="9">
        <f>VLOOKUP($A280,value,4,FALSE)</f>
        <v>514.16999999999996</v>
      </c>
      <c r="S280" s="9">
        <f>VLOOKUP($A280,value,5,FALSE)</f>
        <v>799.99</v>
      </c>
      <c r="T280" t="s">
        <v>2294</v>
      </c>
      <c r="U280" t="s">
        <v>2295</v>
      </c>
    </row>
    <row r="281" spans="1:21" x14ac:dyDescent="0.2">
      <c r="A281">
        <v>219</v>
      </c>
      <c r="B281" t="s">
        <v>822</v>
      </c>
      <c r="C281" t="s">
        <v>817</v>
      </c>
      <c r="D281" t="s">
        <v>823</v>
      </c>
      <c r="E281" t="s">
        <v>819</v>
      </c>
      <c r="F281" t="s">
        <v>41</v>
      </c>
      <c r="G281">
        <v>5</v>
      </c>
      <c r="H281">
        <v>2016</v>
      </c>
      <c r="I281">
        <v>7873071</v>
      </c>
      <c r="J281" t="s">
        <v>20</v>
      </c>
      <c r="K281" s="18">
        <v>42377.539837962962</v>
      </c>
      <c r="O281">
        <v>20.72</v>
      </c>
      <c r="Q281" s="9">
        <f>VLOOKUP($A281,value,3,FALSE)</f>
        <v>16.559999999999999</v>
      </c>
      <c r="R281" s="9">
        <f>VLOOKUP($A281,value,4,FALSE)</f>
        <v>23.66</v>
      </c>
      <c r="S281" s="9">
        <f>VLOOKUP($A281,value,5,FALSE)</f>
        <v>33</v>
      </c>
      <c r="T281" t="s">
        <v>2294</v>
      </c>
      <c r="U281" t="s">
        <v>2296</v>
      </c>
    </row>
    <row r="282" spans="1:21" x14ac:dyDescent="0.2">
      <c r="A282">
        <v>138</v>
      </c>
      <c r="B282" t="s">
        <v>780</v>
      </c>
      <c r="C282" t="s">
        <v>781</v>
      </c>
      <c r="D282" t="s">
        <v>782</v>
      </c>
      <c r="E282" t="s">
        <v>776</v>
      </c>
      <c r="F282" t="s">
        <v>59</v>
      </c>
      <c r="H282">
        <v>2016</v>
      </c>
      <c r="I282">
        <v>9297763</v>
      </c>
      <c r="J282" t="s">
        <v>20</v>
      </c>
      <c r="K282" s="18">
        <v>42849.267500000002</v>
      </c>
      <c r="O282">
        <v>19</v>
      </c>
      <c r="P282" t="s">
        <v>38</v>
      </c>
      <c r="Q282" s="9">
        <f>VLOOKUP($A282,value,3,FALSE)</f>
        <v>26.99</v>
      </c>
      <c r="R282" s="9">
        <f>VLOOKUP($A282,value,4,FALSE)</f>
        <v>26.99</v>
      </c>
      <c r="S282" s="9">
        <f>VLOOKUP($A282,value,5,FALSE)</f>
        <v>26.99</v>
      </c>
      <c r="T282" t="s">
        <v>2294</v>
      </c>
      <c r="U282" t="s">
        <v>2296</v>
      </c>
    </row>
    <row r="283" spans="1:21" x14ac:dyDescent="0.2">
      <c r="A283">
        <v>205</v>
      </c>
      <c r="B283" t="s">
        <v>538</v>
      </c>
      <c r="C283" t="s">
        <v>1273</v>
      </c>
      <c r="D283" t="s">
        <v>1274</v>
      </c>
      <c r="E283" t="s">
        <v>1271</v>
      </c>
      <c r="F283" t="s">
        <v>1275</v>
      </c>
      <c r="G283">
        <v>5</v>
      </c>
      <c r="H283">
        <v>2016</v>
      </c>
      <c r="I283">
        <v>8294756</v>
      </c>
      <c r="J283" t="s">
        <v>20</v>
      </c>
      <c r="K283" s="18">
        <v>42467.461342592593</v>
      </c>
      <c r="N283" t="s">
        <v>379</v>
      </c>
      <c r="O283">
        <v>17</v>
      </c>
      <c r="Q283" s="9">
        <f>VLOOKUP($A283,value,3,FALSE)</f>
        <v>9</v>
      </c>
      <c r="R283" s="9">
        <f>VLOOKUP($A283,value,4,FALSE)</f>
        <v>14.99</v>
      </c>
      <c r="S283" s="9">
        <f>VLOOKUP($A283,value,5,FALSE)</f>
        <v>19.48</v>
      </c>
      <c r="T283" s="10" t="s">
        <v>2294</v>
      </c>
      <c r="U283" s="10" t="s">
        <v>2301</v>
      </c>
    </row>
    <row r="284" spans="1:21" x14ac:dyDescent="0.2">
      <c r="A284">
        <v>133</v>
      </c>
      <c r="B284" t="s">
        <v>30</v>
      </c>
      <c r="C284" t="s">
        <v>31</v>
      </c>
      <c r="D284" t="s">
        <v>32</v>
      </c>
      <c r="E284" t="s">
        <v>24</v>
      </c>
      <c r="F284" t="s">
        <v>33</v>
      </c>
      <c r="H284">
        <v>2016</v>
      </c>
      <c r="I284">
        <v>8556349</v>
      </c>
      <c r="J284" t="s">
        <v>20</v>
      </c>
      <c r="K284" s="18">
        <v>42852.790659722225</v>
      </c>
      <c r="O284">
        <v>15</v>
      </c>
      <c r="Q284" s="9">
        <f>VLOOKUP($A284,value,3,FALSE)</f>
        <v>20.78</v>
      </c>
      <c r="R284" s="9">
        <f>VLOOKUP($A284,value,4,FALSE)</f>
        <v>28.5</v>
      </c>
      <c r="S284" s="9">
        <f>VLOOKUP($A284,value,5,FALSE)</f>
        <v>36.659999999999997</v>
      </c>
      <c r="T284" s="10" t="s">
        <v>2294</v>
      </c>
      <c r="U284" s="10" t="s">
        <v>2296</v>
      </c>
    </row>
    <row r="285" spans="1:21" x14ac:dyDescent="0.2">
      <c r="A285">
        <v>63</v>
      </c>
      <c r="B285" t="s">
        <v>856</v>
      </c>
      <c r="C285" t="s">
        <v>116</v>
      </c>
      <c r="D285" t="s">
        <v>857</v>
      </c>
      <c r="E285" t="s">
        <v>858</v>
      </c>
      <c r="F285" t="s">
        <v>79</v>
      </c>
      <c r="H285">
        <v>2016</v>
      </c>
      <c r="I285">
        <v>9160056</v>
      </c>
      <c r="J285" t="s">
        <v>20</v>
      </c>
      <c r="K285" s="18">
        <v>43485.507175925923</v>
      </c>
      <c r="O285">
        <v>20</v>
      </c>
      <c r="Q285" s="9">
        <f>VLOOKUP($A285,value,3,FALSE)</f>
        <v>18.670000000000002</v>
      </c>
      <c r="R285" s="9">
        <f>VLOOKUP($A285,value,4,FALSE)</f>
        <v>24</v>
      </c>
      <c r="S285" s="9">
        <f>VLOOKUP($A285,value,5,FALSE)</f>
        <v>31</v>
      </c>
      <c r="T285" t="s">
        <v>2294</v>
      </c>
      <c r="U285" t="s">
        <v>2299</v>
      </c>
    </row>
    <row r="286" spans="1:21" x14ac:dyDescent="0.2">
      <c r="A286">
        <v>125</v>
      </c>
      <c r="B286" t="s">
        <v>1102</v>
      </c>
      <c r="C286" t="s">
        <v>116</v>
      </c>
      <c r="D286" t="s">
        <v>1103</v>
      </c>
      <c r="E286" t="s">
        <v>1104</v>
      </c>
      <c r="F286" t="s">
        <v>1105</v>
      </c>
      <c r="G286">
        <v>5</v>
      </c>
      <c r="H286">
        <v>2016</v>
      </c>
      <c r="I286">
        <v>8304894</v>
      </c>
      <c r="J286" t="s">
        <v>20</v>
      </c>
      <c r="K286" s="18">
        <v>42876.81821759259</v>
      </c>
      <c r="O286">
        <v>50</v>
      </c>
      <c r="Q286" s="9">
        <f>VLOOKUP($A286,value,3,FALSE)</f>
        <v>6.57</v>
      </c>
      <c r="R286" s="9">
        <f>VLOOKUP($A286,value,4,FALSE)</f>
        <v>59.28</v>
      </c>
      <c r="S286" s="9">
        <f>VLOOKUP($A286,value,5,FALSE)</f>
        <v>97.8</v>
      </c>
      <c r="T286" t="s">
        <v>2294</v>
      </c>
      <c r="U286" t="s">
        <v>2299</v>
      </c>
    </row>
    <row r="287" spans="1:21" x14ac:dyDescent="0.2">
      <c r="A287">
        <v>112</v>
      </c>
      <c r="B287">
        <v>88875186381</v>
      </c>
      <c r="C287" t="s">
        <v>116</v>
      </c>
      <c r="D287" t="s">
        <v>1186</v>
      </c>
      <c r="E287" t="s">
        <v>1187</v>
      </c>
      <c r="F287" t="s">
        <v>1188</v>
      </c>
      <c r="H287">
        <v>2016</v>
      </c>
      <c r="I287">
        <v>8803337</v>
      </c>
      <c r="J287" t="s">
        <v>20</v>
      </c>
      <c r="K287" s="18">
        <v>43106.601412037038</v>
      </c>
      <c r="O287">
        <v>30</v>
      </c>
      <c r="Q287" s="9">
        <f>VLOOKUP($A287,value,3,FALSE)</f>
        <v>15.05</v>
      </c>
      <c r="R287" s="9">
        <f>VLOOKUP($A287,value,4,FALSE)</f>
        <v>28.05</v>
      </c>
      <c r="S287" s="9">
        <f>VLOOKUP($A287,value,5,FALSE)</f>
        <v>39.979999999999997</v>
      </c>
      <c r="T287" t="s">
        <v>2294</v>
      </c>
      <c r="U287" t="s">
        <v>2299</v>
      </c>
    </row>
    <row r="288" spans="1:21" x14ac:dyDescent="0.2">
      <c r="A288">
        <v>14</v>
      </c>
      <c r="B288" t="s">
        <v>1226</v>
      </c>
      <c r="C288" t="s">
        <v>1068</v>
      </c>
      <c r="D288" t="s">
        <v>1227</v>
      </c>
      <c r="E288" t="s">
        <v>1228</v>
      </c>
      <c r="F288" t="s">
        <v>1229</v>
      </c>
      <c r="H288">
        <v>2016</v>
      </c>
      <c r="I288">
        <v>11636087</v>
      </c>
      <c r="J288" t="s">
        <v>20</v>
      </c>
      <c r="K288" s="18">
        <v>43883.666226851848</v>
      </c>
      <c r="O288">
        <v>25</v>
      </c>
      <c r="Q288" s="9">
        <f>VLOOKUP($A288,value,3,FALSE)</f>
        <v>20</v>
      </c>
      <c r="R288" s="9">
        <f>VLOOKUP($A288,value,4,FALSE)</f>
        <v>24.17</v>
      </c>
      <c r="S288" s="9">
        <f>VLOOKUP($A288,value,5,FALSE)</f>
        <v>26.37</v>
      </c>
      <c r="T288" s="10" t="s">
        <v>2294</v>
      </c>
      <c r="U288" s="10" t="s">
        <v>2296</v>
      </c>
    </row>
    <row r="289" spans="1:21" x14ac:dyDescent="0.2">
      <c r="A289">
        <v>215</v>
      </c>
      <c r="B289" t="s">
        <v>981</v>
      </c>
      <c r="C289" t="s">
        <v>975</v>
      </c>
      <c r="D289" t="s">
        <v>982</v>
      </c>
      <c r="E289" t="s">
        <v>956</v>
      </c>
      <c r="F289" t="s">
        <v>977</v>
      </c>
      <c r="G289">
        <v>5</v>
      </c>
      <c r="H289">
        <v>2016</v>
      </c>
      <c r="I289">
        <v>8078473</v>
      </c>
      <c r="J289" t="s">
        <v>20</v>
      </c>
      <c r="K289" s="18">
        <v>42412.434062499997</v>
      </c>
      <c r="O289">
        <v>21</v>
      </c>
      <c r="P289" t="s">
        <v>38</v>
      </c>
      <c r="Q289" s="9">
        <f>VLOOKUP($A289,value,3,FALSE)</f>
        <v>12.99</v>
      </c>
      <c r="R289" s="9">
        <f>VLOOKUP($A289,value,4,FALSE)</f>
        <v>19.47</v>
      </c>
      <c r="S289" s="9">
        <f>VLOOKUP($A289,value,5,FALSE)</f>
        <v>22.08</v>
      </c>
      <c r="T289" t="s">
        <v>2294</v>
      </c>
      <c r="U289" t="s">
        <v>2307</v>
      </c>
    </row>
    <row r="290" spans="1:21" x14ac:dyDescent="0.2">
      <c r="A290">
        <v>216</v>
      </c>
      <c r="B290" t="s">
        <v>974</v>
      </c>
      <c r="C290" t="s">
        <v>975</v>
      </c>
      <c r="D290" t="s">
        <v>976</v>
      </c>
      <c r="E290" t="s">
        <v>956</v>
      </c>
      <c r="F290" t="s">
        <v>977</v>
      </c>
      <c r="G290">
        <v>5</v>
      </c>
      <c r="H290">
        <v>2016</v>
      </c>
      <c r="I290">
        <v>8078374</v>
      </c>
      <c r="J290" t="s">
        <v>20</v>
      </c>
      <c r="K290" s="18">
        <v>42412.433946759258</v>
      </c>
      <c r="O290">
        <v>21</v>
      </c>
      <c r="P290" t="s">
        <v>38</v>
      </c>
      <c r="Q290" s="9">
        <f>VLOOKUP($A290,value,3,FALSE)</f>
        <v>19.989999999999998</v>
      </c>
      <c r="R290" s="9">
        <f>VLOOKUP($A290,value,4,FALSE)</f>
        <v>22.3</v>
      </c>
      <c r="S290" s="9">
        <f>VLOOKUP($A290,value,5,FALSE)</f>
        <v>26.79</v>
      </c>
      <c r="T290" t="s">
        <v>2294</v>
      </c>
      <c r="U290" t="s">
        <v>2307</v>
      </c>
    </row>
    <row r="291" spans="1:21" x14ac:dyDescent="0.2">
      <c r="A291">
        <v>87</v>
      </c>
      <c r="B291" t="s">
        <v>353</v>
      </c>
      <c r="C291" t="s">
        <v>354</v>
      </c>
      <c r="D291" t="s">
        <v>355</v>
      </c>
      <c r="E291" t="s">
        <v>356</v>
      </c>
      <c r="F291" t="s">
        <v>41</v>
      </c>
      <c r="H291">
        <v>2016</v>
      </c>
      <c r="I291">
        <v>8114030</v>
      </c>
      <c r="J291" t="s">
        <v>20</v>
      </c>
      <c r="K291" s="18">
        <v>43257.449328703704</v>
      </c>
      <c r="O291">
        <v>17</v>
      </c>
      <c r="Q291" s="9">
        <f>VLOOKUP($A291,value,3,FALSE)</f>
        <v>10</v>
      </c>
      <c r="R291" s="9">
        <f>VLOOKUP($A291,value,4,FALSE)</f>
        <v>18.02</v>
      </c>
      <c r="S291" s="9">
        <f>VLOOKUP($A291,value,5,FALSE)</f>
        <v>24</v>
      </c>
      <c r="T291" t="s">
        <v>2294</v>
      </c>
      <c r="U291" t="s">
        <v>2300</v>
      </c>
    </row>
    <row r="292" spans="1:21" x14ac:dyDescent="0.2">
      <c r="A292">
        <v>132</v>
      </c>
      <c r="B292" t="s">
        <v>1265</v>
      </c>
      <c r="C292" t="s">
        <v>1261</v>
      </c>
      <c r="D292" t="s">
        <v>1266</v>
      </c>
      <c r="E292" t="s">
        <v>1263</v>
      </c>
      <c r="F292" t="s">
        <v>1267</v>
      </c>
      <c r="H292">
        <v>2016</v>
      </c>
      <c r="I292">
        <v>8825837</v>
      </c>
      <c r="J292" t="s">
        <v>20</v>
      </c>
      <c r="K292" s="18">
        <v>42852.79184027778</v>
      </c>
      <c r="O292">
        <v>15</v>
      </c>
      <c r="Q292" s="9">
        <f>VLOOKUP($A292,value,3,FALSE)</f>
        <v>15.85</v>
      </c>
      <c r="R292" s="9">
        <f>VLOOKUP($A292,value,4,FALSE)</f>
        <v>24.99</v>
      </c>
      <c r="S292" s="9">
        <f>VLOOKUP($A292,value,5,FALSE)</f>
        <v>30</v>
      </c>
      <c r="T292" s="10" t="s">
        <v>2294</v>
      </c>
      <c r="U292" s="10" t="s">
        <v>2301</v>
      </c>
    </row>
    <row r="293" spans="1:21" x14ac:dyDescent="0.2">
      <c r="A293">
        <v>21</v>
      </c>
      <c r="B293" t="s">
        <v>828</v>
      </c>
      <c r="C293" t="s">
        <v>825</v>
      </c>
      <c r="D293" t="s">
        <v>829</v>
      </c>
      <c r="E293" t="s">
        <v>827</v>
      </c>
      <c r="F293" t="s">
        <v>280</v>
      </c>
      <c r="H293">
        <v>2016</v>
      </c>
      <c r="I293">
        <v>9339377</v>
      </c>
      <c r="J293" t="s">
        <v>144</v>
      </c>
      <c r="K293" s="18">
        <v>43667.853472222225</v>
      </c>
      <c r="O293">
        <v>10</v>
      </c>
      <c r="P293" t="s">
        <v>38</v>
      </c>
      <c r="Q293" s="9">
        <f>VLOOKUP($A293,value,3,FALSE)</f>
        <v>12.09</v>
      </c>
      <c r="R293" s="9">
        <f>VLOOKUP($A293,value,4,FALSE)</f>
        <v>14.18</v>
      </c>
      <c r="S293" s="9">
        <f>VLOOKUP($A293,value,5,FALSE)</f>
        <v>18.66</v>
      </c>
      <c r="T293" t="s">
        <v>2294</v>
      </c>
      <c r="U293" t="s">
        <v>2296</v>
      </c>
    </row>
    <row r="294" spans="1:21" x14ac:dyDescent="0.2">
      <c r="A294">
        <v>167</v>
      </c>
      <c r="B294" t="s">
        <v>1028</v>
      </c>
      <c r="C294" t="s">
        <v>959</v>
      </c>
      <c r="D294" t="s">
        <v>960</v>
      </c>
      <c r="E294" t="s">
        <v>1029</v>
      </c>
      <c r="F294" t="s">
        <v>1030</v>
      </c>
      <c r="H294">
        <v>2016</v>
      </c>
      <c r="I294">
        <v>7963972</v>
      </c>
      <c r="J294" t="s">
        <v>20</v>
      </c>
      <c r="K294" s="18">
        <v>42706.880277777775</v>
      </c>
      <c r="O294">
        <v>13</v>
      </c>
      <c r="Q294" s="9">
        <f>VLOOKUP($A294,value,3,FALSE)</f>
        <v>12</v>
      </c>
      <c r="R294" s="9">
        <f>VLOOKUP($A294,value,4,FALSE)</f>
        <v>23.69</v>
      </c>
      <c r="S294" s="9">
        <f>VLOOKUP($A294,value,5,FALSE)</f>
        <v>26.97</v>
      </c>
      <c r="T294" t="s">
        <v>2294</v>
      </c>
      <c r="U294" t="s">
        <v>2299</v>
      </c>
    </row>
    <row r="295" spans="1:21" x14ac:dyDescent="0.2">
      <c r="A295">
        <v>153</v>
      </c>
      <c r="B295">
        <v>88875199271</v>
      </c>
      <c r="C295" t="s">
        <v>262</v>
      </c>
      <c r="D295" t="s">
        <v>263</v>
      </c>
      <c r="E295" t="s">
        <v>256</v>
      </c>
      <c r="F295" t="s">
        <v>264</v>
      </c>
      <c r="H295">
        <v>2016</v>
      </c>
      <c r="I295">
        <v>8267989</v>
      </c>
      <c r="J295" t="s">
        <v>20</v>
      </c>
      <c r="K295" s="18">
        <v>42777.834108796298</v>
      </c>
      <c r="O295">
        <v>18</v>
      </c>
      <c r="Q295" s="9">
        <f>VLOOKUP($A295,value,3,FALSE)</f>
        <v>13.49</v>
      </c>
      <c r="R295" s="9">
        <f>VLOOKUP($A295,value,4,FALSE)</f>
        <v>24.94</v>
      </c>
      <c r="S295" s="9">
        <f>VLOOKUP($A295,value,5,FALSE)</f>
        <v>29</v>
      </c>
      <c r="T295" t="s">
        <v>2294</v>
      </c>
      <c r="U295" t="s">
        <v>2317</v>
      </c>
    </row>
    <row r="296" spans="1:21" x14ac:dyDescent="0.2">
      <c r="A296">
        <v>171</v>
      </c>
      <c r="B296" t="s">
        <v>1016</v>
      </c>
      <c r="C296" t="s">
        <v>997</v>
      </c>
      <c r="D296" t="s">
        <v>1017</v>
      </c>
      <c r="E296" t="s">
        <v>956</v>
      </c>
      <c r="F296" t="s">
        <v>1018</v>
      </c>
      <c r="H296">
        <v>2016</v>
      </c>
      <c r="I296">
        <v>9231142</v>
      </c>
      <c r="J296" t="s">
        <v>20</v>
      </c>
      <c r="K296" s="18">
        <v>42699.631967592592</v>
      </c>
      <c r="O296">
        <v>25</v>
      </c>
      <c r="P296" t="s">
        <v>38</v>
      </c>
      <c r="Q296" s="9">
        <f>VLOOKUP($A296,value,3,FALSE)</f>
        <v>18.68</v>
      </c>
      <c r="R296" s="9">
        <f>VLOOKUP($A296,value,4,FALSE)</f>
        <v>32</v>
      </c>
      <c r="S296" s="9">
        <f>VLOOKUP($A296,value,5,FALSE)</f>
        <v>56.04</v>
      </c>
      <c r="T296" t="s">
        <v>2294</v>
      </c>
      <c r="U296" t="s">
        <v>2300</v>
      </c>
    </row>
    <row r="297" spans="1:21" x14ac:dyDescent="0.2">
      <c r="A297">
        <v>172</v>
      </c>
      <c r="B297" t="s">
        <v>1359</v>
      </c>
      <c r="C297" t="s">
        <v>997</v>
      </c>
      <c r="D297" t="s">
        <v>1360</v>
      </c>
      <c r="E297" t="s">
        <v>1358</v>
      </c>
      <c r="F297" t="s">
        <v>1361</v>
      </c>
      <c r="H297">
        <v>2016</v>
      </c>
      <c r="I297">
        <v>8051533</v>
      </c>
      <c r="J297" t="s">
        <v>20</v>
      </c>
      <c r="K297" s="18">
        <v>42699.631712962961</v>
      </c>
      <c r="O297">
        <v>24</v>
      </c>
      <c r="Q297" s="9">
        <f>VLOOKUP($A297,value,3,FALSE)</f>
        <v>29.67</v>
      </c>
      <c r="R297" s="9">
        <f>VLOOKUP($A297,value,4,FALSE)</f>
        <v>50</v>
      </c>
      <c r="S297" s="9">
        <f>VLOOKUP($A297,value,5,FALSE)</f>
        <v>61.8</v>
      </c>
      <c r="T297" t="s">
        <v>2294</v>
      </c>
      <c r="U297" t="s">
        <v>2300</v>
      </c>
    </row>
    <row r="298" spans="1:21" x14ac:dyDescent="0.2">
      <c r="A298">
        <v>196</v>
      </c>
      <c r="B298" t="s">
        <v>447</v>
      </c>
      <c r="C298" t="s">
        <v>423</v>
      </c>
      <c r="D298" t="s">
        <v>448</v>
      </c>
      <c r="E298" t="s">
        <v>425</v>
      </c>
      <c r="F298" t="s">
        <v>66</v>
      </c>
      <c r="G298">
        <v>5</v>
      </c>
      <c r="H298">
        <v>2016</v>
      </c>
      <c r="I298">
        <v>8486108</v>
      </c>
      <c r="J298" t="s">
        <v>20</v>
      </c>
      <c r="K298" s="18">
        <v>42524.66684027778</v>
      </c>
      <c r="O298">
        <v>15.33</v>
      </c>
      <c r="P298" t="s">
        <v>38</v>
      </c>
      <c r="Q298" s="9">
        <f>VLOOKUP($A298,value,3,FALSE)</f>
        <v>8</v>
      </c>
      <c r="R298" s="9">
        <f>VLOOKUP($A298,value,4,FALSE)</f>
        <v>20</v>
      </c>
      <c r="S298" s="9">
        <f>VLOOKUP($A298,value,5,FALSE)</f>
        <v>30.09</v>
      </c>
      <c r="T298" s="10" t="s">
        <v>2294</v>
      </c>
      <c r="U298" s="10" t="s">
        <v>2310</v>
      </c>
    </row>
    <row r="299" spans="1:21" x14ac:dyDescent="0.2">
      <c r="A299">
        <v>80</v>
      </c>
      <c r="B299" t="s">
        <v>783</v>
      </c>
      <c r="C299" t="s">
        <v>784</v>
      </c>
      <c r="D299" t="s">
        <v>785</v>
      </c>
      <c r="E299" t="s">
        <v>776</v>
      </c>
      <c r="F299" t="s">
        <v>786</v>
      </c>
      <c r="H299">
        <v>2016</v>
      </c>
      <c r="I299">
        <v>9184880</v>
      </c>
      <c r="J299" t="s">
        <v>20</v>
      </c>
      <c r="K299" s="18">
        <v>43316.353368055556</v>
      </c>
      <c r="O299">
        <v>15</v>
      </c>
      <c r="Q299" s="9">
        <f>VLOOKUP($A299,value,3,FALSE)</f>
        <v>16.670000000000002</v>
      </c>
      <c r="R299" s="9">
        <f>VLOOKUP($A299,value,4,FALSE)</f>
        <v>20</v>
      </c>
      <c r="S299" s="9">
        <f>VLOOKUP($A299,value,5,FALSE)</f>
        <v>24.99</v>
      </c>
      <c r="T299" t="s">
        <v>2294</v>
      </c>
      <c r="U299" t="s">
        <v>2296</v>
      </c>
    </row>
    <row r="300" spans="1:21" x14ac:dyDescent="0.2">
      <c r="A300">
        <v>188</v>
      </c>
      <c r="B300" t="s">
        <v>403</v>
      </c>
      <c r="C300" t="s">
        <v>393</v>
      </c>
      <c r="D300" t="s">
        <v>404</v>
      </c>
      <c r="E300" t="s">
        <v>395</v>
      </c>
      <c r="F300" t="s">
        <v>33</v>
      </c>
      <c r="H300">
        <v>2016</v>
      </c>
      <c r="I300">
        <v>8560707</v>
      </c>
      <c r="J300" t="s">
        <v>20</v>
      </c>
      <c r="K300" s="18">
        <v>42553.522222222222</v>
      </c>
      <c r="O300">
        <v>15</v>
      </c>
      <c r="Q300" s="9">
        <f>VLOOKUP($A300,value,3,FALSE)</f>
        <v>9.99</v>
      </c>
      <c r="R300" s="9">
        <f>VLOOKUP($A300,value,4,FALSE)</f>
        <v>16.87</v>
      </c>
      <c r="S300" s="9">
        <f>VLOOKUP($A300,value,5,FALSE)</f>
        <v>20</v>
      </c>
      <c r="T300" t="s">
        <v>2294</v>
      </c>
      <c r="U300" t="s">
        <v>2307</v>
      </c>
    </row>
    <row r="301" spans="1:21" x14ac:dyDescent="0.2">
      <c r="A301">
        <v>170</v>
      </c>
      <c r="B301" t="s">
        <v>1160</v>
      </c>
      <c r="C301" t="s">
        <v>1161</v>
      </c>
      <c r="D301" t="s">
        <v>1162</v>
      </c>
      <c r="E301" t="s">
        <v>1157</v>
      </c>
      <c r="F301" t="s">
        <v>59</v>
      </c>
      <c r="H301">
        <v>2016</v>
      </c>
      <c r="I301">
        <v>9352336</v>
      </c>
      <c r="J301" t="s">
        <v>20</v>
      </c>
      <c r="K301" s="18">
        <v>42706.877546296295</v>
      </c>
      <c r="O301">
        <v>26</v>
      </c>
      <c r="P301" t="s">
        <v>38</v>
      </c>
      <c r="Q301" s="9">
        <f>VLOOKUP($A301,value,3,FALSE)</f>
        <v>34.99</v>
      </c>
      <c r="R301" s="9">
        <f>VLOOKUP($A301,value,4,FALSE)</f>
        <v>34.99</v>
      </c>
      <c r="S301" s="9">
        <f>VLOOKUP($A301,value,5,FALSE)</f>
        <v>34.99</v>
      </c>
      <c r="T301" s="10" t="s">
        <v>2294</v>
      </c>
      <c r="U301" s="10" t="s">
        <v>2296</v>
      </c>
    </row>
    <row r="302" spans="1:21" x14ac:dyDescent="0.2">
      <c r="A302">
        <v>199</v>
      </c>
      <c r="B302" t="s">
        <v>659</v>
      </c>
      <c r="C302" t="s">
        <v>647</v>
      </c>
      <c r="D302" t="s">
        <v>660</v>
      </c>
      <c r="E302" t="s">
        <v>653</v>
      </c>
      <c r="F302" t="s">
        <v>661</v>
      </c>
      <c r="G302">
        <v>4</v>
      </c>
      <c r="H302">
        <v>2016</v>
      </c>
      <c r="I302">
        <v>8497688</v>
      </c>
      <c r="J302" t="s">
        <v>20</v>
      </c>
      <c r="K302" s="18">
        <v>42499.422696759262</v>
      </c>
      <c r="O302">
        <v>14</v>
      </c>
      <c r="Q302" s="9">
        <f>VLOOKUP($A302,value,3,FALSE)</f>
        <v>30</v>
      </c>
      <c r="R302" s="9">
        <f>VLOOKUP($A302,value,4,FALSE)</f>
        <v>41.98</v>
      </c>
      <c r="S302" s="9">
        <f>VLOOKUP($A302,value,5,FALSE)</f>
        <v>109.88</v>
      </c>
      <c r="T302" t="s">
        <v>2294</v>
      </c>
      <c r="U302" t="s">
        <v>2299</v>
      </c>
    </row>
    <row r="303" spans="1:21" x14ac:dyDescent="0.2">
      <c r="A303">
        <v>173</v>
      </c>
      <c r="B303" t="s">
        <v>571</v>
      </c>
      <c r="C303" t="s">
        <v>572</v>
      </c>
      <c r="D303" t="s">
        <v>573</v>
      </c>
      <c r="E303" t="s">
        <v>574</v>
      </c>
      <c r="F303" t="s">
        <v>575</v>
      </c>
      <c r="H303">
        <v>2016</v>
      </c>
      <c r="I303">
        <v>8867165</v>
      </c>
      <c r="J303" t="s">
        <v>20</v>
      </c>
      <c r="K303" s="18">
        <v>42687.741423611114</v>
      </c>
      <c r="O303">
        <v>20</v>
      </c>
      <c r="Q303" s="9">
        <f>VLOOKUP($A303,value,3,FALSE)</f>
        <v>11.25</v>
      </c>
      <c r="R303" s="9">
        <f>VLOOKUP($A303,value,4,FALSE)</f>
        <v>11.59</v>
      </c>
      <c r="S303" s="9">
        <f>VLOOKUP($A303,value,5,FALSE)</f>
        <v>15.58</v>
      </c>
      <c r="T303" t="s">
        <v>2294</v>
      </c>
      <c r="U303" t="s">
        <v>2306</v>
      </c>
    </row>
    <row r="304" spans="1:21" x14ac:dyDescent="0.2">
      <c r="A304">
        <v>186</v>
      </c>
      <c r="B304" t="s">
        <v>538</v>
      </c>
      <c r="C304" t="s">
        <v>839</v>
      </c>
      <c r="D304" t="s">
        <v>840</v>
      </c>
      <c r="E304" t="s">
        <v>836</v>
      </c>
      <c r="F304" t="s">
        <v>841</v>
      </c>
      <c r="H304">
        <v>2016</v>
      </c>
      <c r="I304">
        <v>8816222</v>
      </c>
      <c r="J304" t="s">
        <v>20</v>
      </c>
      <c r="K304" s="18">
        <v>42579.84584490741</v>
      </c>
      <c r="O304">
        <v>40</v>
      </c>
      <c r="Q304" s="9">
        <f>VLOOKUP($A304,value,3,FALSE)</f>
        <v>0</v>
      </c>
      <c r="R304" s="9">
        <f>VLOOKUP($A304,value,4,FALSE)</f>
        <v>0</v>
      </c>
      <c r="S304" s="9">
        <f>VLOOKUP($A304,value,5,FALSE)</f>
        <v>0</v>
      </c>
      <c r="T304" t="s">
        <v>2294</v>
      </c>
      <c r="U304" t="s">
        <v>2299</v>
      </c>
    </row>
    <row r="305" spans="1:21" x14ac:dyDescent="0.2">
      <c r="A305">
        <v>174</v>
      </c>
      <c r="B305" t="s">
        <v>1268</v>
      </c>
      <c r="C305" t="s">
        <v>1269</v>
      </c>
      <c r="D305" t="s">
        <v>1270</v>
      </c>
      <c r="E305" t="s">
        <v>1271</v>
      </c>
      <c r="F305" t="s">
        <v>1272</v>
      </c>
      <c r="H305">
        <v>2016</v>
      </c>
      <c r="I305">
        <v>9262814</v>
      </c>
      <c r="J305" t="s">
        <v>20</v>
      </c>
      <c r="K305" s="18">
        <v>42687.74050925926</v>
      </c>
      <c r="O305">
        <v>25</v>
      </c>
      <c r="P305" t="s">
        <v>38</v>
      </c>
      <c r="Q305" s="9">
        <f>VLOOKUP($A305,value,3,FALSE)</f>
        <v>24.5</v>
      </c>
      <c r="R305" s="9">
        <f>VLOOKUP($A305,value,4,FALSE)</f>
        <v>24.99</v>
      </c>
      <c r="S305" s="9">
        <f>VLOOKUP($A305,value,5,FALSE)</f>
        <v>29.61</v>
      </c>
      <c r="T305" t="s">
        <v>2292</v>
      </c>
      <c r="U305" t="s">
        <v>2320</v>
      </c>
    </row>
    <row r="306" spans="1:21" x14ac:dyDescent="0.2">
      <c r="A306">
        <v>58</v>
      </c>
      <c r="B306">
        <v>5760674</v>
      </c>
      <c r="C306" t="s">
        <v>244</v>
      </c>
      <c r="D306" t="s">
        <v>245</v>
      </c>
      <c r="E306" t="s">
        <v>246</v>
      </c>
      <c r="F306" t="s">
        <v>247</v>
      </c>
      <c r="H306">
        <v>2017</v>
      </c>
      <c r="I306">
        <v>10500343</v>
      </c>
      <c r="J306" t="s">
        <v>20</v>
      </c>
      <c r="K306" s="18">
        <v>43587.827175925922</v>
      </c>
      <c r="O306">
        <v>36</v>
      </c>
      <c r="Q306" s="9">
        <f>VLOOKUP($A306,value,3,FALSE)</f>
        <v>32.61</v>
      </c>
      <c r="R306" s="9">
        <f>VLOOKUP($A306,value,4,FALSE)</f>
        <v>35.85</v>
      </c>
      <c r="S306" s="9">
        <f>VLOOKUP($A306,value,5,FALSE)</f>
        <v>69.98</v>
      </c>
      <c r="T306" t="s">
        <v>2313</v>
      </c>
      <c r="U306" t="s">
        <v>2314</v>
      </c>
    </row>
    <row r="307" spans="1:21" x14ac:dyDescent="0.2">
      <c r="A307">
        <v>120</v>
      </c>
      <c r="B307" t="s">
        <v>232</v>
      </c>
      <c r="C307" t="s">
        <v>211</v>
      </c>
      <c r="D307" t="s">
        <v>233</v>
      </c>
      <c r="E307" t="s">
        <v>234</v>
      </c>
      <c r="F307" t="s">
        <v>235</v>
      </c>
      <c r="G307">
        <v>5</v>
      </c>
      <c r="H307">
        <v>2017</v>
      </c>
      <c r="I307">
        <v>10895884</v>
      </c>
      <c r="J307" t="s">
        <v>20</v>
      </c>
      <c r="K307" s="18">
        <v>43027.513495370367</v>
      </c>
      <c r="O307">
        <v>20</v>
      </c>
      <c r="Q307" s="9">
        <f>VLOOKUP($A307,value,3,FALSE)</f>
        <v>10.99</v>
      </c>
      <c r="R307" s="9">
        <f>VLOOKUP($A307,value,4,FALSE)</f>
        <v>26.92</v>
      </c>
      <c r="S307" s="9">
        <f>VLOOKUP($A307,value,5,FALSE)</f>
        <v>36.950000000000003</v>
      </c>
      <c r="T307" t="s">
        <v>2313</v>
      </c>
      <c r="U307" t="s">
        <v>2314</v>
      </c>
    </row>
    <row r="308" spans="1:21" x14ac:dyDescent="0.2">
      <c r="A308">
        <v>100</v>
      </c>
      <c r="B308">
        <v>19075803641</v>
      </c>
      <c r="C308" t="s">
        <v>489</v>
      </c>
      <c r="D308" t="s">
        <v>490</v>
      </c>
      <c r="E308" t="s">
        <v>491</v>
      </c>
      <c r="F308" t="s">
        <v>492</v>
      </c>
      <c r="H308">
        <v>2017</v>
      </c>
      <c r="I308">
        <v>11343552</v>
      </c>
      <c r="J308" t="s">
        <v>20</v>
      </c>
      <c r="K308" s="18">
        <v>43152.407442129632</v>
      </c>
      <c r="O308">
        <v>22</v>
      </c>
      <c r="Q308" s="9">
        <f>VLOOKUP($A308,value,3,FALSE)</f>
        <v>18</v>
      </c>
      <c r="R308" s="9">
        <f>VLOOKUP($A308,value,4,FALSE)</f>
        <v>24.39</v>
      </c>
      <c r="S308" s="9">
        <f>VLOOKUP($A308,value,5,FALSE)</f>
        <v>25.33</v>
      </c>
      <c r="T308" t="s">
        <v>2313</v>
      </c>
      <c r="U308" t="s">
        <v>2321</v>
      </c>
    </row>
    <row r="309" spans="1:21" x14ac:dyDescent="0.2">
      <c r="A309">
        <v>139</v>
      </c>
      <c r="B309" t="s">
        <v>580</v>
      </c>
      <c r="C309" t="s">
        <v>581</v>
      </c>
      <c r="D309" t="s">
        <v>582</v>
      </c>
      <c r="E309" t="s">
        <v>583</v>
      </c>
      <c r="F309" t="s">
        <v>41</v>
      </c>
      <c r="H309">
        <v>2017</v>
      </c>
      <c r="I309">
        <v>10082108</v>
      </c>
      <c r="J309" t="s">
        <v>20</v>
      </c>
      <c r="K309" s="18">
        <v>42849.267152777778</v>
      </c>
      <c r="O309">
        <v>30</v>
      </c>
      <c r="Q309" s="9">
        <f>VLOOKUP($A309,value,3,FALSE)</f>
        <v>19.989999999999998</v>
      </c>
      <c r="R309" s="9">
        <f>VLOOKUP($A309,value,4,FALSE)</f>
        <v>24.98</v>
      </c>
      <c r="S309" s="9">
        <f>VLOOKUP($A309,value,5,FALSE)</f>
        <v>29.99</v>
      </c>
      <c r="T309" t="s">
        <v>2313</v>
      </c>
      <c r="U309" t="s">
        <v>2315</v>
      </c>
    </row>
    <row r="310" spans="1:21" x14ac:dyDescent="0.2">
      <c r="A310">
        <v>91</v>
      </c>
      <c r="B310" t="s">
        <v>42</v>
      </c>
      <c r="C310" t="s">
        <v>43</v>
      </c>
      <c r="D310" t="s">
        <v>44</v>
      </c>
      <c r="E310" t="s">
        <v>24</v>
      </c>
      <c r="F310" t="s">
        <v>41</v>
      </c>
      <c r="H310">
        <v>2017</v>
      </c>
      <c r="I310">
        <v>10946608</v>
      </c>
      <c r="J310" t="s">
        <v>20</v>
      </c>
      <c r="K310" s="18">
        <v>43249.764085648145</v>
      </c>
      <c r="O310">
        <v>15</v>
      </c>
      <c r="Q310" s="9">
        <f>VLOOKUP($A310,value,3,FALSE)</f>
        <v>11.9</v>
      </c>
      <c r="R310" s="9">
        <f>VLOOKUP($A310,value,4,FALSE)</f>
        <v>18.5</v>
      </c>
      <c r="S310" s="9">
        <f>VLOOKUP($A310,value,5,FALSE)</f>
        <v>27.47</v>
      </c>
      <c r="T310" t="s">
        <v>2294</v>
      </c>
      <c r="U310" t="s">
        <v>2300</v>
      </c>
    </row>
    <row r="311" spans="1:21" x14ac:dyDescent="0.2">
      <c r="A311">
        <v>92</v>
      </c>
      <c r="B311" t="s">
        <v>76</v>
      </c>
      <c r="C311" t="s">
        <v>77</v>
      </c>
      <c r="D311" t="s">
        <v>78</v>
      </c>
      <c r="E311" t="s">
        <v>75</v>
      </c>
      <c r="F311" t="s">
        <v>79</v>
      </c>
      <c r="H311">
        <v>2017</v>
      </c>
      <c r="I311">
        <v>10298972</v>
      </c>
      <c r="J311" t="s">
        <v>20</v>
      </c>
      <c r="K311" s="18">
        <v>43219.821203703701</v>
      </c>
      <c r="O311">
        <v>11</v>
      </c>
      <c r="Q311" s="9">
        <f>VLOOKUP($A311,value,3,FALSE)</f>
        <v>13</v>
      </c>
      <c r="R311" s="9">
        <f>VLOOKUP($A311,value,4,FALSE)</f>
        <v>19.78</v>
      </c>
      <c r="S311" s="9">
        <f>VLOOKUP($A311,value,5,FALSE)</f>
        <v>25.27</v>
      </c>
      <c r="T311" t="s">
        <v>2294</v>
      </c>
      <c r="U311" t="s">
        <v>2301</v>
      </c>
    </row>
    <row r="312" spans="1:21" x14ac:dyDescent="0.2">
      <c r="A312">
        <v>137</v>
      </c>
      <c r="B312" t="s">
        <v>909</v>
      </c>
      <c r="C312" t="s">
        <v>906</v>
      </c>
      <c r="D312" t="s">
        <v>910</v>
      </c>
      <c r="E312" t="s">
        <v>895</v>
      </c>
      <c r="F312" t="s">
        <v>33</v>
      </c>
      <c r="H312">
        <v>2017</v>
      </c>
      <c r="I312">
        <v>10137189</v>
      </c>
      <c r="J312" t="s">
        <v>20</v>
      </c>
      <c r="K312" s="18">
        <v>42849.26829861111</v>
      </c>
      <c r="O312">
        <v>25</v>
      </c>
      <c r="Q312" s="9">
        <f>VLOOKUP($A312,value,3,FALSE)</f>
        <v>16.2</v>
      </c>
      <c r="R312" s="9">
        <f>VLOOKUP($A312,value,4,FALSE)</f>
        <v>23.99</v>
      </c>
      <c r="S312" s="9">
        <f>VLOOKUP($A312,value,5,FALSE)</f>
        <v>27.78</v>
      </c>
      <c r="T312" t="s">
        <v>2294</v>
      </c>
      <c r="U312" t="s">
        <v>2300</v>
      </c>
    </row>
    <row r="313" spans="1:21" x14ac:dyDescent="0.2">
      <c r="A313">
        <v>152</v>
      </c>
      <c r="B313" t="s">
        <v>717</v>
      </c>
      <c r="C313" t="s">
        <v>718</v>
      </c>
      <c r="D313" t="s">
        <v>719</v>
      </c>
      <c r="E313" t="s">
        <v>720</v>
      </c>
      <c r="F313" t="s">
        <v>41</v>
      </c>
      <c r="G313">
        <v>5</v>
      </c>
      <c r="H313">
        <v>2017</v>
      </c>
      <c r="I313">
        <v>9815245</v>
      </c>
      <c r="J313" t="s">
        <v>20</v>
      </c>
      <c r="K313" s="18">
        <v>42777.834537037037</v>
      </c>
      <c r="O313">
        <v>20</v>
      </c>
      <c r="Q313" s="9">
        <f>VLOOKUP($A313,value,3,FALSE)</f>
        <v>9.99</v>
      </c>
      <c r="R313" s="9">
        <f>VLOOKUP($A313,value,4,FALSE)</f>
        <v>17.12</v>
      </c>
      <c r="S313" s="9">
        <f>VLOOKUP($A313,value,5,FALSE)</f>
        <v>28.42</v>
      </c>
      <c r="T313" t="s">
        <v>2294</v>
      </c>
      <c r="U313" t="s">
        <v>2311</v>
      </c>
    </row>
    <row r="314" spans="1:21" x14ac:dyDescent="0.2">
      <c r="A314">
        <v>114</v>
      </c>
      <c r="B314" t="s">
        <v>442</v>
      </c>
      <c r="C314" t="s">
        <v>130</v>
      </c>
      <c r="D314" t="s">
        <v>130</v>
      </c>
      <c r="E314" t="s">
        <v>425</v>
      </c>
      <c r="F314" t="s">
        <v>443</v>
      </c>
      <c r="G314">
        <v>5</v>
      </c>
      <c r="H314">
        <v>2017</v>
      </c>
      <c r="I314">
        <v>11336938</v>
      </c>
      <c r="J314" t="s">
        <v>20</v>
      </c>
      <c r="K314" s="18">
        <v>43097.744606481479</v>
      </c>
      <c r="O314">
        <v>32</v>
      </c>
      <c r="Q314" s="9">
        <f>VLOOKUP($A314,value,3,FALSE)</f>
        <v>25.99</v>
      </c>
      <c r="R314" s="9">
        <f>VLOOKUP($A314,value,4,FALSE)</f>
        <v>29.86</v>
      </c>
      <c r="S314" s="9">
        <f>VLOOKUP($A314,value,5,FALSE)</f>
        <v>29.86</v>
      </c>
      <c r="T314" t="s">
        <v>2294</v>
      </c>
      <c r="U314" t="s">
        <v>2301</v>
      </c>
    </row>
    <row r="315" spans="1:21" x14ac:dyDescent="0.2">
      <c r="A315">
        <v>115</v>
      </c>
      <c r="B315" t="s">
        <v>444</v>
      </c>
      <c r="C315" t="s">
        <v>130</v>
      </c>
      <c r="D315" t="s">
        <v>445</v>
      </c>
      <c r="E315" t="s">
        <v>425</v>
      </c>
      <c r="F315" t="s">
        <v>446</v>
      </c>
      <c r="G315">
        <v>5</v>
      </c>
      <c r="H315">
        <v>2017</v>
      </c>
      <c r="I315">
        <v>11241685</v>
      </c>
      <c r="J315" t="s">
        <v>20</v>
      </c>
      <c r="K315" s="18">
        <v>43085.384097222224</v>
      </c>
      <c r="O315">
        <v>31.75</v>
      </c>
      <c r="Q315" s="9">
        <f>VLOOKUP($A315,value,3,FALSE)</f>
        <v>24.25</v>
      </c>
      <c r="R315" s="9">
        <f>VLOOKUP($A315,value,4,FALSE)</f>
        <v>45.44</v>
      </c>
      <c r="S315" s="9">
        <f>VLOOKUP($A315,value,5,FALSE)</f>
        <v>64.52</v>
      </c>
      <c r="T315" t="s">
        <v>2294</v>
      </c>
      <c r="U315" t="s">
        <v>2301</v>
      </c>
    </row>
    <row r="316" spans="1:21" x14ac:dyDescent="0.2">
      <c r="A316">
        <v>127</v>
      </c>
      <c r="B316" t="s">
        <v>623</v>
      </c>
      <c r="C316" t="s">
        <v>130</v>
      </c>
      <c r="D316" t="s">
        <v>624</v>
      </c>
      <c r="E316" t="s">
        <v>625</v>
      </c>
      <c r="F316" t="s">
        <v>626</v>
      </c>
      <c r="G316">
        <v>5</v>
      </c>
      <c r="H316">
        <v>2017</v>
      </c>
      <c r="I316">
        <v>10141840</v>
      </c>
      <c r="J316" t="s">
        <v>20</v>
      </c>
      <c r="K316" s="18">
        <v>42852.79347222222</v>
      </c>
      <c r="O316">
        <v>35</v>
      </c>
      <c r="Q316" s="9">
        <f>VLOOKUP($A316,value,3,FALSE)</f>
        <v>19.23</v>
      </c>
      <c r="R316" s="9">
        <f>VLOOKUP($A316,value,4,FALSE)</f>
        <v>23.08</v>
      </c>
      <c r="S316" s="9">
        <f>VLOOKUP($A316,value,5,FALSE)</f>
        <v>49.98</v>
      </c>
      <c r="T316" t="s">
        <v>2294</v>
      </c>
      <c r="U316" t="s">
        <v>2301</v>
      </c>
    </row>
    <row r="317" spans="1:21" x14ac:dyDescent="0.2">
      <c r="A317">
        <v>128</v>
      </c>
      <c r="B317" t="s">
        <v>635</v>
      </c>
      <c r="C317" t="s">
        <v>130</v>
      </c>
      <c r="D317" t="s">
        <v>636</v>
      </c>
      <c r="E317" t="s">
        <v>625</v>
      </c>
      <c r="F317" t="s">
        <v>66</v>
      </c>
      <c r="G317">
        <v>5</v>
      </c>
      <c r="H317">
        <v>2017</v>
      </c>
      <c r="I317">
        <v>10153097</v>
      </c>
      <c r="J317" t="s">
        <v>20</v>
      </c>
      <c r="K317" s="18">
        <v>42852.793368055558</v>
      </c>
      <c r="O317">
        <v>35</v>
      </c>
      <c r="Q317" s="9">
        <f>VLOOKUP($A317,value,3,FALSE)</f>
        <v>28.26</v>
      </c>
      <c r="R317" s="9">
        <f>VLOOKUP($A317,value,4,FALSE)</f>
        <v>44.99</v>
      </c>
      <c r="S317" s="9">
        <f>VLOOKUP($A317,value,5,FALSE)</f>
        <v>54.35</v>
      </c>
      <c r="T317" t="s">
        <v>2294</v>
      </c>
      <c r="U317" t="s">
        <v>2301</v>
      </c>
    </row>
    <row r="318" spans="1:21" x14ac:dyDescent="0.2">
      <c r="A318">
        <v>129</v>
      </c>
      <c r="B318" t="s">
        <v>633</v>
      </c>
      <c r="C318" t="s">
        <v>130</v>
      </c>
      <c r="D318" t="s">
        <v>634</v>
      </c>
      <c r="E318" t="s">
        <v>625</v>
      </c>
      <c r="F318" t="s">
        <v>66</v>
      </c>
      <c r="G318">
        <v>5</v>
      </c>
      <c r="H318">
        <v>2017</v>
      </c>
      <c r="I318">
        <v>10153178</v>
      </c>
      <c r="J318" t="s">
        <v>20</v>
      </c>
      <c r="K318" s="18">
        <v>42852.793252314812</v>
      </c>
      <c r="O318">
        <v>35</v>
      </c>
      <c r="Q318" s="9">
        <f>VLOOKUP($A318,value,3,FALSE)</f>
        <v>26.09</v>
      </c>
      <c r="R318" s="9">
        <f>VLOOKUP($A318,value,4,FALSE)</f>
        <v>32.03</v>
      </c>
      <c r="S318" s="9">
        <f>VLOOKUP($A318,value,5,FALSE)</f>
        <v>54.35</v>
      </c>
      <c r="T318" t="s">
        <v>2294</v>
      </c>
      <c r="U318" t="s">
        <v>2301</v>
      </c>
    </row>
    <row r="319" spans="1:21" x14ac:dyDescent="0.2">
      <c r="A319">
        <v>130</v>
      </c>
      <c r="B319" t="s">
        <v>630</v>
      </c>
      <c r="C319" t="s">
        <v>130</v>
      </c>
      <c r="D319" t="s">
        <v>631</v>
      </c>
      <c r="E319" t="s">
        <v>625</v>
      </c>
      <c r="F319" t="s">
        <v>632</v>
      </c>
      <c r="G319">
        <v>5</v>
      </c>
      <c r="H319">
        <v>2017</v>
      </c>
      <c r="I319">
        <v>10153253</v>
      </c>
      <c r="J319" t="s">
        <v>144</v>
      </c>
      <c r="K319" s="18">
        <v>42852.792962962965</v>
      </c>
      <c r="O319">
        <v>40</v>
      </c>
      <c r="Q319" s="9">
        <f>VLOOKUP($A319,value,3,FALSE)</f>
        <v>11.65</v>
      </c>
      <c r="R319" s="9">
        <f>VLOOKUP($A319,value,4,FALSE)</f>
        <v>20.5</v>
      </c>
      <c r="S319" s="9">
        <f>VLOOKUP($A319,value,5,FALSE)</f>
        <v>32.99</v>
      </c>
      <c r="T319" t="s">
        <v>2294</v>
      </c>
      <c r="U319" t="s">
        <v>2301</v>
      </c>
    </row>
    <row r="320" spans="1:21" x14ac:dyDescent="0.2">
      <c r="A320">
        <v>32</v>
      </c>
      <c r="B320">
        <v>88985355381</v>
      </c>
      <c r="C320" t="s">
        <v>265</v>
      </c>
      <c r="D320" t="s">
        <v>266</v>
      </c>
      <c r="E320" t="s">
        <v>256</v>
      </c>
      <c r="F320" t="s">
        <v>267</v>
      </c>
      <c r="H320">
        <v>2017</v>
      </c>
      <c r="I320">
        <v>9811577</v>
      </c>
      <c r="J320" t="s">
        <v>20</v>
      </c>
      <c r="K320" s="18">
        <v>43667.848634259259</v>
      </c>
      <c r="O320">
        <v>12</v>
      </c>
      <c r="Q320" s="9">
        <f>VLOOKUP($A320,value,3,FALSE)</f>
        <v>10</v>
      </c>
      <c r="R320" s="9">
        <f>VLOOKUP($A320,value,4,FALSE)</f>
        <v>27</v>
      </c>
      <c r="S320" s="9">
        <f>VLOOKUP($A320,value,5,FALSE)</f>
        <v>28</v>
      </c>
      <c r="T320" t="s">
        <v>2294</v>
      </c>
      <c r="U320" t="s">
        <v>2299</v>
      </c>
    </row>
    <row r="321" spans="1:21" x14ac:dyDescent="0.2">
      <c r="A321">
        <v>135</v>
      </c>
      <c r="B321" t="s">
        <v>787</v>
      </c>
      <c r="C321" t="s">
        <v>181</v>
      </c>
      <c r="D321" t="s">
        <v>788</v>
      </c>
      <c r="E321" t="s">
        <v>776</v>
      </c>
      <c r="F321" t="s">
        <v>789</v>
      </c>
      <c r="H321">
        <v>2017</v>
      </c>
      <c r="I321">
        <v>10042255</v>
      </c>
      <c r="J321" t="s">
        <v>20</v>
      </c>
      <c r="K321" s="18">
        <v>42849.269131944442</v>
      </c>
      <c r="O321">
        <v>15</v>
      </c>
      <c r="P321" t="s">
        <v>38</v>
      </c>
      <c r="Q321" s="9">
        <f>VLOOKUP($A321,value,3,FALSE)</f>
        <v>14.98</v>
      </c>
      <c r="R321" s="9">
        <f>VLOOKUP($A321,value,4,FALSE)</f>
        <v>23.98</v>
      </c>
      <c r="S321" s="9">
        <f>VLOOKUP($A321,value,5,FALSE)</f>
        <v>28.88</v>
      </c>
      <c r="T321" t="s">
        <v>2294</v>
      </c>
      <c r="U321" t="s">
        <v>2296</v>
      </c>
    </row>
    <row r="322" spans="1:21" x14ac:dyDescent="0.2">
      <c r="A322">
        <v>93</v>
      </c>
      <c r="B322" t="s">
        <v>72</v>
      </c>
      <c r="C322" t="s">
        <v>73</v>
      </c>
      <c r="D322" t="s">
        <v>74</v>
      </c>
      <c r="E322" t="s">
        <v>75</v>
      </c>
      <c r="F322" t="s">
        <v>41</v>
      </c>
      <c r="H322">
        <v>2017</v>
      </c>
      <c r="I322">
        <v>10215940</v>
      </c>
      <c r="J322" t="s">
        <v>20</v>
      </c>
      <c r="K322" s="18">
        <v>43219.820706018516</v>
      </c>
      <c r="O322">
        <v>6</v>
      </c>
      <c r="Q322" s="9">
        <f>VLOOKUP($A322,value,3,FALSE)</f>
        <v>5</v>
      </c>
      <c r="R322" s="9">
        <f>VLOOKUP($A322,value,4,FALSE)</f>
        <v>13.16</v>
      </c>
      <c r="S322" s="9">
        <f>VLOOKUP($A322,value,5,FALSE)</f>
        <v>15.56</v>
      </c>
      <c r="T322" t="s">
        <v>2294</v>
      </c>
    </row>
    <row r="323" spans="1:21" x14ac:dyDescent="0.2">
      <c r="A323">
        <v>148</v>
      </c>
      <c r="B323" t="s">
        <v>666</v>
      </c>
      <c r="C323" t="s">
        <v>592</v>
      </c>
      <c r="D323" t="s">
        <v>667</v>
      </c>
      <c r="E323" t="s">
        <v>664</v>
      </c>
      <c r="F323" t="s">
        <v>668</v>
      </c>
      <c r="G323">
        <v>5</v>
      </c>
      <c r="H323">
        <v>2017</v>
      </c>
      <c r="I323">
        <v>9935167</v>
      </c>
      <c r="J323" t="s">
        <v>20</v>
      </c>
      <c r="K323" s="18">
        <v>42827.751643518517</v>
      </c>
      <c r="O323">
        <v>18</v>
      </c>
      <c r="Q323" s="9">
        <f>VLOOKUP($A323,value,3,FALSE)</f>
        <v>60</v>
      </c>
      <c r="R323" s="9">
        <f>VLOOKUP($A323,value,4,FALSE)</f>
        <v>65.959999999999994</v>
      </c>
      <c r="S323" s="9">
        <f>VLOOKUP($A323,value,5,FALSE)</f>
        <v>90</v>
      </c>
      <c r="T323" t="s">
        <v>2294</v>
      </c>
      <c r="U323" t="s">
        <v>2301</v>
      </c>
    </row>
    <row r="324" spans="1:21" x14ac:dyDescent="0.2">
      <c r="A324">
        <v>154</v>
      </c>
      <c r="B324" t="s">
        <v>1099</v>
      </c>
      <c r="C324" t="s">
        <v>592</v>
      </c>
      <c r="D324" t="s">
        <v>1100</v>
      </c>
      <c r="E324" t="s">
        <v>1089</v>
      </c>
      <c r="F324" t="s">
        <v>1101</v>
      </c>
      <c r="H324">
        <v>2017</v>
      </c>
      <c r="I324">
        <v>9808123</v>
      </c>
      <c r="J324" t="s">
        <v>20</v>
      </c>
      <c r="K324" s="18">
        <v>42775.735856481479</v>
      </c>
      <c r="O324">
        <v>28</v>
      </c>
      <c r="Q324" s="9">
        <f>VLOOKUP($A324,value,3,FALSE)</f>
        <v>21</v>
      </c>
      <c r="R324" s="9">
        <f>VLOOKUP($A324,value,4,FALSE)</f>
        <v>32.58</v>
      </c>
      <c r="S324" s="9">
        <f>VLOOKUP($A324,value,5,FALSE)</f>
        <v>43.48</v>
      </c>
      <c r="T324" t="s">
        <v>2294</v>
      </c>
      <c r="U324" t="s">
        <v>2301</v>
      </c>
    </row>
    <row r="325" spans="1:21" x14ac:dyDescent="0.2">
      <c r="A325">
        <v>150</v>
      </c>
      <c r="B325" t="s">
        <v>978</v>
      </c>
      <c r="C325" t="s">
        <v>979</v>
      </c>
      <c r="D325" t="s">
        <v>980</v>
      </c>
      <c r="E325" t="s">
        <v>956</v>
      </c>
      <c r="F325" t="s">
        <v>320</v>
      </c>
      <c r="G325">
        <v>5</v>
      </c>
      <c r="H325">
        <v>2017</v>
      </c>
      <c r="I325">
        <v>9820059</v>
      </c>
      <c r="J325" t="s">
        <v>20</v>
      </c>
      <c r="K325" s="18">
        <v>42806.544270833336</v>
      </c>
      <c r="O325">
        <v>21</v>
      </c>
      <c r="Q325" s="9">
        <f>VLOOKUP($A325,value,3,FALSE)</f>
        <v>15.52</v>
      </c>
      <c r="R325" s="9">
        <f>VLOOKUP($A325,value,4,FALSE)</f>
        <v>22.24</v>
      </c>
      <c r="S325" s="9">
        <f>VLOOKUP($A325,value,5,FALSE)</f>
        <v>27.17</v>
      </c>
      <c r="T325" t="s">
        <v>2294</v>
      </c>
      <c r="U325" t="s">
        <v>2305</v>
      </c>
    </row>
    <row r="326" spans="1:21" x14ac:dyDescent="0.2">
      <c r="A326">
        <v>71</v>
      </c>
      <c r="B326" t="s">
        <v>1230</v>
      </c>
      <c r="C326" t="s">
        <v>1068</v>
      </c>
      <c r="D326" t="s">
        <v>1231</v>
      </c>
      <c r="E326" t="s">
        <v>1228</v>
      </c>
      <c r="F326" t="s">
        <v>320</v>
      </c>
      <c r="H326">
        <v>2017</v>
      </c>
      <c r="I326">
        <v>10341101</v>
      </c>
      <c r="J326" t="s">
        <v>20</v>
      </c>
      <c r="K326" s="18">
        <v>43452.608912037038</v>
      </c>
      <c r="O326">
        <v>15</v>
      </c>
      <c r="Q326" s="9">
        <f>VLOOKUP($A326,value,3,FALSE)</f>
        <v>18.71</v>
      </c>
      <c r="R326" s="9">
        <f>VLOOKUP($A326,value,4,FALSE)</f>
        <v>22.06</v>
      </c>
      <c r="S326" s="9">
        <f>VLOOKUP($A326,value,5,FALSE)</f>
        <v>26.56</v>
      </c>
      <c r="T326" s="10" t="s">
        <v>2294</v>
      </c>
      <c r="U326" s="10" t="s">
        <v>2296</v>
      </c>
    </row>
    <row r="327" spans="1:21" x14ac:dyDescent="0.2">
      <c r="A327">
        <v>134</v>
      </c>
      <c r="B327" t="s">
        <v>851</v>
      </c>
      <c r="C327" t="s">
        <v>852</v>
      </c>
      <c r="D327" t="s">
        <v>853</v>
      </c>
      <c r="E327" t="s">
        <v>854</v>
      </c>
      <c r="F327" t="s">
        <v>855</v>
      </c>
      <c r="G327">
        <v>5</v>
      </c>
      <c r="H327">
        <v>2017</v>
      </c>
      <c r="I327">
        <v>10173598</v>
      </c>
      <c r="J327" t="s">
        <v>20</v>
      </c>
      <c r="K327" s="18">
        <v>42852.591828703706</v>
      </c>
      <c r="O327">
        <v>25</v>
      </c>
      <c r="Q327" s="9">
        <f>VLOOKUP($A327,value,3,FALSE)</f>
        <v>38</v>
      </c>
      <c r="R327" s="9">
        <f>VLOOKUP($A327,value,4,FALSE)</f>
        <v>43.85</v>
      </c>
      <c r="S327" s="9">
        <f>VLOOKUP($A327,value,5,FALSE)</f>
        <v>49.69</v>
      </c>
      <c r="T327" t="s">
        <v>2294</v>
      </c>
      <c r="U327" t="s">
        <v>2295</v>
      </c>
    </row>
    <row r="328" spans="1:21" x14ac:dyDescent="0.2">
      <c r="A328">
        <v>140</v>
      </c>
      <c r="B328" t="s">
        <v>184</v>
      </c>
      <c r="C328" t="s">
        <v>170</v>
      </c>
      <c r="D328" t="s">
        <v>185</v>
      </c>
      <c r="E328" t="s">
        <v>183</v>
      </c>
      <c r="F328" t="s">
        <v>186</v>
      </c>
      <c r="H328">
        <v>2017</v>
      </c>
      <c r="I328">
        <v>9835675</v>
      </c>
      <c r="J328" t="s">
        <v>20</v>
      </c>
      <c r="K328" s="18">
        <v>42849.266284722224</v>
      </c>
      <c r="O328">
        <v>25</v>
      </c>
      <c r="Q328" s="9">
        <f>VLOOKUP($A328,value,3,FALSE)</f>
        <v>27.88</v>
      </c>
      <c r="R328" s="9">
        <f>VLOOKUP($A328,value,4,FALSE)</f>
        <v>45</v>
      </c>
      <c r="S328" s="9">
        <f>VLOOKUP($A328,value,5,FALSE)</f>
        <v>59.99</v>
      </c>
      <c r="T328" t="s">
        <v>2294</v>
      </c>
      <c r="U328" t="s">
        <v>2296</v>
      </c>
    </row>
    <row r="329" spans="1:21" x14ac:dyDescent="0.2">
      <c r="A329">
        <v>116</v>
      </c>
      <c r="B329" t="s">
        <v>345</v>
      </c>
      <c r="C329" t="s">
        <v>346</v>
      </c>
      <c r="D329" t="s">
        <v>347</v>
      </c>
      <c r="E329" t="s">
        <v>341</v>
      </c>
      <c r="F329" t="s">
        <v>41</v>
      </c>
      <c r="G329">
        <v>5</v>
      </c>
      <c r="H329">
        <v>2017</v>
      </c>
      <c r="I329">
        <v>10941375</v>
      </c>
      <c r="J329" t="s">
        <v>20</v>
      </c>
      <c r="K329" s="18">
        <v>43065.313275462962</v>
      </c>
      <c r="O329">
        <v>17</v>
      </c>
      <c r="Q329" s="9">
        <f>VLOOKUP($A329,value,3,FALSE)</f>
        <v>20</v>
      </c>
      <c r="R329" s="9">
        <f>VLOOKUP($A329,value,4,FALSE)</f>
        <v>28.04</v>
      </c>
      <c r="S329" s="9">
        <f>VLOOKUP($A329,value,5,FALSE)</f>
        <v>44.43</v>
      </c>
      <c r="T329" t="s">
        <v>2294</v>
      </c>
      <c r="U329" t="s">
        <v>2300</v>
      </c>
    </row>
    <row r="330" spans="1:21" x14ac:dyDescent="0.2">
      <c r="A330">
        <v>85</v>
      </c>
      <c r="B330" t="s">
        <v>195</v>
      </c>
      <c r="C330" t="s">
        <v>196</v>
      </c>
      <c r="D330" t="s">
        <v>197</v>
      </c>
      <c r="E330" t="s">
        <v>193</v>
      </c>
      <c r="F330" t="s">
        <v>41</v>
      </c>
      <c r="H330">
        <v>2017</v>
      </c>
      <c r="I330">
        <v>10399291</v>
      </c>
      <c r="J330" t="s">
        <v>20</v>
      </c>
      <c r="K330" s="18">
        <v>43260.921388888892</v>
      </c>
      <c r="O330">
        <v>15</v>
      </c>
      <c r="Q330" s="9">
        <f>VLOOKUP($A330,value,3,FALSE)</f>
        <v>8.8800000000000008</v>
      </c>
      <c r="R330" s="9">
        <f>VLOOKUP($A330,value,4,FALSE)</f>
        <v>18.88</v>
      </c>
      <c r="S330" s="9">
        <f>VLOOKUP($A330,value,5,FALSE)</f>
        <v>25</v>
      </c>
      <c r="T330" s="10" t="s">
        <v>2294</v>
      </c>
      <c r="U330" s="10" t="s">
        <v>2296</v>
      </c>
    </row>
    <row r="331" spans="1:21" x14ac:dyDescent="0.2">
      <c r="A331">
        <v>117</v>
      </c>
      <c r="B331" t="s">
        <v>475</v>
      </c>
      <c r="C331" t="s">
        <v>476</v>
      </c>
      <c r="D331" t="s">
        <v>477</v>
      </c>
      <c r="E331" t="s">
        <v>478</v>
      </c>
      <c r="F331" t="s">
        <v>231</v>
      </c>
      <c r="G331">
        <v>5</v>
      </c>
      <c r="H331">
        <v>2017</v>
      </c>
      <c r="I331">
        <v>10850318</v>
      </c>
      <c r="J331" t="s">
        <v>20</v>
      </c>
      <c r="K331" s="18">
        <v>43050.587743055556</v>
      </c>
      <c r="O331">
        <v>27</v>
      </c>
      <c r="Q331" s="9">
        <f>VLOOKUP($A331,value,3,FALSE)</f>
        <v>19.989999999999998</v>
      </c>
      <c r="R331" s="9">
        <f>VLOOKUP($A331,value,4,FALSE)</f>
        <v>31</v>
      </c>
      <c r="S331" s="9">
        <f>VLOOKUP($A331,value,5,FALSE)</f>
        <v>35.979999999999997</v>
      </c>
      <c r="T331" t="s">
        <v>2294</v>
      </c>
      <c r="U331" t="s">
        <v>2295</v>
      </c>
    </row>
    <row r="332" spans="1:21" x14ac:dyDescent="0.2">
      <c r="A332">
        <v>29</v>
      </c>
      <c r="B332" t="s">
        <v>198</v>
      </c>
      <c r="C332" t="s">
        <v>50</v>
      </c>
      <c r="D332" t="s">
        <v>199</v>
      </c>
      <c r="E332" t="s">
        <v>193</v>
      </c>
      <c r="F332" t="s">
        <v>200</v>
      </c>
      <c r="H332">
        <v>2017</v>
      </c>
      <c r="I332">
        <v>11507280</v>
      </c>
      <c r="J332" t="s">
        <v>20</v>
      </c>
      <c r="K332" s="18">
        <v>43667.849803240744</v>
      </c>
      <c r="O332">
        <v>21</v>
      </c>
      <c r="P332" t="s">
        <v>38</v>
      </c>
      <c r="Q332" s="9">
        <f>VLOOKUP($A332,value,3,FALSE)</f>
        <v>18.329999999999998</v>
      </c>
      <c r="R332" s="9">
        <f>VLOOKUP($A332,value,4,FALSE)</f>
        <v>23.82</v>
      </c>
      <c r="S332" s="9">
        <f>VLOOKUP($A332,value,5,FALSE)</f>
        <v>40</v>
      </c>
      <c r="T332" t="s">
        <v>2294</v>
      </c>
      <c r="U332" t="s">
        <v>2300</v>
      </c>
    </row>
    <row r="333" spans="1:21" x14ac:dyDescent="0.2">
      <c r="A333">
        <v>124</v>
      </c>
      <c r="B333" t="s">
        <v>453</v>
      </c>
      <c r="C333" t="s">
        <v>454</v>
      </c>
      <c r="D333" t="s">
        <v>455</v>
      </c>
      <c r="E333" t="s">
        <v>456</v>
      </c>
      <c r="F333" t="s">
        <v>457</v>
      </c>
      <c r="G333">
        <v>5</v>
      </c>
      <c r="H333">
        <v>2017</v>
      </c>
      <c r="I333">
        <v>9983076</v>
      </c>
      <c r="J333" t="s">
        <v>20</v>
      </c>
      <c r="K333" s="18">
        <v>42885.928310185183</v>
      </c>
      <c r="O333">
        <v>20</v>
      </c>
      <c r="Q333" s="9">
        <f>VLOOKUP($A333,value,3,FALSE)</f>
        <v>20.65</v>
      </c>
      <c r="R333" s="9">
        <f>VLOOKUP($A333,value,4,FALSE)</f>
        <v>22.82</v>
      </c>
      <c r="S333" s="9">
        <f>VLOOKUP($A333,value,5,FALSE)</f>
        <v>30.5</v>
      </c>
      <c r="T333" s="10" t="s">
        <v>2294</v>
      </c>
      <c r="U333" s="10" t="s">
        <v>2296</v>
      </c>
    </row>
    <row r="334" spans="1:21" x14ac:dyDescent="0.2">
      <c r="A334">
        <v>99</v>
      </c>
      <c r="B334" t="s">
        <v>1356</v>
      </c>
      <c r="C334" t="s">
        <v>997</v>
      </c>
      <c r="D334" t="s">
        <v>1357</v>
      </c>
      <c r="E334" t="s">
        <v>1358</v>
      </c>
      <c r="F334" t="s">
        <v>63</v>
      </c>
      <c r="H334">
        <v>2017</v>
      </c>
      <c r="I334">
        <v>11278076</v>
      </c>
      <c r="J334" t="s">
        <v>20</v>
      </c>
      <c r="K334" s="18">
        <v>43184.595810185187</v>
      </c>
      <c r="O334">
        <v>24</v>
      </c>
      <c r="Q334" s="9">
        <f>VLOOKUP($A334,value,3,FALSE)</f>
        <v>25.65</v>
      </c>
      <c r="R334" s="9">
        <f>VLOOKUP($A334,value,4,FALSE)</f>
        <v>33.659999999999997</v>
      </c>
      <c r="S334" s="9">
        <f>VLOOKUP($A334,value,5,FALSE)</f>
        <v>34.99</v>
      </c>
      <c r="T334" t="s">
        <v>2294</v>
      </c>
      <c r="U334" t="s">
        <v>2300</v>
      </c>
    </row>
    <row r="335" spans="1:21" x14ac:dyDescent="0.2">
      <c r="A335">
        <v>126</v>
      </c>
      <c r="B335" t="s">
        <v>710</v>
      </c>
      <c r="C335" t="s">
        <v>140</v>
      </c>
      <c r="D335" t="s">
        <v>711</v>
      </c>
      <c r="E335" t="s">
        <v>712</v>
      </c>
      <c r="F335" t="s">
        <v>713</v>
      </c>
      <c r="G335">
        <v>5</v>
      </c>
      <c r="H335">
        <v>2017</v>
      </c>
      <c r="I335">
        <v>10097604</v>
      </c>
      <c r="J335" t="s">
        <v>20</v>
      </c>
      <c r="K335" s="18">
        <v>42865.806400462963</v>
      </c>
      <c r="O335">
        <v>30</v>
      </c>
      <c r="Q335" s="9">
        <f>VLOOKUP($A335,value,3,FALSE)</f>
        <v>21.62</v>
      </c>
      <c r="R335" s="9">
        <f>VLOOKUP($A335,value,4,FALSE)</f>
        <v>22.85</v>
      </c>
      <c r="S335" s="9">
        <f>VLOOKUP($A335,value,5,FALSE)</f>
        <v>34.24</v>
      </c>
      <c r="T335" t="s">
        <v>2294</v>
      </c>
      <c r="U335" t="s">
        <v>2295</v>
      </c>
    </row>
    <row r="336" spans="1:21" x14ac:dyDescent="0.2">
      <c r="A336">
        <v>121</v>
      </c>
      <c r="B336" t="s">
        <v>1326</v>
      </c>
      <c r="C336" t="s">
        <v>16</v>
      </c>
      <c r="D336" t="s">
        <v>1327</v>
      </c>
      <c r="E336" t="s">
        <v>1323</v>
      </c>
      <c r="F336" t="s">
        <v>926</v>
      </c>
      <c r="G336">
        <v>5</v>
      </c>
      <c r="H336">
        <v>2017</v>
      </c>
      <c r="I336">
        <v>9733913</v>
      </c>
      <c r="J336" t="s">
        <v>20</v>
      </c>
      <c r="K336" s="18">
        <v>42999.489490740743</v>
      </c>
      <c r="O336">
        <v>20</v>
      </c>
      <c r="Q336" s="9">
        <f>VLOOKUP($A336,value,3,FALSE)</f>
        <v>14.99</v>
      </c>
      <c r="R336" s="9">
        <f>VLOOKUP($A336,value,4,FALSE)</f>
        <v>20.83</v>
      </c>
      <c r="S336" s="9">
        <f>VLOOKUP($A336,value,5,FALSE)</f>
        <v>27.67</v>
      </c>
      <c r="T336" s="10" t="s">
        <v>2294</v>
      </c>
      <c r="U336" s="10" t="s">
        <v>2296</v>
      </c>
    </row>
    <row r="337" spans="1:21" x14ac:dyDescent="0.2">
      <c r="A337">
        <v>122</v>
      </c>
      <c r="B337" t="s">
        <v>1324</v>
      </c>
      <c r="C337" t="s">
        <v>16</v>
      </c>
      <c r="D337" t="s">
        <v>1325</v>
      </c>
      <c r="E337" t="s">
        <v>1323</v>
      </c>
      <c r="F337" t="s">
        <v>33</v>
      </c>
      <c r="G337">
        <v>5</v>
      </c>
      <c r="H337">
        <v>2017</v>
      </c>
      <c r="I337">
        <v>9876021</v>
      </c>
      <c r="J337" t="s">
        <v>20</v>
      </c>
      <c r="K337" s="18">
        <v>42999.489259259259</v>
      </c>
      <c r="O337">
        <v>20</v>
      </c>
      <c r="Q337" s="9">
        <f>VLOOKUP($A337,value,3,FALSE)</f>
        <v>12</v>
      </c>
      <c r="R337" s="9">
        <f>VLOOKUP($A337,value,4,FALSE)</f>
        <v>16.72</v>
      </c>
      <c r="S337" s="9">
        <f>VLOOKUP($A337,value,5,FALSE)</f>
        <v>16.73</v>
      </c>
      <c r="T337" s="10" t="s">
        <v>2294</v>
      </c>
      <c r="U337" s="10" t="s">
        <v>2296</v>
      </c>
    </row>
    <row r="338" spans="1:21" x14ac:dyDescent="0.2">
      <c r="A338">
        <v>123</v>
      </c>
      <c r="B338" t="s">
        <v>940</v>
      </c>
      <c r="C338" t="s">
        <v>941</v>
      </c>
      <c r="D338" t="s">
        <v>942</v>
      </c>
      <c r="E338" t="s">
        <v>916</v>
      </c>
      <c r="F338" t="s">
        <v>943</v>
      </c>
      <c r="G338">
        <v>5</v>
      </c>
      <c r="H338">
        <v>2017</v>
      </c>
      <c r="I338">
        <v>10363398</v>
      </c>
      <c r="J338" t="s">
        <v>20</v>
      </c>
      <c r="K338" s="18">
        <v>42916.730023148149</v>
      </c>
      <c r="O338">
        <v>25</v>
      </c>
      <c r="Q338" s="9">
        <f>VLOOKUP($A338,value,3,FALSE)</f>
        <v>23.99</v>
      </c>
      <c r="R338" s="9">
        <f>VLOOKUP($A338,value,4,FALSE)</f>
        <v>28.9</v>
      </c>
      <c r="S338" s="9">
        <f>VLOOKUP($A338,value,5,FALSE)</f>
        <v>33.81</v>
      </c>
      <c r="T338" t="s">
        <v>2294</v>
      </c>
      <c r="U338" t="s">
        <v>2299</v>
      </c>
    </row>
    <row r="339" spans="1:21" x14ac:dyDescent="0.2">
      <c r="A339">
        <v>75</v>
      </c>
      <c r="B339" t="s">
        <v>530</v>
      </c>
      <c r="C339" t="s">
        <v>528</v>
      </c>
      <c r="D339" t="s">
        <v>531</v>
      </c>
      <c r="E339" t="s">
        <v>509</v>
      </c>
      <c r="F339" t="s">
        <v>532</v>
      </c>
      <c r="H339">
        <v>2017</v>
      </c>
      <c r="I339">
        <v>11076921</v>
      </c>
      <c r="J339" t="s">
        <v>20</v>
      </c>
      <c r="K339" s="18">
        <v>43328.532986111109</v>
      </c>
      <c r="O339">
        <v>15</v>
      </c>
      <c r="Q339" s="9">
        <f>VLOOKUP($A339,value,3,FALSE)</f>
        <v>60</v>
      </c>
      <c r="R339" s="9">
        <f>VLOOKUP($A339,value,4,FALSE)</f>
        <v>69.5</v>
      </c>
      <c r="S339" s="9">
        <f>VLOOKUP($A339,value,5,FALSE)</f>
        <v>79</v>
      </c>
      <c r="T339" s="10" t="s">
        <v>2294</v>
      </c>
      <c r="U339" s="10" t="s">
        <v>2296</v>
      </c>
    </row>
    <row r="340" spans="1:21" x14ac:dyDescent="0.2">
      <c r="A340">
        <v>72</v>
      </c>
      <c r="B340" t="s">
        <v>1149</v>
      </c>
      <c r="C340" t="s">
        <v>1150</v>
      </c>
      <c r="D340" t="s">
        <v>1151</v>
      </c>
      <c r="E340" t="s">
        <v>1140</v>
      </c>
      <c r="F340" t="s">
        <v>41</v>
      </c>
      <c r="H340">
        <v>2017</v>
      </c>
      <c r="I340">
        <v>11534929</v>
      </c>
      <c r="J340" t="s">
        <v>20</v>
      </c>
      <c r="K340" s="18">
        <v>43452.534803240742</v>
      </c>
      <c r="O340">
        <v>14</v>
      </c>
      <c r="Q340" s="9">
        <f>VLOOKUP($A340,value,3,FALSE)</f>
        <v>0</v>
      </c>
      <c r="R340" s="9">
        <f>VLOOKUP($A340,value,4,FALSE)</f>
        <v>0</v>
      </c>
      <c r="S340" s="9">
        <f>VLOOKUP($A340,value,5,FALSE)</f>
        <v>0</v>
      </c>
      <c r="T340" t="s">
        <v>2294</v>
      </c>
      <c r="U340" t="s">
        <v>2312</v>
      </c>
    </row>
    <row r="341" spans="1:21" x14ac:dyDescent="0.2">
      <c r="A341">
        <v>108</v>
      </c>
      <c r="B341">
        <v>88985390921</v>
      </c>
      <c r="C341" t="s">
        <v>317</v>
      </c>
      <c r="D341" t="s">
        <v>318</v>
      </c>
      <c r="E341" t="s">
        <v>319</v>
      </c>
      <c r="F341" t="s">
        <v>320</v>
      </c>
      <c r="G341">
        <v>5</v>
      </c>
      <c r="H341">
        <v>2017</v>
      </c>
      <c r="I341">
        <v>11203096</v>
      </c>
      <c r="J341" t="s">
        <v>20</v>
      </c>
      <c r="K341" s="18">
        <v>43128.759884259256</v>
      </c>
      <c r="O341">
        <v>16</v>
      </c>
      <c r="Q341" s="9">
        <f>VLOOKUP($A341,value,3,FALSE)</f>
        <v>14.02</v>
      </c>
      <c r="R341" s="9">
        <f>VLOOKUP($A341,value,4,FALSE)</f>
        <v>17.28</v>
      </c>
      <c r="S341" s="9">
        <f>VLOOKUP($A341,value,5,FALSE)</f>
        <v>29.32</v>
      </c>
      <c r="T341" t="s">
        <v>2294</v>
      </c>
      <c r="U341" t="s">
        <v>2311</v>
      </c>
    </row>
    <row r="342" spans="1:21" x14ac:dyDescent="0.2">
      <c r="A342">
        <v>107</v>
      </c>
      <c r="B342" t="s">
        <v>1196</v>
      </c>
      <c r="C342" t="s">
        <v>1197</v>
      </c>
      <c r="D342" t="s">
        <v>1198</v>
      </c>
      <c r="E342" t="s">
        <v>1194</v>
      </c>
      <c r="F342" t="s">
        <v>41</v>
      </c>
      <c r="G342">
        <v>5</v>
      </c>
      <c r="H342">
        <v>2017</v>
      </c>
      <c r="I342">
        <v>9847327</v>
      </c>
      <c r="J342" t="s">
        <v>20</v>
      </c>
      <c r="K342" s="18">
        <v>43128.761111111111</v>
      </c>
      <c r="O342">
        <v>15</v>
      </c>
      <c r="Q342" s="9">
        <f>VLOOKUP($A342,value,3,FALSE)</f>
        <v>11.99</v>
      </c>
      <c r="R342" s="9">
        <f>VLOOKUP($A342,value,4,FALSE)</f>
        <v>14.99</v>
      </c>
      <c r="S342" s="9">
        <f>VLOOKUP($A342,value,5,FALSE)</f>
        <v>20.54</v>
      </c>
      <c r="T342" t="s">
        <v>2294</v>
      </c>
      <c r="U342" t="s">
        <v>2310</v>
      </c>
    </row>
    <row r="343" spans="1:21" x14ac:dyDescent="0.2">
      <c r="A343">
        <v>65</v>
      </c>
      <c r="B343" t="s">
        <v>770</v>
      </c>
      <c r="C343" t="s">
        <v>771</v>
      </c>
      <c r="D343" t="s">
        <v>771</v>
      </c>
      <c r="E343" t="s">
        <v>772</v>
      </c>
      <c r="F343" t="s">
        <v>773</v>
      </c>
      <c r="H343">
        <v>2017</v>
      </c>
      <c r="I343">
        <v>10926131</v>
      </c>
      <c r="J343" t="s">
        <v>20</v>
      </c>
      <c r="K343" s="18">
        <v>43476.724710648145</v>
      </c>
      <c r="O343">
        <v>14.5</v>
      </c>
      <c r="Q343" s="9">
        <f>VLOOKUP($A343,value,3,FALSE)</f>
        <v>18.899999999999999</v>
      </c>
      <c r="R343" s="9">
        <f>VLOOKUP($A343,value,4,FALSE)</f>
        <v>18.899999999999999</v>
      </c>
      <c r="S343" s="9">
        <f>VLOOKUP($A343,value,5,FALSE)</f>
        <v>18.899999999999999</v>
      </c>
      <c r="T343" t="s">
        <v>2292</v>
      </c>
      <c r="U343" t="s">
        <v>2309</v>
      </c>
    </row>
    <row r="344" spans="1:21" x14ac:dyDescent="0.2">
      <c r="A344">
        <v>101</v>
      </c>
      <c r="B344" t="s">
        <v>726</v>
      </c>
      <c r="C344" t="s">
        <v>727</v>
      </c>
      <c r="D344" t="s">
        <v>728</v>
      </c>
      <c r="E344" t="s">
        <v>729</v>
      </c>
      <c r="F344" t="s">
        <v>41</v>
      </c>
      <c r="H344">
        <v>2017</v>
      </c>
      <c r="I344">
        <v>11057018</v>
      </c>
      <c r="J344" t="s">
        <v>20</v>
      </c>
      <c r="K344" s="18">
        <v>43152.407002314816</v>
      </c>
      <c r="O344">
        <v>18</v>
      </c>
      <c r="Q344" s="9">
        <f>VLOOKUP($A344,value,3,FALSE)</f>
        <v>9.9499999999999993</v>
      </c>
      <c r="R344" s="9">
        <f>VLOOKUP($A344,value,4,FALSE)</f>
        <v>16.87</v>
      </c>
      <c r="S344" s="9">
        <f>VLOOKUP($A344,value,5,FALSE)</f>
        <v>19.989999999999998</v>
      </c>
      <c r="T344" t="s">
        <v>2292</v>
      </c>
      <c r="U344" t="s">
        <v>2325</v>
      </c>
    </row>
    <row r="345" spans="1:21" x14ac:dyDescent="0.2">
      <c r="A345">
        <v>408</v>
      </c>
      <c r="B345" t="s">
        <v>2303</v>
      </c>
      <c r="C345" t="s">
        <v>459</v>
      </c>
      <c r="D345" t="s">
        <v>2302</v>
      </c>
      <c r="E345" t="s">
        <v>560</v>
      </c>
      <c r="H345">
        <v>2018</v>
      </c>
      <c r="J345" t="s">
        <v>144</v>
      </c>
      <c r="O345">
        <v>5</v>
      </c>
      <c r="T345" t="s">
        <v>2294</v>
      </c>
      <c r="U345" t="s">
        <v>2304</v>
      </c>
    </row>
    <row r="346" spans="1:21" x14ac:dyDescent="0.2">
      <c r="A346">
        <v>68</v>
      </c>
      <c r="B346" t="s">
        <v>382</v>
      </c>
      <c r="C346" t="s">
        <v>373</v>
      </c>
      <c r="D346" t="s">
        <v>383</v>
      </c>
      <c r="E346" t="s">
        <v>360</v>
      </c>
      <c r="F346" t="s">
        <v>41</v>
      </c>
      <c r="H346">
        <v>2018</v>
      </c>
      <c r="I346">
        <v>12765885</v>
      </c>
      <c r="J346" t="s">
        <v>20</v>
      </c>
      <c r="K346" s="18">
        <v>43452.610115740739</v>
      </c>
      <c r="O346">
        <v>20</v>
      </c>
      <c r="Q346" s="9">
        <f>VLOOKUP($A346,value,3,FALSE)</f>
        <v>5</v>
      </c>
      <c r="R346" s="9">
        <f>VLOOKUP($A346,value,4,FALSE)</f>
        <v>19.98</v>
      </c>
      <c r="S346" s="9">
        <f>VLOOKUP($A346,value,5,FALSE)</f>
        <v>25.97</v>
      </c>
      <c r="T346" t="s">
        <v>2294</v>
      </c>
      <c r="U346" t="s">
        <v>2312</v>
      </c>
    </row>
    <row r="347" spans="1:21" x14ac:dyDescent="0.2">
      <c r="A347">
        <v>69</v>
      </c>
      <c r="B347" t="s">
        <v>372</v>
      </c>
      <c r="C347" t="s">
        <v>373</v>
      </c>
      <c r="D347" t="s">
        <v>374</v>
      </c>
      <c r="E347" t="s">
        <v>360</v>
      </c>
      <c r="F347" t="s">
        <v>375</v>
      </c>
      <c r="H347">
        <v>2018</v>
      </c>
      <c r="I347">
        <v>11456912</v>
      </c>
      <c r="J347" t="s">
        <v>20</v>
      </c>
      <c r="K347" s="18">
        <v>43452.609837962962</v>
      </c>
      <c r="O347">
        <v>15</v>
      </c>
      <c r="Q347" s="9">
        <f>VLOOKUP($A347,value,3,FALSE)</f>
        <v>14.99</v>
      </c>
      <c r="R347" s="9">
        <f>VLOOKUP($A347,value,4,FALSE)</f>
        <v>18.86</v>
      </c>
      <c r="S347" s="9">
        <f>VLOOKUP($A347,value,5,FALSE)</f>
        <v>21.98</v>
      </c>
      <c r="T347" t="s">
        <v>2294</v>
      </c>
      <c r="U347" t="s">
        <v>2312</v>
      </c>
    </row>
    <row r="348" spans="1:21" x14ac:dyDescent="0.2">
      <c r="A348">
        <v>103</v>
      </c>
      <c r="B348" t="s">
        <v>439</v>
      </c>
      <c r="C348" t="s">
        <v>130</v>
      </c>
      <c r="D348" t="s">
        <v>440</v>
      </c>
      <c r="E348" t="s">
        <v>425</v>
      </c>
      <c r="F348" t="s">
        <v>441</v>
      </c>
      <c r="G348">
        <v>5</v>
      </c>
      <c r="H348">
        <v>2018</v>
      </c>
      <c r="I348">
        <v>11538292</v>
      </c>
      <c r="J348" t="s">
        <v>20</v>
      </c>
      <c r="K348" s="18">
        <v>43149.670717592591</v>
      </c>
      <c r="O348">
        <v>32</v>
      </c>
      <c r="Q348" s="9">
        <f>VLOOKUP($A348,value,3,FALSE)</f>
        <v>26.19</v>
      </c>
      <c r="R348" s="9">
        <f>VLOOKUP($A348,value,4,FALSE)</f>
        <v>27.83</v>
      </c>
      <c r="S348" s="9">
        <f>VLOOKUP($A348,value,5,FALSE)</f>
        <v>29.47</v>
      </c>
      <c r="T348" t="s">
        <v>2294</v>
      </c>
      <c r="U348" t="s">
        <v>2301</v>
      </c>
    </row>
    <row r="349" spans="1:21" x14ac:dyDescent="0.2">
      <c r="A349">
        <v>7</v>
      </c>
      <c r="B349" t="s">
        <v>642</v>
      </c>
      <c r="C349" t="s">
        <v>643</v>
      </c>
      <c r="D349" t="s">
        <v>644</v>
      </c>
      <c r="E349" t="s">
        <v>640</v>
      </c>
      <c r="F349" t="s">
        <v>645</v>
      </c>
      <c r="H349">
        <v>2018</v>
      </c>
      <c r="I349">
        <v>11890872</v>
      </c>
      <c r="J349" t="s">
        <v>20</v>
      </c>
      <c r="K349" s="18">
        <v>43883.673668981479</v>
      </c>
      <c r="O349">
        <v>30</v>
      </c>
      <c r="Q349" s="9">
        <f>VLOOKUP($A349,value,3,FALSE)</f>
        <v>21.97</v>
      </c>
      <c r="R349" s="9">
        <f>VLOOKUP($A349,value,4,FALSE)</f>
        <v>25</v>
      </c>
      <c r="S349" s="9">
        <f>VLOOKUP($A349,value,5,FALSE)</f>
        <v>40</v>
      </c>
      <c r="T349" t="s">
        <v>2294</v>
      </c>
      <c r="U349" t="s">
        <v>2301</v>
      </c>
    </row>
    <row r="350" spans="1:21" x14ac:dyDescent="0.2">
      <c r="A350">
        <v>35</v>
      </c>
      <c r="B350" t="s">
        <v>463</v>
      </c>
      <c r="C350" t="s">
        <v>464</v>
      </c>
      <c r="D350" t="s">
        <v>465</v>
      </c>
      <c r="E350" t="s">
        <v>466</v>
      </c>
      <c r="F350" t="s">
        <v>320</v>
      </c>
      <c r="H350">
        <v>2018</v>
      </c>
      <c r="I350">
        <v>13073096</v>
      </c>
      <c r="J350" t="s">
        <v>20</v>
      </c>
      <c r="K350" s="18">
        <v>43667.846759259257</v>
      </c>
      <c r="O350">
        <v>22</v>
      </c>
      <c r="P350" t="s">
        <v>467</v>
      </c>
      <c r="Q350" s="9">
        <f>VLOOKUP($A350,value,3,FALSE)</f>
        <v>18.18</v>
      </c>
      <c r="R350" s="9">
        <f>VLOOKUP($A350,value,4,FALSE)</f>
        <v>21.5</v>
      </c>
      <c r="S350" s="9">
        <f>VLOOKUP($A350,value,5,FALSE)</f>
        <v>27.99</v>
      </c>
      <c r="T350" t="s">
        <v>2294</v>
      </c>
      <c r="U350" t="s">
        <v>2296</v>
      </c>
    </row>
    <row r="351" spans="1:21" x14ac:dyDescent="0.2">
      <c r="A351">
        <v>48</v>
      </c>
      <c r="B351" t="s">
        <v>800</v>
      </c>
      <c r="C351" t="s">
        <v>464</v>
      </c>
      <c r="D351" t="s">
        <v>801</v>
      </c>
      <c r="E351" t="s">
        <v>797</v>
      </c>
      <c r="F351" t="s">
        <v>802</v>
      </c>
      <c r="H351">
        <v>2018</v>
      </c>
      <c r="I351">
        <v>12403873</v>
      </c>
      <c r="J351" t="s">
        <v>20</v>
      </c>
      <c r="K351" s="18">
        <v>43612.528865740744</v>
      </c>
      <c r="O351">
        <v>25</v>
      </c>
      <c r="Q351" s="9">
        <f>VLOOKUP($A351,value,3,FALSE)</f>
        <v>20.87</v>
      </c>
      <c r="R351" s="9">
        <f>VLOOKUP($A351,value,4,FALSE)</f>
        <v>23.08</v>
      </c>
      <c r="S351" s="9">
        <f>VLOOKUP($A351,value,5,FALSE)</f>
        <v>28</v>
      </c>
      <c r="T351" t="s">
        <v>2294</v>
      </c>
      <c r="U351" t="s">
        <v>2296</v>
      </c>
    </row>
    <row r="352" spans="1:21" x14ac:dyDescent="0.2">
      <c r="A352">
        <v>24</v>
      </c>
      <c r="B352" t="s">
        <v>187</v>
      </c>
      <c r="C352" t="s">
        <v>188</v>
      </c>
      <c r="D352" t="s">
        <v>189</v>
      </c>
      <c r="E352" t="s">
        <v>183</v>
      </c>
      <c r="F352" t="s">
        <v>190</v>
      </c>
      <c r="H352">
        <v>2018</v>
      </c>
      <c r="I352">
        <v>12811677</v>
      </c>
      <c r="J352" t="s">
        <v>20</v>
      </c>
      <c r="K352" s="18">
        <v>43667.85193287037</v>
      </c>
      <c r="O352">
        <v>17</v>
      </c>
      <c r="P352" t="s">
        <v>38</v>
      </c>
      <c r="Q352" s="9">
        <f>VLOOKUP($A352,value,3,FALSE)</f>
        <v>21.99</v>
      </c>
      <c r="R352" s="9">
        <f>VLOOKUP($A352,value,4,FALSE)</f>
        <v>26.56</v>
      </c>
      <c r="S352" s="9">
        <f>VLOOKUP($A352,value,5,FALSE)</f>
        <v>28.89</v>
      </c>
      <c r="T352" t="s">
        <v>2294</v>
      </c>
      <c r="U352" t="s">
        <v>2296</v>
      </c>
    </row>
    <row r="353" spans="1:21" x14ac:dyDescent="0.2">
      <c r="A353">
        <v>81</v>
      </c>
      <c r="B353" t="s">
        <v>591</v>
      </c>
      <c r="C353" t="s">
        <v>592</v>
      </c>
      <c r="D353" t="s">
        <v>593</v>
      </c>
      <c r="E353" t="s">
        <v>590</v>
      </c>
      <c r="F353" t="s">
        <v>594</v>
      </c>
      <c r="G353">
        <v>5</v>
      </c>
      <c r="H353">
        <v>2018</v>
      </c>
      <c r="I353">
        <v>11618982</v>
      </c>
      <c r="J353" t="s">
        <v>20</v>
      </c>
      <c r="K353" s="18">
        <v>43316.349687499998</v>
      </c>
      <c r="O353">
        <v>17</v>
      </c>
      <c r="Q353" s="9">
        <f>VLOOKUP($A353,value,3,FALSE)</f>
        <v>20</v>
      </c>
      <c r="R353" s="9">
        <f>VLOOKUP($A353,value,4,FALSE)</f>
        <v>22</v>
      </c>
      <c r="S353" s="9">
        <f>VLOOKUP($A353,value,5,FALSE)</f>
        <v>33.520000000000003</v>
      </c>
      <c r="T353" t="s">
        <v>2294</v>
      </c>
      <c r="U353" t="s">
        <v>2301</v>
      </c>
    </row>
    <row r="354" spans="1:21" x14ac:dyDescent="0.2">
      <c r="A354">
        <v>53</v>
      </c>
      <c r="B354" t="s">
        <v>60</v>
      </c>
      <c r="C354" t="s">
        <v>27</v>
      </c>
      <c r="D354" t="s">
        <v>61</v>
      </c>
      <c r="E354" t="s">
        <v>62</v>
      </c>
      <c r="F354" t="s">
        <v>63</v>
      </c>
      <c r="H354">
        <v>2018</v>
      </c>
      <c r="I354">
        <v>13018313</v>
      </c>
      <c r="J354" t="s">
        <v>20</v>
      </c>
      <c r="K354" s="18">
        <v>43612.527106481481</v>
      </c>
      <c r="O354">
        <v>16</v>
      </c>
      <c r="Q354" s="9">
        <f>VLOOKUP($A354,value,3,FALSE)</f>
        <v>15</v>
      </c>
      <c r="R354" s="9">
        <f>VLOOKUP($A354,value,4,FALSE)</f>
        <v>19.75</v>
      </c>
      <c r="S354" s="9">
        <f>VLOOKUP($A354,value,5,FALSE)</f>
        <v>26.3</v>
      </c>
      <c r="T354" t="s">
        <v>2294</v>
      </c>
      <c r="U354" t="s">
        <v>2304</v>
      </c>
    </row>
    <row r="355" spans="1:21" x14ac:dyDescent="0.2">
      <c r="A355">
        <v>79</v>
      </c>
      <c r="B355" t="s">
        <v>64</v>
      </c>
      <c r="C355" t="s">
        <v>27</v>
      </c>
      <c r="D355" t="s">
        <v>65</v>
      </c>
      <c r="E355" t="s">
        <v>62</v>
      </c>
      <c r="F355" t="s">
        <v>66</v>
      </c>
      <c r="G355">
        <v>5</v>
      </c>
      <c r="H355">
        <v>2018</v>
      </c>
      <c r="I355">
        <v>11750808</v>
      </c>
      <c r="J355" t="s">
        <v>20</v>
      </c>
      <c r="K355" s="18">
        <v>43316.354259259257</v>
      </c>
      <c r="O355">
        <v>27</v>
      </c>
      <c r="P355" t="s">
        <v>38</v>
      </c>
      <c r="Q355" s="9">
        <f>VLOOKUP($A355,value,3,FALSE)</f>
        <v>14</v>
      </c>
      <c r="R355" s="9">
        <f>VLOOKUP($A355,value,4,FALSE)</f>
        <v>20.32</v>
      </c>
      <c r="S355" s="9">
        <f>VLOOKUP($A355,value,5,FALSE)</f>
        <v>23.91</v>
      </c>
      <c r="T355" t="s">
        <v>2294</v>
      </c>
      <c r="U355" t="s">
        <v>2304</v>
      </c>
    </row>
    <row r="356" spans="1:21" x14ac:dyDescent="0.2">
      <c r="A356">
        <v>94</v>
      </c>
      <c r="B356" t="s">
        <v>790</v>
      </c>
      <c r="C356" t="s">
        <v>170</v>
      </c>
      <c r="D356" t="s">
        <v>791</v>
      </c>
      <c r="E356" t="s">
        <v>776</v>
      </c>
      <c r="F356" t="s">
        <v>792</v>
      </c>
      <c r="G356">
        <v>5</v>
      </c>
      <c r="H356">
        <v>2018</v>
      </c>
      <c r="I356">
        <v>11828130</v>
      </c>
      <c r="J356" t="s">
        <v>20</v>
      </c>
      <c r="K356" s="18">
        <v>43200.851851851854</v>
      </c>
      <c r="O356">
        <v>30</v>
      </c>
      <c r="Q356" s="9">
        <f>VLOOKUP($A356,value,3,FALSE)</f>
        <v>25</v>
      </c>
      <c r="R356" s="9">
        <f>VLOOKUP($A356,value,4,FALSE)</f>
        <v>32.99</v>
      </c>
      <c r="S356" s="9">
        <f>VLOOKUP($A356,value,5,FALSE)</f>
        <v>48.99</v>
      </c>
      <c r="T356" t="s">
        <v>2294</v>
      </c>
      <c r="U356" t="s">
        <v>2296</v>
      </c>
    </row>
    <row r="357" spans="1:21" x14ac:dyDescent="0.2">
      <c r="A357">
        <v>95</v>
      </c>
      <c r="B357" t="s">
        <v>793</v>
      </c>
      <c r="C357" t="s">
        <v>170</v>
      </c>
      <c r="D357" t="s">
        <v>794</v>
      </c>
      <c r="E357" t="s">
        <v>776</v>
      </c>
      <c r="F357" t="s">
        <v>792</v>
      </c>
      <c r="G357">
        <v>5</v>
      </c>
      <c r="H357">
        <v>2018</v>
      </c>
      <c r="I357">
        <v>11828180</v>
      </c>
      <c r="J357" t="s">
        <v>20</v>
      </c>
      <c r="K357" s="18">
        <v>43200.851736111108</v>
      </c>
      <c r="O357">
        <v>30</v>
      </c>
      <c r="Q357" s="9">
        <f>VLOOKUP($A357,value,3,FALSE)</f>
        <v>22</v>
      </c>
      <c r="R357" s="9">
        <f>VLOOKUP($A357,value,4,FALSE)</f>
        <v>32.61</v>
      </c>
      <c r="S357" s="9">
        <f>VLOOKUP($A357,value,5,FALSE)</f>
        <v>49.98</v>
      </c>
      <c r="T357" t="s">
        <v>2294</v>
      </c>
      <c r="U357" t="s">
        <v>2296</v>
      </c>
    </row>
    <row r="358" spans="1:21" x14ac:dyDescent="0.2">
      <c r="A358">
        <v>96</v>
      </c>
      <c r="B358" t="s">
        <v>778</v>
      </c>
      <c r="C358" t="s">
        <v>170</v>
      </c>
      <c r="D358" t="s">
        <v>779</v>
      </c>
      <c r="E358" t="s">
        <v>776</v>
      </c>
      <c r="F358" t="s">
        <v>446</v>
      </c>
      <c r="G358">
        <v>5</v>
      </c>
      <c r="H358">
        <v>2018</v>
      </c>
      <c r="I358">
        <v>11706297</v>
      </c>
      <c r="J358" t="s">
        <v>20</v>
      </c>
      <c r="K358" s="18">
        <v>43200.851504629631</v>
      </c>
      <c r="O358">
        <v>30</v>
      </c>
      <c r="Q358" s="9">
        <f>VLOOKUP($A358,value,3,FALSE)</f>
        <v>34.99</v>
      </c>
      <c r="R358" s="9">
        <f>VLOOKUP($A358,value,4,FALSE)</f>
        <v>34.99</v>
      </c>
      <c r="S358" s="9">
        <f>VLOOKUP($A358,value,5,FALSE)</f>
        <v>39.99</v>
      </c>
      <c r="T358" t="s">
        <v>2294</v>
      </c>
      <c r="U358" t="s">
        <v>2296</v>
      </c>
    </row>
    <row r="359" spans="1:21" x14ac:dyDescent="0.2">
      <c r="A359">
        <v>66</v>
      </c>
      <c r="B359" t="s">
        <v>1019</v>
      </c>
      <c r="C359" t="s">
        <v>975</v>
      </c>
      <c r="D359" t="s">
        <v>1020</v>
      </c>
      <c r="E359" t="s">
        <v>956</v>
      </c>
      <c r="F359" t="s">
        <v>1021</v>
      </c>
      <c r="H359">
        <v>2018</v>
      </c>
      <c r="I359">
        <v>12476306</v>
      </c>
      <c r="J359" t="s">
        <v>20</v>
      </c>
      <c r="K359" s="18">
        <v>43476.723819444444</v>
      </c>
      <c r="O359">
        <v>26</v>
      </c>
      <c r="Q359" s="9">
        <f>VLOOKUP($A359,value,3,FALSE)</f>
        <v>15</v>
      </c>
      <c r="R359" s="9">
        <f>VLOOKUP($A359,value,4,FALSE)</f>
        <v>22.99</v>
      </c>
      <c r="S359" s="9">
        <f>VLOOKUP($A359,value,5,FALSE)</f>
        <v>29.98</v>
      </c>
      <c r="T359" t="s">
        <v>2294</v>
      </c>
      <c r="U359" t="s">
        <v>2307</v>
      </c>
    </row>
    <row r="360" spans="1:21" x14ac:dyDescent="0.2">
      <c r="A360">
        <v>67</v>
      </c>
      <c r="B360" t="s">
        <v>1000</v>
      </c>
      <c r="C360" t="s">
        <v>975</v>
      </c>
      <c r="D360" t="s">
        <v>1001</v>
      </c>
      <c r="E360" t="s">
        <v>956</v>
      </c>
      <c r="F360" t="s">
        <v>1002</v>
      </c>
      <c r="H360">
        <v>2018</v>
      </c>
      <c r="I360">
        <v>12423818</v>
      </c>
      <c r="J360" t="s">
        <v>20</v>
      </c>
      <c r="K360" s="18">
        <v>43476.723229166666</v>
      </c>
      <c r="O360">
        <v>23</v>
      </c>
      <c r="Q360" s="9">
        <f>VLOOKUP($A360,value,3,FALSE)</f>
        <v>16.989999999999998</v>
      </c>
      <c r="R360" s="9">
        <f>VLOOKUP($A360,value,4,FALSE)</f>
        <v>22.85</v>
      </c>
      <c r="S360" s="9">
        <f>VLOOKUP($A360,value,5,FALSE)</f>
        <v>24.99</v>
      </c>
      <c r="T360" t="s">
        <v>2294</v>
      </c>
      <c r="U360" t="s">
        <v>2307</v>
      </c>
    </row>
    <row r="361" spans="1:21" x14ac:dyDescent="0.2">
      <c r="A361">
        <v>86</v>
      </c>
      <c r="B361" t="s">
        <v>350</v>
      </c>
      <c r="C361" t="s">
        <v>351</v>
      </c>
      <c r="D361" t="s">
        <v>352</v>
      </c>
      <c r="E361" t="s">
        <v>341</v>
      </c>
      <c r="F361" t="s">
        <v>41</v>
      </c>
      <c r="H361">
        <v>2018</v>
      </c>
      <c r="I361">
        <v>11885146</v>
      </c>
      <c r="J361" t="s">
        <v>20</v>
      </c>
      <c r="K361" s="18">
        <v>43260.920439814814</v>
      </c>
      <c r="O361">
        <v>18</v>
      </c>
      <c r="Q361" s="9">
        <f>VLOOKUP($A361,value,3,FALSE)</f>
        <v>16</v>
      </c>
      <c r="R361" s="9">
        <f>VLOOKUP($A361,value,4,FALSE)</f>
        <v>21.25</v>
      </c>
      <c r="S361" s="9">
        <f>VLOOKUP($A361,value,5,FALSE)</f>
        <v>26.13</v>
      </c>
      <c r="T361" t="s">
        <v>2294</v>
      </c>
      <c r="U361" t="s">
        <v>2300</v>
      </c>
    </row>
    <row r="362" spans="1:21" x14ac:dyDescent="0.2">
      <c r="A362">
        <v>34</v>
      </c>
      <c r="B362" t="s">
        <v>932</v>
      </c>
      <c r="C362" t="s">
        <v>924</v>
      </c>
      <c r="D362" t="s">
        <v>933</v>
      </c>
      <c r="E362" t="s">
        <v>916</v>
      </c>
      <c r="F362" t="s">
        <v>934</v>
      </c>
      <c r="H362">
        <v>2018</v>
      </c>
      <c r="I362">
        <v>12002077</v>
      </c>
      <c r="J362" t="s">
        <v>20</v>
      </c>
      <c r="K362" s="18">
        <v>43667.847222222219</v>
      </c>
      <c r="O362">
        <v>18</v>
      </c>
      <c r="Q362" s="9">
        <f>VLOOKUP($A362,value,3,FALSE)</f>
        <v>23.99</v>
      </c>
      <c r="R362" s="9">
        <f>VLOOKUP($A362,value,4,FALSE)</f>
        <v>25.6</v>
      </c>
      <c r="S362" s="9">
        <f>VLOOKUP($A362,value,5,FALSE)</f>
        <v>29.99</v>
      </c>
      <c r="T362" t="s">
        <v>2294</v>
      </c>
      <c r="U362" t="s">
        <v>2300</v>
      </c>
    </row>
    <row r="363" spans="1:21" x14ac:dyDescent="0.2">
      <c r="A363">
        <v>73</v>
      </c>
      <c r="B363" t="s">
        <v>45</v>
      </c>
      <c r="C363" t="s">
        <v>46</v>
      </c>
      <c r="D363" t="s">
        <v>47</v>
      </c>
      <c r="E363" t="s">
        <v>24</v>
      </c>
      <c r="F363" t="s">
        <v>48</v>
      </c>
      <c r="H363">
        <v>2018</v>
      </c>
      <c r="I363">
        <v>12305606</v>
      </c>
      <c r="J363" t="s">
        <v>20</v>
      </c>
      <c r="K363" s="18">
        <v>43452.527256944442</v>
      </c>
      <c r="O363">
        <v>15</v>
      </c>
      <c r="Q363" s="9">
        <f>VLOOKUP($A363,value,3,FALSE)</f>
        <v>12</v>
      </c>
      <c r="R363" s="9">
        <f>VLOOKUP($A363,value,4,FALSE)</f>
        <v>21</v>
      </c>
      <c r="S363" s="9">
        <f>VLOOKUP($A363,value,5,FALSE)</f>
        <v>23.99</v>
      </c>
      <c r="T363" t="s">
        <v>2294</v>
      </c>
      <c r="U363" t="s">
        <v>2304</v>
      </c>
    </row>
    <row r="364" spans="1:21" x14ac:dyDescent="0.2">
      <c r="A364">
        <v>84</v>
      </c>
      <c r="B364" t="s">
        <v>348</v>
      </c>
      <c r="C364" t="s">
        <v>343</v>
      </c>
      <c r="D364" t="s">
        <v>349</v>
      </c>
      <c r="E364" t="s">
        <v>341</v>
      </c>
      <c r="F364" t="s">
        <v>19</v>
      </c>
      <c r="H364">
        <v>2018</v>
      </c>
      <c r="I364">
        <v>11324972</v>
      </c>
      <c r="J364" t="s">
        <v>20</v>
      </c>
      <c r="K364" s="18">
        <v>43260.921979166669</v>
      </c>
      <c r="O364">
        <v>15</v>
      </c>
      <c r="Q364" s="9">
        <f>VLOOKUP($A364,value,3,FALSE)</f>
        <v>14.98</v>
      </c>
      <c r="R364" s="9">
        <f>VLOOKUP($A364,value,4,FALSE)</f>
        <v>16.829999999999998</v>
      </c>
      <c r="S364" s="9">
        <f>VLOOKUP($A364,value,5,FALSE)</f>
        <v>20</v>
      </c>
      <c r="T364" t="s">
        <v>2294</v>
      </c>
      <c r="U364" t="s">
        <v>2296</v>
      </c>
    </row>
    <row r="365" spans="1:21" x14ac:dyDescent="0.2">
      <c r="A365">
        <v>78</v>
      </c>
      <c r="B365" t="s">
        <v>321</v>
      </c>
      <c r="C365" t="s">
        <v>322</v>
      </c>
      <c r="D365" t="s">
        <v>323</v>
      </c>
      <c r="E365" t="s">
        <v>324</v>
      </c>
      <c r="F365" t="s">
        <v>325</v>
      </c>
      <c r="G365">
        <v>5</v>
      </c>
      <c r="H365">
        <v>2018</v>
      </c>
      <c r="I365">
        <v>12305644</v>
      </c>
      <c r="J365" t="s">
        <v>20</v>
      </c>
      <c r="K365" s="18">
        <v>43316.355115740742</v>
      </c>
      <c r="O365">
        <v>10</v>
      </c>
      <c r="Q365" s="9">
        <f>VLOOKUP($A365,value,3,FALSE)</f>
        <v>14.99</v>
      </c>
      <c r="R365" s="9">
        <f>VLOOKUP($A365,value,4,FALSE)</f>
        <v>19</v>
      </c>
      <c r="S365" s="9">
        <f>VLOOKUP($A365,value,5,FALSE)</f>
        <v>27.47</v>
      </c>
      <c r="T365" t="s">
        <v>2294</v>
      </c>
      <c r="U365" t="s">
        <v>2306</v>
      </c>
    </row>
    <row r="366" spans="1:21" x14ac:dyDescent="0.2">
      <c r="A366">
        <v>76</v>
      </c>
      <c r="B366" t="s">
        <v>380</v>
      </c>
      <c r="C366" t="s">
        <v>322</v>
      </c>
      <c r="D366" t="s">
        <v>381</v>
      </c>
      <c r="E366" t="s">
        <v>360</v>
      </c>
      <c r="F366" t="s">
        <v>235</v>
      </c>
      <c r="G366">
        <v>5</v>
      </c>
      <c r="H366">
        <v>2018</v>
      </c>
      <c r="I366">
        <v>12300422</v>
      </c>
      <c r="J366" t="s">
        <v>20</v>
      </c>
      <c r="K366" s="18">
        <v>43316.355775462966</v>
      </c>
      <c r="O366">
        <v>15</v>
      </c>
      <c r="Q366" s="9">
        <f>VLOOKUP($A366,value,3,FALSE)</f>
        <v>8.74</v>
      </c>
      <c r="R366" s="9">
        <f>VLOOKUP($A366,value,4,FALSE)</f>
        <v>14.24</v>
      </c>
      <c r="S366" s="9">
        <f>VLOOKUP($A366,value,5,FALSE)</f>
        <v>24.07</v>
      </c>
      <c r="T366" t="s">
        <v>2294</v>
      </c>
      <c r="U366" t="s">
        <v>2306</v>
      </c>
    </row>
    <row r="367" spans="1:21" x14ac:dyDescent="0.2">
      <c r="A367">
        <v>77</v>
      </c>
      <c r="B367" t="s">
        <v>944</v>
      </c>
      <c r="C367" t="s">
        <v>322</v>
      </c>
      <c r="D367" t="s">
        <v>945</v>
      </c>
      <c r="E367" t="s">
        <v>946</v>
      </c>
      <c r="F367" t="s">
        <v>243</v>
      </c>
      <c r="G367">
        <v>5</v>
      </c>
      <c r="H367">
        <v>2018</v>
      </c>
      <c r="I367">
        <v>12075927</v>
      </c>
      <c r="J367" t="s">
        <v>20</v>
      </c>
      <c r="K367" s="18">
        <v>43316.355381944442</v>
      </c>
      <c r="O367">
        <v>10</v>
      </c>
      <c r="Q367" s="9">
        <f>VLOOKUP($A367,value,3,FALSE)</f>
        <v>12</v>
      </c>
      <c r="R367" s="9">
        <f>VLOOKUP($A367,value,4,FALSE)</f>
        <v>15.74</v>
      </c>
      <c r="S367" s="9">
        <f>VLOOKUP($A367,value,5,FALSE)</f>
        <v>27.47</v>
      </c>
      <c r="T367" t="s">
        <v>2294</v>
      </c>
      <c r="U367" t="s">
        <v>2306</v>
      </c>
    </row>
    <row r="368" spans="1:21" x14ac:dyDescent="0.2">
      <c r="A368">
        <v>40</v>
      </c>
      <c r="B368" t="s">
        <v>1114</v>
      </c>
      <c r="C368" t="s">
        <v>322</v>
      </c>
      <c r="D368" t="s">
        <v>1115</v>
      </c>
      <c r="E368" t="s">
        <v>1116</v>
      </c>
      <c r="F368" t="s">
        <v>79</v>
      </c>
      <c r="H368">
        <v>2018</v>
      </c>
      <c r="I368">
        <v>12448098</v>
      </c>
      <c r="J368" t="s">
        <v>20</v>
      </c>
      <c r="K368" s="18">
        <v>43629.266388888886</v>
      </c>
      <c r="O368">
        <v>25</v>
      </c>
      <c r="Q368" s="9">
        <f>VLOOKUP($A368,value,3,FALSE)</f>
        <v>15</v>
      </c>
      <c r="R368" s="9">
        <f>VLOOKUP($A368,value,4,FALSE)</f>
        <v>28.27</v>
      </c>
      <c r="S368" s="9">
        <f>VLOOKUP($A368,value,5,FALSE)</f>
        <v>31.11</v>
      </c>
      <c r="T368" t="s">
        <v>2294</v>
      </c>
      <c r="U368" t="s">
        <v>2306</v>
      </c>
    </row>
    <row r="369" spans="1:21" x14ac:dyDescent="0.2">
      <c r="A369">
        <v>74</v>
      </c>
      <c r="B369" t="s">
        <v>49</v>
      </c>
      <c r="C369" t="s">
        <v>50</v>
      </c>
      <c r="D369" t="s">
        <v>51</v>
      </c>
      <c r="E369" t="s">
        <v>24</v>
      </c>
      <c r="F369" t="s">
        <v>52</v>
      </c>
      <c r="H369">
        <v>2018</v>
      </c>
      <c r="I369">
        <v>12090041</v>
      </c>
      <c r="J369" t="s">
        <v>20</v>
      </c>
      <c r="K369" s="18">
        <v>43328.533275462964</v>
      </c>
      <c r="O369">
        <v>15</v>
      </c>
      <c r="Q369" s="9">
        <f>VLOOKUP($A369,value,3,FALSE)</f>
        <v>23.4</v>
      </c>
      <c r="R369" s="9">
        <f>VLOOKUP($A369,value,4,FALSE)</f>
        <v>35</v>
      </c>
      <c r="S369" s="9">
        <f>VLOOKUP($A369,value,5,FALSE)</f>
        <v>50</v>
      </c>
      <c r="T369" t="s">
        <v>2294</v>
      </c>
      <c r="U369" t="s">
        <v>2300</v>
      </c>
    </row>
    <row r="370" spans="1:21" x14ac:dyDescent="0.2">
      <c r="A370">
        <v>30</v>
      </c>
      <c r="B370" t="s">
        <v>191</v>
      </c>
      <c r="C370" t="s">
        <v>50</v>
      </c>
      <c r="D370" t="s">
        <v>192</v>
      </c>
      <c r="E370" t="s">
        <v>193</v>
      </c>
      <c r="F370" t="s">
        <v>194</v>
      </c>
      <c r="H370">
        <v>2018</v>
      </c>
      <c r="I370">
        <v>12692617</v>
      </c>
      <c r="J370" t="s">
        <v>20</v>
      </c>
      <c r="K370" s="18">
        <v>43667.84957175926</v>
      </c>
      <c r="O370">
        <v>21</v>
      </c>
      <c r="P370" t="s">
        <v>38</v>
      </c>
      <c r="Q370" s="9">
        <f>VLOOKUP($A370,value,3,FALSE)</f>
        <v>17.78</v>
      </c>
      <c r="R370" s="9">
        <f>VLOOKUP($A370,value,4,FALSE)</f>
        <v>23.88</v>
      </c>
      <c r="S370" s="9">
        <f>VLOOKUP($A370,value,5,FALSE)</f>
        <v>38.89</v>
      </c>
      <c r="T370" t="s">
        <v>2294</v>
      </c>
      <c r="U370" t="s">
        <v>2300</v>
      </c>
    </row>
    <row r="371" spans="1:21" x14ac:dyDescent="0.2">
      <c r="A371">
        <v>70</v>
      </c>
      <c r="B371" t="s">
        <v>308</v>
      </c>
      <c r="C371" t="s">
        <v>309</v>
      </c>
      <c r="D371" t="s">
        <v>310</v>
      </c>
      <c r="E371" t="s">
        <v>311</v>
      </c>
      <c r="F371" t="s">
        <v>312</v>
      </c>
      <c r="H371">
        <v>2018</v>
      </c>
      <c r="I371">
        <v>12168836</v>
      </c>
      <c r="J371" t="s">
        <v>20</v>
      </c>
      <c r="K371" s="18">
        <v>43452.609525462962</v>
      </c>
      <c r="O371">
        <v>13</v>
      </c>
      <c r="Q371" s="9">
        <f>VLOOKUP($A371,value,3,FALSE)</f>
        <v>28</v>
      </c>
      <c r="R371" s="9">
        <f>VLOOKUP($A371,value,4,FALSE)</f>
        <v>36.5</v>
      </c>
      <c r="S371" s="9">
        <f>VLOOKUP($A371,value,5,FALSE)</f>
        <v>43</v>
      </c>
      <c r="T371" t="s">
        <v>2294</v>
      </c>
      <c r="U371" t="s">
        <v>2312</v>
      </c>
    </row>
    <row r="372" spans="1:21" x14ac:dyDescent="0.2">
      <c r="A372">
        <v>44</v>
      </c>
      <c r="B372" t="s">
        <v>326</v>
      </c>
      <c r="C372" t="s">
        <v>327</v>
      </c>
      <c r="D372" t="s">
        <v>328</v>
      </c>
      <c r="E372" t="s">
        <v>329</v>
      </c>
      <c r="F372" t="s">
        <v>330</v>
      </c>
      <c r="H372">
        <v>2018</v>
      </c>
      <c r="I372">
        <v>12060685</v>
      </c>
      <c r="J372" t="s">
        <v>20</v>
      </c>
      <c r="K372" s="18">
        <v>43625.476145833331</v>
      </c>
      <c r="O372">
        <v>20</v>
      </c>
      <c r="P372" t="s">
        <v>38</v>
      </c>
      <c r="Q372" s="9">
        <f>VLOOKUP($A372,value,3,FALSE)</f>
        <v>16.850000000000001</v>
      </c>
      <c r="R372" s="9">
        <f>VLOOKUP($A372,value,4,FALSE)</f>
        <v>18.25</v>
      </c>
      <c r="S372" s="9">
        <f>VLOOKUP($A372,value,5,FALSE)</f>
        <v>24.99</v>
      </c>
      <c r="T372" s="10" t="s">
        <v>2294</v>
      </c>
      <c r="U372" s="10" t="s">
        <v>2296</v>
      </c>
    </row>
    <row r="373" spans="1:21" x14ac:dyDescent="0.2">
      <c r="A373">
        <v>54</v>
      </c>
      <c r="B373" t="s">
        <v>527</v>
      </c>
      <c r="C373" t="s">
        <v>528</v>
      </c>
      <c r="D373" t="s">
        <v>529</v>
      </c>
      <c r="E373" t="s">
        <v>509</v>
      </c>
      <c r="F373" t="s">
        <v>320</v>
      </c>
      <c r="H373">
        <v>2018</v>
      </c>
      <c r="I373">
        <v>13109132</v>
      </c>
      <c r="J373" t="s">
        <v>20</v>
      </c>
      <c r="K373" s="18">
        <v>43612.526643518519</v>
      </c>
      <c r="O373">
        <v>18</v>
      </c>
      <c r="Q373" s="9">
        <f>VLOOKUP($A373,value,3,FALSE)</f>
        <v>23.99</v>
      </c>
      <c r="R373" s="9">
        <f>VLOOKUP($A373,value,4,FALSE)</f>
        <v>24.65</v>
      </c>
      <c r="S373" s="9">
        <f>VLOOKUP($A373,value,5,FALSE)</f>
        <v>25.99</v>
      </c>
      <c r="T373" s="10" t="s">
        <v>2294</v>
      </c>
      <c r="U373" s="10" t="s">
        <v>2296</v>
      </c>
    </row>
    <row r="374" spans="1:21" x14ac:dyDescent="0.2">
      <c r="A374">
        <v>45</v>
      </c>
      <c r="B374" t="s">
        <v>304</v>
      </c>
      <c r="C374" t="s">
        <v>305</v>
      </c>
      <c r="D374" t="s">
        <v>306</v>
      </c>
      <c r="E374" t="s">
        <v>307</v>
      </c>
      <c r="F374" t="s">
        <v>56</v>
      </c>
      <c r="G374">
        <v>5</v>
      </c>
      <c r="H374">
        <v>2018</v>
      </c>
      <c r="I374">
        <v>12995416</v>
      </c>
      <c r="J374" t="s">
        <v>20</v>
      </c>
      <c r="K374" s="18">
        <v>43613.288425925923</v>
      </c>
      <c r="O374">
        <v>32</v>
      </c>
      <c r="Q374" s="9">
        <f>VLOOKUP($A374,value,3,FALSE)</f>
        <v>0</v>
      </c>
      <c r="R374" s="9">
        <f>VLOOKUP($A374,value,4,FALSE)</f>
        <v>0</v>
      </c>
      <c r="S374" s="9">
        <f>VLOOKUP($A374,value,5,FALSE)</f>
        <v>0</v>
      </c>
      <c r="T374" t="s">
        <v>2294</v>
      </c>
      <c r="U374" t="s">
        <v>2311</v>
      </c>
    </row>
    <row r="375" spans="1:21" x14ac:dyDescent="0.2">
      <c r="A375">
        <v>60</v>
      </c>
      <c r="B375" t="s">
        <v>84</v>
      </c>
      <c r="C375" t="s">
        <v>85</v>
      </c>
      <c r="D375" t="s">
        <v>86</v>
      </c>
      <c r="E375" t="s">
        <v>87</v>
      </c>
      <c r="F375" t="s">
        <v>88</v>
      </c>
      <c r="H375">
        <v>2018</v>
      </c>
      <c r="I375">
        <v>12579088</v>
      </c>
      <c r="J375" t="s">
        <v>20</v>
      </c>
      <c r="K375" s="18">
        <v>43569.359270833331</v>
      </c>
      <c r="O375">
        <v>15</v>
      </c>
      <c r="Q375" s="9">
        <f>VLOOKUP($A375,value,3,FALSE)</f>
        <v>14</v>
      </c>
      <c r="R375" s="9">
        <f>VLOOKUP($A375,value,4,FALSE)</f>
        <v>14.05</v>
      </c>
      <c r="S375" s="9">
        <f>VLOOKUP($A375,value,5,FALSE)</f>
        <v>14.99</v>
      </c>
      <c r="T375" t="s">
        <v>2294</v>
      </c>
      <c r="U375" t="s">
        <v>2306</v>
      </c>
    </row>
    <row r="376" spans="1:21" x14ac:dyDescent="0.2">
      <c r="A376">
        <v>97</v>
      </c>
      <c r="B376">
        <v>602557945874</v>
      </c>
      <c r="C376" t="s">
        <v>698</v>
      </c>
      <c r="D376" t="s">
        <v>1306</v>
      </c>
      <c r="E376" t="s">
        <v>1307</v>
      </c>
      <c r="F376" t="s">
        <v>1308</v>
      </c>
      <c r="G376">
        <v>5</v>
      </c>
      <c r="H376">
        <v>2018</v>
      </c>
      <c r="I376">
        <v>11816030</v>
      </c>
      <c r="J376" t="s">
        <v>20</v>
      </c>
      <c r="K376" s="18">
        <v>43200.830011574071</v>
      </c>
      <c r="O376">
        <v>31</v>
      </c>
      <c r="Q376" s="9">
        <f>VLOOKUP($A376,value,3,FALSE)</f>
        <v>20</v>
      </c>
      <c r="R376" s="9">
        <f>VLOOKUP($A376,value,4,FALSE)</f>
        <v>34.99</v>
      </c>
      <c r="S376" s="9">
        <f>VLOOKUP($A376,value,5,FALSE)</f>
        <v>69.989999999999995</v>
      </c>
      <c r="T376" t="s">
        <v>2316</v>
      </c>
      <c r="U376" t="s">
        <v>2316</v>
      </c>
    </row>
    <row r="377" spans="1:21" x14ac:dyDescent="0.2">
      <c r="A377">
        <v>55</v>
      </c>
      <c r="B377" t="s">
        <v>1124</v>
      </c>
      <c r="C377" t="s">
        <v>1125</v>
      </c>
      <c r="D377" t="s">
        <v>1126</v>
      </c>
      <c r="E377" t="s">
        <v>1120</v>
      </c>
      <c r="F377" t="s">
        <v>41</v>
      </c>
      <c r="H377">
        <v>2018</v>
      </c>
      <c r="I377">
        <v>12498445</v>
      </c>
      <c r="J377" t="s">
        <v>20</v>
      </c>
      <c r="K377" s="18">
        <v>43604.514861111114</v>
      </c>
      <c r="O377">
        <v>20</v>
      </c>
      <c r="Q377" s="9">
        <f>VLOOKUP($A377,value,3,FALSE)</f>
        <v>12.99</v>
      </c>
      <c r="R377" s="9">
        <f>VLOOKUP($A377,value,4,FALSE)</f>
        <v>20.78</v>
      </c>
      <c r="S377" s="9">
        <f>VLOOKUP($A377,value,5,FALSE)</f>
        <v>30.66</v>
      </c>
      <c r="T377" t="s">
        <v>2292</v>
      </c>
      <c r="U377" t="s">
        <v>2292</v>
      </c>
    </row>
    <row r="378" spans="1:21" x14ac:dyDescent="0.2">
      <c r="A378">
        <v>98</v>
      </c>
      <c r="B378">
        <v>19075811241</v>
      </c>
      <c r="C378" t="s">
        <v>951</v>
      </c>
      <c r="D378" t="s">
        <v>952</v>
      </c>
      <c r="E378" t="s">
        <v>953</v>
      </c>
      <c r="F378" t="s">
        <v>954</v>
      </c>
      <c r="H378">
        <v>2018</v>
      </c>
      <c r="I378">
        <v>11785626</v>
      </c>
      <c r="J378" t="s">
        <v>20</v>
      </c>
      <c r="K378" s="18">
        <v>43200.829317129632</v>
      </c>
      <c r="O378">
        <v>20</v>
      </c>
      <c r="Q378" s="9">
        <f>VLOOKUP($A378,value,3,FALSE)</f>
        <v>13.99</v>
      </c>
      <c r="R378" s="9">
        <f>VLOOKUP($A378,value,4,FALSE)</f>
        <v>26.95</v>
      </c>
      <c r="S378" s="9">
        <f>VLOOKUP($A378,value,5,FALSE)</f>
        <v>39.99</v>
      </c>
      <c r="T378" t="s">
        <v>2292</v>
      </c>
      <c r="U378" t="s">
        <v>2324</v>
      </c>
    </row>
    <row r="379" spans="1:21" x14ac:dyDescent="0.2">
      <c r="A379">
        <v>104</v>
      </c>
      <c r="B379" t="s">
        <v>538</v>
      </c>
      <c r="C379" t="s">
        <v>1276</v>
      </c>
      <c r="D379" t="s">
        <v>1277</v>
      </c>
      <c r="E379" t="s">
        <v>1271</v>
      </c>
      <c r="F379" t="s">
        <v>773</v>
      </c>
      <c r="G379">
        <v>5</v>
      </c>
      <c r="H379">
        <v>2018</v>
      </c>
      <c r="I379">
        <v>11459927</v>
      </c>
      <c r="J379" t="s">
        <v>20</v>
      </c>
      <c r="K379" s="18">
        <v>43149.670185185183</v>
      </c>
      <c r="O379">
        <v>12</v>
      </c>
      <c r="Q379" s="9">
        <f>VLOOKUP($A379,value,3,FALSE)</f>
        <v>9</v>
      </c>
      <c r="R379" s="9">
        <f>VLOOKUP($A379,value,4,FALSE)</f>
        <v>17.170000000000002</v>
      </c>
      <c r="S379" s="9">
        <f>VLOOKUP($A379,value,5,FALSE)</f>
        <v>24</v>
      </c>
      <c r="T379" t="s">
        <v>2292</v>
      </c>
      <c r="U379" t="s">
        <v>2312</v>
      </c>
    </row>
    <row r="380" spans="1:21" x14ac:dyDescent="0.2">
      <c r="A380">
        <v>4</v>
      </c>
      <c r="B380" t="s">
        <v>538</v>
      </c>
      <c r="C380" t="s">
        <v>539</v>
      </c>
      <c r="D380" t="s">
        <v>540</v>
      </c>
      <c r="E380" t="s">
        <v>541</v>
      </c>
      <c r="F380" t="s">
        <v>542</v>
      </c>
      <c r="H380">
        <v>2019</v>
      </c>
      <c r="I380">
        <v>14404692</v>
      </c>
      <c r="J380" t="s">
        <v>144</v>
      </c>
      <c r="K380" s="18">
        <v>43883.675810185188</v>
      </c>
      <c r="O380">
        <v>10</v>
      </c>
      <c r="Q380" s="9">
        <f>VLOOKUP($A380,value,3,FALSE)</f>
        <v>0</v>
      </c>
      <c r="R380" s="9">
        <f>VLOOKUP($A380,value,4,FALSE)</f>
        <v>0</v>
      </c>
      <c r="S380" s="9">
        <f>VLOOKUP($A380,value,5,FALSE)</f>
        <v>0</v>
      </c>
      <c r="T380" t="s">
        <v>2294</v>
      </c>
      <c r="U380" t="s">
        <v>2296</v>
      </c>
    </row>
    <row r="381" spans="1:21" x14ac:dyDescent="0.2">
      <c r="A381">
        <v>6</v>
      </c>
      <c r="B381" t="s">
        <v>758</v>
      </c>
      <c r="C381" t="s">
        <v>130</v>
      </c>
      <c r="D381" t="s">
        <v>759</v>
      </c>
      <c r="E381" t="s">
        <v>760</v>
      </c>
      <c r="F381" t="s">
        <v>761</v>
      </c>
      <c r="H381">
        <v>2019</v>
      </c>
      <c r="I381">
        <v>14173020</v>
      </c>
      <c r="J381" t="s">
        <v>20</v>
      </c>
      <c r="K381" s="18">
        <v>43883.674178240741</v>
      </c>
      <c r="O381">
        <v>66</v>
      </c>
      <c r="Q381" s="9">
        <f>VLOOKUP($A381,value,3,FALSE)</f>
        <v>27.47</v>
      </c>
      <c r="R381" s="9">
        <f>VLOOKUP($A381,value,4,FALSE)</f>
        <v>54.74</v>
      </c>
      <c r="S381" s="9">
        <f>VLOOKUP($A381,value,5,FALSE)</f>
        <v>58.23</v>
      </c>
      <c r="T381" t="s">
        <v>2294</v>
      </c>
      <c r="U381" t="s">
        <v>2301</v>
      </c>
    </row>
    <row r="382" spans="1:21" x14ac:dyDescent="0.2">
      <c r="A382">
        <v>43</v>
      </c>
      <c r="B382" t="s">
        <v>468</v>
      </c>
      <c r="C382" t="s">
        <v>464</v>
      </c>
      <c r="D382" t="s">
        <v>469</v>
      </c>
      <c r="E382" t="s">
        <v>466</v>
      </c>
      <c r="F382" t="s">
        <v>470</v>
      </c>
      <c r="H382">
        <v>2019</v>
      </c>
      <c r="I382">
        <v>13074520</v>
      </c>
      <c r="J382" t="s">
        <v>20</v>
      </c>
      <c r="K382" s="18">
        <v>43625.478067129632</v>
      </c>
      <c r="O382">
        <v>20</v>
      </c>
      <c r="Q382" s="9">
        <f>VLOOKUP($A382,value,3,FALSE)</f>
        <v>19.02</v>
      </c>
      <c r="R382" s="9">
        <f>VLOOKUP($A382,value,4,FALSE)</f>
        <v>25.99</v>
      </c>
      <c r="S382" s="9">
        <f>VLOOKUP($A382,value,5,FALSE)</f>
        <v>25.99</v>
      </c>
      <c r="T382" t="s">
        <v>2294</v>
      </c>
      <c r="U382" t="s">
        <v>2296</v>
      </c>
    </row>
    <row r="383" spans="1:21" x14ac:dyDescent="0.2">
      <c r="A383">
        <v>42</v>
      </c>
      <c r="B383" t="s">
        <v>807</v>
      </c>
      <c r="C383" t="s">
        <v>464</v>
      </c>
      <c r="D383" t="s">
        <v>808</v>
      </c>
      <c r="E383" t="s">
        <v>797</v>
      </c>
      <c r="F383" t="s">
        <v>41</v>
      </c>
      <c r="H383">
        <v>2019</v>
      </c>
      <c r="I383">
        <v>13666201</v>
      </c>
      <c r="J383" t="s">
        <v>20</v>
      </c>
      <c r="K383" s="18">
        <v>43625.478275462963</v>
      </c>
      <c r="O383">
        <v>20</v>
      </c>
      <c r="Q383" s="9">
        <f>VLOOKUP($A383,value,3,FALSE)</f>
        <v>17.47</v>
      </c>
      <c r="R383" s="9">
        <f>VLOOKUP($A383,value,4,FALSE)</f>
        <v>22</v>
      </c>
      <c r="S383" s="9">
        <f>VLOOKUP($A383,value,5,FALSE)</f>
        <v>33.729999999999997</v>
      </c>
      <c r="T383" t="s">
        <v>2294</v>
      </c>
      <c r="U383" t="s">
        <v>2296</v>
      </c>
    </row>
    <row r="384" spans="1:21" x14ac:dyDescent="0.2">
      <c r="A384">
        <v>36</v>
      </c>
      <c r="B384" t="s">
        <v>53</v>
      </c>
      <c r="C384" t="s">
        <v>54</v>
      </c>
      <c r="D384" t="s">
        <v>55</v>
      </c>
      <c r="E384" t="s">
        <v>24</v>
      </c>
      <c r="F384" t="s">
        <v>56</v>
      </c>
      <c r="H384">
        <v>2019</v>
      </c>
      <c r="I384">
        <v>13835380</v>
      </c>
      <c r="J384" t="s">
        <v>20</v>
      </c>
      <c r="K384" s="18">
        <v>43667.845995370371</v>
      </c>
      <c r="O384">
        <v>21</v>
      </c>
      <c r="P384" t="s">
        <v>38</v>
      </c>
      <c r="Q384" s="9">
        <f>VLOOKUP($A384,value,3,FALSE)</f>
        <v>19.98</v>
      </c>
      <c r="R384" s="9">
        <f>VLOOKUP($A384,value,4,FALSE)</f>
        <v>24.49</v>
      </c>
      <c r="S384" s="9">
        <f>VLOOKUP($A384,value,5,FALSE)</f>
        <v>29</v>
      </c>
      <c r="T384" t="s">
        <v>2294</v>
      </c>
      <c r="U384" t="s">
        <v>2296</v>
      </c>
    </row>
    <row r="385" spans="1:21" x14ac:dyDescent="0.2">
      <c r="A385">
        <v>25</v>
      </c>
      <c r="B385" t="s">
        <v>516</v>
      </c>
      <c r="C385" t="s">
        <v>508</v>
      </c>
      <c r="D385" t="s">
        <v>517</v>
      </c>
      <c r="E385" t="s">
        <v>509</v>
      </c>
      <c r="F385" t="s">
        <v>518</v>
      </c>
      <c r="H385">
        <v>2019</v>
      </c>
      <c r="I385">
        <v>13764990</v>
      </c>
      <c r="J385" t="s">
        <v>20</v>
      </c>
      <c r="K385" s="18">
        <v>43667.851550925923</v>
      </c>
      <c r="O385">
        <v>25</v>
      </c>
      <c r="Q385" s="9">
        <f>VLOOKUP($A385,value,3,FALSE)</f>
        <v>23</v>
      </c>
      <c r="R385" s="9">
        <f>VLOOKUP($A385,value,4,FALSE)</f>
        <v>30.26</v>
      </c>
      <c r="S385" s="9">
        <f>VLOOKUP($A385,value,5,FALSE)</f>
        <v>30.26</v>
      </c>
      <c r="T385" t="s">
        <v>2294</v>
      </c>
      <c r="U385" t="s">
        <v>2296</v>
      </c>
    </row>
    <row r="386" spans="1:21" x14ac:dyDescent="0.2">
      <c r="A386">
        <v>26</v>
      </c>
      <c r="B386" t="s">
        <v>513</v>
      </c>
      <c r="C386" t="s">
        <v>508</v>
      </c>
      <c r="D386" t="s">
        <v>514</v>
      </c>
      <c r="E386" t="s">
        <v>509</v>
      </c>
      <c r="F386" t="s">
        <v>515</v>
      </c>
      <c r="H386">
        <v>2019</v>
      </c>
      <c r="I386">
        <v>13764929</v>
      </c>
      <c r="J386" t="s">
        <v>20</v>
      </c>
      <c r="K386" s="18">
        <v>43667.851388888892</v>
      </c>
      <c r="O386">
        <v>25</v>
      </c>
      <c r="Q386" s="9">
        <f>VLOOKUP($A386,value,3,FALSE)</f>
        <v>29.87</v>
      </c>
      <c r="R386" s="9">
        <f>VLOOKUP($A386,value,4,FALSE)</f>
        <v>29.87</v>
      </c>
      <c r="S386" s="9">
        <f>VLOOKUP($A386,value,5,FALSE)</f>
        <v>30</v>
      </c>
      <c r="T386" t="s">
        <v>2294</v>
      </c>
      <c r="U386" t="s">
        <v>2296</v>
      </c>
    </row>
    <row r="387" spans="1:21" x14ac:dyDescent="0.2">
      <c r="A387">
        <v>27</v>
      </c>
      <c r="B387" t="s">
        <v>511</v>
      </c>
      <c r="C387" t="s">
        <v>508</v>
      </c>
      <c r="D387" t="s">
        <v>512</v>
      </c>
      <c r="E387" t="s">
        <v>509</v>
      </c>
      <c r="F387" t="s">
        <v>510</v>
      </c>
      <c r="H387">
        <v>2019</v>
      </c>
      <c r="I387">
        <v>13787631</v>
      </c>
      <c r="J387" t="s">
        <v>20</v>
      </c>
      <c r="K387" s="18">
        <v>43667.851203703707</v>
      </c>
      <c r="O387">
        <v>25</v>
      </c>
      <c r="Q387" s="9">
        <f>VLOOKUP($A387,value,3,FALSE)</f>
        <v>14</v>
      </c>
      <c r="R387" s="9">
        <f>VLOOKUP($A387,value,4,FALSE)</f>
        <v>29.74</v>
      </c>
      <c r="S387" s="9">
        <f>VLOOKUP($A387,value,5,FALSE)</f>
        <v>30</v>
      </c>
      <c r="T387" t="s">
        <v>2294</v>
      </c>
      <c r="U387" t="s">
        <v>2296</v>
      </c>
    </row>
    <row r="388" spans="1:21" x14ac:dyDescent="0.2">
      <c r="A388">
        <v>28</v>
      </c>
      <c r="B388" t="s">
        <v>507</v>
      </c>
      <c r="C388" t="s">
        <v>508</v>
      </c>
      <c r="D388" t="s">
        <v>508</v>
      </c>
      <c r="E388" t="s">
        <v>509</v>
      </c>
      <c r="F388" t="s">
        <v>510</v>
      </c>
      <c r="H388">
        <v>2019</v>
      </c>
      <c r="I388">
        <v>13787609</v>
      </c>
      <c r="J388" t="s">
        <v>20</v>
      </c>
      <c r="K388" s="18">
        <v>43667.850995370369</v>
      </c>
      <c r="O388">
        <v>25</v>
      </c>
      <c r="Q388" s="9">
        <f>VLOOKUP($A388,value,3,FALSE)</f>
        <v>15</v>
      </c>
      <c r="R388" s="9">
        <f>VLOOKUP($A388,value,4,FALSE)</f>
        <v>29.74</v>
      </c>
      <c r="S388" s="9">
        <f>VLOOKUP($A388,value,5,FALSE)</f>
        <v>29.74</v>
      </c>
      <c r="T388" t="s">
        <v>2294</v>
      </c>
      <c r="U388" t="s">
        <v>2296</v>
      </c>
    </row>
    <row r="389" spans="1:21" x14ac:dyDescent="0.2">
      <c r="A389">
        <v>15</v>
      </c>
      <c r="B389" t="s">
        <v>538</v>
      </c>
      <c r="C389" t="s">
        <v>508</v>
      </c>
      <c r="D389" t="s">
        <v>563</v>
      </c>
      <c r="E389" t="s">
        <v>564</v>
      </c>
      <c r="F389" t="s">
        <v>565</v>
      </c>
      <c r="H389">
        <v>2019</v>
      </c>
      <c r="I389">
        <v>14389764</v>
      </c>
      <c r="J389" t="s">
        <v>566</v>
      </c>
      <c r="K389" s="18">
        <v>43883.665277777778</v>
      </c>
      <c r="O389">
        <v>10</v>
      </c>
      <c r="Q389" s="9">
        <f>VLOOKUP($A389,value,3,FALSE)</f>
        <v>0</v>
      </c>
      <c r="R389" s="9">
        <f>VLOOKUP($A389,value,4,FALSE)</f>
        <v>0</v>
      </c>
      <c r="S389" s="9">
        <f>VLOOKUP($A389,value,5,FALSE)</f>
        <v>0</v>
      </c>
      <c r="T389" t="s">
        <v>2294</v>
      </c>
      <c r="U389" t="s">
        <v>2296</v>
      </c>
    </row>
    <row r="390" spans="1:21" x14ac:dyDescent="0.2">
      <c r="A390">
        <v>50</v>
      </c>
      <c r="B390" t="s">
        <v>820</v>
      </c>
      <c r="C390" t="s">
        <v>817</v>
      </c>
      <c r="D390" t="s">
        <v>821</v>
      </c>
      <c r="E390" t="s">
        <v>819</v>
      </c>
      <c r="F390" t="s">
        <v>434</v>
      </c>
      <c r="H390">
        <v>2019</v>
      </c>
      <c r="I390">
        <v>13609728</v>
      </c>
      <c r="J390" t="s">
        <v>20</v>
      </c>
      <c r="K390" s="18">
        <v>43612.528310185182</v>
      </c>
      <c r="O390">
        <v>20</v>
      </c>
      <c r="Q390" s="9">
        <f>VLOOKUP($A390,value,3,FALSE)</f>
        <v>17.28</v>
      </c>
      <c r="R390" s="9">
        <f>VLOOKUP($A390,value,4,FALSE)</f>
        <v>20.64</v>
      </c>
      <c r="S390" s="9">
        <f>VLOOKUP($A390,value,5,FALSE)</f>
        <v>32.61</v>
      </c>
      <c r="T390" t="s">
        <v>2294</v>
      </c>
      <c r="U390" t="s">
        <v>2296</v>
      </c>
    </row>
    <row r="391" spans="1:21" x14ac:dyDescent="0.2">
      <c r="A391">
        <v>51</v>
      </c>
      <c r="B391" t="s">
        <v>816</v>
      </c>
      <c r="C391" t="s">
        <v>817</v>
      </c>
      <c r="D391" t="s">
        <v>818</v>
      </c>
      <c r="E391" t="s">
        <v>819</v>
      </c>
      <c r="F391" t="s">
        <v>434</v>
      </c>
      <c r="H391">
        <v>2019</v>
      </c>
      <c r="I391">
        <v>13665682</v>
      </c>
      <c r="J391" t="s">
        <v>20</v>
      </c>
      <c r="K391" s="18">
        <v>43612.528101851851</v>
      </c>
      <c r="O391">
        <v>20</v>
      </c>
      <c r="Q391" s="9">
        <f>VLOOKUP($A391,value,3,FALSE)</f>
        <v>14.94</v>
      </c>
      <c r="R391" s="9">
        <f>VLOOKUP($A391,value,4,FALSE)</f>
        <v>18.09</v>
      </c>
      <c r="S391" s="9">
        <f>VLOOKUP($A391,value,5,FALSE)</f>
        <v>22.72</v>
      </c>
      <c r="T391" t="s">
        <v>2294</v>
      </c>
      <c r="U391" t="s">
        <v>2296</v>
      </c>
    </row>
    <row r="392" spans="1:21" x14ac:dyDescent="0.2">
      <c r="A392">
        <v>38</v>
      </c>
      <c r="B392" t="s">
        <v>809</v>
      </c>
      <c r="C392" t="s">
        <v>810</v>
      </c>
      <c r="D392" t="s">
        <v>811</v>
      </c>
      <c r="E392" t="s">
        <v>797</v>
      </c>
      <c r="F392" t="s">
        <v>41</v>
      </c>
      <c r="H392">
        <v>2019</v>
      </c>
      <c r="I392">
        <v>13663052</v>
      </c>
      <c r="J392" t="s">
        <v>20</v>
      </c>
      <c r="K392" s="18">
        <v>43629.751504629632</v>
      </c>
      <c r="O392">
        <v>21</v>
      </c>
      <c r="Q392" s="9">
        <f>VLOOKUP($A392,value,3,FALSE)</f>
        <v>18.27</v>
      </c>
      <c r="R392" s="9">
        <f>VLOOKUP($A392,value,4,FALSE)</f>
        <v>19.13</v>
      </c>
      <c r="S392" s="9">
        <f>VLOOKUP($A392,value,5,FALSE)</f>
        <v>24.55</v>
      </c>
      <c r="T392" t="s">
        <v>2294</v>
      </c>
      <c r="U392" t="s">
        <v>2296</v>
      </c>
    </row>
    <row r="393" spans="1:21" x14ac:dyDescent="0.2">
      <c r="A393">
        <v>8</v>
      </c>
      <c r="B393" t="s">
        <v>859</v>
      </c>
      <c r="C393" t="s">
        <v>116</v>
      </c>
      <c r="D393" t="s">
        <v>860</v>
      </c>
      <c r="E393" t="s">
        <v>861</v>
      </c>
      <c r="F393" t="s">
        <v>79</v>
      </c>
      <c r="H393">
        <v>2019</v>
      </c>
      <c r="I393">
        <v>14464242</v>
      </c>
      <c r="J393" t="s">
        <v>20</v>
      </c>
      <c r="K393" s="18">
        <v>43883.673009259262</v>
      </c>
      <c r="O393">
        <v>25</v>
      </c>
      <c r="Q393" s="9">
        <f>VLOOKUP($A393,value,3,FALSE)</f>
        <v>0</v>
      </c>
      <c r="R393" s="9">
        <f>VLOOKUP($A393,value,4,FALSE)</f>
        <v>0</v>
      </c>
      <c r="S393" s="9">
        <f>VLOOKUP($A393,value,5,FALSE)</f>
        <v>0</v>
      </c>
      <c r="T393" t="s">
        <v>2294</v>
      </c>
      <c r="U393" t="s">
        <v>2299</v>
      </c>
    </row>
    <row r="394" spans="1:21" x14ac:dyDescent="0.2">
      <c r="A394">
        <v>9</v>
      </c>
      <c r="B394" t="s">
        <v>859</v>
      </c>
      <c r="C394" t="s">
        <v>116</v>
      </c>
      <c r="D394" t="s">
        <v>860</v>
      </c>
      <c r="E394" t="s">
        <v>861</v>
      </c>
      <c r="F394" t="s">
        <v>79</v>
      </c>
      <c r="H394">
        <v>2019</v>
      </c>
      <c r="I394">
        <v>14511145</v>
      </c>
      <c r="J394" t="s">
        <v>20</v>
      </c>
      <c r="K394" s="18">
        <v>43883.672708333332</v>
      </c>
      <c r="O394">
        <v>25</v>
      </c>
      <c r="Q394" s="9">
        <f>VLOOKUP($A394,value,3,FALSE)</f>
        <v>0</v>
      </c>
      <c r="R394" s="9">
        <f>VLOOKUP($A394,value,4,FALSE)</f>
        <v>0</v>
      </c>
      <c r="S394" s="9">
        <f>VLOOKUP($A394,value,5,FALSE)</f>
        <v>0</v>
      </c>
      <c r="T394" t="s">
        <v>2294</v>
      </c>
      <c r="U394" t="s">
        <v>2299</v>
      </c>
    </row>
    <row r="395" spans="1:21" x14ac:dyDescent="0.2">
      <c r="A395">
        <v>13</v>
      </c>
      <c r="B395" t="s">
        <v>1067</v>
      </c>
      <c r="C395" t="s">
        <v>1068</v>
      </c>
      <c r="D395" t="s">
        <v>1069</v>
      </c>
      <c r="E395" t="s">
        <v>1070</v>
      </c>
      <c r="F395" t="s">
        <v>1071</v>
      </c>
      <c r="H395">
        <v>2019</v>
      </c>
      <c r="I395">
        <v>14248036</v>
      </c>
      <c r="J395" t="s">
        <v>20</v>
      </c>
      <c r="K395" s="18">
        <v>43883.666400462964</v>
      </c>
      <c r="O395">
        <v>15</v>
      </c>
      <c r="Q395" s="9">
        <f>VLOOKUP($A395,value,3,FALSE)</f>
        <v>23.08</v>
      </c>
      <c r="R395" s="9">
        <f>VLOOKUP($A395,value,4,FALSE)</f>
        <v>23.08</v>
      </c>
      <c r="S395" s="9">
        <f>VLOOKUP($A395,value,5,FALSE)</f>
        <v>23.08</v>
      </c>
      <c r="T395" s="10" t="s">
        <v>2294</v>
      </c>
      <c r="U395" s="10" t="s">
        <v>2296</v>
      </c>
    </row>
    <row r="396" spans="1:21" x14ac:dyDescent="0.2">
      <c r="A396">
        <v>3</v>
      </c>
      <c r="B396" t="s">
        <v>169</v>
      </c>
      <c r="C396" t="s">
        <v>170</v>
      </c>
      <c r="D396" t="s">
        <v>171</v>
      </c>
      <c r="E396" t="s">
        <v>167</v>
      </c>
      <c r="F396" t="s">
        <v>172</v>
      </c>
      <c r="H396">
        <v>2019</v>
      </c>
      <c r="I396">
        <v>13842464</v>
      </c>
      <c r="J396" t="s">
        <v>20</v>
      </c>
      <c r="K396" s="18">
        <v>43883.676030092596</v>
      </c>
      <c r="O396">
        <v>15</v>
      </c>
      <c r="Q396" s="9">
        <f>VLOOKUP($A396,value,3,FALSE)</f>
        <v>18</v>
      </c>
      <c r="R396" s="9">
        <f>VLOOKUP($A396,value,4,FALSE)</f>
        <v>20.5</v>
      </c>
      <c r="S396" s="9">
        <f>VLOOKUP($A396,value,5,FALSE)</f>
        <v>23</v>
      </c>
      <c r="T396" t="s">
        <v>2294</v>
      </c>
      <c r="U396" t="s">
        <v>2296</v>
      </c>
    </row>
    <row r="397" spans="1:21" x14ac:dyDescent="0.2">
      <c r="A397">
        <v>59</v>
      </c>
      <c r="B397" t="s">
        <v>1318</v>
      </c>
      <c r="C397" t="s">
        <v>1319</v>
      </c>
      <c r="D397" t="s">
        <v>1320</v>
      </c>
      <c r="E397" t="s">
        <v>1321</v>
      </c>
      <c r="F397" t="s">
        <v>56</v>
      </c>
      <c r="H397">
        <v>2019</v>
      </c>
      <c r="I397">
        <v>13322086</v>
      </c>
      <c r="J397" t="s">
        <v>20</v>
      </c>
      <c r="K397" s="18">
        <v>43569.359560185185</v>
      </c>
      <c r="O397">
        <v>25</v>
      </c>
      <c r="Q397" s="9">
        <f>VLOOKUP($A397,value,3,FALSE)</f>
        <v>21</v>
      </c>
      <c r="R397" s="9">
        <f>VLOOKUP($A397,value,4,FALSE)</f>
        <v>21</v>
      </c>
      <c r="S397" s="9">
        <f>VLOOKUP($A397,value,5,FALSE)</f>
        <v>21</v>
      </c>
      <c r="T397" t="s">
        <v>2294</v>
      </c>
      <c r="U397" t="s">
        <v>2296</v>
      </c>
    </row>
    <row r="398" spans="1:21" x14ac:dyDescent="0.2">
      <c r="A398">
        <v>10</v>
      </c>
      <c r="B398" t="s">
        <v>57</v>
      </c>
      <c r="C398" t="s">
        <v>50</v>
      </c>
      <c r="D398" t="s">
        <v>58</v>
      </c>
      <c r="E398" t="s">
        <v>24</v>
      </c>
      <c r="F398" t="s">
        <v>59</v>
      </c>
      <c r="H398">
        <v>2019</v>
      </c>
      <c r="I398">
        <v>13909660</v>
      </c>
      <c r="J398" t="s">
        <v>20</v>
      </c>
      <c r="K398" s="18">
        <v>43883.671817129631</v>
      </c>
      <c r="O398">
        <v>20</v>
      </c>
      <c r="P398" t="s">
        <v>38</v>
      </c>
      <c r="Q398" s="9">
        <f>VLOOKUP($A398,value,3,FALSE)</f>
        <v>0</v>
      </c>
      <c r="R398" s="9">
        <f>VLOOKUP($A398,value,4,FALSE)</f>
        <v>0</v>
      </c>
      <c r="S398" s="9">
        <f>VLOOKUP($A398,value,5,FALSE)</f>
        <v>0</v>
      </c>
      <c r="T398" t="s">
        <v>2294</v>
      </c>
      <c r="U398" t="s">
        <v>2300</v>
      </c>
    </row>
    <row r="399" spans="1:21" x14ac:dyDescent="0.2">
      <c r="A399">
        <v>11</v>
      </c>
      <c r="B399" t="s">
        <v>538</v>
      </c>
      <c r="C399" t="s">
        <v>16</v>
      </c>
      <c r="D399" t="s">
        <v>1322</v>
      </c>
      <c r="E399" t="s">
        <v>1323</v>
      </c>
      <c r="F399" t="s">
        <v>532</v>
      </c>
      <c r="H399">
        <v>2019</v>
      </c>
      <c r="I399">
        <v>14304541</v>
      </c>
      <c r="J399" t="s">
        <v>20</v>
      </c>
      <c r="K399" s="18">
        <v>43883.671099537038</v>
      </c>
      <c r="O399">
        <v>23</v>
      </c>
      <c r="Q399" s="9">
        <f>VLOOKUP($A399,value,3,FALSE)</f>
        <v>21.98</v>
      </c>
      <c r="R399" s="9">
        <f>VLOOKUP($A399,value,4,FALSE)</f>
        <v>27.47</v>
      </c>
      <c r="S399" s="9">
        <f>VLOOKUP($A399,value,5,FALSE)</f>
        <v>49.34</v>
      </c>
      <c r="T399" s="10" t="s">
        <v>2294</v>
      </c>
      <c r="U399" s="10" t="s">
        <v>2296</v>
      </c>
    </row>
    <row r="400" spans="1:21" x14ac:dyDescent="0.2">
      <c r="A400">
        <v>56</v>
      </c>
      <c r="B400" t="s">
        <v>1241</v>
      </c>
      <c r="C400" t="s">
        <v>1238</v>
      </c>
      <c r="D400" t="s">
        <v>1239</v>
      </c>
      <c r="E400" t="s">
        <v>1235</v>
      </c>
      <c r="F400" t="s">
        <v>1242</v>
      </c>
      <c r="H400">
        <v>2019</v>
      </c>
      <c r="I400">
        <v>13596263</v>
      </c>
      <c r="J400" t="s">
        <v>144</v>
      </c>
      <c r="K400" s="18">
        <v>43604.514062499999</v>
      </c>
      <c r="O400">
        <v>10</v>
      </c>
      <c r="Q400" s="9">
        <f>VLOOKUP($A400,value,3,FALSE)</f>
        <v>0</v>
      </c>
      <c r="R400" s="9">
        <f>VLOOKUP($A400,value,4,FALSE)</f>
        <v>0</v>
      </c>
      <c r="S400" s="9">
        <f>VLOOKUP($A400,value,5,FALSE)</f>
        <v>0</v>
      </c>
      <c r="T400" t="s">
        <v>2294</v>
      </c>
      <c r="U400" t="s">
        <v>2305</v>
      </c>
    </row>
    <row r="401" spans="1:21" x14ac:dyDescent="0.2">
      <c r="A401">
        <v>57</v>
      </c>
      <c r="B401" t="s">
        <v>1237</v>
      </c>
      <c r="C401" t="s">
        <v>1238</v>
      </c>
      <c r="D401" t="s">
        <v>1239</v>
      </c>
      <c r="E401" t="s">
        <v>1235</v>
      </c>
      <c r="F401" t="s">
        <v>1240</v>
      </c>
      <c r="G401">
        <v>5</v>
      </c>
      <c r="H401">
        <v>2019</v>
      </c>
      <c r="I401">
        <v>13582787</v>
      </c>
      <c r="J401" t="s">
        <v>20</v>
      </c>
      <c r="K401" s="18">
        <v>43592.844606481478</v>
      </c>
      <c r="O401">
        <v>36</v>
      </c>
      <c r="P401" t="s">
        <v>38</v>
      </c>
      <c r="Q401" s="9">
        <f>VLOOKUP($A401,value,3,FALSE)</f>
        <v>0</v>
      </c>
      <c r="R401" s="9">
        <f>VLOOKUP($A401,value,4,FALSE)</f>
        <v>0</v>
      </c>
      <c r="S401" s="9">
        <f>VLOOKUP($A401,value,5,FALSE)</f>
        <v>0</v>
      </c>
      <c r="T401" t="s">
        <v>2294</v>
      </c>
      <c r="U401" t="s">
        <v>2305</v>
      </c>
    </row>
    <row r="402" spans="1:21" x14ac:dyDescent="0.2">
      <c r="A402">
        <v>46</v>
      </c>
      <c r="B402" t="s">
        <v>1221</v>
      </c>
      <c r="C402" t="s">
        <v>1222</v>
      </c>
      <c r="D402" t="s">
        <v>1223</v>
      </c>
      <c r="E402" t="s">
        <v>1224</v>
      </c>
      <c r="F402" t="s">
        <v>1225</v>
      </c>
      <c r="H402">
        <v>2019</v>
      </c>
      <c r="I402">
        <v>13474890</v>
      </c>
      <c r="J402" t="s">
        <v>20</v>
      </c>
      <c r="K402" s="18">
        <v>43612.530092592591</v>
      </c>
      <c r="O402">
        <v>24</v>
      </c>
      <c r="Q402" s="9">
        <f>VLOOKUP($A402,value,3,FALSE)</f>
        <v>29.67</v>
      </c>
      <c r="R402" s="9">
        <f>VLOOKUP($A402,value,4,FALSE)</f>
        <v>31.87</v>
      </c>
      <c r="S402" s="9">
        <f>VLOOKUP($A402,value,5,FALSE)</f>
        <v>48.95</v>
      </c>
      <c r="T402" s="10" t="s">
        <v>2294</v>
      </c>
      <c r="U402" s="10" t="s">
        <v>2296</v>
      </c>
    </row>
    <row r="403" spans="1:21" x14ac:dyDescent="0.2">
      <c r="A403">
        <v>41</v>
      </c>
      <c r="B403" t="s">
        <v>331</v>
      </c>
      <c r="C403" t="s">
        <v>327</v>
      </c>
      <c r="D403" t="s">
        <v>332</v>
      </c>
      <c r="E403" t="s">
        <v>329</v>
      </c>
      <c r="F403" t="s">
        <v>333</v>
      </c>
      <c r="H403">
        <v>2019</v>
      </c>
      <c r="I403">
        <v>13749488</v>
      </c>
      <c r="J403" t="s">
        <v>20</v>
      </c>
      <c r="K403" s="18">
        <v>43629.264479166668</v>
      </c>
      <c r="O403">
        <v>20</v>
      </c>
      <c r="P403" t="s">
        <v>38</v>
      </c>
      <c r="Q403" s="9">
        <f>VLOOKUP($A403,value,3,FALSE)</f>
        <v>16.48</v>
      </c>
      <c r="R403" s="9">
        <f>VLOOKUP($A403,value,4,FALSE)</f>
        <v>16.48</v>
      </c>
      <c r="S403" s="9">
        <f>VLOOKUP($A403,value,5,FALSE)</f>
        <v>19.78</v>
      </c>
      <c r="T403" s="10" t="s">
        <v>2294</v>
      </c>
      <c r="U403" s="10" t="s">
        <v>2296</v>
      </c>
    </row>
    <row r="404" spans="1:21" x14ac:dyDescent="0.2">
      <c r="A404">
        <v>409</v>
      </c>
      <c r="B404" t="s">
        <v>331</v>
      </c>
      <c r="C404" t="s">
        <v>327</v>
      </c>
      <c r="D404" t="s">
        <v>2308</v>
      </c>
      <c r="E404" t="s">
        <v>329</v>
      </c>
      <c r="F404" t="s">
        <v>333</v>
      </c>
      <c r="H404">
        <v>2019</v>
      </c>
      <c r="I404">
        <v>13749488</v>
      </c>
      <c r="J404" t="s">
        <v>20</v>
      </c>
      <c r="K404" s="18">
        <v>43629.264479166668</v>
      </c>
      <c r="O404">
        <v>20</v>
      </c>
      <c r="P404" t="s">
        <v>38</v>
      </c>
      <c r="Q404" s="9" t="e">
        <f>VLOOKUP($A404,value,3,FALSE)</f>
        <v>#N/A</v>
      </c>
      <c r="R404" s="9" t="e">
        <f>VLOOKUP($A404,value,4,FALSE)</f>
        <v>#N/A</v>
      </c>
      <c r="S404" s="9" t="e">
        <f>VLOOKUP($A404,value,5,FALSE)</f>
        <v>#N/A</v>
      </c>
      <c r="T404" s="10" t="s">
        <v>2294</v>
      </c>
      <c r="U404" s="10" t="s">
        <v>2296</v>
      </c>
    </row>
    <row r="405" spans="1:21" x14ac:dyDescent="0.2">
      <c r="A405">
        <v>31</v>
      </c>
      <c r="B405" t="s">
        <v>1166</v>
      </c>
      <c r="C405" t="s">
        <v>1167</v>
      </c>
      <c r="D405" t="s">
        <v>1168</v>
      </c>
      <c r="E405" t="s">
        <v>1169</v>
      </c>
      <c r="F405" t="s">
        <v>1170</v>
      </c>
      <c r="H405">
        <v>2019</v>
      </c>
      <c r="I405">
        <v>13273637</v>
      </c>
      <c r="J405" t="s">
        <v>20</v>
      </c>
      <c r="K405" s="18">
        <v>43667.849340277775</v>
      </c>
      <c r="O405">
        <v>25</v>
      </c>
      <c r="Q405" s="9">
        <f>VLOOKUP($A405,value,3,FALSE)</f>
        <v>18.68</v>
      </c>
      <c r="R405" s="9">
        <f>VLOOKUP($A405,value,4,FALSE)</f>
        <v>20.88</v>
      </c>
      <c r="S405" s="9">
        <f>VLOOKUP($A405,value,5,FALSE)</f>
        <v>24.57</v>
      </c>
      <c r="T405" t="s">
        <v>2294</v>
      </c>
      <c r="U405" t="s">
        <v>2311</v>
      </c>
    </row>
    <row r="406" spans="1:21" x14ac:dyDescent="0.2">
      <c r="A406">
        <v>52</v>
      </c>
      <c r="B406" t="s">
        <v>334</v>
      </c>
      <c r="C406" t="s">
        <v>335</v>
      </c>
      <c r="D406" t="s">
        <v>336</v>
      </c>
      <c r="E406" t="s">
        <v>337</v>
      </c>
      <c r="F406" t="s">
        <v>41</v>
      </c>
      <c r="H406">
        <v>2019</v>
      </c>
      <c r="I406">
        <v>13562440</v>
      </c>
      <c r="J406" t="s">
        <v>20</v>
      </c>
      <c r="K406" s="18">
        <v>43612.527731481481</v>
      </c>
      <c r="O406">
        <v>20</v>
      </c>
      <c r="P406" t="s">
        <v>38</v>
      </c>
      <c r="Q406" s="9">
        <f>VLOOKUP($A406,value,3,FALSE)</f>
        <v>21.51</v>
      </c>
      <c r="R406" s="9">
        <f>VLOOKUP($A406,value,4,FALSE)</f>
        <v>29.77</v>
      </c>
      <c r="S406" s="9">
        <f>VLOOKUP($A406,value,5,FALSE)</f>
        <v>32.25</v>
      </c>
      <c r="T406" t="s">
        <v>2294</v>
      </c>
      <c r="U406" t="s">
        <v>2311</v>
      </c>
    </row>
    <row r="407" spans="1:21" x14ac:dyDescent="0.2">
      <c r="A407">
        <v>5</v>
      </c>
      <c r="B407" t="s">
        <v>701</v>
      </c>
      <c r="C407" t="s">
        <v>702</v>
      </c>
      <c r="D407" t="s">
        <v>703</v>
      </c>
      <c r="E407" t="s">
        <v>704</v>
      </c>
      <c r="F407" t="s">
        <v>705</v>
      </c>
      <c r="H407">
        <v>2019</v>
      </c>
      <c r="I407">
        <v>13705462</v>
      </c>
      <c r="J407" t="s">
        <v>20</v>
      </c>
      <c r="K407" s="18">
        <v>43883.67560185185</v>
      </c>
      <c r="O407">
        <v>15</v>
      </c>
      <c r="Q407" s="9">
        <f>VLOOKUP($A407,value,3,FALSE)</f>
        <v>0</v>
      </c>
      <c r="R407" s="9">
        <f>VLOOKUP($A407,value,4,FALSE)</f>
        <v>0</v>
      </c>
      <c r="S407" s="9">
        <f>VLOOKUP($A407,value,5,FALSE)</f>
        <v>0</v>
      </c>
      <c r="T407" t="s">
        <v>2292</v>
      </c>
      <c r="U407" t="s">
        <v>2327</v>
      </c>
    </row>
    <row r="408" spans="1:21" x14ac:dyDescent="0.2">
      <c r="A408">
        <v>2</v>
      </c>
      <c r="B408" t="s">
        <v>173</v>
      </c>
      <c r="C408" t="s">
        <v>174</v>
      </c>
      <c r="D408" t="s">
        <v>175</v>
      </c>
      <c r="E408" t="s">
        <v>167</v>
      </c>
      <c r="F408" t="s">
        <v>176</v>
      </c>
      <c r="H408">
        <v>2020</v>
      </c>
      <c r="I408">
        <v>14732672</v>
      </c>
      <c r="J408" t="s">
        <v>20</v>
      </c>
      <c r="K408" s="18">
        <v>43883.676192129627</v>
      </c>
      <c r="O408">
        <v>18</v>
      </c>
      <c r="Q408" s="9">
        <f>VLOOKUP($A408,value,3,FALSE)</f>
        <v>0</v>
      </c>
      <c r="R408" s="9">
        <f>VLOOKUP($A408,value,4,FALSE)</f>
        <v>0</v>
      </c>
      <c r="S408" s="9">
        <f>VLOOKUP($A408,value,5,FALSE)</f>
        <v>0</v>
      </c>
      <c r="T408" t="s">
        <v>2294</v>
      </c>
      <c r="U408" t="s">
        <v>2296</v>
      </c>
    </row>
    <row r="409" spans="1:21" x14ac:dyDescent="0.2">
      <c r="A409">
        <v>1</v>
      </c>
      <c r="B409" t="s">
        <v>177</v>
      </c>
      <c r="C409" t="s">
        <v>178</v>
      </c>
      <c r="D409" t="s">
        <v>175</v>
      </c>
      <c r="E409" t="s">
        <v>167</v>
      </c>
      <c r="F409" t="s">
        <v>179</v>
      </c>
      <c r="H409">
        <v>2020</v>
      </c>
      <c r="I409">
        <v>14733730</v>
      </c>
      <c r="J409" t="s">
        <v>20</v>
      </c>
      <c r="K409" s="18">
        <v>43883.676689814813</v>
      </c>
      <c r="O409">
        <v>18</v>
      </c>
      <c r="Q409" s="9">
        <f>VLOOKUP($A409,value,3,FALSE)</f>
        <v>0</v>
      </c>
      <c r="R409" s="9">
        <f>VLOOKUP($A409,value,4,FALSE)</f>
        <v>0</v>
      </c>
      <c r="S409" s="9">
        <f>VLOOKUP($A409,value,5,FALSE)</f>
        <v>0</v>
      </c>
      <c r="T409" t="s">
        <v>2294</v>
      </c>
      <c r="U409" t="s">
        <v>2296</v>
      </c>
    </row>
  </sheetData>
  <autoFilter ref="A1:U409" xr:uid="{41B1A89B-5991-714E-842C-2DE33C2A901E}">
    <sortState xmlns:xlrd2="http://schemas.microsoft.com/office/spreadsheetml/2017/richdata2" ref="A2:U409">
      <sortCondition ref="H1:H409"/>
    </sortState>
  </autoFilter>
  <hyperlinks>
    <hyperlink ref="Q1" r:id="rId1" display="https://www.discogs.com/user/djent_illini/collection?sort=min&amp;sort_order=&amp;layout=sm&amp;limit=250&amp;folder=0" xr:uid="{00000000-0004-0000-0000-000000000000}"/>
    <hyperlink ref="R1" r:id="rId2" display="https://www.discogs.com/user/djent_illini/collection?sort=median&amp;sort_order=&amp;layout=sm&amp;limit=250&amp;folder=0" xr:uid="{00000000-0004-0000-0000-000001000000}"/>
    <hyperlink ref="S1" r:id="rId3" display="https://www.discogs.com/user/djent_illini/collection?sort=max&amp;sort_order=&amp;layout=sm&amp;limit=250&amp;folder=0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5"/>
  <sheetViews>
    <sheetView workbookViewId="0"/>
  </sheetViews>
  <sheetFormatPr baseColWidth="10" defaultRowHeight="16" x14ac:dyDescent="0.2"/>
  <cols>
    <col min="2" max="2" width="61.6640625" customWidth="1"/>
    <col min="3" max="6" width="9.33203125" bestFit="1" customWidth="1"/>
    <col min="7" max="7" width="17.6640625" bestFit="1" customWidth="1"/>
    <col min="8" max="9" width="22.6640625" bestFit="1" customWidth="1"/>
    <col min="10" max="10" width="19.33203125" bestFit="1" customWidth="1"/>
    <col min="11" max="11" width="14.6640625" bestFit="1" customWidth="1"/>
    <col min="12" max="12" width="18.1640625" bestFit="1" customWidth="1"/>
  </cols>
  <sheetData>
    <row r="1" spans="1:11" ht="17" x14ac:dyDescent="0.2">
      <c r="A1" s="2" t="s">
        <v>2289</v>
      </c>
      <c r="B1" s="3" t="s">
        <v>1362</v>
      </c>
      <c r="C1" s="4" t="s">
        <v>1363</v>
      </c>
      <c r="D1" s="4" t="s">
        <v>1364</v>
      </c>
      <c r="E1" s="4" t="s">
        <v>1365</v>
      </c>
      <c r="F1" s="4" t="s">
        <v>1366</v>
      </c>
      <c r="G1" s="2" t="s">
        <v>1367</v>
      </c>
      <c r="H1" s="4" t="s">
        <v>5</v>
      </c>
      <c r="I1" s="2" t="s">
        <v>1368</v>
      </c>
      <c r="J1" s="2" t="s">
        <v>1369</v>
      </c>
      <c r="K1" s="2" t="s">
        <v>1370</v>
      </c>
    </row>
    <row r="2" spans="1:11" ht="18" x14ac:dyDescent="0.2">
      <c r="A2" s="13">
        <v>1</v>
      </c>
      <c r="B2" s="6" t="s">
        <v>1371</v>
      </c>
      <c r="C2" s="13"/>
      <c r="D2" s="13"/>
      <c r="E2" s="13"/>
      <c r="F2" s="13" t="s">
        <v>1374</v>
      </c>
      <c r="G2" s="11" t="s">
        <v>20</v>
      </c>
      <c r="H2" s="8" t="s">
        <v>1375</v>
      </c>
      <c r="I2" s="12" t="s">
        <v>1377</v>
      </c>
      <c r="J2" s="13">
        <v>18</v>
      </c>
      <c r="K2" s="12" t="s">
        <v>1378</v>
      </c>
    </row>
    <row r="3" spans="1:11" ht="17" x14ac:dyDescent="0.2">
      <c r="A3" s="13"/>
      <c r="B3" s="5" t="s">
        <v>179</v>
      </c>
      <c r="C3" s="13"/>
      <c r="D3" s="13"/>
      <c r="E3" s="13"/>
      <c r="F3" s="13"/>
      <c r="G3" s="11"/>
      <c r="H3" s="8" t="s">
        <v>1376</v>
      </c>
      <c r="I3" s="12"/>
      <c r="J3" s="13"/>
      <c r="K3" s="12"/>
    </row>
    <row r="4" spans="1:11" x14ac:dyDescent="0.2">
      <c r="A4" s="13"/>
      <c r="B4" s="4" t="s">
        <v>1372</v>
      </c>
      <c r="C4" s="13"/>
      <c r="D4" s="13"/>
      <c r="E4" s="13"/>
      <c r="F4" s="13"/>
      <c r="G4" s="11"/>
      <c r="I4" s="12"/>
      <c r="J4" s="13"/>
      <c r="K4" s="12"/>
    </row>
    <row r="5" spans="1:11" ht="17" x14ac:dyDescent="0.2">
      <c r="A5" s="13"/>
      <c r="B5" s="5" t="s">
        <v>1373</v>
      </c>
      <c r="C5" s="13"/>
      <c r="D5" s="13"/>
      <c r="E5" s="13"/>
      <c r="F5" s="13"/>
      <c r="G5" s="11"/>
      <c r="I5" s="12"/>
      <c r="J5" s="13"/>
      <c r="K5" s="12"/>
    </row>
    <row r="6" spans="1:11" ht="18" x14ac:dyDescent="0.2">
      <c r="A6" s="13">
        <v>2</v>
      </c>
      <c r="B6" s="6" t="s">
        <v>1379</v>
      </c>
      <c r="C6" s="13"/>
      <c r="D6" s="13"/>
      <c r="E6" s="13"/>
      <c r="F6" s="13" t="s">
        <v>1374</v>
      </c>
      <c r="G6" s="11" t="s">
        <v>20</v>
      </c>
      <c r="H6" s="8" t="s">
        <v>1375</v>
      </c>
      <c r="I6" s="12" t="s">
        <v>1377</v>
      </c>
      <c r="J6" s="13">
        <v>18</v>
      </c>
      <c r="K6" s="12" t="s">
        <v>1378</v>
      </c>
    </row>
    <row r="7" spans="1:11" ht="17" x14ac:dyDescent="0.2">
      <c r="A7" s="13"/>
      <c r="B7" s="5" t="s">
        <v>176</v>
      </c>
      <c r="C7" s="13"/>
      <c r="D7" s="13"/>
      <c r="E7" s="13"/>
      <c r="F7" s="13"/>
      <c r="G7" s="11"/>
      <c r="H7" s="8" t="s">
        <v>1376</v>
      </c>
      <c r="I7" s="12"/>
      <c r="J7" s="13"/>
      <c r="K7" s="12"/>
    </row>
    <row r="8" spans="1:11" ht="16" customHeight="1" x14ac:dyDescent="0.2">
      <c r="A8" s="13"/>
      <c r="B8" s="4" t="s">
        <v>1380</v>
      </c>
      <c r="C8" s="13"/>
      <c r="D8" s="13"/>
      <c r="E8" s="13"/>
      <c r="F8" s="13"/>
      <c r="G8" s="11"/>
      <c r="I8" s="12"/>
      <c r="J8" s="13"/>
      <c r="K8" s="12"/>
    </row>
    <row r="9" spans="1:11" ht="17" x14ac:dyDescent="0.2">
      <c r="A9" s="13"/>
      <c r="B9" s="5" t="s">
        <v>1373</v>
      </c>
      <c r="C9" s="13"/>
      <c r="D9" s="13"/>
      <c r="E9" s="13"/>
      <c r="F9" s="13"/>
      <c r="G9" s="11"/>
      <c r="I9" s="12"/>
      <c r="J9" s="13"/>
      <c r="K9" s="12"/>
    </row>
    <row r="10" spans="1:11" ht="18" x14ac:dyDescent="0.2">
      <c r="A10" s="13">
        <v>3</v>
      </c>
      <c r="B10" s="6" t="s">
        <v>1381</v>
      </c>
      <c r="C10" s="14">
        <v>18</v>
      </c>
      <c r="D10" s="14">
        <v>20.5</v>
      </c>
      <c r="E10" s="14">
        <v>23</v>
      </c>
      <c r="F10" s="13" t="s">
        <v>1374</v>
      </c>
      <c r="G10" s="11" t="s">
        <v>20</v>
      </c>
      <c r="H10" s="8" t="s">
        <v>1375</v>
      </c>
      <c r="I10" s="12" t="s">
        <v>1377</v>
      </c>
      <c r="J10" s="13">
        <v>15</v>
      </c>
      <c r="K10" s="12" t="s">
        <v>1378</v>
      </c>
    </row>
    <row r="11" spans="1:11" ht="17" x14ac:dyDescent="0.2">
      <c r="A11" s="13"/>
      <c r="B11" s="5" t="s">
        <v>172</v>
      </c>
      <c r="C11" s="14"/>
      <c r="D11" s="14"/>
      <c r="E11" s="14"/>
      <c r="F11" s="13"/>
      <c r="G11" s="11"/>
      <c r="H11" s="8" t="s">
        <v>1376</v>
      </c>
      <c r="I11" s="12"/>
      <c r="J11" s="13"/>
      <c r="K11" s="12"/>
    </row>
    <row r="12" spans="1:11" ht="16" customHeight="1" x14ac:dyDescent="0.2">
      <c r="A12" s="13"/>
      <c r="B12" s="4" t="s">
        <v>1382</v>
      </c>
      <c r="C12" s="14"/>
      <c r="D12" s="14"/>
      <c r="E12" s="14"/>
      <c r="F12" s="13"/>
      <c r="G12" s="11"/>
      <c r="I12" s="12"/>
      <c r="J12" s="13"/>
      <c r="K12" s="12"/>
    </row>
    <row r="13" spans="1:11" ht="17" x14ac:dyDescent="0.2">
      <c r="A13" s="13"/>
      <c r="B13" s="5" t="s">
        <v>1383</v>
      </c>
      <c r="C13" s="14"/>
      <c r="D13" s="14"/>
      <c r="E13" s="14"/>
      <c r="F13" s="13"/>
      <c r="G13" s="11"/>
      <c r="I13" s="12"/>
      <c r="J13" s="13"/>
      <c r="K13" s="12"/>
    </row>
    <row r="14" spans="1:11" ht="18" x14ac:dyDescent="0.2">
      <c r="A14" s="13">
        <v>4</v>
      </c>
      <c r="B14" s="6" t="s">
        <v>1384</v>
      </c>
      <c r="C14" s="13"/>
      <c r="D14" s="13"/>
      <c r="E14" s="13"/>
      <c r="F14" s="13" t="s">
        <v>1374</v>
      </c>
      <c r="G14" s="11" t="s">
        <v>144</v>
      </c>
      <c r="H14" s="8" t="s">
        <v>1375</v>
      </c>
      <c r="I14" s="12" t="s">
        <v>1377</v>
      </c>
      <c r="J14" s="13">
        <v>10</v>
      </c>
      <c r="K14" s="12" t="s">
        <v>1378</v>
      </c>
    </row>
    <row r="15" spans="1:11" ht="17" x14ac:dyDescent="0.2">
      <c r="A15" s="13"/>
      <c r="B15" s="5" t="s">
        <v>542</v>
      </c>
      <c r="C15" s="13"/>
      <c r="D15" s="13"/>
      <c r="E15" s="13"/>
      <c r="F15" s="13"/>
      <c r="G15" s="11"/>
      <c r="H15" s="8" t="s">
        <v>1376</v>
      </c>
      <c r="I15" s="12"/>
      <c r="J15" s="13"/>
      <c r="K15" s="12"/>
    </row>
    <row r="16" spans="1:11" ht="16" customHeight="1" x14ac:dyDescent="0.2">
      <c r="A16" s="13"/>
      <c r="B16" s="4" t="s">
        <v>1385</v>
      </c>
      <c r="C16" s="13"/>
      <c r="D16" s="13"/>
      <c r="E16" s="13"/>
      <c r="F16" s="13"/>
      <c r="G16" s="11"/>
      <c r="I16" s="12"/>
      <c r="J16" s="13"/>
      <c r="K16" s="12"/>
    </row>
    <row r="17" spans="1:11" ht="17" x14ac:dyDescent="0.2">
      <c r="A17" s="13"/>
      <c r="B17" s="5" t="s">
        <v>1386</v>
      </c>
      <c r="C17" s="13"/>
      <c r="D17" s="13"/>
      <c r="E17" s="13"/>
      <c r="F17" s="13"/>
      <c r="G17" s="11"/>
      <c r="I17" s="12"/>
      <c r="J17" s="13"/>
      <c r="K17" s="12"/>
    </row>
    <row r="18" spans="1:11" ht="18" x14ac:dyDescent="0.2">
      <c r="A18" s="13">
        <v>5</v>
      </c>
      <c r="B18" s="6" t="s">
        <v>1387</v>
      </c>
      <c r="C18" s="13"/>
      <c r="D18" s="13"/>
      <c r="E18" s="13"/>
      <c r="F18" s="13" t="s">
        <v>1374</v>
      </c>
      <c r="G18" s="11" t="s">
        <v>20</v>
      </c>
      <c r="H18" s="8" t="s">
        <v>1375</v>
      </c>
      <c r="I18" s="12" t="s">
        <v>1377</v>
      </c>
      <c r="J18" s="13">
        <v>15</v>
      </c>
      <c r="K18" s="12" t="s">
        <v>1378</v>
      </c>
    </row>
    <row r="19" spans="1:11" ht="17" x14ac:dyDescent="0.2">
      <c r="A19" s="13"/>
      <c r="B19" s="5" t="s">
        <v>705</v>
      </c>
      <c r="C19" s="13"/>
      <c r="D19" s="13"/>
      <c r="E19" s="13"/>
      <c r="F19" s="13"/>
      <c r="G19" s="11"/>
      <c r="H19" s="8" t="s">
        <v>1376</v>
      </c>
      <c r="I19" s="12"/>
      <c r="J19" s="13"/>
      <c r="K19" s="12"/>
    </row>
    <row r="20" spans="1:11" ht="16" customHeight="1" x14ac:dyDescent="0.2">
      <c r="A20" s="13"/>
      <c r="B20" s="4" t="s">
        <v>1388</v>
      </c>
      <c r="C20" s="13"/>
      <c r="D20" s="13"/>
      <c r="E20" s="13"/>
      <c r="F20" s="13"/>
      <c r="G20" s="11"/>
      <c r="I20" s="12"/>
      <c r="J20" s="13"/>
      <c r="K20" s="12"/>
    </row>
    <row r="21" spans="1:11" ht="17" x14ac:dyDescent="0.2">
      <c r="A21" s="13"/>
      <c r="B21" s="5">
        <v>2019</v>
      </c>
      <c r="C21" s="13"/>
      <c r="D21" s="13"/>
      <c r="E21" s="13"/>
      <c r="F21" s="13"/>
      <c r="G21" s="11"/>
      <c r="I21" s="12"/>
      <c r="J21" s="13"/>
      <c r="K21" s="12"/>
    </row>
    <row r="22" spans="1:11" ht="18" x14ac:dyDescent="0.2">
      <c r="A22" s="13">
        <v>6</v>
      </c>
      <c r="B22" s="6" t="s">
        <v>1389</v>
      </c>
      <c r="C22" s="14">
        <v>27.47</v>
      </c>
      <c r="D22" s="14">
        <v>54.74</v>
      </c>
      <c r="E22" s="14">
        <v>58.23</v>
      </c>
      <c r="F22" s="13" t="s">
        <v>1374</v>
      </c>
      <c r="G22" s="11" t="s">
        <v>20</v>
      </c>
      <c r="H22" s="8" t="s">
        <v>1375</v>
      </c>
      <c r="I22" s="12" t="s">
        <v>1377</v>
      </c>
      <c r="J22" s="13">
        <v>66</v>
      </c>
      <c r="K22" s="12" t="s">
        <v>1378</v>
      </c>
    </row>
    <row r="23" spans="1:11" ht="17" x14ac:dyDescent="0.2">
      <c r="A23" s="13"/>
      <c r="B23" s="5" t="s">
        <v>761</v>
      </c>
      <c r="C23" s="14"/>
      <c r="D23" s="14"/>
      <c r="E23" s="14"/>
      <c r="F23" s="13"/>
      <c r="G23" s="11"/>
      <c r="H23" s="8" t="s">
        <v>1376</v>
      </c>
      <c r="I23" s="12"/>
      <c r="J23" s="13"/>
      <c r="K23" s="12"/>
    </row>
    <row r="24" spans="1:11" ht="17" x14ac:dyDescent="0.2">
      <c r="A24" s="13"/>
      <c r="B24" s="7" t="s">
        <v>1390</v>
      </c>
      <c r="C24" s="14"/>
      <c r="D24" s="14"/>
      <c r="E24" s="14"/>
      <c r="F24" s="13"/>
      <c r="G24" s="11"/>
      <c r="I24" s="12"/>
      <c r="J24" s="13"/>
      <c r="K24" s="12"/>
    </row>
    <row r="25" spans="1:11" ht="17" x14ac:dyDescent="0.2">
      <c r="A25" s="13"/>
      <c r="B25" s="5" t="s">
        <v>1391</v>
      </c>
      <c r="C25" s="14"/>
      <c r="D25" s="14"/>
      <c r="E25" s="14"/>
      <c r="F25" s="13"/>
      <c r="G25" s="11"/>
      <c r="I25" s="12"/>
      <c r="J25" s="13"/>
      <c r="K25" s="12"/>
    </row>
    <row r="26" spans="1:11" ht="18" x14ac:dyDescent="0.2">
      <c r="A26" s="13">
        <v>7</v>
      </c>
      <c r="B26" s="6" t="s">
        <v>1392</v>
      </c>
      <c r="C26" s="14">
        <v>21.97</v>
      </c>
      <c r="D26" s="14">
        <v>25</v>
      </c>
      <c r="E26" s="14">
        <v>40</v>
      </c>
      <c r="F26" s="13" t="s">
        <v>1374</v>
      </c>
      <c r="G26" s="11" t="s">
        <v>20</v>
      </c>
      <c r="H26" s="8" t="s">
        <v>1375</v>
      </c>
      <c r="I26" s="12" t="s">
        <v>1377</v>
      </c>
      <c r="J26" s="13">
        <v>30</v>
      </c>
      <c r="K26" s="12" t="s">
        <v>1378</v>
      </c>
    </row>
    <row r="27" spans="1:11" ht="17" x14ac:dyDescent="0.2">
      <c r="A27" s="13"/>
      <c r="B27" s="5" t="s">
        <v>645</v>
      </c>
      <c r="C27" s="14"/>
      <c r="D27" s="14"/>
      <c r="E27" s="14"/>
      <c r="F27" s="13"/>
      <c r="G27" s="11"/>
      <c r="H27" s="8" t="s">
        <v>1376</v>
      </c>
      <c r="I27" s="12"/>
      <c r="J27" s="13"/>
      <c r="K27" s="12"/>
    </row>
    <row r="28" spans="1:11" ht="17" x14ac:dyDescent="0.2">
      <c r="A28" s="13"/>
      <c r="B28" s="7" t="s">
        <v>1393</v>
      </c>
      <c r="C28" s="14"/>
      <c r="D28" s="14"/>
      <c r="E28" s="14"/>
      <c r="F28" s="13"/>
      <c r="G28" s="11"/>
      <c r="I28" s="12"/>
      <c r="J28" s="13"/>
      <c r="K28" s="12"/>
    </row>
    <row r="29" spans="1:11" ht="17" x14ac:dyDescent="0.2">
      <c r="A29" s="13"/>
      <c r="B29" s="5" t="s">
        <v>1394</v>
      </c>
      <c r="C29" s="14"/>
      <c r="D29" s="14"/>
      <c r="E29" s="14"/>
      <c r="F29" s="13"/>
      <c r="G29" s="11"/>
      <c r="I29" s="12"/>
      <c r="J29" s="13"/>
      <c r="K29" s="12"/>
    </row>
    <row r="30" spans="1:11" ht="18" x14ac:dyDescent="0.2">
      <c r="A30" s="13">
        <v>8</v>
      </c>
      <c r="B30" s="6" t="s">
        <v>1395</v>
      </c>
      <c r="C30" s="13"/>
      <c r="D30" s="13"/>
      <c r="E30" s="13"/>
      <c r="F30" s="13" t="s">
        <v>1374</v>
      </c>
      <c r="G30" s="11" t="s">
        <v>20</v>
      </c>
      <c r="H30" s="8" t="s">
        <v>1375</v>
      </c>
      <c r="I30" s="12" t="s">
        <v>1377</v>
      </c>
      <c r="J30" s="13">
        <v>25</v>
      </c>
      <c r="K30" s="12" t="s">
        <v>1378</v>
      </c>
    </row>
    <row r="31" spans="1:11" ht="17" x14ac:dyDescent="0.2">
      <c r="A31" s="13"/>
      <c r="B31" s="5" t="s">
        <v>79</v>
      </c>
      <c r="C31" s="13"/>
      <c r="D31" s="13"/>
      <c r="E31" s="13"/>
      <c r="F31" s="13"/>
      <c r="G31" s="11"/>
      <c r="H31" s="8" t="s">
        <v>1376</v>
      </c>
      <c r="I31" s="12"/>
      <c r="J31" s="13"/>
      <c r="K31" s="12"/>
    </row>
    <row r="32" spans="1:11" ht="17" x14ac:dyDescent="0.2">
      <c r="A32" s="13"/>
      <c r="B32" s="7" t="s">
        <v>1396</v>
      </c>
      <c r="C32" s="13"/>
      <c r="D32" s="13"/>
      <c r="E32" s="13"/>
      <c r="F32" s="13"/>
      <c r="G32" s="11"/>
      <c r="I32" s="12"/>
      <c r="J32" s="13"/>
      <c r="K32" s="12"/>
    </row>
    <row r="33" spans="1:11" ht="17" x14ac:dyDescent="0.2">
      <c r="A33" s="13"/>
      <c r="B33" s="5" t="s">
        <v>1397</v>
      </c>
      <c r="C33" s="13"/>
      <c r="D33" s="13"/>
      <c r="E33" s="13"/>
      <c r="F33" s="13"/>
      <c r="G33" s="11"/>
      <c r="I33" s="12"/>
      <c r="J33" s="13"/>
      <c r="K33" s="12"/>
    </row>
    <row r="34" spans="1:11" ht="18" x14ac:dyDescent="0.2">
      <c r="A34" s="13">
        <v>9</v>
      </c>
      <c r="B34" s="6" t="s">
        <v>1395</v>
      </c>
      <c r="C34" s="13"/>
      <c r="D34" s="13"/>
      <c r="E34" s="13"/>
      <c r="F34" s="13" t="s">
        <v>1374</v>
      </c>
      <c r="G34" s="11" t="s">
        <v>20</v>
      </c>
      <c r="H34" s="8" t="s">
        <v>1375</v>
      </c>
      <c r="I34" s="12" t="s">
        <v>1377</v>
      </c>
      <c r="J34" s="13">
        <v>25</v>
      </c>
      <c r="K34" s="12" t="s">
        <v>1378</v>
      </c>
    </row>
    <row r="35" spans="1:11" ht="17" x14ac:dyDescent="0.2">
      <c r="A35" s="13"/>
      <c r="B35" s="5" t="s">
        <v>79</v>
      </c>
      <c r="C35" s="13"/>
      <c r="D35" s="13"/>
      <c r="E35" s="13"/>
      <c r="F35" s="13"/>
      <c r="G35" s="11"/>
      <c r="H35" s="8" t="s">
        <v>1376</v>
      </c>
      <c r="I35" s="12"/>
      <c r="J35" s="13"/>
      <c r="K35" s="12"/>
    </row>
    <row r="36" spans="1:11" ht="17" x14ac:dyDescent="0.2">
      <c r="A36" s="13"/>
      <c r="B36" s="7" t="s">
        <v>1396</v>
      </c>
      <c r="C36" s="13"/>
      <c r="D36" s="13"/>
      <c r="E36" s="13"/>
      <c r="F36" s="13"/>
      <c r="G36" s="11"/>
      <c r="I36" s="12"/>
      <c r="J36" s="13"/>
      <c r="K36" s="12"/>
    </row>
    <row r="37" spans="1:11" ht="17" x14ac:dyDescent="0.2">
      <c r="A37" s="13"/>
      <c r="B37" s="5" t="s">
        <v>1397</v>
      </c>
      <c r="C37" s="13"/>
      <c r="D37" s="13"/>
      <c r="E37" s="13"/>
      <c r="F37" s="13"/>
      <c r="G37" s="11"/>
      <c r="I37" s="12"/>
      <c r="J37" s="13"/>
      <c r="K37" s="12"/>
    </row>
    <row r="38" spans="1:11" ht="18" x14ac:dyDescent="0.2">
      <c r="A38" s="13">
        <v>10</v>
      </c>
      <c r="B38" s="6" t="s">
        <v>1398</v>
      </c>
      <c r="C38" s="13"/>
      <c r="D38" s="13"/>
      <c r="E38" s="13"/>
      <c r="F38" s="13" t="s">
        <v>1374</v>
      </c>
      <c r="G38" s="11" t="s">
        <v>20</v>
      </c>
      <c r="H38" s="8" t="s">
        <v>1375</v>
      </c>
      <c r="I38" s="12" t="s">
        <v>1377</v>
      </c>
      <c r="J38" s="13">
        <v>20</v>
      </c>
      <c r="K38" s="13" t="s">
        <v>38</v>
      </c>
    </row>
    <row r="39" spans="1:11" ht="17" x14ac:dyDescent="0.2">
      <c r="A39" s="13"/>
      <c r="B39" s="5" t="s">
        <v>59</v>
      </c>
      <c r="C39" s="13"/>
      <c r="D39" s="13"/>
      <c r="E39" s="13"/>
      <c r="F39" s="13"/>
      <c r="G39" s="11"/>
      <c r="H39" s="8" t="s">
        <v>1376</v>
      </c>
      <c r="I39" s="12"/>
      <c r="J39" s="13"/>
      <c r="K39" s="13"/>
    </row>
    <row r="40" spans="1:11" ht="16" customHeight="1" x14ac:dyDescent="0.2">
      <c r="A40" s="13"/>
      <c r="B40" s="4" t="s">
        <v>1399</v>
      </c>
      <c r="C40" s="13"/>
      <c r="D40" s="13"/>
      <c r="E40" s="13"/>
      <c r="F40" s="13"/>
      <c r="G40" s="11"/>
      <c r="I40" s="12"/>
      <c r="J40" s="13"/>
      <c r="K40" s="13"/>
    </row>
    <row r="41" spans="1:11" ht="17" x14ac:dyDescent="0.2">
      <c r="A41" s="13"/>
      <c r="B41" s="5" t="s">
        <v>1383</v>
      </c>
      <c r="C41" s="13"/>
      <c r="D41" s="13"/>
      <c r="E41" s="13"/>
      <c r="F41" s="13"/>
      <c r="G41" s="11"/>
      <c r="I41" s="12"/>
      <c r="J41" s="13"/>
      <c r="K41" s="13"/>
    </row>
    <row r="42" spans="1:11" ht="18" x14ac:dyDescent="0.2">
      <c r="A42" s="13">
        <v>11</v>
      </c>
      <c r="B42" s="6" t="s">
        <v>1400</v>
      </c>
      <c r="C42" s="14">
        <v>21.98</v>
      </c>
      <c r="D42" s="14">
        <v>27.47</v>
      </c>
      <c r="E42" s="14">
        <v>49.34</v>
      </c>
      <c r="F42" s="13" t="s">
        <v>1374</v>
      </c>
      <c r="G42" s="11" t="s">
        <v>20</v>
      </c>
      <c r="H42" s="8" t="s">
        <v>1375</v>
      </c>
      <c r="I42" s="12" t="s">
        <v>1377</v>
      </c>
      <c r="J42" s="13">
        <v>23</v>
      </c>
      <c r="K42" s="12" t="s">
        <v>1378</v>
      </c>
    </row>
    <row r="43" spans="1:11" ht="17" x14ac:dyDescent="0.2">
      <c r="A43" s="13"/>
      <c r="B43" s="5" t="s">
        <v>532</v>
      </c>
      <c r="C43" s="14"/>
      <c r="D43" s="14"/>
      <c r="E43" s="14"/>
      <c r="F43" s="13"/>
      <c r="G43" s="11"/>
      <c r="H43" s="8" t="s">
        <v>1376</v>
      </c>
      <c r="I43" s="12"/>
      <c r="J43" s="13"/>
      <c r="K43" s="12"/>
    </row>
    <row r="44" spans="1:11" ht="16" customHeight="1" x14ac:dyDescent="0.2">
      <c r="A44" s="13"/>
      <c r="B44" s="4" t="s">
        <v>1401</v>
      </c>
      <c r="C44" s="14"/>
      <c r="D44" s="14"/>
      <c r="E44" s="14"/>
      <c r="F44" s="13"/>
      <c r="G44" s="11"/>
      <c r="I44" s="12"/>
      <c r="J44" s="13"/>
      <c r="K44" s="12"/>
    </row>
    <row r="45" spans="1:11" ht="17" x14ac:dyDescent="0.2">
      <c r="A45" s="13"/>
      <c r="B45" s="5" t="s">
        <v>1402</v>
      </c>
      <c r="C45" s="14"/>
      <c r="D45" s="14"/>
      <c r="E45" s="14"/>
      <c r="F45" s="13"/>
      <c r="G45" s="11"/>
      <c r="I45" s="12"/>
      <c r="J45" s="13"/>
      <c r="K45" s="12"/>
    </row>
    <row r="46" spans="1:11" ht="18" x14ac:dyDescent="0.2">
      <c r="A46" s="13">
        <v>12</v>
      </c>
      <c r="B46" s="6" t="s">
        <v>1403</v>
      </c>
      <c r="C46" s="14">
        <v>13</v>
      </c>
      <c r="D46" s="14">
        <v>19.89</v>
      </c>
      <c r="E46" s="14">
        <v>32.479999999999997</v>
      </c>
      <c r="F46" s="13" t="s">
        <v>1374</v>
      </c>
      <c r="G46" s="11" t="s">
        <v>20</v>
      </c>
      <c r="H46" s="8" t="s">
        <v>1375</v>
      </c>
      <c r="I46" s="12" t="s">
        <v>1377</v>
      </c>
      <c r="J46" s="13">
        <v>17</v>
      </c>
      <c r="K46" s="12" t="s">
        <v>1378</v>
      </c>
    </row>
    <row r="47" spans="1:11" ht="17" x14ac:dyDescent="0.2">
      <c r="A47" s="13"/>
      <c r="B47" s="5" t="s">
        <v>66</v>
      </c>
      <c r="C47" s="14"/>
      <c r="D47" s="14"/>
      <c r="E47" s="14"/>
      <c r="F47" s="13"/>
      <c r="G47" s="11"/>
      <c r="H47" s="8" t="s">
        <v>1376</v>
      </c>
      <c r="I47" s="12"/>
      <c r="J47" s="13"/>
      <c r="K47" s="12"/>
    </row>
    <row r="48" spans="1:11" ht="17" x14ac:dyDescent="0.2">
      <c r="A48" s="13"/>
      <c r="B48" s="7" t="s">
        <v>1404</v>
      </c>
      <c r="C48" s="14"/>
      <c r="D48" s="14"/>
      <c r="E48" s="14"/>
      <c r="F48" s="13"/>
      <c r="G48" s="11"/>
      <c r="I48" s="12"/>
      <c r="J48" s="13"/>
      <c r="K48" s="12"/>
    </row>
    <row r="49" spans="1:11" ht="17" x14ac:dyDescent="0.2">
      <c r="A49" s="13"/>
      <c r="B49" s="5" t="s">
        <v>1405</v>
      </c>
      <c r="C49" s="14"/>
      <c r="D49" s="14"/>
      <c r="E49" s="14"/>
      <c r="F49" s="13"/>
      <c r="G49" s="11"/>
      <c r="I49" s="12"/>
      <c r="J49" s="13"/>
      <c r="K49" s="12"/>
    </row>
    <row r="50" spans="1:11" ht="18" x14ac:dyDescent="0.2">
      <c r="A50" s="13">
        <v>13</v>
      </c>
      <c r="B50" s="6" t="s">
        <v>1406</v>
      </c>
      <c r="C50" s="14">
        <v>23.08</v>
      </c>
      <c r="D50" s="14">
        <v>23.08</v>
      </c>
      <c r="E50" s="14">
        <v>23.08</v>
      </c>
      <c r="F50" s="13" t="s">
        <v>1374</v>
      </c>
      <c r="G50" s="11" t="s">
        <v>20</v>
      </c>
      <c r="H50" s="8" t="s">
        <v>1375</v>
      </c>
      <c r="I50" s="12" t="s">
        <v>1377</v>
      </c>
      <c r="J50" s="13">
        <v>15</v>
      </c>
      <c r="K50" s="12" t="s">
        <v>1378</v>
      </c>
    </row>
    <row r="51" spans="1:11" ht="17" x14ac:dyDescent="0.2">
      <c r="A51" s="13"/>
      <c r="B51" s="5" t="s">
        <v>1071</v>
      </c>
      <c r="C51" s="14"/>
      <c r="D51" s="14"/>
      <c r="E51" s="14"/>
      <c r="F51" s="13"/>
      <c r="G51" s="11"/>
      <c r="H51" s="8" t="s">
        <v>1376</v>
      </c>
      <c r="I51" s="12"/>
      <c r="J51" s="13"/>
      <c r="K51" s="12"/>
    </row>
    <row r="52" spans="1:11" ht="16" customHeight="1" x14ac:dyDescent="0.2">
      <c r="A52" s="13"/>
      <c r="B52" s="4" t="s">
        <v>1407</v>
      </c>
      <c r="C52" s="14"/>
      <c r="D52" s="14"/>
      <c r="E52" s="14"/>
      <c r="F52" s="13"/>
      <c r="G52" s="11"/>
      <c r="I52" s="12"/>
      <c r="J52" s="13"/>
      <c r="K52" s="12"/>
    </row>
    <row r="53" spans="1:11" ht="17" x14ac:dyDescent="0.2">
      <c r="A53" s="13"/>
      <c r="B53" s="5" t="s">
        <v>1408</v>
      </c>
      <c r="C53" s="14"/>
      <c r="D53" s="14"/>
      <c r="E53" s="14"/>
      <c r="F53" s="13"/>
      <c r="G53" s="11"/>
      <c r="I53" s="12"/>
      <c r="J53" s="13"/>
      <c r="K53" s="12"/>
    </row>
    <row r="54" spans="1:11" ht="18" x14ac:dyDescent="0.2">
      <c r="A54" s="13">
        <v>14</v>
      </c>
      <c r="B54" s="6" t="s">
        <v>1409</v>
      </c>
      <c r="C54" s="14">
        <v>20</v>
      </c>
      <c r="D54" s="14">
        <v>24.17</v>
      </c>
      <c r="E54" s="14">
        <v>26.37</v>
      </c>
      <c r="F54" s="13" t="s">
        <v>1374</v>
      </c>
      <c r="G54" s="11" t="s">
        <v>20</v>
      </c>
      <c r="H54" s="8" t="s">
        <v>1375</v>
      </c>
      <c r="I54" s="12" t="s">
        <v>1377</v>
      </c>
      <c r="J54" s="13">
        <v>25</v>
      </c>
      <c r="K54" s="12" t="s">
        <v>1378</v>
      </c>
    </row>
    <row r="55" spans="1:11" ht="17" x14ac:dyDescent="0.2">
      <c r="A55" s="13"/>
      <c r="B55" s="5" t="s">
        <v>1229</v>
      </c>
      <c r="C55" s="14"/>
      <c r="D55" s="14"/>
      <c r="E55" s="14"/>
      <c r="F55" s="13"/>
      <c r="G55" s="11"/>
      <c r="H55" s="8" t="s">
        <v>1376</v>
      </c>
      <c r="I55" s="12"/>
      <c r="J55" s="13"/>
      <c r="K55" s="12"/>
    </row>
    <row r="56" spans="1:11" ht="17" x14ac:dyDescent="0.2">
      <c r="A56" s="13"/>
      <c r="B56" s="7" t="s">
        <v>1410</v>
      </c>
      <c r="C56" s="14"/>
      <c r="D56" s="14"/>
      <c r="E56" s="14"/>
      <c r="F56" s="13"/>
      <c r="G56" s="11"/>
      <c r="I56" s="12"/>
      <c r="J56" s="13"/>
      <c r="K56" s="12"/>
    </row>
    <row r="57" spans="1:11" ht="17" x14ac:dyDescent="0.2">
      <c r="A57" s="13"/>
      <c r="B57" s="5" t="s">
        <v>1411</v>
      </c>
      <c r="C57" s="14"/>
      <c r="D57" s="14"/>
      <c r="E57" s="14"/>
      <c r="F57" s="13"/>
      <c r="G57" s="11"/>
      <c r="I57" s="12"/>
      <c r="J57" s="13"/>
      <c r="K57" s="12"/>
    </row>
    <row r="58" spans="1:11" ht="18" x14ac:dyDescent="0.2">
      <c r="A58" s="13">
        <v>15</v>
      </c>
      <c r="B58" s="6" t="s">
        <v>1412</v>
      </c>
      <c r="C58" s="13"/>
      <c r="D58" s="13"/>
      <c r="E58" s="13"/>
      <c r="F58" s="13" t="s">
        <v>1374</v>
      </c>
      <c r="G58" s="11" t="s">
        <v>566</v>
      </c>
      <c r="H58" s="8" t="s">
        <v>1375</v>
      </c>
      <c r="I58" s="12" t="s">
        <v>1377</v>
      </c>
      <c r="J58" s="13">
        <v>10</v>
      </c>
      <c r="K58" s="12" t="s">
        <v>1378</v>
      </c>
    </row>
    <row r="59" spans="1:11" ht="17" x14ac:dyDescent="0.2">
      <c r="A59" s="13"/>
      <c r="B59" s="5" t="s">
        <v>565</v>
      </c>
      <c r="C59" s="13"/>
      <c r="D59" s="13"/>
      <c r="E59" s="13"/>
      <c r="F59" s="13"/>
      <c r="G59" s="11"/>
      <c r="H59" s="8" t="s">
        <v>1376</v>
      </c>
      <c r="I59" s="12"/>
      <c r="J59" s="13"/>
      <c r="K59" s="12"/>
    </row>
    <row r="60" spans="1:11" ht="16" customHeight="1" x14ac:dyDescent="0.2">
      <c r="A60" s="13"/>
      <c r="B60" s="4" t="s">
        <v>1413</v>
      </c>
      <c r="C60" s="13"/>
      <c r="D60" s="13"/>
      <c r="E60" s="13"/>
      <c r="F60" s="13"/>
      <c r="G60" s="11"/>
      <c r="I60" s="12"/>
      <c r="J60" s="13"/>
      <c r="K60" s="12"/>
    </row>
    <row r="61" spans="1:11" ht="17" x14ac:dyDescent="0.2">
      <c r="A61" s="13"/>
      <c r="B61" s="5" t="s">
        <v>1383</v>
      </c>
      <c r="C61" s="13"/>
      <c r="D61" s="13"/>
      <c r="E61" s="13"/>
      <c r="F61" s="13"/>
      <c r="G61" s="11"/>
      <c r="I61" s="12"/>
      <c r="J61" s="13"/>
      <c r="K61" s="12"/>
    </row>
    <row r="62" spans="1:11" ht="18" x14ac:dyDescent="0.2">
      <c r="A62" s="13">
        <v>16</v>
      </c>
      <c r="B62" s="6" t="s">
        <v>1414</v>
      </c>
      <c r="C62" s="14">
        <v>12</v>
      </c>
      <c r="D62" s="14">
        <v>15.59</v>
      </c>
      <c r="E62" s="14">
        <v>23.58</v>
      </c>
      <c r="F62" s="13" t="s">
        <v>1374</v>
      </c>
      <c r="G62" s="11" t="s">
        <v>20</v>
      </c>
      <c r="H62" s="8" t="s">
        <v>1375</v>
      </c>
      <c r="I62" s="12" t="s">
        <v>1377</v>
      </c>
      <c r="J62" s="13">
        <v>16</v>
      </c>
      <c r="K62" s="12" t="s">
        <v>1378</v>
      </c>
    </row>
    <row r="63" spans="1:11" ht="17" x14ac:dyDescent="0.2">
      <c r="A63" s="13"/>
      <c r="B63" s="5" t="s">
        <v>235</v>
      </c>
      <c r="C63" s="14"/>
      <c r="D63" s="14"/>
      <c r="E63" s="14"/>
      <c r="F63" s="13"/>
      <c r="G63" s="11"/>
      <c r="H63" s="8" t="s">
        <v>1376</v>
      </c>
      <c r="I63" s="12"/>
      <c r="J63" s="13"/>
      <c r="K63" s="12"/>
    </row>
    <row r="64" spans="1:11" ht="16" customHeight="1" x14ac:dyDescent="0.2">
      <c r="A64" s="13"/>
      <c r="B64" s="4" t="s">
        <v>1415</v>
      </c>
      <c r="C64" s="14"/>
      <c r="D64" s="14"/>
      <c r="E64" s="14"/>
      <c r="F64" s="13"/>
      <c r="G64" s="11"/>
      <c r="I64" s="12"/>
      <c r="J64" s="13"/>
      <c r="K64" s="12"/>
    </row>
    <row r="65" spans="1:11" ht="17" x14ac:dyDescent="0.2">
      <c r="A65" s="13"/>
      <c r="B65" s="5" t="s">
        <v>1416</v>
      </c>
      <c r="C65" s="14"/>
      <c r="D65" s="14"/>
      <c r="E65" s="14"/>
      <c r="F65" s="13"/>
      <c r="G65" s="11"/>
      <c r="I65" s="12"/>
      <c r="J65" s="13"/>
      <c r="K65" s="12"/>
    </row>
    <row r="66" spans="1:11" ht="18" x14ac:dyDescent="0.2">
      <c r="A66" s="13">
        <v>17</v>
      </c>
      <c r="B66" s="6" t="s">
        <v>1417</v>
      </c>
      <c r="C66" s="14">
        <v>2</v>
      </c>
      <c r="D66" s="14">
        <v>4.55</v>
      </c>
      <c r="E66" s="14">
        <v>11</v>
      </c>
      <c r="F66" s="13" t="s">
        <v>1374</v>
      </c>
      <c r="G66" s="11" t="s">
        <v>20</v>
      </c>
      <c r="H66" s="8" t="s">
        <v>1375</v>
      </c>
      <c r="I66" s="12" t="s">
        <v>1377</v>
      </c>
      <c r="J66" s="13">
        <v>4</v>
      </c>
      <c r="K66" s="12" t="s">
        <v>1378</v>
      </c>
    </row>
    <row r="67" spans="1:11" ht="17" x14ac:dyDescent="0.2">
      <c r="A67" s="13"/>
      <c r="B67" s="5" t="s">
        <v>96</v>
      </c>
      <c r="C67" s="14"/>
      <c r="D67" s="14"/>
      <c r="E67" s="14"/>
      <c r="F67" s="13"/>
      <c r="G67" s="11"/>
      <c r="H67" s="8" t="s">
        <v>1376</v>
      </c>
      <c r="I67" s="12"/>
      <c r="J67" s="13"/>
      <c r="K67" s="12"/>
    </row>
    <row r="68" spans="1:11" ht="16" customHeight="1" x14ac:dyDescent="0.2">
      <c r="A68" s="13"/>
      <c r="B68" s="4" t="s">
        <v>1418</v>
      </c>
      <c r="C68" s="14"/>
      <c r="D68" s="14"/>
      <c r="E68" s="14"/>
      <c r="F68" s="13"/>
      <c r="G68" s="11"/>
      <c r="I68" s="12"/>
      <c r="J68" s="13"/>
      <c r="K68" s="12"/>
    </row>
    <row r="69" spans="1:11" ht="17" x14ac:dyDescent="0.2">
      <c r="A69" s="13"/>
      <c r="B69" s="5" t="s">
        <v>1419</v>
      </c>
      <c r="C69" s="14"/>
      <c r="D69" s="14"/>
      <c r="E69" s="14"/>
      <c r="F69" s="13"/>
      <c r="G69" s="11"/>
      <c r="I69" s="12"/>
      <c r="J69" s="13"/>
      <c r="K69" s="12"/>
    </row>
    <row r="70" spans="1:11" ht="18" x14ac:dyDescent="0.2">
      <c r="A70" s="13">
        <v>18</v>
      </c>
      <c r="B70" s="6" t="s">
        <v>1420</v>
      </c>
      <c r="C70" s="14">
        <v>7.99</v>
      </c>
      <c r="D70" s="14">
        <v>13.49</v>
      </c>
      <c r="E70" s="14">
        <v>20</v>
      </c>
      <c r="F70" s="13" t="s">
        <v>1374</v>
      </c>
      <c r="G70" s="11" t="s">
        <v>20</v>
      </c>
      <c r="H70" s="8" t="s">
        <v>1375</v>
      </c>
      <c r="I70" s="12" t="s">
        <v>1377</v>
      </c>
      <c r="J70" s="13">
        <v>5.5</v>
      </c>
      <c r="K70" s="12" t="s">
        <v>1378</v>
      </c>
    </row>
    <row r="71" spans="1:11" ht="17" x14ac:dyDescent="0.2">
      <c r="A71" s="13"/>
      <c r="B71" s="5" t="s">
        <v>104</v>
      </c>
      <c r="C71" s="14"/>
      <c r="D71" s="14"/>
      <c r="E71" s="14"/>
      <c r="F71" s="13"/>
      <c r="G71" s="11"/>
      <c r="H71" s="8" t="s">
        <v>1376</v>
      </c>
      <c r="I71" s="12"/>
      <c r="J71" s="13"/>
      <c r="K71" s="12"/>
    </row>
    <row r="72" spans="1:11" ht="16" customHeight="1" x14ac:dyDescent="0.2">
      <c r="A72" s="13"/>
      <c r="B72" s="4" t="s">
        <v>1421</v>
      </c>
      <c r="C72" s="14"/>
      <c r="D72" s="14"/>
      <c r="E72" s="14"/>
      <c r="F72" s="13"/>
      <c r="G72" s="11"/>
      <c r="I72" s="12"/>
      <c r="J72" s="13"/>
      <c r="K72" s="12"/>
    </row>
    <row r="73" spans="1:11" ht="17" x14ac:dyDescent="0.2">
      <c r="A73" s="13"/>
      <c r="B73" s="5" t="s">
        <v>1422</v>
      </c>
      <c r="C73" s="14"/>
      <c r="D73" s="14"/>
      <c r="E73" s="14"/>
      <c r="F73" s="13"/>
      <c r="G73" s="11"/>
      <c r="I73" s="12"/>
      <c r="J73" s="13"/>
      <c r="K73" s="12"/>
    </row>
    <row r="74" spans="1:11" ht="18" x14ac:dyDescent="0.2">
      <c r="A74" s="13">
        <v>19</v>
      </c>
      <c r="B74" s="6" t="s">
        <v>1423</v>
      </c>
      <c r="C74" s="14">
        <v>4.5</v>
      </c>
      <c r="D74" s="14">
        <v>7.99</v>
      </c>
      <c r="E74" s="14">
        <v>14.99</v>
      </c>
      <c r="F74" s="13" t="s">
        <v>1374</v>
      </c>
      <c r="G74" s="11" t="s">
        <v>20</v>
      </c>
      <c r="H74" s="8" t="s">
        <v>1375</v>
      </c>
      <c r="I74" s="12" t="s">
        <v>1377</v>
      </c>
      <c r="J74" s="13">
        <v>2</v>
      </c>
      <c r="K74" s="12" t="s">
        <v>1378</v>
      </c>
    </row>
    <row r="75" spans="1:11" ht="17" x14ac:dyDescent="0.2">
      <c r="A75" s="13"/>
      <c r="B75" s="5" t="s">
        <v>200</v>
      </c>
      <c r="C75" s="14"/>
      <c r="D75" s="14"/>
      <c r="E75" s="14"/>
      <c r="F75" s="13"/>
      <c r="G75" s="11"/>
      <c r="H75" s="8" t="s">
        <v>1376</v>
      </c>
      <c r="I75" s="12"/>
      <c r="J75" s="13"/>
      <c r="K75" s="12"/>
    </row>
    <row r="76" spans="1:11" ht="16" customHeight="1" x14ac:dyDescent="0.2">
      <c r="A76" s="13"/>
      <c r="B76" s="4" t="s">
        <v>1424</v>
      </c>
      <c r="C76" s="14"/>
      <c r="D76" s="14"/>
      <c r="E76" s="14"/>
      <c r="F76" s="13"/>
      <c r="G76" s="11"/>
      <c r="I76" s="12"/>
      <c r="J76" s="13"/>
      <c r="K76" s="12"/>
    </row>
    <row r="77" spans="1:11" ht="17" x14ac:dyDescent="0.2">
      <c r="A77" s="13"/>
      <c r="B77" s="5" t="s">
        <v>1425</v>
      </c>
      <c r="C77" s="14"/>
      <c r="D77" s="14"/>
      <c r="E77" s="14"/>
      <c r="F77" s="13"/>
      <c r="G77" s="11"/>
      <c r="I77" s="12"/>
      <c r="J77" s="13"/>
      <c r="K77" s="12"/>
    </row>
    <row r="78" spans="1:11" ht="18" x14ac:dyDescent="0.2">
      <c r="A78" s="13">
        <v>20</v>
      </c>
      <c r="B78" s="6" t="s">
        <v>1426</v>
      </c>
      <c r="C78" s="14">
        <v>12</v>
      </c>
      <c r="D78" s="14">
        <v>19.46</v>
      </c>
      <c r="E78" s="14">
        <v>29.99</v>
      </c>
      <c r="F78" s="13" t="s">
        <v>1429</v>
      </c>
      <c r="G78" s="11" t="s">
        <v>20</v>
      </c>
      <c r="H78" s="8" t="s">
        <v>1375</v>
      </c>
      <c r="I78" s="12" t="s">
        <v>1377</v>
      </c>
      <c r="J78" s="13">
        <v>20</v>
      </c>
      <c r="K78" s="12" t="s">
        <v>1378</v>
      </c>
    </row>
    <row r="79" spans="1:11" ht="17" x14ac:dyDescent="0.2">
      <c r="A79" s="13"/>
      <c r="B79" s="5" t="s">
        <v>417</v>
      </c>
      <c r="C79" s="14"/>
      <c r="D79" s="14"/>
      <c r="E79" s="14"/>
      <c r="F79" s="13"/>
      <c r="G79" s="11"/>
      <c r="H79" s="8" t="s">
        <v>1376</v>
      </c>
      <c r="I79" s="12"/>
      <c r="J79" s="13"/>
      <c r="K79" s="12"/>
    </row>
    <row r="80" spans="1:11" ht="16" customHeight="1" x14ac:dyDescent="0.2">
      <c r="A80" s="13"/>
      <c r="B80" s="4" t="s">
        <v>1427</v>
      </c>
      <c r="C80" s="14"/>
      <c r="D80" s="14"/>
      <c r="E80" s="14"/>
      <c r="F80" s="13"/>
      <c r="G80" s="11"/>
      <c r="I80" s="12"/>
      <c r="J80" s="13"/>
      <c r="K80" s="12"/>
    </row>
    <row r="81" spans="1:11" ht="17" x14ac:dyDescent="0.2">
      <c r="A81" s="13"/>
      <c r="B81" s="5" t="s">
        <v>1428</v>
      </c>
      <c r="C81" s="14"/>
      <c r="D81" s="14"/>
      <c r="E81" s="14"/>
      <c r="F81" s="13"/>
      <c r="G81" s="11"/>
      <c r="I81" s="12"/>
      <c r="J81" s="13"/>
      <c r="K81" s="12"/>
    </row>
    <row r="82" spans="1:11" ht="18" x14ac:dyDescent="0.2">
      <c r="A82" s="13">
        <v>21</v>
      </c>
      <c r="B82" s="6" t="s">
        <v>1430</v>
      </c>
      <c r="C82" s="14">
        <v>12.09</v>
      </c>
      <c r="D82" s="14">
        <v>14.18</v>
      </c>
      <c r="E82" s="14">
        <v>18.66</v>
      </c>
      <c r="F82" s="13" t="s">
        <v>1433</v>
      </c>
      <c r="G82" s="11" t="s">
        <v>144</v>
      </c>
      <c r="H82" s="8" t="s">
        <v>1375</v>
      </c>
      <c r="I82" s="12" t="s">
        <v>1377</v>
      </c>
      <c r="J82" s="13">
        <v>10</v>
      </c>
      <c r="K82" s="13" t="s">
        <v>38</v>
      </c>
    </row>
    <row r="83" spans="1:11" ht="17" x14ac:dyDescent="0.2">
      <c r="A83" s="13"/>
      <c r="B83" s="5" t="s">
        <v>280</v>
      </c>
      <c r="C83" s="14"/>
      <c r="D83" s="14"/>
      <c r="E83" s="14"/>
      <c r="F83" s="13"/>
      <c r="G83" s="11"/>
      <c r="H83" s="8" t="s">
        <v>1376</v>
      </c>
      <c r="I83" s="12"/>
      <c r="J83" s="13"/>
      <c r="K83" s="13"/>
    </row>
    <row r="84" spans="1:11" ht="17" x14ac:dyDescent="0.2">
      <c r="A84" s="13"/>
      <c r="B84" s="7" t="s">
        <v>1431</v>
      </c>
      <c r="C84" s="14"/>
      <c r="D84" s="14"/>
      <c r="E84" s="14"/>
      <c r="F84" s="13"/>
      <c r="G84" s="11"/>
      <c r="I84" s="12"/>
      <c r="J84" s="13"/>
      <c r="K84" s="13"/>
    </row>
    <row r="85" spans="1:11" ht="17" x14ac:dyDescent="0.2">
      <c r="A85" s="13"/>
      <c r="B85" s="5" t="s">
        <v>1432</v>
      </c>
      <c r="C85" s="14"/>
      <c r="D85" s="14"/>
      <c r="E85" s="14"/>
      <c r="F85" s="13"/>
      <c r="G85" s="11"/>
      <c r="I85" s="12"/>
      <c r="J85" s="13"/>
      <c r="K85" s="13"/>
    </row>
    <row r="86" spans="1:11" ht="18" x14ac:dyDescent="0.2">
      <c r="A86" s="13">
        <v>22</v>
      </c>
      <c r="B86" s="6" t="s">
        <v>1434</v>
      </c>
      <c r="C86" s="14">
        <v>5.78</v>
      </c>
      <c r="D86" s="14">
        <v>13.16</v>
      </c>
      <c r="E86" s="14">
        <v>17.760000000000002</v>
      </c>
      <c r="F86" s="13" t="s">
        <v>1433</v>
      </c>
      <c r="G86" s="11" t="s">
        <v>20</v>
      </c>
      <c r="H86" s="8" t="s">
        <v>1375</v>
      </c>
      <c r="I86" s="12" t="s">
        <v>1377</v>
      </c>
      <c r="J86" s="13">
        <v>10</v>
      </c>
      <c r="K86" s="13" t="s">
        <v>38</v>
      </c>
    </row>
    <row r="87" spans="1:11" ht="17" x14ac:dyDescent="0.2">
      <c r="A87" s="13"/>
      <c r="B87" s="5" t="s">
        <v>280</v>
      </c>
      <c r="C87" s="14"/>
      <c r="D87" s="14"/>
      <c r="E87" s="14"/>
      <c r="F87" s="13"/>
      <c r="G87" s="11"/>
      <c r="H87" s="8" t="s">
        <v>1376</v>
      </c>
      <c r="I87" s="12"/>
      <c r="J87" s="13"/>
      <c r="K87" s="13"/>
    </row>
    <row r="88" spans="1:11" ht="17" x14ac:dyDescent="0.2">
      <c r="A88" s="13"/>
      <c r="B88" s="7" t="s">
        <v>1435</v>
      </c>
      <c r="C88" s="14"/>
      <c r="D88" s="14"/>
      <c r="E88" s="14"/>
      <c r="F88" s="13"/>
      <c r="G88" s="11"/>
      <c r="I88" s="12"/>
      <c r="J88" s="13"/>
      <c r="K88" s="13"/>
    </row>
    <row r="89" spans="1:11" ht="17" x14ac:dyDescent="0.2">
      <c r="A89" s="13"/>
      <c r="B89" s="5" t="s">
        <v>1436</v>
      </c>
      <c r="C89" s="14"/>
      <c r="D89" s="14"/>
      <c r="E89" s="14"/>
      <c r="F89" s="13"/>
      <c r="G89" s="11"/>
      <c r="I89" s="12"/>
      <c r="J89" s="13"/>
      <c r="K89" s="13"/>
    </row>
    <row r="90" spans="1:11" ht="18" x14ac:dyDescent="0.2">
      <c r="A90" s="13">
        <v>23</v>
      </c>
      <c r="B90" s="6" t="s">
        <v>1437</v>
      </c>
      <c r="C90" s="14">
        <v>8.89</v>
      </c>
      <c r="D90" s="14">
        <v>13.33</v>
      </c>
      <c r="E90" s="14">
        <v>15.38</v>
      </c>
      <c r="F90" s="13" t="s">
        <v>1433</v>
      </c>
      <c r="G90" s="11" t="s">
        <v>144</v>
      </c>
      <c r="H90" s="8" t="s">
        <v>1375</v>
      </c>
      <c r="I90" s="12" t="s">
        <v>1377</v>
      </c>
      <c r="J90" s="13">
        <v>10</v>
      </c>
      <c r="K90" s="13" t="s">
        <v>38</v>
      </c>
    </row>
    <row r="91" spans="1:11" ht="17" x14ac:dyDescent="0.2">
      <c r="A91" s="13"/>
      <c r="B91" s="5" t="s">
        <v>280</v>
      </c>
      <c r="C91" s="14"/>
      <c r="D91" s="14"/>
      <c r="E91" s="14"/>
      <c r="F91" s="13"/>
      <c r="G91" s="11"/>
      <c r="H91" s="8" t="s">
        <v>1376</v>
      </c>
      <c r="I91" s="12"/>
      <c r="J91" s="13"/>
      <c r="K91" s="13"/>
    </row>
    <row r="92" spans="1:11" ht="17" x14ac:dyDescent="0.2">
      <c r="A92" s="13"/>
      <c r="B92" s="7" t="s">
        <v>1438</v>
      </c>
      <c r="C92" s="14"/>
      <c r="D92" s="14"/>
      <c r="E92" s="14"/>
      <c r="F92" s="13"/>
      <c r="G92" s="11"/>
      <c r="I92" s="12"/>
      <c r="J92" s="13"/>
      <c r="K92" s="13"/>
    </row>
    <row r="93" spans="1:11" ht="17" x14ac:dyDescent="0.2">
      <c r="A93" s="13"/>
      <c r="B93" s="5" t="s">
        <v>1439</v>
      </c>
      <c r="C93" s="14"/>
      <c r="D93" s="14"/>
      <c r="E93" s="14"/>
      <c r="F93" s="13"/>
      <c r="G93" s="11"/>
      <c r="I93" s="12"/>
      <c r="J93" s="13"/>
      <c r="K93" s="13"/>
    </row>
    <row r="94" spans="1:11" ht="18" x14ac:dyDescent="0.2">
      <c r="A94" s="13">
        <v>24</v>
      </c>
      <c r="B94" s="6" t="s">
        <v>1440</v>
      </c>
      <c r="C94" s="14">
        <v>21.99</v>
      </c>
      <c r="D94" s="14">
        <v>26.56</v>
      </c>
      <c r="E94" s="14">
        <v>28.89</v>
      </c>
      <c r="F94" s="13" t="s">
        <v>1433</v>
      </c>
      <c r="G94" s="11" t="s">
        <v>20</v>
      </c>
      <c r="H94" s="8" t="s">
        <v>1375</v>
      </c>
      <c r="I94" s="12" t="s">
        <v>1377</v>
      </c>
      <c r="J94" s="13">
        <v>17</v>
      </c>
      <c r="K94" s="13" t="s">
        <v>38</v>
      </c>
    </row>
    <row r="95" spans="1:11" ht="17" x14ac:dyDescent="0.2">
      <c r="A95" s="13"/>
      <c r="B95" s="5" t="s">
        <v>190</v>
      </c>
      <c r="C95" s="14"/>
      <c r="D95" s="14"/>
      <c r="E95" s="14"/>
      <c r="F95" s="13"/>
      <c r="G95" s="11"/>
      <c r="H95" s="8" t="s">
        <v>1376</v>
      </c>
      <c r="I95" s="12"/>
      <c r="J95" s="13"/>
      <c r="K95" s="13"/>
    </row>
    <row r="96" spans="1:11" ht="17" x14ac:dyDescent="0.2">
      <c r="A96" s="13"/>
      <c r="B96" s="7" t="s">
        <v>1441</v>
      </c>
      <c r="C96" s="14"/>
      <c r="D96" s="14"/>
      <c r="E96" s="14"/>
      <c r="F96" s="13"/>
      <c r="G96" s="11"/>
      <c r="I96" s="12"/>
      <c r="J96" s="13"/>
      <c r="K96" s="13"/>
    </row>
    <row r="97" spans="1:11" ht="17" x14ac:dyDescent="0.2">
      <c r="A97" s="13"/>
      <c r="B97" s="5" t="s">
        <v>1442</v>
      </c>
      <c r="C97" s="14"/>
      <c r="D97" s="14"/>
      <c r="E97" s="14"/>
      <c r="F97" s="13"/>
      <c r="G97" s="11"/>
      <c r="I97" s="12"/>
      <c r="J97" s="13"/>
      <c r="K97" s="13"/>
    </row>
    <row r="98" spans="1:11" ht="18" x14ac:dyDescent="0.2">
      <c r="A98" s="13">
        <v>25</v>
      </c>
      <c r="B98" s="6" t="s">
        <v>1443</v>
      </c>
      <c r="C98" s="14">
        <v>23</v>
      </c>
      <c r="D98" s="14">
        <v>30.26</v>
      </c>
      <c r="E98" s="14">
        <v>30.26</v>
      </c>
      <c r="F98" s="13" t="s">
        <v>1433</v>
      </c>
      <c r="G98" s="11" t="s">
        <v>20</v>
      </c>
      <c r="H98" s="8" t="s">
        <v>1375</v>
      </c>
      <c r="I98" s="12" t="s">
        <v>1377</v>
      </c>
      <c r="J98" s="13">
        <v>25</v>
      </c>
      <c r="K98" s="12" t="s">
        <v>1378</v>
      </c>
    </row>
    <row r="99" spans="1:11" ht="17" x14ac:dyDescent="0.2">
      <c r="A99" s="13"/>
      <c r="B99" s="5" t="s">
        <v>518</v>
      </c>
      <c r="C99" s="14"/>
      <c r="D99" s="14"/>
      <c r="E99" s="14"/>
      <c r="F99" s="13"/>
      <c r="G99" s="11"/>
      <c r="H99" s="8" t="s">
        <v>1376</v>
      </c>
      <c r="I99" s="12"/>
      <c r="J99" s="13"/>
      <c r="K99" s="12"/>
    </row>
    <row r="100" spans="1:11" ht="16" customHeight="1" x14ac:dyDescent="0.2">
      <c r="A100" s="13"/>
      <c r="B100" s="4" t="s">
        <v>1444</v>
      </c>
      <c r="C100" s="14"/>
      <c r="D100" s="14"/>
      <c r="E100" s="14"/>
      <c r="F100" s="13"/>
      <c r="G100" s="11"/>
      <c r="I100" s="12"/>
      <c r="J100" s="13"/>
      <c r="K100" s="12"/>
    </row>
    <row r="101" spans="1:11" ht="17" x14ac:dyDescent="0.2">
      <c r="A101" s="13"/>
      <c r="B101" s="5" t="s">
        <v>1383</v>
      </c>
      <c r="C101" s="14"/>
      <c r="D101" s="14"/>
      <c r="E101" s="14"/>
      <c r="F101" s="13"/>
      <c r="G101" s="11"/>
      <c r="I101" s="12"/>
      <c r="J101" s="13"/>
      <c r="K101" s="12"/>
    </row>
    <row r="102" spans="1:11" ht="18" x14ac:dyDescent="0.2">
      <c r="A102" s="13">
        <v>26</v>
      </c>
      <c r="B102" s="6" t="s">
        <v>1445</v>
      </c>
      <c r="C102" s="14">
        <v>29.87</v>
      </c>
      <c r="D102" s="14">
        <v>29.87</v>
      </c>
      <c r="E102" s="14">
        <v>30</v>
      </c>
      <c r="F102" s="13" t="s">
        <v>1433</v>
      </c>
      <c r="G102" s="11" t="s">
        <v>20</v>
      </c>
      <c r="H102" s="8" t="s">
        <v>1375</v>
      </c>
      <c r="I102" s="12" t="s">
        <v>1377</v>
      </c>
      <c r="J102" s="13">
        <v>25</v>
      </c>
      <c r="K102" s="12" t="s">
        <v>1378</v>
      </c>
    </row>
    <row r="103" spans="1:11" ht="17" x14ac:dyDescent="0.2">
      <c r="A103" s="13"/>
      <c r="B103" s="5" t="s">
        <v>515</v>
      </c>
      <c r="C103" s="14"/>
      <c r="D103" s="14"/>
      <c r="E103" s="14"/>
      <c r="F103" s="13"/>
      <c r="G103" s="11"/>
      <c r="H103" s="8" t="s">
        <v>1376</v>
      </c>
      <c r="I103" s="12"/>
      <c r="J103" s="13"/>
      <c r="K103" s="12"/>
    </row>
    <row r="104" spans="1:11" ht="16" customHeight="1" x14ac:dyDescent="0.2">
      <c r="A104" s="13"/>
      <c r="B104" s="4" t="s">
        <v>1446</v>
      </c>
      <c r="C104" s="14"/>
      <c r="D104" s="14"/>
      <c r="E104" s="14"/>
      <c r="F104" s="13"/>
      <c r="G104" s="11"/>
      <c r="I104" s="12"/>
      <c r="J104" s="13"/>
      <c r="K104" s="12"/>
    </row>
    <row r="105" spans="1:11" ht="17" x14ac:dyDescent="0.2">
      <c r="A105" s="13"/>
      <c r="B105" s="5" t="s">
        <v>1383</v>
      </c>
      <c r="C105" s="14"/>
      <c r="D105" s="14"/>
      <c r="E105" s="14"/>
      <c r="F105" s="13"/>
      <c r="G105" s="11"/>
      <c r="I105" s="12"/>
      <c r="J105" s="13"/>
      <c r="K105" s="12"/>
    </row>
    <row r="106" spans="1:11" ht="18" x14ac:dyDescent="0.2">
      <c r="A106" s="13">
        <v>27</v>
      </c>
      <c r="B106" s="6" t="s">
        <v>1447</v>
      </c>
      <c r="C106" s="14">
        <v>14</v>
      </c>
      <c r="D106" s="14">
        <v>29.74</v>
      </c>
      <c r="E106" s="14">
        <v>30</v>
      </c>
      <c r="F106" s="13" t="s">
        <v>1433</v>
      </c>
      <c r="G106" s="11" t="s">
        <v>20</v>
      </c>
      <c r="H106" s="8" t="s">
        <v>1375</v>
      </c>
      <c r="I106" s="12" t="s">
        <v>1377</v>
      </c>
      <c r="J106" s="13">
        <v>25</v>
      </c>
      <c r="K106" s="12" t="s">
        <v>1378</v>
      </c>
    </row>
    <row r="107" spans="1:11" ht="17" x14ac:dyDescent="0.2">
      <c r="A107" s="13"/>
      <c r="B107" s="5" t="s">
        <v>510</v>
      </c>
      <c r="C107" s="14"/>
      <c r="D107" s="14"/>
      <c r="E107" s="14"/>
      <c r="F107" s="13"/>
      <c r="G107" s="11"/>
      <c r="H107" s="8" t="s">
        <v>1376</v>
      </c>
      <c r="I107" s="12"/>
      <c r="J107" s="13"/>
      <c r="K107" s="12"/>
    </row>
    <row r="108" spans="1:11" ht="16" customHeight="1" x14ac:dyDescent="0.2">
      <c r="A108" s="13"/>
      <c r="B108" s="4" t="s">
        <v>1448</v>
      </c>
      <c r="C108" s="14"/>
      <c r="D108" s="14"/>
      <c r="E108" s="14"/>
      <c r="F108" s="13"/>
      <c r="G108" s="11"/>
      <c r="I108" s="12"/>
      <c r="J108" s="13"/>
      <c r="K108" s="12"/>
    </row>
    <row r="109" spans="1:11" ht="17" x14ac:dyDescent="0.2">
      <c r="A109" s="13"/>
      <c r="B109" s="5" t="s">
        <v>1383</v>
      </c>
      <c r="C109" s="14"/>
      <c r="D109" s="14"/>
      <c r="E109" s="14"/>
      <c r="F109" s="13"/>
      <c r="G109" s="11"/>
      <c r="I109" s="12"/>
      <c r="J109" s="13"/>
      <c r="K109" s="12"/>
    </row>
    <row r="110" spans="1:11" ht="18" x14ac:dyDescent="0.2">
      <c r="A110" s="13">
        <v>28</v>
      </c>
      <c r="B110" s="6" t="s">
        <v>1449</v>
      </c>
      <c r="C110" s="14">
        <v>15</v>
      </c>
      <c r="D110" s="14">
        <v>29.74</v>
      </c>
      <c r="E110" s="14">
        <v>29.74</v>
      </c>
      <c r="F110" s="13" t="s">
        <v>1433</v>
      </c>
      <c r="G110" s="11" t="s">
        <v>20</v>
      </c>
      <c r="H110" s="8" t="s">
        <v>1375</v>
      </c>
      <c r="I110" s="12" t="s">
        <v>1377</v>
      </c>
      <c r="J110" s="13">
        <v>25</v>
      </c>
      <c r="K110" s="12" t="s">
        <v>1378</v>
      </c>
    </row>
    <row r="111" spans="1:11" ht="17" x14ac:dyDescent="0.2">
      <c r="A111" s="13"/>
      <c r="B111" s="5" t="s">
        <v>510</v>
      </c>
      <c r="C111" s="14"/>
      <c r="D111" s="14"/>
      <c r="E111" s="14"/>
      <c r="F111" s="13"/>
      <c r="G111" s="11"/>
      <c r="H111" s="8" t="s">
        <v>1376</v>
      </c>
      <c r="I111" s="12"/>
      <c r="J111" s="13"/>
      <c r="K111" s="12"/>
    </row>
    <row r="112" spans="1:11" ht="16" customHeight="1" x14ac:dyDescent="0.2">
      <c r="A112" s="13"/>
      <c r="B112" s="4" t="s">
        <v>1450</v>
      </c>
      <c r="C112" s="14"/>
      <c r="D112" s="14"/>
      <c r="E112" s="14"/>
      <c r="F112" s="13"/>
      <c r="G112" s="11"/>
      <c r="I112" s="12"/>
      <c r="J112" s="13"/>
      <c r="K112" s="12"/>
    </row>
    <row r="113" spans="1:11" ht="17" x14ac:dyDescent="0.2">
      <c r="A113" s="13"/>
      <c r="B113" s="5" t="s">
        <v>1383</v>
      </c>
      <c r="C113" s="14"/>
      <c r="D113" s="14"/>
      <c r="E113" s="14"/>
      <c r="F113" s="13"/>
      <c r="G113" s="11"/>
      <c r="I113" s="12"/>
      <c r="J113" s="13"/>
      <c r="K113" s="12"/>
    </row>
    <row r="114" spans="1:11" ht="18" x14ac:dyDescent="0.2">
      <c r="A114" s="13">
        <v>29</v>
      </c>
      <c r="B114" s="6" t="s">
        <v>1451</v>
      </c>
      <c r="C114" s="14">
        <v>18.329999999999998</v>
      </c>
      <c r="D114" s="14">
        <v>23.82</v>
      </c>
      <c r="E114" s="14">
        <v>40</v>
      </c>
      <c r="F114" s="13" t="s">
        <v>1433</v>
      </c>
      <c r="G114" s="11" t="s">
        <v>20</v>
      </c>
      <c r="H114" s="8" t="s">
        <v>1375</v>
      </c>
      <c r="I114" s="12" t="s">
        <v>1377</v>
      </c>
      <c r="J114" s="13">
        <v>21</v>
      </c>
      <c r="K114" s="13" t="s">
        <v>38</v>
      </c>
    </row>
    <row r="115" spans="1:11" ht="17" x14ac:dyDescent="0.2">
      <c r="A115" s="13"/>
      <c r="B115" s="5" t="s">
        <v>200</v>
      </c>
      <c r="C115" s="14"/>
      <c r="D115" s="14"/>
      <c r="E115" s="14"/>
      <c r="F115" s="13"/>
      <c r="G115" s="11"/>
      <c r="H115" s="8" t="s">
        <v>1376</v>
      </c>
      <c r="I115" s="12"/>
      <c r="J115" s="13"/>
      <c r="K115" s="13"/>
    </row>
    <row r="116" spans="1:11" ht="16" customHeight="1" x14ac:dyDescent="0.2">
      <c r="A116" s="13"/>
      <c r="B116" s="4" t="s">
        <v>1452</v>
      </c>
      <c r="C116" s="14"/>
      <c r="D116" s="14"/>
      <c r="E116" s="14"/>
      <c r="F116" s="13"/>
      <c r="G116" s="11"/>
      <c r="I116" s="12"/>
      <c r="J116" s="13"/>
      <c r="K116" s="13"/>
    </row>
    <row r="117" spans="1:11" ht="17" x14ac:dyDescent="0.2">
      <c r="A117" s="13"/>
      <c r="B117" s="5" t="s">
        <v>1453</v>
      </c>
      <c r="C117" s="14"/>
      <c r="D117" s="14"/>
      <c r="E117" s="14"/>
      <c r="F117" s="13"/>
      <c r="G117" s="11"/>
      <c r="I117" s="12"/>
      <c r="J117" s="13"/>
      <c r="K117" s="13"/>
    </row>
    <row r="118" spans="1:11" ht="18" x14ac:dyDescent="0.2">
      <c r="A118" s="13">
        <v>30</v>
      </c>
      <c r="B118" s="6" t="s">
        <v>1454</v>
      </c>
      <c r="C118" s="14">
        <v>17.78</v>
      </c>
      <c r="D118" s="14">
        <v>23.88</v>
      </c>
      <c r="E118" s="14">
        <v>38.89</v>
      </c>
      <c r="F118" s="13" t="s">
        <v>1433</v>
      </c>
      <c r="G118" s="11" t="s">
        <v>20</v>
      </c>
      <c r="H118" s="8" t="s">
        <v>1375</v>
      </c>
      <c r="I118" s="12" t="s">
        <v>1377</v>
      </c>
      <c r="J118" s="13">
        <v>21</v>
      </c>
      <c r="K118" s="13" t="s">
        <v>38</v>
      </c>
    </row>
    <row r="119" spans="1:11" ht="17" x14ac:dyDescent="0.2">
      <c r="A119" s="13"/>
      <c r="B119" s="5" t="s">
        <v>194</v>
      </c>
      <c r="C119" s="14"/>
      <c r="D119" s="14"/>
      <c r="E119" s="14"/>
      <c r="F119" s="13"/>
      <c r="G119" s="11"/>
      <c r="H119" s="8" t="s">
        <v>1376</v>
      </c>
      <c r="I119" s="12"/>
      <c r="J119" s="13"/>
      <c r="K119" s="13"/>
    </row>
    <row r="120" spans="1:11" ht="16" customHeight="1" x14ac:dyDescent="0.2">
      <c r="A120" s="13"/>
      <c r="B120" s="4" t="s">
        <v>1455</v>
      </c>
      <c r="C120" s="14"/>
      <c r="D120" s="14"/>
      <c r="E120" s="14"/>
      <c r="F120" s="13"/>
      <c r="G120" s="11"/>
      <c r="I120" s="12"/>
      <c r="J120" s="13"/>
      <c r="K120" s="13"/>
    </row>
    <row r="121" spans="1:11" ht="17" x14ac:dyDescent="0.2">
      <c r="A121" s="13"/>
      <c r="B121" s="5" t="s">
        <v>1456</v>
      </c>
      <c r="C121" s="14"/>
      <c r="D121" s="14"/>
      <c r="E121" s="14"/>
      <c r="F121" s="13"/>
      <c r="G121" s="11"/>
      <c r="I121" s="12"/>
      <c r="J121" s="13"/>
      <c r="K121" s="13"/>
    </row>
    <row r="122" spans="1:11" ht="18" x14ac:dyDescent="0.2">
      <c r="A122" s="13">
        <v>31</v>
      </c>
      <c r="B122" s="6" t="s">
        <v>1457</v>
      </c>
      <c r="C122" s="14">
        <v>18.68</v>
      </c>
      <c r="D122" s="14">
        <v>20.88</v>
      </c>
      <c r="E122" s="14">
        <v>24.57</v>
      </c>
      <c r="F122" s="13" t="s">
        <v>1433</v>
      </c>
      <c r="G122" s="11" t="s">
        <v>20</v>
      </c>
      <c r="H122" s="8" t="s">
        <v>1375</v>
      </c>
      <c r="I122" s="12" t="s">
        <v>1377</v>
      </c>
      <c r="J122" s="13">
        <v>25</v>
      </c>
      <c r="K122" s="12" t="s">
        <v>1378</v>
      </c>
    </row>
    <row r="123" spans="1:11" ht="17" x14ac:dyDescent="0.2">
      <c r="A123" s="13"/>
      <c r="B123" s="5" t="s">
        <v>1170</v>
      </c>
      <c r="C123" s="14"/>
      <c r="D123" s="14"/>
      <c r="E123" s="14"/>
      <c r="F123" s="13"/>
      <c r="G123" s="11"/>
      <c r="H123" s="8" t="s">
        <v>1376</v>
      </c>
      <c r="I123" s="12"/>
      <c r="J123" s="13"/>
      <c r="K123" s="12"/>
    </row>
    <row r="124" spans="1:11" ht="16" customHeight="1" x14ac:dyDescent="0.2">
      <c r="A124" s="13"/>
      <c r="B124" s="4" t="s">
        <v>1458</v>
      </c>
      <c r="C124" s="14"/>
      <c r="D124" s="14"/>
      <c r="E124" s="14"/>
      <c r="F124" s="13"/>
      <c r="G124" s="11"/>
      <c r="I124" s="12"/>
      <c r="J124" s="13"/>
      <c r="K124" s="12"/>
    </row>
    <row r="125" spans="1:11" ht="17" x14ac:dyDescent="0.2">
      <c r="A125" s="13"/>
      <c r="B125" s="5" t="s">
        <v>1383</v>
      </c>
      <c r="C125" s="14"/>
      <c r="D125" s="14"/>
      <c r="E125" s="14"/>
      <c r="F125" s="13"/>
      <c r="G125" s="11"/>
      <c r="I125" s="12"/>
      <c r="J125" s="13"/>
      <c r="K125" s="12"/>
    </row>
    <row r="126" spans="1:11" ht="18" x14ac:dyDescent="0.2">
      <c r="A126" s="13">
        <v>32</v>
      </c>
      <c r="B126" s="6" t="s">
        <v>1459</v>
      </c>
      <c r="C126" s="14">
        <v>10</v>
      </c>
      <c r="D126" s="14">
        <v>27</v>
      </c>
      <c r="E126" s="14">
        <v>28</v>
      </c>
      <c r="F126" s="13" t="s">
        <v>1433</v>
      </c>
      <c r="G126" s="11" t="s">
        <v>20</v>
      </c>
      <c r="H126" s="8" t="s">
        <v>1375</v>
      </c>
      <c r="I126" s="12" t="s">
        <v>1377</v>
      </c>
      <c r="J126" s="13">
        <v>12</v>
      </c>
      <c r="K126" s="12" t="s">
        <v>1378</v>
      </c>
    </row>
    <row r="127" spans="1:11" ht="17" x14ac:dyDescent="0.2">
      <c r="A127" s="13"/>
      <c r="B127" s="5" t="s">
        <v>267</v>
      </c>
      <c r="C127" s="14"/>
      <c r="D127" s="14"/>
      <c r="E127" s="14"/>
      <c r="F127" s="13"/>
      <c r="G127" s="11"/>
      <c r="H127" s="8" t="s">
        <v>1376</v>
      </c>
      <c r="I127" s="12"/>
      <c r="J127" s="13"/>
      <c r="K127" s="12"/>
    </row>
    <row r="128" spans="1:11" ht="16" customHeight="1" x14ac:dyDescent="0.2">
      <c r="A128" s="13"/>
      <c r="B128" s="4" t="s">
        <v>1460</v>
      </c>
      <c r="C128" s="14"/>
      <c r="D128" s="14"/>
      <c r="E128" s="14"/>
      <c r="F128" s="13"/>
      <c r="G128" s="11"/>
      <c r="I128" s="12"/>
      <c r="J128" s="13"/>
      <c r="K128" s="12"/>
    </row>
    <row r="129" spans="1:11" ht="17" x14ac:dyDescent="0.2">
      <c r="A129" s="13"/>
      <c r="B129" s="5" t="s">
        <v>1461</v>
      </c>
      <c r="C129" s="14"/>
      <c r="D129" s="14"/>
      <c r="E129" s="14"/>
      <c r="F129" s="13"/>
      <c r="G129" s="11"/>
      <c r="I129" s="12"/>
      <c r="J129" s="13"/>
      <c r="K129" s="12"/>
    </row>
    <row r="130" spans="1:11" ht="18" x14ac:dyDescent="0.2">
      <c r="A130" s="13">
        <v>33</v>
      </c>
      <c r="B130" s="6" t="s">
        <v>1462</v>
      </c>
      <c r="C130" s="14">
        <v>2.25</v>
      </c>
      <c r="D130" s="14">
        <v>3.87</v>
      </c>
      <c r="E130" s="14">
        <v>10</v>
      </c>
      <c r="F130" s="13" t="s">
        <v>1433</v>
      </c>
      <c r="G130" s="11" t="s">
        <v>20</v>
      </c>
      <c r="H130" s="8" t="s">
        <v>1375</v>
      </c>
      <c r="I130" s="12" t="s">
        <v>1377</v>
      </c>
      <c r="J130" s="13">
        <v>5.5</v>
      </c>
      <c r="K130" s="12" t="s">
        <v>1378</v>
      </c>
    </row>
    <row r="131" spans="1:11" ht="17" x14ac:dyDescent="0.2">
      <c r="A131" s="13"/>
      <c r="B131" s="5" t="s">
        <v>114</v>
      </c>
      <c r="C131" s="14"/>
      <c r="D131" s="14"/>
      <c r="E131" s="14"/>
      <c r="F131" s="13"/>
      <c r="G131" s="11"/>
      <c r="H131" s="8" t="s">
        <v>1376</v>
      </c>
      <c r="I131" s="12"/>
      <c r="J131" s="13"/>
      <c r="K131" s="12"/>
    </row>
    <row r="132" spans="1:11" ht="16" customHeight="1" x14ac:dyDescent="0.2">
      <c r="A132" s="13"/>
      <c r="B132" s="4" t="s">
        <v>1463</v>
      </c>
      <c r="C132" s="14"/>
      <c r="D132" s="14"/>
      <c r="E132" s="14"/>
      <c r="F132" s="13"/>
      <c r="G132" s="11"/>
      <c r="I132" s="12"/>
      <c r="J132" s="13"/>
      <c r="K132" s="12"/>
    </row>
    <row r="133" spans="1:11" ht="17" x14ac:dyDescent="0.2">
      <c r="A133" s="13"/>
      <c r="B133" s="5" t="s">
        <v>1464</v>
      </c>
      <c r="C133" s="14"/>
      <c r="D133" s="14"/>
      <c r="E133" s="14"/>
      <c r="F133" s="13"/>
      <c r="G133" s="11"/>
      <c r="I133" s="12"/>
      <c r="J133" s="13"/>
      <c r="K133" s="12"/>
    </row>
    <row r="134" spans="1:11" ht="18" x14ac:dyDescent="0.2">
      <c r="A134" s="13">
        <v>34</v>
      </c>
      <c r="B134" s="6" t="s">
        <v>1465</v>
      </c>
      <c r="C134" s="14">
        <v>23.99</v>
      </c>
      <c r="D134" s="14">
        <v>25.6</v>
      </c>
      <c r="E134" s="14">
        <v>29.99</v>
      </c>
      <c r="F134" s="13" t="s">
        <v>1433</v>
      </c>
      <c r="G134" s="11" t="s">
        <v>20</v>
      </c>
      <c r="H134" s="8" t="s">
        <v>1375</v>
      </c>
      <c r="I134" s="12" t="s">
        <v>1377</v>
      </c>
      <c r="J134" s="13">
        <v>18</v>
      </c>
      <c r="K134" s="12" t="s">
        <v>1378</v>
      </c>
    </row>
    <row r="135" spans="1:11" ht="17" x14ac:dyDescent="0.2">
      <c r="A135" s="13"/>
      <c r="B135" s="5" t="s">
        <v>934</v>
      </c>
      <c r="C135" s="14"/>
      <c r="D135" s="14"/>
      <c r="E135" s="14"/>
      <c r="F135" s="13"/>
      <c r="G135" s="11"/>
      <c r="H135" s="8" t="s">
        <v>1376</v>
      </c>
      <c r="I135" s="12"/>
      <c r="J135" s="13"/>
      <c r="K135" s="12"/>
    </row>
    <row r="136" spans="1:11" ht="16" customHeight="1" x14ac:dyDescent="0.2">
      <c r="A136" s="13"/>
      <c r="B136" s="4" t="s">
        <v>1466</v>
      </c>
      <c r="C136" s="14"/>
      <c r="D136" s="14"/>
      <c r="E136" s="14"/>
      <c r="F136" s="13"/>
      <c r="G136" s="11"/>
      <c r="I136" s="12"/>
      <c r="J136" s="13"/>
      <c r="K136" s="12"/>
    </row>
    <row r="137" spans="1:11" ht="17" x14ac:dyDescent="0.2">
      <c r="A137" s="13"/>
      <c r="B137" s="5" t="s">
        <v>1442</v>
      </c>
      <c r="C137" s="14"/>
      <c r="D137" s="14"/>
      <c r="E137" s="14"/>
      <c r="F137" s="13"/>
      <c r="G137" s="11"/>
      <c r="I137" s="12"/>
      <c r="J137" s="13"/>
      <c r="K137" s="12"/>
    </row>
    <row r="138" spans="1:11" ht="18" x14ac:dyDescent="0.2">
      <c r="A138" s="13">
        <v>35</v>
      </c>
      <c r="B138" s="6" t="s">
        <v>1467</v>
      </c>
      <c r="C138" s="14">
        <v>18.18</v>
      </c>
      <c r="D138" s="14">
        <v>21.5</v>
      </c>
      <c r="E138" s="14">
        <v>27.99</v>
      </c>
      <c r="F138" s="13" t="s">
        <v>1433</v>
      </c>
      <c r="G138" s="11" t="s">
        <v>20</v>
      </c>
      <c r="H138" s="8" t="s">
        <v>1375</v>
      </c>
      <c r="I138" s="12" t="s">
        <v>1377</v>
      </c>
      <c r="J138" s="13">
        <v>22</v>
      </c>
      <c r="K138" s="13" t="s">
        <v>467</v>
      </c>
    </row>
    <row r="139" spans="1:11" ht="17" x14ac:dyDescent="0.2">
      <c r="A139" s="13"/>
      <c r="B139" s="5" t="s">
        <v>320</v>
      </c>
      <c r="C139" s="14"/>
      <c r="D139" s="14"/>
      <c r="E139" s="14"/>
      <c r="F139" s="13"/>
      <c r="G139" s="11"/>
      <c r="H139" s="8" t="s">
        <v>1376</v>
      </c>
      <c r="I139" s="12"/>
      <c r="J139" s="13"/>
      <c r="K139" s="13"/>
    </row>
    <row r="140" spans="1:11" ht="16" customHeight="1" x14ac:dyDescent="0.2">
      <c r="A140" s="13"/>
      <c r="B140" s="4" t="s">
        <v>1468</v>
      </c>
      <c r="C140" s="14"/>
      <c r="D140" s="14"/>
      <c r="E140" s="14"/>
      <c r="F140" s="13"/>
      <c r="G140" s="11"/>
      <c r="I140" s="12"/>
      <c r="J140" s="13"/>
      <c r="K140" s="13"/>
    </row>
    <row r="141" spans="1:11" ht="17" x14ac:dyDescent="0.2">
      <c r="A141" s="13"/>
      <c r="B141" s="5" t="s">
        <v>1469</v>
      </c>
      <c r="C141" s="14"/>
      <c r="D141" s="14"/>
      <c r="E141" s="14"/>
      <c r="F141" s="13"/>
      <c r="G141" s="11"/>
      <c r="I141" s="12"/>
      <c r="J141" s="13"/>
      <c r="K141" s="13"/>
    </row>
    <row r="142" spans="1:11" ht="18" x14ac:dyDescent="0.2">
      <c r="A142" s="13">
        <v>36</v>
      </c>
      <c r="B142" s="6" t="s">
        <v>1470</v>
      </c>
      <c r="C142" s="14">
        <v>19.98</v>
      </c>
      <c r="D142" s="14">
        <v>24.49</v>
      </c>
      <c r="E142" s="14">
        <v>29</v>
      </c>
      <c r="F142" s="13" t="s">
        <v>1433</v>
      </c>
      <c r="G142" s="11" t="s">
        <v>20</v>
      </c>
      <c r="H142" s="8" t="s">
        <v>1375</v>
      </c>
      <c r="I142" s="12" t="s">
        <v>1377</v>
      </c>
      <c r="J142" s="13">
        <v>21</v>
      </c>
      <c r="K142" s="13" t="s">
        <v>38</v>
      </c>
    </row>
    <row r="143" spans="1:11" ht="17" x14ac:dyDescent="0.2">
      <c r="A143" s="13"/>
      <c r="B143" s="5" t="s">
        <v>56</v>
      </c>
      <c r="C143" s="14"/>
      <c r="D143" s="14"/>
      <c r="E143" s="14"/>
      <c r="F143" s="13"/>
      <c r="G143" s="11"/>
      <c r="H143" s="8" t="s">
        <v>1376</v>
      </c>
      <c r="I143" s="12"/>
      <c r="J143" s="13"/>
      <c r="K143" s="13"/>
    </row>
    <row r="144" spans="1:11" ht="16" customHeight="1" x14ac:dyDescent="0.2">
      <c r="A144" s="13"/>
      <c r="B144" s="4" t="s">
        <v>1471</v>
      </c>
      <c r="C144" s="14"/>
      <c r="D144" s="14"/>
      <c r="E144" s="14"/>
      <c r="F144" s="13"/>
      <c r="G144" s="11"/>
      <c r="I144" s="12"/>
      <c r="J144" s="13"/>
      <c r="K144" s="13"/>
    </row>
    <row r="145" spans="1:11" ht="17" x14ac:dyDescent="0.2">
      <c r="A145" s="13"/>
      <c r="B145" s="5" t="s">
        <v>1383</v>
      </c>
      <c r="C145" s="14"/>
      <c r="D145" s="14"/>
      <c r="E145" s="14"/>
      <c r="F145" s="13"/>
      <c r="G145" s="11"/>
      <c r="I145" s="12"/>
      <c r="J145" s="13"/>
      <c r="K145" s="13"/>
    </row>
    <row r="146" spans="1:11" ht="18" x14ac:dyDescent="0.2">
      <c r="A146" s="13">
        <v>37</v>
      </c>
      <c r="B146" s="6" t="s">
        <v>1472</v>
      </c>
      <c r="C146" s="14">
        <v>32.97</v>
      </c>
      <c r="D146" s="14">
        <v>42</v>
      </c>
      <c r="E146" s="14">
        <v>60</v>
      </c>
      <c r="F146" s="13" t="s">
        <v>1474</v>
      </c>
      <c r="G146" s="11" t="s">
        <v>20</v>
      </c>
      <c r="H146" s="8" t="s">
        <v>1375</v>
      </c>
      <c r="I146" s="12" t="s">
        <v>1377</v>
      </c>
      <c r="J146" s="13">
        <v>30</v>
      </c>
      <c r="K146" s="13" t="s">
        <v>38</v>
      </c>
    </row>
    <row r="147" spans="1:11" ht="17" x14ac:dyDescent="0.2">
      <c r="A147" s="13"/>
      <c r="B147" s="5" t="s">
        <v>205</v>
      </c>
      <c r="C147" s="14"/>
      <c r="D147" s="14"/>
      <c r="E147" s="14"/>
      <c r="F147" s="13"/>
      <c r="G147" s="11"/>
      <c r="H147" s="8" t="s">
        <v>1376</v>
      </c>
      <c r="I147" s="12"/>
      <c r="J147" s="13"/>
      <c r="K147" s="13"/>
    </row>
    <row r="148" spans="1:11" ht="16" customHeight="1" x14ac:dyDescent="0.2">
      <c r="A148" s="13"/>
      <c r="B148" s="4" t="s">
        <v>1473</v>
      </c>
      <c r="C148" s="14"/>
      <c r="D148" s="14"/>
      <c r="E148" s="14"/>
      <c r="F148" s="13"/>
      <c r="G148" s="11"/>
      <c r="I148" s="12"/>
      <c r="J148" s="13"/>
      <c r="K148" s="13"/>
    </row>
    <row r="149" spans="1:11" ht="17" x14ac:dyDescent="0.2">
      <c r="A149" s="13"/>
      <c r="B149" s="5" t="s">
        <v>1411</v>
      </c>
      <c r="C149" s="14"/>
      <c r="D149" s="14"/>
      <c r="E149" s="14"/>
      <c r="F149" s="13"/>
      <c r="G149" s="11"/>
      <c r="I149" s="12"/>
      <c r="J149" s="13"/>
      <c r="K149" s="13"/>
    </row>
    <row r="150" spans="1:11" ht="18" x14ac:dyDescent="0.2">
      <c r="A150" s="13">
        <v>38</v>
      </c>
      <c r="B150" s="6" t="s">
        <v>1475</v>
      </c>
      <c r="C150" s="14">
        <v>18.27</v>
      </c>
      <c r="D150" s="14">
        <v>19.13</v>
      </c>
      <c r="E150" s="14">
        <v>24.55</v>
      </c>
      <c r="F150" s="13" t="s">
        <v>1474</v>
      </c>
      <c r="G150" s="11" t="s">
        <v>20</v>
      </c>
      <c r="H150" s="8" t="s">
        <v>1375</v>
      </c>
      <c r="I150" s="12" t="s">
        <v>1377</v>
      </c>
      <c r="J150" s="13">
        <v>21</v>
      </c>
      <c r="K150" s="12" t="s">
        <v>1378</v>
      </c>
    </row>
    <row r="151" spans="1:11" ht="17" x14ac:dyDescent="0.2">
      <c r="A151" s="13"/>
      <c r="B151" s="5" t="s">
        <v>41</v>
      </c>
      <c r="C151" s="14"/>
      <c r="D151" s="14"/>
      <c r="E151" s="14"/>
      <c r="F151" s="13"/>
      <c r="G151" s="11"/>
      <c r="H151" s="8" t="s">
        <v>1376</v>
      </c>
      <c r="I151" s="12"/>
      <c r="J151" s="13"/>
      <c r="K151" s="12"/>
    </row>
    <row r="152" spans="1:11" ht="16" customHeight="1" x14ac:dyDescent="0.2">
      <c r="A152" s="13"/>
      <c r="B152" s="4" t="s">
        <v>1476</v>
      </c>
      <c r="C152" s="14"/>
      <c r="D152" s="14"/>
      <c r="E152" s="14"/>
      <c r="F152" s="13"/>
      <c r="G152" s="11"/>
      <c r="I152" s="12"/>
      <c r="J152" s="13"/>
      <c r="K152" s="12"/>
    </row>
    <row r="153" spans="1:11" ht="17" x14ac:dyDescent="0.2">
      <c r="A153" s="13"/>
      <c r="B153" s="5" t="s">
        <v>1477</v>
      </c>
      <c r="C153" s="14"/>
      <c r="D153" s="14"/>
      <c r="E153" s="14"/>
      <c r="F153" s="13"/>
      <c r="G153" s="11"/>
      <c r="I153" s="12"/>
      <c r="J153" s="13"/>
      <c r="K153" s="12"/>
    </row>
    <row r="154" spans="1:11" ht="18" x14ac:dyDescent="0.2">
      <c r="A154" s="13">
        <v>39</v>
      </c>
      <c r="B154" s="6" t="s">
        <v>1478</v>
      </c>
      <c r="C154" s="14">
        <v>14</v>
      </c>
      <c r="D154" s="14">
        <v>18.68</v>
      </c>
      <c r="E154" s="14">
        <v>23.99</v>
      </c>
      <c r="F154" s="13" t="s">
        <v>1474</v>
      </c>
      <c r="G154" s="11" t="s">
        <v>20</v>
      </c>
      <c r="H154" s="8" t="s">
        <v>1375</v>
      </c>
      <c r="I154" s="12" t="s">
        <v>1377</v>
      </c>
      <c r="J154" s="13">
        <v>21</v>
      </c>
      <c r="K154" s="12" t="s">
        <v>1378</v>
      </c>
    </row>
    <row r="155" spans="1:11" ht="17" x14ac:dyDescent="0.2">
      <c r="A155" s="13"/>
      <c r="B155" s="5" t="s">
        <v>37</v>
      </c>
      <c r="C155" s="14"/>
      <c r="D155" s="14"/>
      <c r="E155" s="14"/>
      <c r="F155" s="13"/>
      <c r="G155" s="11"/>
      <c r="H155" s="8" t="s">
        <v>1376</v>
      </c>
      <c r="I155" s="12"/>
      <c r="J155" s="13"/>
      <c r="K155" s="12"/>
    </row>
    <row r="156" spans="1:11" ht="17" x14ac:dyDescent="0.2">
      <c r="A156" s="13"/>
      <c r="B156" s="7" t="s">
        <v>1479</v>
      </c>
      <c r="C156" s="14"/>
      <c r="D156" s="14"/>
      <c r="E156" s="14"/>
      <c r="F156" s="13"/>
      <c r="G156" s="11"/>
      <c r="I156" s="12"/>
      <c r="J156" s="13"/>
      <c r="K156" s="12"/>
    </row>
    <row r="157" spans="1:11" ht="17" x14ac:dyDescent="0.2">
      <c r="A157" s="13"/>
      <c r="B157" s="5" t="s">
        <v>1480</v>
      </c>
      <c r="C157" s="14"/>
      <c r="D157" s="14"/>
      <c r="E157" s="14"/>
      <c r="F157" s="13"/>
      <c r="G157" s="11"/>
      <c r="I157" s="12"/>
      <c r="J157" s="13"/>
      <c r="K157" s="12"/>
    </row>
    <row r="158" spans="1:11" ht="18" x14ac:dyDescent="0.2">
      <c r="A158" s="13">
        <v>40</v>
      </c>
      <c r="B158" s="6" t="s">
        <v>1481</v>
      </c>
      <c r="C158" s="14">
        <v>15</v>
      </c>
      <c r="D158" s="14">
        <v>28.27</v>
      </c>
      <c r="E158" s="14">
        <v>31.11</v>
      </c>
      <c r="F158" s="13" t="s">
        <v>1474</v>
      </c>
      <c r="G158" s="11" t="s">
        <v>20</v>
      </c>
      <c r="H158" s="8" t="s">
        <v>1375</v>
      </c>
      <c r="I158" s="12" t="s">
        <v>1377</v>
      </c>
      <c r="J158" s="13">
        <v>25</v>
      </c>
      <c r="K158" s="12" t="s">
        <v>1378</v>
      </c>
    </row>
    <row r="159" spans="1:11" ht="17" x14ac:dyDescent="0.2">
      <c r="A159" s="13"/>
      <c r="B159" s="5" t="s">
        <v>79</v>
      </c>
      <c r="C159" s="14"/>
      <c r="D159" s="14"/>
      <c r="E159" s="14"/>
      <c r="F159" s="13"/>
      <c r="G159" s="11"/>
      <c r="H159" s="8" t="s">
        <v>1376</v>
      </c>
      <c r="I159" s="12"/>
      <c r="J159" s="13"/>
      <c r="K159" s="12"/>
    </row>
    <row r="160" spans="1:11" ht="16" customHeight="1" x14ac:dyDescent="0.2">
      <c r="A160" s="13"/>
      <c r="B160" s="4" t="s">
        <v>1482</v>
      </c>
      <c r="C160" s="14"/>
      <c r="D160" s="14"/>
      <c r="E160" s="14"/>
      <c r="F160" s="13"/>
      <c r="G160" s="11"/>
      <c r="I160" s="12"/>
      <c r="J160" s="13"/>
      <c r="K160" s="12"/>
    </row>
    <row r="161" spans="1:11" ht="17" x14ac:dyDescent="0.2">
      <c r="A161" s="13"/>
      <c r="B161" s="5" t="s">
        <v>1442</v>
      </c>
      <c r="C161" s="14"/>
      <c r="D161" s="14"/>
      <c r="E161" s="14"/>
      <c r="F161" s="13"/>
      <c r="G161" s="11"/>
      <c r="I161" s="12"/>
      <c r="J161" s="13"/>
      <c r="K161" s="12"/>
    </row>
    <row r="162" spans="1:11" ht="18" x14ac:dyDescent="0.2">
      <c r="A162" s="13">
        <v>41</v>
      </c>
      <c r="B162" s="6" t="s">
        <v>1483</v>
      </c>
      <c r="C162" s="14">
        <v>16.48</v>
      </c>
      <c r="D162" s="14">
        <v>16.48</v>
      </c>
      <c r="E162" s="14">
        <v>19.78</v>
      </c>
      <c r="F162" s="13" t="s">
        <v>1474</v>
      </c>
      <c r="G162" s="11" t="s">
        <v>20</v>
      </c>
      <c r="H162" s="8" t="s">
        <v>1375</v>
      </c>
      <c r="I162" s="12" t="s">
        <v>1377</v>
      </c>
      <c r="J162" s="13">
        <v>20</v>
      </c>
      <c r="K162" s="13" t="s">
        <v>38</v>
      </c>
    </row>
    <row r="163" spans="1:11" ht="17" x14ac:dyDescent="0.2">
      <c r="A163" s="13"/>
      <c r="B163" s="5" t="s">
        <v>333</v>
      </c>
      <c r="C163" s="14"/>
      <c r="D163" s="14"/>
      <c r="E163" s="14"/>
      <c r="F163" s="13"/>
      <c r="G163" s="11"/>
      <c r="H163" s="8" t="s">
        <v>1376</v>
      </c>
      <c r="I163" s="12"/>
      <c r="J163" s="13"/>
      <c r="K163" s="13"/>
    </row>
    <row r="164" spans="1:11" ht="16" customHeight="1" x14ac:dyDescent="0.2">
      <c r="A164" s="13"/>
      <c r="B164" s="4" t="s">
        <v>1484</v>
      </c>
      <c r="C164" s="14"/>
      <c r="D164" s="14"/>
      <c r="E164" s="14"/>
      <c r="F164" s="13"/>
      <c r="G164" s="11"/>
      <c r="I164" s="12"/>
      <c r="J164" s="13"/>
      <c r="K164" s="13"/>
    </row>
    <row r="165" spans="1:11" ht="17" x14ac:dyDescent="0.2">
      <c r="A165" s="13"/>
      <c r="B165" s="5" t="s">
        <v>1485</v>
      </c>
      <c r="C165" s="14"/>
      <c r="D165" s="14"/>
      <c r="E165" s="14"/>
      <c r="F165" s="13"/>
      <c r="G165" s="11"/>
      <c r="I165" s="12"/>
      <c r="J165" s="13"/>
      <c r="K165" s="13"/>
    </row>
    <row r="166" spans="1:11" ht="18" x14ac:dyDescent="0.2">
      <c r="A166" s="13">
        <v>42</v>
      </c>
      <c r="B166" s="6" t="s">
        <v>1486</v>
      </c>
      <c r="C166" s="14">
        <v>17.47</v>
      </c>
      <c r="D166" s="14">
        <v>22</v>
      </c>
      <c r="E166" s="14">
        <v>33.729999999999997</v>
      </c>
      <c r="F166" s="13" t="s">
        <v>1474</v>
      </c>
      <c r="G166" s="11" t="s">
        <v>20</v>
      </c>
      <c r="H166" s="8" t="s">
        <v>1375</v>
      </c>
      <c r="I166" s="12" t="s">
        <v>1377</v>
      </c>
      <c r="J166" s="13">
        <v>20</v>
      </c>
      <c r="K166" s="12" t="s">
        <v>1378</v>
      </c>
    </row>
    <row r="167" spans="1:11" ht="17" x14ac:dyDescent="0.2">
      <c r="A167" s="13"/>
      <c r="B167" s="5" t="s">
        <v>41</v>
      </c>
      <c r="C167" s="14"/>
      <c r="D167" s="14"/>
      <c r="E167" s="14"/>
      <c r="F167" s="13"/>
      <c r="G167" s="11"/>
      <c r="H167" s="8" t="s">
        <v>1376</v>
      </c>
      <c r="I167" s="12"/>
      <c r="J167" s="13"/>
      <c r="K167" s="12"/>
    </row>
    <row r="168" spans="1:11" ht="16" customHeight="1" x14ac:dyDescent="0.2">
      <c r="A168" s="13"/>
      <c r="B168" s="4" t="s">
        <v>1487</v>
      </c>
      <c r="C168" s="14"/>
      <c r="D168" s="14"/>
      <c r="E168" s="14"/>
      <c r="F168" s="13"/>
      <c r="G168" s="11"/>
      <c r="I168" s="12"/>
      <c r="J168" s="13"/>
      <c r="K168" s="12"/>
    </row>
    <row r="169" spans="1:11" ht="17" x14ac:dyDescent="0.2">
      <c r="A169" s="13"/>
      <c r="B169" s="5" t="s">
        <v>1477</v>
      </c>
      <c r="C169" s="14"/>
      <c r="D169" s="14"/>
      <c r="E169" s="14"/>
      <c r="F169" s="13"/>
      <c r="G169" s="11"/>
      <c r="I169" s="12"/>
      <c r="J169" s="13"/>
      <c r="K169" s="12"/>
    </row>
    <row r="170" spans="1:11" ht="18" x14ac:dyDescent="0.2">
      <c r="A170" s="13">
        <v>43</v>
      </c>
      <c r="B170" s="6" t="s">
        <v>1488</v>
      </c>
      <c r="C170" s="14">
        <v>19.02</v>
      </c>
      <c r="D170" s="14">
        <v>25.99</v>
      </c>
      <c r="E170" s="14">
        <v>25.99</v>
      </c>
      <c r="F170" s="13" t="s">
        <v>1474</v>
      </c>
      <c r="G170" s="11" t="s">
        <v>20</v>
      </c>
      <c r="H170" s="8" t="s">
        <v>1375</v>
      </c>
      <c r="I170" s="12" t="s">
        <v>1377</v>
      </c>
      <c r="J170" s="13">
        <v>20</v>
      </c>
      <c r="K170" s="12" t="s">
        <v>1378</v>
      </c>
    </row>
    <row r="171" spans="1:11" ht="17" x14ac:dyDescent="0.2">
      <c r="A171" s="13"/>
      <c r="B171" s="5" t="s">
        <v>470</v>
      </c>
      <c r="C171" s="14"/>
      <c r="D171" s="14"/>
      <c r="E171" s="14"/>
      <c r="F171" s="13"/>
      <c r="G171" s="11"/>
      <c r="H171" s="8" t="s">
        <v>1376</v>
      </c>
      <c r="I171" s="12"/>
      <c r="J171" s="13"/>
      <c r="K171" s="12"/>
    </row>
    <row r="172" spans="1:11" ht="16" customHeight="1" x14ac:dyDescent="0.2">
      <c r="A172" s="13"/>
      <c r="B172" s="4" t="s">
        <v>1489</v>
      </c>
      <c r="C172" s="14"/>
      <c r="D172" s="14"/>
      <c r="E172" s="14"/>
      <c r="F172" s="13"/>
      <c r="G172" s="11"/>
      <c r="I172" s="12"/>
      <c r="J172" s="13"/>
      <c r="K172" s="12"/>
    </row>
    <row r="173" spans="1:11" ht="17" x14ac:dyDescent="0.2">
      <c r="A173" s="13"/>
      <c r="B173" s="5" t="s">
        <v>1477</v>
      </c>
      <c r="C173" s="14"/>
      <c r="D173" s="14"/>
      <c r="E173" s="14"/>
      <c r="F173" s="13"/>
      <c r="G173" s="11"/>
      <c r="I173" s="12"/>
      <c r="J173" s="13"/>
      <c r="K173" s="12"/>
    </row>
    <row r="174" spans="1:11" ht="18" x14ac:dyDescent="0.2">
      <c r="A174" s="13">
        <v>44</v>
      </c>
      <c r="B174" s="6" t="s">
        <v>1490</v>
      </c>
      <c r="C174" s="14">
        <v>16.850000000000001</v>
      </c>
      <c r="D174" s="14">
        <v>18.25</v>
      </c>
      <c r="E174" s="14">
        <v>24.99</v>
      </c>
      <c r="F174" s="13" t="s">
        <v>1474</v>
      </c>
      <c r="G174" s="11" t="s">
        <v>20</v>
      </c>
      <c r="H174" s="8" t="s">
        <v>1375</v>
      </c>
      <c r="I174" s="12" t="s">
        <v>1377</v>
      </c>
      <c r="J174" s="13">
        <v>20</v>
      </c>
      <c r="K174" s="13" t="s">
        <v>38</v>
      </c>
    </row>
    <row r="175" spans="1:11" ht="17" x14ac:dyDescent="0.2">
      <c r="A175" s="13"/>
      <c r="B175" s="5" t="s">
        <v>330</v>
      </c>
      <c r="C175" s="14"/>
      <c r="D175" s="14"/>
      <c r="E175" s="14"/>
      <c r="F175" s="13"/>
      <c r="G175" s="11"/>
      <c r="H175" s="8" t="s">
        <v>1376</v>
      </c>
      <c r="I175" s="12"/>
      <c r="J175" s="13"/>
      <c r="K175" s="13"/>
    </row>
    <row r="176" spans="1:11" ht="16" customHeight="1" x14ac:dyDescent="0.2">
      <c r="A176" s="13"/>
      <c r="B176" s="4" t="s">
        <v>1491</v>
      </c>
      <c r="C176" s="14"/>
      <c r="D176" s="14"/>
      <c r="E176" s="14"/>
      <c r="F176" s="13"/>
      <c r="G176" s="11"/>
      <c r="I176" s="12"/>
      <c r="J176" s="13"/>
      <c r="K176" s="13"/>
    </row>
    <row r="177" spans="1:11" ht="17" x14ac:dyDescent="0.2">
      <c r="A177" s="13"/>
      <c r="B177" s="5" t="s">
        <v>1492</v>
      </c>
      <c r="C177" s="14"/>
      <c r="D177" s="14"/>
      <c r="E177" s="14"/>
      <c r="F177" s="13"/>
      <c r="G177" s="11"/>
      <c r="I177" s="12"/>
      <c r="J177" s="13"/>
      <c r="K177" s="13"/>
    </row>
    <row r="178" spans="1:11" ht="18" x14ac:dyDescent="0.2">
      <c r="A178" s="13">
        <v>45</v>
      </c>
      <c r="B178" s="6" t="s">
        <v>1493</v>
      </c>
      <c r="C178" s="13"/>
      <c r="D178" s="13"/>
      <c r="E178" s="13"/>
      <c r="F178" s="13" t="s">
        <v>1495</v>
      </c>
      <c r="G178" s="11" t="s">
        <v>20</v>
      </c>
      <c r="H178" s="8" t="s">
        <v>1375</v>
      </c>
      <c r="I178" s="12" t="s">
        <v>1377</v>
      </c>
      <c r="J178" s="13">
        <v>32</v>
      </c>
      <c r="K178" s="12" t="s">
        <v>1378</v>
      </c>
    </row>
    <row r="179" spans="1:11" ht="17" x14ac:dyDescent="0.2">
      <c r="A179" s="13"/>
      <c r="B179" s="5" t="s">
        <v>56</v>
      </c>
      <c r="C179" s="13"/>
      <c r="D179" s="13"/>
      <c r="E179" s="13"/>
      <c r="F179" s="13"/>
      <c r="G179" s="11"/>
      <c r="H179" s="8" t="s">
        <v>1376</v>
      </c>
      <c r="I179" s="12"/>
      <c r="J179" s="13"/>
      <c r="K179" s="12"/>
    </row>
    <row r="180" spans="1:11" ht="16" customHeight="1" x14ac:dyDescent="0.2">
      <c r="A180" s="13"/>
      <c r="B180" s="4" t="s">
        <v>1494</v>
      </c>
      <c r="C180" s="13"/>
      <c r="D180" s="13"/>
      <c r="E180" s="13"/>
      <c r="F180" s="13"/>
      <c r="G180" s="11"/>
      <c r="I180" s="12"/>
      <c r="J180" s="13"/>
      <c r="K180" s="12"/>
    </row>
    <row r="181" spans="1:11" ht="17" x14ac:dyDescent="0.2">
      <c r="A181" s="13"/>
      <c r="B181" s="5" t="s">
        <v>1442</v>
      </c>
      <c r="C181" s="13"/>
      <c r="D181" s="13"/>
      <c r="E181" s="13"/>
      <c r="F181" s="13"/>
      <c r="G181" s="11"/>
      <c r="I181" s="12"/>
      <c r="J181" s="13"/>
      <c r="K181" s="12"/>
    </row>
    <row r="182" spans="1:11" ht="18" x14ac:dyDescent="0.2">
      <c r="A182" s="13">
        <v>46</v>
      </c>
      <c r="B182" s="6" t="s">
        <v>1496</v>
      </c>
      <c r="C182" s="14">
        <v>29.67</v>
      </c>
      <c r="D182" s="14">
        <v>31.87</v>
      </c>
      <c r="E182" s="14">
        <v>48.95</v>
      </c>
      <c r="F182" s="13" t="s">
        <v>1495</v>
      </c>
      <c r="G182" s="11" t="s">
        <v>20</v>
      </c>
      <c r="H182" s="8" t="s">
        <v>1375</v>
      </c>
      <c r="I182" s="12" t="s">
        <v>1377</v>
      </c>
      <c r="J182" s="13">
        <v>24</v>
      </c>
      <c r="K182" s="12" t="s">
        <v>1378</v>
      </c>
    </row>
    <row r="183" spans="1:11" ht="17" x14ac:dyDescent="0.2">
      <c r="A183" s="13"/>
      <c r="B183" s="5" t="s">
        <v>1225</v>
      </c>
      <c r="C183" s="14"/>
      <c r="D183" s="14"/>
      <c r="E183" s="14"/>
      <c r="F183" s="13"/>
      <c r="G183" s="11"/>
      <c r="H183" s="8" t="s">
        <v>1376</v>
      </c>
      <c r="I183" s="12"/>
      <c r="J183" s="13"/>
      <c r="K183" s="12"/>
    </row>
    <row r="184" spans="1:11" ht="16" customHeight="1" x14ac:dyDescent="0.2">
      <c r="A184" s="13"/>
      <c r="B184" s="4" t="s">
        <v>1497</v>
      </c>
      <c r="C184" s="14"/>
      <c r="D184" s="14"/>
      <c r="E184" s="14"/>
      <c r="F184" s="13"/>
      <c r="G184" s="11"/>
      <c r="I184" s="12"/>
      <c r="J184" s="13"/>
      <c r="K184" s="12"/>
    </row>
    <row r="185" spans="1:11" ht="17" x14ac:dyDescent="0.2">
      <c r="A185" s="13"/>
      <c r="B185" s="5" t="s">
        <v>1498</v>
      </c>
      <c r="C185" s="14"/>
      <c r="D185" s="14"/>
      <c r="E185" s="14"/>
      <c r="F185" s="13"/>
      <c r="G185" s="11"/>
      <c r="I185" s="12"/>
      <c r="J185" s="13"/>
      <c r="K185" s="12"/>
    </row>
    <row r="186" spans="1:11" ht="18" x14ac:dyDescent="0.2">
      <c r="A186" s="13">
        <v>47</v>
      </c>
      <c r="B186" s="6" t="s">
        <v>1499</v>
      </c>
      <c r="C186" s="14">
        <v>10</v>
      </c>
      <c r="D186" s="14">
        <v>16.48</v>
      </c>
      <c r="E186" s="14">
        <v>29.99</v>
      </c>
      <c r="F186" s="13" t="s">
        <v>1495</v>
      </c>
      <c r="G186" s="11" t="s">
        <v>20</v>
      </c>
      <c r="H186" s="8" t="s">
        <v>1375</v>
      </c>
      <c r="I186" s="12" t="s">
        <v>1377</v>
      </c>
      <c r="J186" s="13">
        <v>20</v>
      </c>
      <c r="K186" s="12" t="s">
        <v>1378</v>
      </c>
    </row>
    <row r="187" spans="1:11" ht="17" x14ac:dyDescent="0.2">
      <c r="A187" s="13"/>
      <c r="B187" s="5" t="s">
        <v>399</v>
      </c>
      <c r="C187" s="14"/>
      <c r="D187" s="14"/>
      <c r="E187" s="14"/>
      <c r="F187" s="13"/>
      <c r="G187" s="11"/>
      <c r="H187" s="8" t="s">
        <v>1376</v>
      </c>
      <c r="I187" s="12"/>
      <c r="J187" s="13"/>
      <c r="K187" s="12"/>
    </row>
    <row r="188" spans="1:11" ht="16" customHeight="1" x14ac:dyDescent="0.2">
      <c r="A188" s="13"/>
      <c r="B188" s="4" t="s">
        <v>1500</v>
      </c>
      <c r="C188" s="14"/>
      <c r="D188" s="14"/>
      <c r="E188" s="14"/>
      <c r="F188" s="13"/>
      <c r="G188" s="11"/>
      <c r="I188" s="12"/>
      <c r="J188" s="13"/>
      <c r="K188" s="12"/>
    </row>
    <row r="189" spans="1:11" ht="17" x14ac:dyDescent="0.2">
      <c r="A189" s="13"/>
      <c r="B189" s="5" t="s">
        <v>1501</v>
      </c>
      <c r="C189" s="14"/>
      <c r="D189" s="14"/>
      <c r="E189" s="14"/>
      <c r="F189" s="13"/>
      <c r="G189" s="11"/>
      <c r="I189" s="12"/>
      <c r="J189" s="13"/>
      <c r="K189" s="12"/>
    </row>
    <row r="190" spans="1:11" ht="18" x14ac:dyDescent="0.2">
      <c r="A190" s="13">
        <v>48</v>
      </c>
      <c r="B190" s="6" t="s">
        <v>1502</v>
      </c>
      <c r="C190" s="14">
        <v>20.87</v>
      </c>
      <c r="D190" s="14">
        <v>23.08</v>
      </c>
      <c r="E190" s="14">
        <v>28</v>
      </c>
      <c r="F190" s="13" t="s">
        <v>1495</v>
      </c>
      <c r="G190" s="11" t="s">
        <v>20</v>
      </c>
      <c r="H190" s="8" t="s">
        <v>1375</v>
      </c>
      <c r="I190" s="12" t="s">
        <v>1377</v>
      </c>
      <c r="J190" s="13">
        <v>25</v>
      </c>
      <c r="K190" s="12" t="s">
        <v>1378</v>
      </c>
    </row>
    <row r="191" spans="1:11" ht="17" x14ac:dyDescent="0.2">
      <c r="A191" s="13"/>
      <c r="B191" s="5" t="s">
        <v>802</v>
      </c>
      <c r="C191" s="14"/>
      <c r="D191" s="14"/>
      <c r="E191" s="14"/>
      <c r="F191" s="13"/>
      <c r="G191" s="11"/>
      <c r="H191" s="8" t="s">
        <v>1376</v>
      </c>
      <c r="I191" s="12"/>
      <c r="J191" s="13"/>
      <c r="K191" s="12"/>
    </row>
    <row r="192" spans="1:11" ht="16" customHeight="1" x14ac:dyDescent="0.2">
      <c r="A192" s="13"/>
      <c r="B192" s="4" t="s">
        <v>1503</v>
      </c>
      <c r="C192" s="14"/>
      <c r="D192" s="14"/>
      <c r="E192" s="14"/>
      <c r="F192" s="13"/>
      <c r="G192" s="11"/>
      <c r="I192" s="12"/>
      <c r="J192" s="13"/>
      <c r="K192" s="12"/>
    </row>
    <row r="193" spans="1:11" ht="17" x14ac:dyDescent="0.2">
      <c r="A193" s="13"/>
      <c r="B193" s="5" t="s">
        <v>1469</v>
      </c>
      <c r="C193" s="14"/>
      <c r="D193" s="14"/>
      <c r="E193" s="14"/>
      <c r="F193" s="13"/>
      <c r="G193" s="11"/>
      <c r="I193" s="12"/>
      <c r="J193" s="13"/>
      <c r="K193" s="12"/>
    </row>
    <row r="194" spans="1:11" ht="18" x14ac:dyDescent="0.2">
      <c r="A194" s="13">
        <v>49</v>
      </c>
      <c r="B194" s="6" t="s">
        <v>1504</v>
      </c>
      <c r="C194" s="14">
        <v>21.11</v>
      </c>
      <c r="D194" s="14">
        <v>24.72</v>
      </c>
      <c r="E194" s="14">
        <v>27</v>
      </c>
      <c r="F194" s="13" t="s">
        <v>1495</v>
      </c>
      <c r="G194" s="11" t="s">
        <v>20</v>
      </c>
      <c r="H194" s="8" t="s">
        <v>1375</v>
      </c>
      <c r="I194" s="12" t="s">
        <v>1377</v>
      </c>
      <c r="J194" s="13">
        <v>22</v>
      </c>
      <c r="K194" s="12" t="s">
        <v>1378</v>
      </c>
    </row>
    <row r="195" spans="1:11" ht="17" x14ac:dyDescent="0.2">
      <c r="A195" s="13"/>
      <c r="B195" s="5" t="s">
        <v>63</v>
      </c>
      <c r="C195" s="14"/>
      <c r="D195" s="14"/>
      <c r="E195" s="14"/>
      <c r="F195" s="13"/>
      <c r="G195" s="11"/>
      <c r="H195" s="8" t="s">
        <v>1376</v>
      </c>
      <c r="I195" s="12"/>
      <c r="J195" s="13"/>
      <c r="K195" s="12"/>
    </row>
    <row r="196" spans="1:11" ht="16" customHeight="1" x14ac:dyDescent="0.2">
      <c r="A196" s="13"/>
      <c r="B196" s="4" t="s">
        <v>1505</v>
      </c>
      <c r="C196" s="14"/>
      <c r="D196" s="14"/>
      <c r="E196" s="14"/>
      <c r="F196" s="13"/>
      <c r="G196" s="11"/>
      <c r="I196" s="12"/>
      <c r="J196" s="13"/>
      <c r="K196" s="12"/>
    </row>
    <row r="197" spans="1:11" ht="17" x14ac:dyDescent="0.2">
      <c r="A197" s="13"/>
      <c r="B197" s="5" t="s">
        <v>1501</v>
      </c>
      <c r="C197" s="14"/>
      <c r="D197" s="14"/>
      <c r="E197" s="14"/>
      <c r="F197" s="13"/>
      <c r="G197" s="11"/>
      <c r="I197" s="12"/>
      <c r="J197" s="13"/>
      <c r="K197" s="12"/>
    </row>
    <row r="198" spans="1:11" ht="18" x14ac:dyDescent="0.2">
      <c r="A198" s="13">
        <v>50</v>
      </c>
      <c r="B198" s="6" t="s">
        <v>1506</v>
      </c>
      <c r="C198" s="14">
        <v>17.28</v>
      </c>
      <c r="D198" s="14">
        <v>20.64</v>
      </c>
      <c r="E198" s="14">
        <v>32.61</v>
      </c>
      <c r="F198" s="13" t="s">
        <v>1495</v>
      </c>
      <c r="G198" s="11" t="s">
        <v>20</v>
      </c>
      <c r="H198" s="8" t="s">
        <v>1375</v>
      </c>
      <c r="I198" s="12" t="s">
        <v>1377</v>
      </c>
      <c r="J198" s="13">
        <v>20</v>
      </c>
      <c r="K198" s="12" t="s">
        <v>1378</v>
      </c>
    </row>
    <row r="199" spans="1:11" ht="17" x14ac:dyDescent="0.2">
      <c r="A199" s="13"/>
      <c r="B199" s="5" t="s">
        <v>434</v>
      </c>
      <c r="C199" s="14"/>
      <c r="D199" s="14"/>
      <c r="E199" s="14"/>
      <c r="F199" s="13"/>
      <c r="G199" s="11"/>
      <c r="H199" s="8" t="s">
        <v>1376</v>
      </c>
      <c r="I199" s="12"/>
      <c r="J199" s="13"/>
      <c r="K199" s="12"/>
    </row>
    <row r="200" spans="1:11" ht="17" x14ac:dyDescent="0.2">
      <c r="A200" s="13"/>
      <c r="B200" s="7" t="s">
        <v>1507</v>
      </c>
      <c r="C200" s="14"/>
      <c r="D200" s="14"/>
      <c r="E200" s="14"/>
      <c r="F200" s="13"/>
      <c r="G200" s="11"/>
      <c r="I200" s="12"/>
      <c r="J200" s="13"/>
      <c r="K200" s="12"/>
    </row>
    <row r="201" spans="1:11" ht="17" x14ac:dyDescent="0.2">
      <c r="A201" s="13"/>
      <c r="B201" s="5" t="s">
        <v>1498</v>
      </c>
      <c r="C201" s="14"/>
      <c r="D201" s="14"/>
      <c r="E201" s="14"/>
      <c r="F201" s="13"/>
      <c r="G201" s="11"/>
      <c r="I201" s="12"/>
      <c r="J201" s="13"/>
      <c r="K201" s="12"/>
    </row>
    <row r="202" spans="1:11" ht="18" x14ac:dyDescent="0.2">
      <c r="A202" s="13">
        <v>51</v>
      </c>
      <c r="B202" s="6" t="s">
        <v>1508</v>
      </c>
      <c r="C202" s="14">
        <v>14.94</v>
      </c>
      <c r="D202" s="14">
        <v>18.09</v>
      </c>
      <c r="E202" s="14">
        <v>22.72</v>
      </c>
      <c r="F202" s="13" t="s">
        <v>1495</v>
      </c>
      <c r="G202" s="11" t="s">
        <v>20</v>
      </c>
      <c r="H202" s="8" t="s">
        <v>1375</v>
      </c>
      <c r="I202" s="12" t="s">
        <v>1377</v>
      </c>
      <c r="J202" s="13">
        <v>20</v>
      </c>
      <c r="K202" s="12" t="s">
        <v>1378</v>
      </c>
    </row>
    <row r="203" spans="1:11" ht="17" x14ac:dyDescent="0.2">
      <c r="A203" s="13"/>
      <c r="B203" s="5" t="s">
        <v>434</v>
      </c>
      <c r="C203" s="14"/>
      <c r="D203" s="14"/>
      <c r="E203" s="14"/>
      <c r="F203" s="13"/>
      <c r="G203" s="11"/>
      <c r="H203" s="8" t="s">
        <v>1376</v>
      </c>
      <c r="I203" s="12"/>
      <c r="J203" s="13"/>
      <c r="K203" s="12"/>
    </row>
    <row r="204" spans="1:11" ht="17" x14ac:dyDescent="0.2">
      <c r="A204" s="13"/>
      <c r="B204" s="7" t="s">
        <v>1509</v>
      </c>
      <c r="C204" s="14"/>
      <c r="D204" s="14"/>
      <c r="E204" s="14"/>
      <c r="F204" s="13"/>
      <c r="G204" s="11"/>
      <c r="I204" s="12"/>
      <c r="J204" s="13"/>
      <c r="K204" s="12"/>
    </row>
    <row r="205" spans="1:11" ht="17" x14ac:dyDescent="0.2">
      <c r="A205" s="13"/>
      <c r="B205" s="5" t="s">
        <v>1386</v>
      </c>
      <c r="C205" s="14"/>
      <c r="D205" s="14"/>
      <c r="E205" s="14"/>
      <c r="F205" s="13"/>
      <c r="G205" s="11"/>
      <c r="I205" s="12"/>
      <c r="J205" s="13"/>
      <c r="K205" s="12"/>
    </row>
    <row r="206" spans="1:11" ht="18" x14ac:dyDescent="0.2">
      <c r="A206" s="13">
        <v>52</v>
      </c>
      <c r="B206" s="6" t="s">
        <v>1510</v>
      </c>
      <c r="C206" s="14">
        <v>21.51</v>
      </c>
      <c r="D206" s="14">
        <v>29.77</v>
      </c>
      <c r="E206" s="14">
        <v>32.25</v>
      </c>
      <c r="F206" s="13" t="s">
        <v>1495</v>
      </c>
      <c r="G206" s="11" t="s">
        <v>20</v>
      </c>
      <c r="H206" s="8" t="s">
        <v>1375</v>
      </c>
      <c r="I206" s="12" t="s">
        <v>1377</v>
      </c>
      <c r="J206" s="13">
        <v>20</v>
      </c>
      <c r="K206" s="13" t="s">
        <v>38</v>
      </c>
    </row>
    <row r="207" spans="1:11" ht="17" x14ac:dyDescent="0.2">
      <c r="A207" s="13"/>
      <c r="B207" s="5" t="s">
        <v>41</v>
      </c>
      <c r="C207" s="14"/>
      <c r="D207" s="14"/>
      <c r="E207" s="14"/>
      <c r="F207" s="13"/>
      <c r="G207" s="11"/>
      <c r="H207" s="8" t="s">
        <v>1376</v>
      </c>
      <c r="I207" s="12"/>
      <c r="J207" s="13"/>
      <c r="K207" s="13"/>
    </row>
    <row r="208" spans="1:11" ht="16" customHeight="1" x14ac:dyDescent="0.2">
      <c r="A208" s="13"/>
      <c r="B208" s="4" t="s">
        <v>1511</v>
      </c>
      <c r="C208" s="14"/>
      <c r="D208" s="14"/>
      <c r="E208" s="14"/>
      <c r="F208" s="13"/>
      <c r="G208" s="11"/>
      <c r="I208" s="12"/>
      <c r="J208" s="13"/>
      <c r="K208" s="13"/>
    </row>
    <row r="209" spans="1:11" ht="17" x14ac:dyDescent="0.2">
      <c r="A209" s="13"/>
      <c r="B209" s="5" t="s">
        <v>1512</v>
      </c>
      <c r="C209" s="14"/>
      <c r="D209" s="14"/>
      <c r="E209" s="14"/>
      <c r="F209" s="13"/>
      <c r="G209" s="11"/>
      <c r="I209" s="12"/>
      <c r="J209" s="13"/>
      <c r="K209" s="13"/>
    </row>
    <row r="210" spans="1:11" ht="18" x14ac:dyDescent="0.2">
      <c r="A210" s="13">
        <v>53</v>
      </c>
      <c r="B210" s="6" t="s">
        <v>1513</v>
      </c>
      <c r="C210" s="14">
        <v>15</v>
      </c>
      <c r="D210" s="14">
        <v>19.75</v>
      </c>
      <c r="E210" s="14">
        <v>26.3</v>
      </c>
      <c r="F210" s="13" t="s">
        <v>1495</v>
      </c>
      <c r="G210" s="11" t="s">
        <v>20</v>
      </c>
      <c r="H210" s="8" t="s">
        <v>1375</v>
      </c>
      <c r="I210" s="12" t="s">
        <v>1377</v>
      </c>
      <c r="J210" s="13">
        <v>16</v>
      </c>
      <c r="K210" s="12" t="s">
        <v>1378</v>
      </c>
    </row>
    <row r="211" spans="1:11" ht="17" x14ac:dyDescent="0.2">
      <c r="A211" s="13"/>
      <c r="B211" s="5" t="s">
        <v>63</v>
      </c>
      <c r="C211" s="14"/>
      <c r="D211" s="14"/>
      <c r="E211" s="14"/>
      <c r="F211" s="13"/>
      <c r="G211" s="11"/>
      <c r="H211" s="8" t="s">
        <v>1376</v>
      </c>
      <c r="I211" s="12"/>
      <c r="J211" s="13"/>
      <c r="K211" s="12"/>
    </row>
    <row r="212" spans="1:11" ht="17" x14ac:dyDescent="0.2">
      <c r="A212" s="13"/>
      <c r="B212" s="7" t="s">
        <v>1514</v>
      </c>
      <c r="C212" s="14"/>
      <c r="D212" s="14"/>
      <c r="E212" s="14"/>
      <c r="F212" s="13"/>
      <c r="G212" s="11"/>
      <c r="I212" s="12"/>
      <c r="J212" s="13"/>
      <c r="K212" s="12"/>
    </row>
    <row r="213" spans="1:11" ht="17" x14ac:dyDescent="0.2">
      <c r="A213" s="13"/>
      <c r="B213" s="5" t="s">
        <v>1442</v>
      </c>
      <c r="C213" s="14"/>
      <c r="D213" s="14"/>
      <c r="E213" s="14"/>
      <c r="F213" s="13"/>
      <c r="G213" s="11"/>
      <c r="I213" s="12"/>
      <c r="J213" s="13"/>
      <c r="K213" s="12"/>
    </row>
    <row r="214" spans="1:11" ht="18" x14ac:dyDescent="0.2">
      <c r="A214" s="13">
        <v>54</v>
      </c>
      <c r="B214" s="6" t="s">
        <v>1515</v>
      </c>
      <c r="C214" s="14">
        <v>23.99</v>
      </c>
      <c r="D214" s="14">
        <v>24.65</v>
      </c>
      <c r="E214" s="14">
        <v>25.99</v>
      </c>
      <c r="F214" s="13" t="s">
        <v>1495</v>
      </c>
      <c r="G214" s="11" t="s">
        <v>20</v>
      </c>
      <c r="H214" s="8" t="s">
        <v>1375</v>
      </c>
      <c r="I214" s="12" t="s">
        <v>1377</v>
      </c>
      <c r="J214" s="13">
        <v>18</v>
      </c>
      <c r="K214" s="12" t="s">
        <v>1378</v>
      </c>
    </row>
    <row r="215" spans="1:11" ht="17" x14ac:dyDescent="0.2">
      <c r="A215" s="13"/>
      <c r="B215" s="5" t="s">
        <v>320</v>
      </c>
      <c r="C215" s="14"/>
      <c r="D215" s="14"/>
      <c r="E215" s="14"/>
      <c r="F215" s="13"/>
      <c r="G215" s="11"/>
      <c r="H215" s="8" t="s">
        <v>1376</v>
      </c>
      <c r="I215" s="12"/>
      <c r="J215" s="13"/>
      <c r="K215" s="12"/>
    </row>
    <row r="216" spans="1:11" ht="16" customHeight="1" x14ac:dyDescent="0.2">
      <c r="A216" s="13"/>
      <c r="B216" s="4" t="s">
        <v>1516</v>
      </c>
      <c r="C216" s="14"/>
      <c r="D216" s="14"/>
      <c r="E216" s="14"/>
      <c r="F216" s="13"/>
      <c r="G216" s="11"/>
      <c r="I216" s="12"/>
      <c r="J216" s="13"/>
      <c r="K216" s="12"/>
    </row>
    <row r="217" spans="1:11" ht="17" x14ac:dyDescent="0.2">
      <c r="A217" s="13"/>
      <c r="B217" s="5" t="s">
        <v>1442</v>
      </c>
      <c r="C217" s="14"/>
      <c r="D217" s="14"/>
      <c r="E217" s="14"/>
      <c r="F217" s="13"/>
      <c r="G217" s="11"/>
      <c r="I217" s="12"/>
      <c r="J217" s="13"/>
      <c r="K217" s="12"/>
    </row>
    <row r="218" spans="1:11" ht="18" x14ac:dyDescent="0.2">
      <c r="A218" s="13">
        <v>55</v>
      </c>
      <c r="B218" s="6" t="s">
        <v>1517</v>
      </c>
      <c r="C218" s="14">
        <v>12.99</v>
      </c>
      <c r="D218" s="14">
        <v>20.78</v>
      </c>
      <c r="E218" s="14">
        <v>30.66</v>
      </c>
      <c r="F218" s="13" t="s">
        <v>1495</v>
      </c>
      <c r="G218" s="11" t="s">
        <v>20</v>
      </c>
      <c r="H218" s="8" t="s">
        <v>1375</v>
      </c>
      <c r="I218" s="12" t="s">
        <v>1377</v>
      </c>
      <c r="J218" s="13">
        <v>20</v>
      </c>
      <c r="K218" s="12" t="s">
        <v>1378</v>
      </c>
    </row>
    <row r="219" spans="1:11" ht="17" x14ac:dyDescent="0.2">
      <c r="A219" s="13"/>
      <c r="B219" s="5" t="s">
        <v>41</v>
      </c>
      <c r="C219" s="14"/>
      <c r="D219" s="14"/>
      <c r="E219" s="14"/>
      <c r="F219" s="13"/>
      <c r="G219" s="11"/>
      <c r="H219" s="8" t="s">
        <v>1376</v>
      </c>
      <c r="I219" s="12"/>
      <c r="J219" s="13"/>
      <c r="K219" s="12"/>
    </row>
    <row r="220" spans="1:11" ht="16" customHeight="1" x14ac:dyDescent="0.2">
      <c r="A220" s="13"/>
      <c r="B220" s="4" t="s">
        <v>1518</v>
      </c>
      <c r="C220" s="14"/>
      <c r="D220" s="14"/>
      <c r="E220" s="14"/>
      <c r="F220" s="13"/>
      <c r="G220" s="11"/>
      <c r="I220" s="12"/>
      <c r="J220" s="13"/>
      <c r="K220" s="12"/>
    </row>
    <row r="221" spans="1:11" ht="17" x14ac:dyDescent="0.2">
      <c r="A221" s="13"/>
      <c r="B221" s="5" t="s">
        <v>1442</v>
      </c>
      <c r="C221" s="14"/>
      <c r="D221" s="14"/>
      <c r="E221" s="14"/>
      <c r="F221" s="13"/>
      <c r="G221" s="11"/>
      <c r="I221" s="12"/>
      <c r="J221" s="13"/>
      <c r="K221" s="12"/>
    </row>
    <row r="222" spans="1:11" ht="18" x14ac:dyDescent="0.2">
      <c r="A222" s="13">
        <v>56</v>
      </c>
      <c r="B222" s="6" t="s">
        <v>1519</v>
      </c>
      <c r="C222" s="13"/>
      <c r="D222" s="13"/>
      <c r="E222" s="13"/>
      <c r="F222" s="13" t="s">
        <v>1495</v>
      </c>
      <c r="G222" s="11" t="s">
        <v>144</v>
      </c>
      <c r="H222" s="8" t="s">
        <v>1375</v>
      </c>
      <c r="I222" s="12" t="s">
        <v>1377</v>
      </c>
      <c r="J222" s="13">
        <v>10</v>
      </c>
      <c r="K222" s="12" t="s">
        <v>1378</v>
      </c>
    </row>
    <row r="223" spans="1:11" ht="17" x14ac:dyDescent="0.2">
      <c r="A223" s="13"/>
      <c r="B223" s="5" t="s">
        <v>1242</v>
      </c>
      <c r="C223" s="13"/>
      <c r="D223" s="13"/>
      <c r="E223" s="13"/>
      <c r="F223" s="13"/>
      <c r="G223" s="11"/>
      <c r="H223" s="8" t="s">
        <v>1376</v>
      </c>
      <c r="I223" s="12"/>
      <c r="J223" s="13"/>
      <c r="K223" s="12"/>
    </row>
    <row r="224" spans="1:11" ht="16" customHeight="1" x14ac:dyDescent="0.2">
      <c r="A224" s="13"/>
      <c r="B224" s="4" t="s">
        <v>1520</v>
      </c>
      <c r="C224" s="13"/>
      <c r="D224" s="13"/>
      <c r="E224" s="13"/>
      <c r="F224" s="13"/>
      <c r="G224" s="11"/>
      <c r="I224" s="12"/>
      <c r="J224" s="13"/>
      <c r="K224" s="12"/>
    </row>
    <row r="225" spans="1:11" ht="17" x14ac:dyDescent="0.2">
      <c r="A225" s="13"/>
      <c r="B225" s="5" t="s">
        <v>1383</v>
      </c>
      <c r="C225" s="13"/>
      <c r="D225" s="13"/>
      <c r="E225" s="13"/>
      <c r="F225" s="13"/>
      <c r="G225" s="11"/>
      <c r="I225" s="12"/>
      <c r="J225" s="13"/>
      <c r="K225" s="12"/>
    </row>
    <row r="226" spans="1:11" ht="18" x14ac:dyDescent="0.2">
      <c r="A226" s="13">
        <v>57</v>
      </c>
      <c r="B226" s="6" t="s">
        <v>1519</v>
      </c>
      <c r="C226" s="13"/>
      <c r="D226" s="13"/>
      <c r="E226" s="13"/>
      <c r="F226" s="13" t="s">
        <v>1495</v>
      </c>
      <c r="G226" s="11" t="s">
        <v>20</v>
      </c>
      <c r="H226" s="8" t="s">
        <v>1375</v>
      </c>
      <c r="I226" s="12" t="s">
        <v>1377</v>
      </c>
      <c r="J226" s="13">
        <v>36</v>
      </c>
      <c r="K226" s="13" t="s">
        <v>38</v>
      </c>
    </row>
    <row r="227" spans="1:11" ht="17" x14ac:dyDescent="0.2">
      <c r="A227" s="13"/>
      <c r="B227" s="5" t="s">
        <v>1240</v>
      </c>
      <c r="C227" s="13"/>
      <c r="D227" s="13"/>
      <c r="E227" s="13"/>
      <c r="F227" s="13"/>
      <c r="G227" s="11"/>
      <c r="H227" s="8" t="s">
        <v>1376</v>
      </c>
      <c r="I227" s="12"/>
      <c r="J227" s="13"/>
      <c r="K227" s="13"/>
    </row>
    <row r="228" spans="1:11" ht="16" customHeight="1" x14ac:dyDescent="0.2">
      <c r="A228" s="13"/>
      <c r="B228" s="4" t="s">
        <v>1521</v>
      </c>
      <c r="C228" s="13"/>
      <c r="D228" s="13"/>
      <c r="E228" s="13"/>
      <c r="F228" s="13"/>
      <c r="G228" s="11"/>
      <c r="I228" s="12"/>
      <c r="J228" s="13"/>
      <c r="K228" s="13"/>
    </row>
    <row r="229" spans="1:11" ht="17" x14ac:dyDescent="0.2">
      <c r="A229" s="13"/>
      <c r="B229" s="5" t="s">
        <v>1383</v>
      </c>
      <c r="C229" s="13"/>
      <c r="D229" s="13"/>
      <c r="E229" s="13"/>
      <c r="F229" s="13"/>
      <c r="G229" s="11"/>
      <c r="I229" s="12"/>
      <c r="J229" s="13"/>
      <c r="K229" s="13"/>
    </row>
    <row r="230" spans="1:11" ht="18" x14ac:dyDescent="0.2">
      <c r="A230" s="13">
        <v>58</v>
      </c>
      <c r="B230" s="6" t="s">
        <v>1522</v>
      </c>
      <c r="C230" s="14">
        <v>32.61</v>
      </c>
      <c r="D230" s="14">
        <v>35.85</v>
      </c>
      <c r="E230" s="14">
        <v>69.98</v>
      </c>
      <c r="F230" s="13" t="s">
        <v>1495</v>
      </c>
      <c r="G230" s="11" t="s">
        <v>20</v>
      </c>
      <c r="H230" s="8" t="s">
        <v>1375</v>
      </c>
      <c r="I230" s="12" t="s">
        <v>1377</v>
      </c>
      <c r="J230" s="13">
        <v>36</v>
      </c>
      <c r="K230" s="12" t="s">
        <v>1378</v>
      </c>
    </row>
    <row r="231" spans="1:11" ht="17" x14ac:dyDescent="0.2">
      <c r="A231" s="13"/>
      <c r="B231" s="5" t="s">
        <v>247</v>
      </c>
      <c r="C231" s="14"/>
      <c r="D231" s="14"/>
      <c r="E231" s="14"/>
      <c r="F231" s="13"/>
      <c r="G231" s="11"/>
      <c r="H231" s="8" t="s">
        <v>1376</v>
      </c>
      <c r="I231" s="12"/>
      <c r="J231" s="13"/>
      <c r="K231" s="12"/>
    </row>
    <row r="232" spans="1:11" ht="17" x14ac:dyDescent="0.2">
      <c r="A232" s="13"/>
      <c r="B232" s="7" t="s">
        <v>1523</v>
      </c>
      <c r="C232" s="14"/>
      <c r="D232" s="14"/>
      <c r="E232" s="14"/>
      <c r="F232" s="13"/>
      <c r="G232" s="11"/>
      <c r="I232" s="12"/>
      <c r="J232" s="13"/>
      <c r="K232" s="12"/>
    </row>
    <row r="233" spans="1:11" ht="17" x14ac:dyDescent="0.2">
      <c r="A233" s="13"/>
      <c r="B233" s="5" t="s">
        <v>1524</v>
      </c>
      <c r="C233" s="14"/>
      <c r="D233" s="14"/>
      <c r="E233" s="14"/>
      <c r="F233" s="13"/>
      <c r="G233" s="11"/>
      <c r="I233" s="12"/>
      <c r="J233" s="13"/>
      <c r="K233" s="12"/>
    </row>
    <row r="234" spans="1:11" ht="18" x14ac:dyDescent="0.2">
      <c r="A234" s="13">
        <v>59</v>
      </c>
      <c r="B234" s="6" t="s">
        <v>1525</v>
      </c>
      <c r="C234" s="14">
        <v>21</v>
      </c>
      <c r="D234" s="14">
        <v>21</v>
      </c>
      <c r="E234" s="14">
        <v>21</v>
      </c>
      <c r="F234" s="13" t="s">
        <v>1527</v>
      </c>
      <c r="G234" s="11" t="s">
        <v>20</v>
      </c>
      <c r="H234" s="8" t="s">
        <v>1375</v>
      </c>
      <c r="I234" s="12" t="s">
        <v>1377</v>
      </c>
      <c r="J234" s="13">
        <v>25</v>
      </c>
      <c r="K234" s="12" t="s">
        <v>1378</v>
      </c>
    </row>
    <row r="235" spans="1:11" ht="17" x14ac:dyDescent="0.2">
      <c r="A235" s="13"/>
      <c r="B235" s="5" t="s">
        <v>56</v>
      </c>
      <c r="C235" s="14"/>
      <c r="D235" s="14"/>
      <c r="E235" s="14"/>
      <c r="F235" s="13"/>
      <c r="G235" s="11"/>
      <c r="H235" s="8" t="s">
        <v>1376</v>
      </c>
      <c r="I235" s="12"/>
      <c r="J235" s="13"/>
      <c r="K235" s="12"/>
    </row>
    <row r="236" spans="1:11" ht="17" x14ac:dyDescent="0.2">
      <c r="A236" s="13"/>
      <c r="B236" s="7" t="s">
        <v>1526</v>
      </c>
      <c r="C236" s="14"/>
      <c r="D236" s="14"/>
      <c r="E236" s="14"/>
      <c r="F236" s="13"/>
      <c r="G236" s="11"/>
      <c r="I236" s="12"/>
      <c r="J236" s="13"/>
      <c r="K236" s="12"/>
    </row>
    <row r="237" spans="1:11" ht="17" x14ac:dyDescent="0.2">
      <c r="A237" s="13"/>
      <c r="B237" s="5" t="s">
        <v>1402</v>
      </c>
      <c r="C237" s="14"/>
      <c r="D237" s="14"/>
      <c r="E237" s="14"/>
      <c r="F237" s="13"/>
      <c r="G237" s="11"/>
      <c r="I237" s="12"/>
      <c r="J237" s="13"/>
      <c r="K237" s="12"/>
    </row>
    <row r="238" spans="1:11" ht="18" x14ac:dyDescent="0.2">
      <c r="A238" s="13">
        <v>60</v>
      </c>
      <c r="B238" s="6" t="s">
        <v>1528</v>
      </c>
      <c r="C238" s="14">
        <v>14</v>
      </c>
      <c r="D238" s="14">
        <v>14.05</v>
      </c>
      <c r="E238" s="14">
        <v>14.99</v>
      </c>
      <c r="F238" s="13" t="s">
        <v>1527</v>
      </c>
      <c r="G238" s="11" t="s">
        <v>20</v>
      </c>
      <c r="H238" s="8" t="s">
        <v>1375</v>
      </c>
      <c r="I238" s="12" t="s">
        <v>1377</v>
      </c>
      <c r="J238" s="13">
        <v>15</v>
      </c>
      <c r="K238" s="12" t="s">
        <v>1378</v>
      </c>
    </row>
    <row r="239" spans="1:11" ht="17" x14ac:dyDescent="0.2">
      <c r="A239" s="13"/>
      <c r="B239" s="5" t="s">
        <v>88</v>
      </c>
      <c r="C239" s="14"/>
      <c r="D239" s="14"/>
      <c r="E239" s="14"/>
      <c r="F239" s="13"/>
      <c r="G239" s="11"/>
      <c r="H239" s="8" t="s">
        <v>1376</v>
      </c>
      <c r="I239" s="12"/>
      <c r="J239" s="13"/>
      <c r="K239" s="12"/>
    </row>
    <row r="240" spans="1:11" ht="16" customHeight="1" x14ac:dyDescent="0.2">
      <c r="A240" s="13"/>
      <c r="B240" s="4" t="s">
        <v>1529</v>
      </c>
      <c r="C240" s="14"/>
      <c r="D240" s="14"/>
      <c r="E240" s="14"/>
      <c r="F240" s="13"/>
      <c r="G240" s="11"/>
      <c r="I240" s="12"/>
      <c r="J240" s="13"/>
      <c r="K240" s="12"/>
    </row>
    <row r="241" spans="1:11" ht="17" x14ac:dyDescent="0.2">
      <c r="A241" s="13"/>
      <c r="B241" s="5" t="s">
        <v>1442</v>
      </c>
      <c r="C241" s="14"/>
      <c r="D241" s="14"/>
      <c r="E241" s="14"/>
      <c r="F241" s="13"/>
      <c r="G241" s="11"/>
      <c r="I241" s="12"/>
      <c r="J241" s="13"/>
      <c r="K241" s="12"/>
    </row>
    <row r="242" spans="1:11" ht="18" x14ac:dyDescent="0.2">
      <c r="A242" s="13">
        <v>61</v>
      </c>
      <c r="B242" s="6" t="s">
        <v>1530</v>
      </c>
      <c r="C242" s="14">
        <v>21.75</v>
      </c>
      <c r="D242" s="14">
        <v>28</v>
      </c>
      <c r="E242" s="14">
        <v>33.46</v>
      </c>
      <c r="F242" s="13" t="s">
        <v>1527</v>
      </c>
      <c r="G242" s="11" t="s">
        <v>20</v>
      </c>
      <c r="H242" s="8" t="s">
        <v>1375</v>
      </c>
      <c r="I242" s="12" t="s">
        <v>1377</v>
      </c>
      <c r="J242" s="13">
        <v>25</v>
      </c>
      <c r="K242" s="12" t="s">
        <v>1378</v>
      </c>
    </row>
    <row r="243" spans="1:11" ht="17" x14ac:dyDescent="0.2">
      <c r="A243" s="13"/>
      <c r="B243" s="5" t="s">
        <v>1344</v>
      </c>
      <c r="C243" s="14"/>
      <c r="D243" s="14"/>
      <c r="E243" s="14"/>
      <c r="F243" s="13"/>
      <c r="G243" s="11"/>
      <c r="H243" s="8" t="s">
        <v>1376</v>
      </c>
      <c r="I243" s="12"/>
      <c r="J243" s="13"/>
      <c r="K243" s="12"/>
    </row>
    <row r="244" spans="1:11" ht="17" x14ac:dyDescent="0.2">
      <c r="A244" s="13"/>
      <c r="B244" s="7" t="s">
        <v>1531</v>
      </c>
      <c r="C244" s="14"/>
      <c r="D244" s="14"/>
      <c r="E244" s="14"/>
      <c r="F244" s="13"/>
      <c r="G244" s="11"/>
      <c r="I244" s="12"/>
      <c r="J244" s="13"/>
      <c r="K244" s="12"/>
    </row>
    <row r="245" spans="1:11" ht="17" x14ac:dyDescent="0.2">
      <c r="A245" s="13"/>
      <c r="B245" s="5" t="s">
        <v>1532</v>
      </c>
      <c r="C245" s="14"/>
      <c r="D245" s="14"/>
      <c r="E245" s="14"/>
      <c r="F245" s="13"/>
      <c r="G245" s="11"/>
      <c r="I245" s="12"/>
      <c r="J245" s="13"/>
      <c r="K245" s="12"/>
    </row>
    <row r="246" spans="1:11" ht="18" x14ac:dyDescent="0.2">
      <c r="A246" s="13">
        <v>62</v>
      </c>
      <c r="B246" s="6" t="s">
        <v>1533</v>
      </c>
      <c r="C246" s="14">
        <v>8</v>
      </c>
      <c r="D246" s="14">
        <v>12</v>
      </c>
      <c r="E246" s="14">
        <v>27.47</v>
      </c>
      <c r="F246" s="13" t="s">
        <v>1527</v>
      </c>
      <c r="G246" s="11" t="s">
        <v>20</v>
      </c>
      <c r="H246" s="8" t="s">
        <v>1375</v>
      </c>
      <c r="I246" s="12" t="s">
        <v>1377</v>
      </c>
      <c r="J246" s="13">
        <v>10</v>
      </c>
      <c r="K246" s="12" t="s">
        <v>1378</v>
      </c>
    </row>
    <row r="247" spans="1:11" ht="17" x14ac:dyDescent="0.2">
      <c r="A247" s="13"/>
      <c r="B247" s="5" t="s">
        <v>303</v>
      </c>
      <c r="C247" s="14"/>
      <c r="D247" s="14"/>
      <c r="E247" s="14"/>
      <c r="F247" s="13"/>
      <c r="G247" s="11"/>
      <c r="H247" s="8" t="s">
        <v>1376</v>
      </c>
      <c r="I247" s="12"/>
      <c r="J247" s="13"/>
      <c r="K247" s="12"/>
    </row>
    <row r="248" spans="1:11" ht="16" customHeight="1" x14ac:dyDescent="0.2">
      <c r="A248" s="13"/>
      <c r="B248" s="4" t="s">
        <v>1534</v>
      </c>
      <c r="C248" s="14"/>
      <c r="D248" s="14"/>
      <c r="E248" s="14"/>
      <c r="F248" s="13"/>
      <c r="G248" s="11"/>
      <c r="I248" s="12"/>
      <c r="J248" s="13"/>
      <c r="K248" s="12"/>
    </row>
    <row r="249" spans="1:11" ht="17" x14ac:dyDescent="0.2">
      <c r="A249" s="13"/>
      <c r="B249" s="5" t="s">
        <v>1532</v>
      </c>
      <c r="C249" s="14"/>
      <c r="D249" s="14"/>
      <c r="E249" s="14"/>
      <c r="F249" s="13"/>
      <c r="G249" s="11"/>
      <c r="I249" s="12"/>
      <c r="J249" s="13"/>
      <c r="K249" s="12"/>
    </row>
    <row r="250" spans="1:11" ht="18" x14ac:dyDescent="0.2">
      <c r="A250" s="13">
        <v>63</v>
      </c>
      <c r="B250" s="6" t="s">
        <v>1535</v>
      </c>
      <c r="C250" s="14">
        <v>18.670000000000002</v>
      </c>
      <c r="D250" s="14">
        <v>24</v>
      </c>
      <c r="E250" s="14">
        <v>31</v>
      </c>
      <c r="F250" s="13" t="s">
        <v>1537</v>
      </c>
      <c r="G250" s="11" t="s">
        <v>20</v>
      </c>
      <c r="H250" s="8" t="s">
        <v>1375</v>
      </c>
      <c r="I250" s="12" t="s">
        <v>1377</v>
      </c>
      <c r="J250" s="13">
        <v>20</v>
      </c>
      <c r="K250" s="12" t="s">
        <v>1378</v>
      </c>
    </row>
    <row r="251" spans="1:11" ht="17" x14ac:dyDescent="0.2">
      <c r="A251" s="13"/>
      <c r="B251" s="5" t="s">
        <v>79</v>
      </c>
      <c r="C251" s="14"/>
      <c r="D251" s="14"/>
      <c r="E251" s="14"/>
      <c r="F251" s="13"/>
      <c r="G251" s="11"/>
      <c r="H251" s="8" t="s">
        <v>1376</v>
      </c>
      <c r="I251" s="12"/>
      <c r="J251" s="13"/>
      <c r="K251" s="12"/>
    </row>
    <row r="252" spans="1:11" ht="17" x14ac:dyDescent="0.2">
      <c r="A252" s="13"/>
      <c r="B252" s="7" t="s">
        <v>1536</v>
      </c>
      <c r="C252" s="14"/>
      <c r="D252" s="14"/>
      <c r="E252" s="14"/>
      <c r="F252" s="13"/>
      <c r="G252" s="11"/>
      <c r="I252" s="12"/>
      <c r="J252" s="13"/>
      <c r="K252" s="12"/>
    </row>
    <row r="253" spans="1:11" ht="17" x14ac:dyDescent="0.2">
      <c r="A253" s="13"/>
      <c r="B253" s="5" t="s">
        <v>1416</v>
      </c>
      <c r="C253" s="14"/>
      <c r="D253" s="14"/>
      <c r="E253" s="14"/>
      <c r="F253" s="13"/>
      <c r="G253" s="11"/>
      <c r="I253" s="12"/>
      <c r="J253" s="13"/>
      <c r="K253" s="12"/>
    </row>
    <row r="254" spans="1:11" ht="18" x14ac:dyDescent="0.2">
      <c r="A254" s="13">
        <v>64</v>
      </c>
      <c r="B254" s="6" t="s">
        <v>1538</v>
      </c>
      <c r="C254" s="14">
        <v>15</v>
      </c>
      <c r="D254" s="14">
        <v>20.57</v>
      </c>
      <c r="E254" s="14">
        <v>29.2</v>
      </c>
      <c r="F254" s="13" t="s">
        <v>1537</v>
      </c>
      <c r="G254" s="11" t="s">
        <v>20</v>
      </c>
      <c r="H254" s="8" t="s">
        <v>1375</v>
      </c>
      <c r="I254" s="12" t="s">
        <v>1377</v>
      </c>
      <c r="J254" s="13">
        <v>5.5</v>
      </c>
      <c r="K254" s="12" t="s">
        <v>1378</v>
      </c>
    </row>
    <row r="255" spans="1:11" ht="17" x14ac:dyDescent="0.2">
      <c r="A255" s="13"/>
      <c r="B255" s="5" t="s">
        <v>56</v>
      </c>
      <c r="C255" s="14"/>
      <c r="D255" s="14"/>
      <c r="E255" s="14"/>
      <c r="F255" s="13"/>
      <c r="G255" s="11"/>
      <c r="H255" s="8" t="s">
        <v>1376</v>
      </c>
      <c r="I255" s="12"/>
      <c r="J255" s="13"/>
      <c r="K255" s="12"/>
    </row>
    <row r="256" spans="1:11" ht="16" customHeight="1" x14ac:dyDescent="0.2">
      <c r="A256" s="13"/>
      <c r="B256" s="4" t="s">
        <v>1539</v>
      </c>
      <c r="C256" s="14"/>
      <c r="D256" s="14"/>
      <c r="E256" s="14"/>
      <c r="F256" s="13"/>
      <c r="G256" s="11"/>
      <c r="I256" s="12"/>
      <c r="J256" s="13"/>
      <c r="K256" s="12"/>
    </row>
    <row r="257" spans="1:11" ht="17" x14ac:dyDescent="0.2">
      <c r="A257" s="13"/>
      <c r="B257" s="5" t="s">
        <v>1540</v>
      </c>
      <c r="C257" s="14"/>
      <c r="D257" s="14"/>
      <c r="E257" s="14"/>
      <c r="F257" s="13"/>
      <c r="G257" s="11"/>
      <c r="I257" s="12"/>
      <c r="J257" s="13"/>
      <c r="K257" s="12"/>
    </row>
    <row r="258" spans="1:11" ht="18" x14ac:dyDescent="0.2">
      <c r="A258" s="13">
        <v>65</v>
      </c>
      <c r="B258" s="6" t="s">
        <v>1541</v>
      </c>
      <c r="C258" s="14">
        <v>18.899999999999999</v>
      </c>
      <c r="D258" s="14">
        <v>18.899999999999999</v>
      </c>
      <c r="E258" s="14">
        <v>18.899999999999999</v>
      </c>
      <c r="F258" s="13" t="s">
        <v>1537</v>
      </c>
      <c r="G258" s="11" t="s">
        <v>20</v>
      </c>
      <c r="H258" s="8" t="s">
        <v>1375</v>
      </c>
      <c r="I258" s="12" t="s">
        <v>1377</v>
      </c>
      <c r="J258" s="13">
        <v>14.5</v>
      </c>
      <c r="K258" s="12" t="s">
        <v>1378</v>
      </c>
    </row>
    <row r="259" spans="1:11" ht="17" x14ac:dyDescent="0.2">
      <c r="A259" s="13"/>
      <c r="B259" s="5" t="s">
        <v>773</v>
      </c>
      <c r="C259" s="14"/>
      <c r="D259" s="14"/>
      <c r="E259" s="14"/>
      <c r="F259" s="13"/>
      <c r="G259" s="11"/>
      <c r="H259" s="8" t="s">
        <v>1376</v>
      </c>
      <c r="I259" s="12"/>
      <c r="J259" s="13"/>
      <c r="K259" s="12"/>
    </row>
    <row r="260" spans="1:11" ht="16" customHeight="1" x14ac:dyDescent="0.2">
      <c r="A260" s="13"/>
      <c r="B260" s="4" t="s">
        <v>1542</v>
      </c>
      <c r="C260" s="14"/>
      <c r="D260" s="14"/>
      <c r="E260" s="14"/>
      <c r="F260" s="13"/>
      <c r="G260" s="11"/>
      <c r="I260" s="12"/>
      <c r="J260" s="13"/>
      <c r="K260" s="12"/>
    </row>
    <row r="261" spans="1:11" ht="17" x14ac:dyDescent="0.2">
      <c r="A261" s="13"/>
      <c r="B261" s="5" t="s">
        <v>1543</v>
      </c>
      <c r="C261" s="14"/>
      <c r="D261" s="14"/>
      <c r="E261" s="14"/>
      <c r="F261" s="13"/>
      <c r="G261" s="11"/>
      <c r="I261" s="12"/>
      <c r="J261" s="13"/>
      <c r="K261" s="12"/>
    </row>
    <row r="262" spans="1:11" ht="18" x14ac:dyDescent="0.2">
      <c r="A262" s="13">
        <v>66</v>
      </c>
      <c r="B262" s="6" t="s">
        <v>1544</v>
      </c>
      <c r="C262" s="14">
        <v>15</v>
      </c>
      <c r="D262" s="14">
        <v>22.99</v>
      </c>
      <c r="E262" s="14">
        <v>29.98</v>
      </c>
      <c r="F262" s="13" t="s">
        <v>1537</v>
      </c>
      <c r="G262" s="11" t="s">
        <v>20</v>
      </c>
      <c r="H262" s="8" t="s">
        <v>1375</v>
      </c>
      <c r="I262" s="12" t="s">
        <v>1377</v>
      </c>
      <c r="J262" s="13">
        <v>26</v>
      </c>
      <c r="K262" s="12" t="s">
        <v>1378</v>
      </c>
    </row>
    <row r="263" spans="1:11" ht="17" x14ac:dyDescent="0.2">
      <c r="A263" s="13"/>
      <c r="B263" s="5" t="s">
        <v>1021</v>
      </c>
      <c r="C263" s="14"/>
      <c r="D263" s="14"/>
      <c r="E263" s="14"/>
      <c r="F263" s="13"/>
      <c r="G263" s="11"/>
      <c r="H263" s="8" t="s">
        <v>1376</v>
      </c>
      <c r="I263" s="12"/>
      <c r="J263" s="13"/>
      <c r="K263" s="12"/>
    </row>
    <row r="264" spans="1:11" ht="16" customHeight="1" x14ac:dyDescent="0.2">
      <c r="A264" s="13"/>
      <c r="B264" s="4" t="s">
        <v>1545</v>
      </c>
      <c r="C264" s="14"/>
      <c r="D264" s="14"/>
      <c r="E264" s="14"/>
      <c r="F264" s="13"/>
      <c r="G264" s="11"/>
      <c r="I264" s="12"/>
      <c r="J264" s="13"/>
      <c r="K264" s="12"/>
    </row>
    <row r="265" spans="1:11" ht="17" x14ac:dyDescent="0.2">
      <c r="A265" s="13"/>
      <c r="B265" s="5" t="s">
        <v>1442</v>
      </c>
      <c r="C265" s="14"/>
      <c r="D265" s="14"/>
      <c r="E265" s="14"/>
      <c r="F265" s="13"/>
      <c r="G265" s="11"/>
      <c r="I265" s="12"/>
      <c r="J265" s="13"/>
      <c r="K265" s="12"/>
    </row>
    <row r="266" spans="1:11" ht="18" x14ac:dyDescent="0.2">
      <c r="A266" s="13">
        <v>67</v>
      </c>
      <c r="B266" s="6" t="s">
        <v>1546</v>
      </c>
      <c r="C266" s="14">
        <v>16.989999999999998</v>
      </c>
      <c r="D266" s="14">
        <v>22.85</v>
      </c>
      <c r="E266" s="14">
        <v>24.99</v>
      </c>
      <c r="F266" s="13" t="s">
        <v>1537</v>
      </c>
      <c r="G266" s="11" t="s">
        <v>20</v>
      </c>
      <c r="H266" s="8" t="s">
        <v>1375</v>
      </c>
      <c r="I266" s="12" t="s">
        <v>1377</v>
      </c>
      <c r="J266" s="13">
        <v>23</v>
      </c>
      <c r="K266" s="12" t="s">
        <v>1378</v>
      </c>
    </row>
    <row r="267" spans="1:11" ht="17" x14ac:dyDescent="0.2">
      <c r="A267" s="13"/>
      <c r="B267" s="5" t="s">
        <v>1002</v>
      </c>
      <c r="C267" s="14"/>
      <c r="D267" s="14"/>
      <c r="E267" s="14"/>
      <c r="F267" s="13"/>
      <c r="G267" s="11"/>
      <c r="H267" s="8" t="s">
        <v>1376</v>
      </c>
      <c r="I267" s="12"/>
      <c r="J267" s="13"/>
      <c r="K267" s="12"/>
    </row>
    <row r="268" spans="1:11" ht="16" customHeight="1" x14ac:dyDescent="0.2">
      <c r="A268" s="13"/>
      <c r="B268" s="4" t="s">
        <v>1547</v>
      </c>
      <c r="C268" s="14"/>
      <c r="D268" s="14"/>
      <c r="E268" s="14"/>
      <c r="F268" s="13"/>
      <c r="G268" s="11"/>
      <c r="I268" s="12"/>
      <c r="J268" s="13"/>
      <c r="K268" s="12"/>
    </row>
    <row r="269" spans="1:11" ht="17" x14ac:dyDescent="0.2">
      <c r="A269" s="13"/>
      <c r="B269" s="5" t="s">
        <v>1442</v>
      </c>
      <c r="C269" s="14"/>
      <c r="D269" s="14"/>
      <c r="E269" s="14"/>
      <c r="F269" s="13"/>
      <c r="G269" s="11"/>
      <c r="I269" s="12"/>
      <c r="J269" s="13"/>
      <c r="K269" s="12"/>
    </row>
    <row r="270" spans="1:11" ht="18" x14ac:dyDescent="0.2">
      <c r="A270" s="13">
        <v>68</v>
      </c>
      <c r="B270" s="6" t="s">
        <v>1548</v>
      </c>
      <c r="C270" s="14">
        <v>5</v>
      </c>
      <c r="D270" s="14">
        <v>19.98</v>
      </c>
      <c r="E270" s="14">
        <v>25.97</v>
      </c>
      <c r="F270" s="13" t="s">
        <v>1537</v>
      </c>
      <c r="G270" s="11" t="s">
        <v>20</v>
      </c>
      <c r="H270" s="8" t="s">
        <v>1375</v>
      </c>
      <c r="I270" s="12" t="s">
        <v>1377</v>
      </c>
      <c r="J270" s="13">
        <v>20</v>
      </c>
      <c r="K270" s="12" t="s">
        <v>1378</v>
      </c>
    </row>
    <row r="271" spans="1:11" ht="17" x14ac:dyDescent="0.2">
      <c r="A271" s="13"/>
      <c r="B271" s="5" t="s">
        <v>41</v>
      </c>
      <c r="C271" s="14"/>
      <c r="D271" s="14"/>
      <c r="E271" s="14"/>
      <c r="F271" s="13"/>
      <c r="G271" s="11"/>
      <c r="H271" s="8" t="s">
        <v>1376</v>
      </c>
      <c r="I271" s="12"/>
      <c r="J271" s="13"/>
      <c r="K271" s="12"/>
    </row>
    <row r="272" spans="1:11" ht="16" customHeight="1" x14ac:dyDescent="0.2">
      <c r="A272" s="13"/>
      <c r="B272" s="4" t="s">
        <v>1549</v>
      </c>
      <c r="C272" s="14"/>
      <c r="D272" s="14"/>
      <c r="E272" s="14"/>
      <c r="F272" s="13"/>
      <c r="G272" s="11"/>
      <c r="I272" s="12"/>
      <c r="J272" s="13"/>
      <c r="K272" s="12"/>
    </row>
    <row r="273" spans="1:11" ht="17" x14ac:dyDescent="0.2">
      <c r="A273" s="13"/>
      <c r="B273" s="5" t="s">
        <v>1442</v>
      </c>
      <c r="C273" s="14"/>
      <c r="D273" s="14"/>
      <c r="E273" s="14"/>
      <c r="F273" s="13"/>
      <c r="G273" s="11"/>
      <c r="I273" s="12"/>
      <c r="J273" s="13"/>
      <c r="K273" s="12"/>
    </row>
    <row r="274" spans="1:11" ht="18" x14ac:dyDescent="0.2">
      <c r="A274" s="13">
        <v>69</v>
      </c>
      <c r="B274" s="6" t="s">
        <v>1550</v>
      </c>
      <c r="C274" s="14">
        <v>14.99</v>
      </c>
      <c r="D274" s="14">
        <v>18.86</v>
      </c>
      <c r="E274" s="14">
        <v>21.98</v>
      </c>
      <c r="F274" s="13" t="s">
        <v>1537</v>
      </c>
      <c r="G274" s="11" t="s">
        <v>20</v>
      </c>
      <c r="H274" s="8" t="s">
        <v>1375</v>
      </c>
      <c r="I274" s="12" t="s">
        <v>1377</v>
      </c>
      <c r="J274" s="13">
        <v>15</v>
      </c>
      <c r="K274" s="12" t="s">
        <v>1378</v>
      </c>
    </row>
    <row r="275" spans="1:11" ht="17" x14ac:dyDescent="0.2">
      <c r="A275" s="13"/>
      <c r="B275" s="5" t="s">
        <v>375</v>
      </c>
      <c r="C275" s="14"/>
      <c r="D275" s="14"/>
      <c r="E275" s="14"/>
      <c r="F275" s="13"/>
      <c r="G275" s="11"/>
      <c r="H275" s="8" t="s">
        <v>1376</v>
      </c>
      <c r="I275" s="12"/>
      <c r="J275" s="13"/>
      <c r="K275" s="12"/>
    </row>
    <row r="276" spans="1:11" ht="16" customHeight="1" x14ac:dyDescent="0.2">
      <c r="A276" s="13"/>
      <c r="B276" s="4" t="s">
        <v>1551</v>
      </c>
      <c r="C276" s="14"/>
      <c r="D276" s="14"/>
      <c r="E276" s="14"/>
      <c r="F276" s="13"/>
      <c r="G276" s="11"/>
      <c r="I276" s="12"/>
      <c r="J276" s="13"/>
      <c r="K276" s="12"/>
    </row>
    <row r="277" spans="1:11" ht="17" x14ac:dyDescent="0.2">
      <c r="A277" s="13"/>
      <c r="B277" s="5" t="s">
        <v>1442</v>
      </c>
      <c r="C277" s="14"/>
      <c r="D277" s="14"/>
      <c r="E277" s="14"/>
      <c r="F277" s="13"/>
      <c r="G277" s="11"/>
      <c r="I277" s="12"/>
      <c r="J277" s="13"/>
      <c r="K277" s="12"/>
    </row>
    <row r="278" spans="1:11" ht="18" x14ac:dyDescent="0.2">
      <c r="A278" s="13">
        <v>70</v>
      </c>
      <c r="B278" s="6" t="s">
        <v>1552</v>
      </c>
      <c r="C278" s="14">
        <v>28</v>
      </c>
      <c r="D278" s="14">
        <v>36.5</v>
      </c>
      <c r="E278" s="14">
        <v>43</v>
      </c>
      <c r="F278" s="13" t="s">
        <v>1537</v>
      </c>
      <c r="G278" s="11" t="s">
        <v>20</v>
      </c>
      <c r="H278" s="8" t="s">
        <v>1375</v>
      </c>
      <c r="I278" s="12" t="s">
        <v>1377</v>
      </c>
      <c r="J278" s="13">
        <v>13</v>
      </c>
      <c r="K278" s="12" t="s">
        <v>1378</v>
      </c>
    </row>
    <row r="279" spans="1:11" ht="17" x14ac:dyDescent="0.2">
      <c r="A279" s="13"/>
      <c r="B279" s="5" t="s">
        <v>312</v>
      </c>
      <c r="C279" s="14"/>
      <c r="D279" s="14"/>
      <c r="E279" s="14"/>
      <c r="F279" s="13"/>
      <c r="G279" s="11"/>
      <c r="H279" s="8" t="s">
        <v>1376</v>
      </c>
      <c r="I279" s="12"/>
      <c r="J279" s="13"/>
      <c r="K279" s="12"/>
    </row>
    <row r="280" spans="1:11" ht="16" customHeight="1" x14ac:dyDescent="0.2">
      <c r="A280" s="13"/>
      <c r="B280" s="4" t="s">
        <v>1553</v>
      </c>
      <c r="C280" s="14"/>
      <c r="D280" s="14"/>
      <c r="E280" s="14"/>
      <c r="F280" s="13"/>
      <c r="G280" s="11"/>
      <c r="I280" s="12"/>
      <c r="J280" s="13"/>
      <c r="K280" s="12"/>
    </row>
    <row r="281" spans="1:11" ht="17" x14ac:dyDescent="0.2">
      <c r="A281" s="13"/>
      <c r="B281" s="5" t="s">
        <v>1554</v>
      </c>
      <c r="C281" s="14"/>
      <c r="D281" s="14"/>
      <c r="E281" s="14"/>
      <c r="F281" s="13"/>
      <c r="G281" s="11"/>
      <c r="I281" s="12"/>
      <c r="J281" s="13"/>
      <c r="K281" s="12"/>
    </row>
    <row r="282" spans="1:11" ht="18" x14ac:dyDescent="0.2">
      <c r="A282" s="13">
        <v>71</v>
      </c>
      <c r="B282" s="6" t="s">
        <v>1555</v>
      </c>
      <c r="C282" s="14">
        <v>18.71</v>
      </c>
      <c r="D282" s="14">
        <v>22.06</v>
      </c>
      <c r="E282" s="14">
        <v>26.56</v>
      </c>
      <c r="F282" s="13" t="s">
        <v>1537</v>
      </c>
      <c r="G282" s="11" t="s">
        <v>20</v>
      </c>
      <c r="H282" s="8" t="s">
        <v>1375</v>
      </c>
      <c r="I282" s="12" t="s">
        <v>1377</v>
      </c>
      <c r="J282" s="13">
        <v>15</v>
      </c>
      <c r="K282" s="12" t="s">
        <v>1378</v>
      </c>
    </row>
    <row r="283" spans="1:11" ht="17" x14ac:dyDescent="0.2">
      <c r="A283" s="13"/>
      <c r="B283" s="5" t="s">
        <v>320</v>
      </c>
      <c r="C283" s="14"/>
      <c r="D283" s="14"/>
      <c r="E283" s="14"/>
      <c r="F283" s="13"/>
      <c r="G283" s="11"/>
      <c r="H283" s="8" t="s">
        <v>1376</v>
      </c>
      <c r="I283" s="12"/>
      <c r="J283" s="13"/>
      <c r="K283" s="12"/>
    </row>
    <row r="284" spans="1:11" ht="17" x14ac:dyDescent="0.2">
      <c r="A284" s="13"/>
      <c r="B284" s="7" t="s">
        <v>1556</v>
      </c>
      <c r="C284" s="14"/>
      <c r="D284" s="14"/>
      <c r="E284" s="14"/>
      <c r="F284" s="13"/>
      <c r="G284" s="11"/>
      <c r="I284" s="12"/>
      <c r="J284" s="13"/>
      <c r="K284" s="12"/>
    </row>
    <row r="285" spans="1:11" ht="17" x14ac:dyDescent="0.2">
      <c r="A285" s="13"/>
      <c r="B285" s="5" t="s">
        <v>1557</v>
      </c>
      <c r="C285" s="14"/>
      <c r="D285" s="14"/>
      <c r="E285" s="14"/>
      <c r="F285" s="13"/>
      <c r="G285" s="11"/>
      <c r="I285" s="12"/>
      <c r="J285" s="13"/>
      <c r="K285" s="12"/>
    </row>
    <row r="286" spans="1:11" ht="18" x14ac:dyDescent="0.2">
      <c r="A286" s="13">
        <v>72</v>
      </c>
      <c r="B286" s="6" t="s">
        <v>1558</v>
      </c>
      <c r="C286" s="13"/>
      <c r="D286" s="13"/>
      <c r="E286" s="13"/>
      <c r="F286" s="13" t="s">
        <v>1537</v>
      </c>
      <c r="G286" s="11" t="s">
        <v>20</v>
      </c>
      <c r="H286" s="8" t="s">
        <v>1375</v>
      </c>
      <c r="I286" s="12" t="s">
        <v>1377</v>
      </c>
      <c r="J286" s="13">
        <v>14</v>
      </c>
      <c r="K286" s="12" t="s">
        <v>1378</v>
      </c>
    </row>
    <row r="287" spans="1:11" ht="17" x14ac:dyDescent="0.2">
      <c r="A287" s="13"/>
      <c r="B287" s="5" t="s">
        <v>41</v>
      </c>
      <c r="C287" s="13"/>
      <c r="D287" s="13"/>
      <c r="E287" s="13"/>
      <c r="F287" s="13"/>
      <c r="G287" s="11"/>
      <c r="H287" s="8" t="s">
        <v>1376</v>
      </c>
      <c r="I287" s="12"/>
      <c r="J287" s="13"/>
      <c r="K287" s="12"/>
    </row>
    <row r="288" spans="1:11" ht="16" customHeight="1" x14ac:dyDescent="0.2">
      <c r="A288" s="13"/>
      <c r="B288" s="4" t="s">
        <v>1559</v>
      </c>
      <c r="C288" s="13"/>
      <c r="D288" s="13"/>
      <c r="E288" s="13"/>
      <c r="F288" s="13"/>
      <c r="G288" s="11"/>
      <c r="I288" s="12"/>
      <c r="J288" s="13"/>
      <c r="K288" s="12"/>
    </row>
    <row r="289" spans="1:11" ht="17" x14ac:dyDescent="0.2">
      <c r="A289" s="13"/>
      <c r="B289" s="5" t="s">
        <v>1524</v>
      </c>
      <c r="C289" s="13"/>
      <c r="D289" s="13"/>
      <c r="E289" s="13"/>
      <c r="F289" s="13"/>
      <c r="G289" s="11"/>
      <c r="I289" s="12"/>
      <c r="J289" s="13"/>
      <c r="K289" s="12"/>
    </row>
    <row r="290" spans="1:11" ht="18" x14ac:dyDescent="0.2">
      <c r="A290" s="13">
        <v>73</v>
      </c>
      <c r="B290" s="6" t="s">
        <v>1560</v>
      </c>
      <c r="C290" s="14">
        <v>12</v>
      </c>
      <c r="D290" s="14">
        <v>21</v>
      </c>
      <c r="E290" s="14">
        <v>23.99</v>
      </c>
      <c r="F290" s="13" t="s">
        <v>1537</v>
      </c>
      <c r="G290" s="11" t="s">
        <v>20</v>
      </c>
      <c r="H290" s="8" t="s">
        <v>1375</v>
      </c>
      <c r="I290" s="12" t="s">
        <v>1377</v>
      </c>
      <c r="J290" s="13">
        <v>15</v>
      </c>
      <c r="K290" s="12" t="s">
        <v>1378</v>
      </c>
    </row>
    <row r="291" spans="1:11" ht="17" x14ac:dyDescent="0.2">
      <c r="A291" s="13"/>
      <c r="B291" s="5" t="s">
        <v>48</v>
      </c>
      <c r="C291" s="14"/>
      <c r="D291" s="14"/>
      <c r="E291" s="14"/>
      <c r="F291" s="13"/>
      <c r="G291" s="11"/>
      <c r="H291" s="8" t="s">
        <v>1376</v>
      </c>
      <c r="I291" s="12"/>
      <c r="J291" s="13"/>
      <c r="K291" s="12"/>
    </row>
    <row r="292" spans="1:11" ht="16" customHeight="1" x14ac:dyDescent="0.2">
      <c r="A292" s="13"/>
      <c r="B292" s="4" t="s">
        <v>1561</v>
      </c>
      <c r="C292" s="14"/>
      <c r="D292" s="14"/>
      <c r="E292" s="14"/>
      <c r="F292" s="13"/>
      <c r="G292" s="11"/>
      <c r="I292" s="12"/>
      <c r="J292" s="13"/>
      <c r="K292" s="12"/>
    </row>
    <row r="293" spans="1:11" ht="17" x14ac:dyDescent="0.2">
      <c r="A293" s="13"/>
      <c r="B293" s="5" t="s">
        <v>1442</v>
      </c>
      <c r="C293" s="14"/>
      <c r="D293" s="14"/>
      <c r="E293" s="14"/>
      <c r="F293" s="13"/>
      <c r="G293" s="11"/>
      <c r="I293" s="12"/>
      <c r="J293" s="13"/>
      <c r="K293" s="12"/>
    </row>
    <row r="294" spans="1:11" ht="18" x14ac:dyDescent="0.2">
      <c r="A294" s="13">
        <v>74</v>
      </c>
      <c r="B294" s="6" t="s">
        <v>1562</v>
      </c>
      <c r="C294" s="14">
        <v>23.4</v>
      </c>
      <c r="D294" s="14">
        <v>35</v>
      </c>
      <c r="E294" s="14">
        <v>50</v>
      </c>
      <c r="F294" s="13" t="s">
        <v>1537</v>
      </c>
      <c r="G294" s="11" t="s">
        <v>20</v>
      </c>
      <c r="H294" s="8" t="s">
        <v>1375</v>
      </c>
      <c r="I294" s="12" t="s">
        <v>1377</v>
      </c>
      <c r="J294" s="13">
        <v>15</v>
      </c>
      <c r="K294" s="12" t="s">
        <v>1378</v>
      </c>
    </row>
    <row r="295" spans="1:11" ht="17" x14ac:dyDescent="0.2">
      <c r="A295" s="13"/>
      <c r="B295" s="5" t="s">
        <v>52</v>
      </c>
      <c r="C295" s="14"/>
      <c r="D295" s="14"/>
      <c r="E295" s="14"/>
      <c r="F295" s="13"/>
      <c r="G295" s="11"/>
      <c r="H295" s="8" t="s">
        <v>1376</v>
      </c>
      <c r="I295" s="12"/>
      <c r="J295" s="13"/>
      <c r="K295" s="12"/>
    </row>
    <row r="296" spans="1:11" ht="16" customHeight="1" x14ac:dyDescent="0.2">
      <c r="A296" s="13"/>
      <c r="B296" s="4" t="s">
        <v>1563</v>
      </c>
      <c r="C296" s="14"/>
      <c r="D296" s="14"/>
      <c r="E296" s="14"/>
      <c r="F296" s="13"/>
      <c r="G296" s="11"/>
      <c r="I296" s="12"/>
      <c r="J296" s="13"/>
      <c r="K296" s="12"/>
    </row>
    <row r="297" spans="1:11" ht="17" x14ac:dyDescent="0.2">
      <c r="A297" s="13"/>
      <c r="B297" s="5" t="s">
        <v>1442</v>
      </c>
      <c r="C297" s="14"/>
      <c r="D297" s="14"/>
      <c r="E297" s="14"/>
      <c r="F297" s="13"/>
      <c r="G297" s="11"/>
      <c r="I297" s="12"/>
      <c r="J297" s="13"/>
      <c r="K297" s="12"/>
    </row>
    <row r="298" spans="1:11" ht="18" x14ac:dyDescent="0.2">
      <c r="A298" s="13">
        <v>75</v>
      </c>
      <c r="B298" s="6" t="s">
        <v>1564</v>
      </c>
      <c r="C298" s="14">
        <v>60</v>
      </c>
      <c r="D298" s="14">
        <v>69.5</v>
      </c>
      <c r="E298" s="14">
        <v>79</v>
      </c>
      <c r="F298" s="13" t="s">
        <v>1537</v>
      </c>
      <c r="G298" s="11" t="s">
        <v>20</v>
      </c>
      <c r="H298" s="8" t="s">
        <v>1375</v>
      </c>
      <c r="I298" s="12" t="s">
        <v>1377</v>
      </c>
      <c r="J298" s="13">
        <v>15</v>
      </c>
      <c r="K298" s="12" t="s">
        <v>1378</v>
      </c>
    </row>
    <row r="299" spans="1:11" ht="17" x14ac:dyDescent="0.2">
      <c r="A299" s="13"/>
      <c r="B299" s="5" t="s">
        <v>532</v>
      </c>
      <c r="C299" s="14"/>
      <c r="D299" s="14"/>
      <c r="E299" s="14"/>
      <c r="F299" s="13"/>
      <c r="G299" s="11"/>
      <c r="H299" s="8" t="s">
        <v>1376</v>
      </c>
      <c r="I299" s="12"/>
      <c r="J299" s="13"/>
      <c r="K299" s="12"/>
    </row>
    <row r="300" spans="1:11" ht="16" customHeight="1" x14ac:dyDescent="0.2">
      <c r="A300" s="13"/>
      <c r="B300" s="4" t="s">
        <v>1565</v>
      </c>
      <c r="C300" s="14"/>
      <c r="D300" s="14"/>
      <c r="E300" s="14"/>
      <c r="F300" s="13"/>
      <c r="G300" s="11"/>
      <c r="I300" s="12"/>
      <c r="J300" s="13"/>
      <c r="K300" s="12"/>
    </row>
    <row r="301" spans="1:11" ht="17" x14ac:dyDescent="0.2">
      <c r="A301" s="13"/>
      <c r="B301" s="5" t="s">
        <v>1461</v>
      </c>
      <c r="C301" s="14"/>
      <c r="D301" s="14"/>
      <c r="E301" s="14"/>
      <c r="F301" s="13"/>
      <c r="G301" s="11"/>
      <c r="I301" s="12"/>
      <c r="J301" s="13"/>
      <c r="K301" s="12"/>
    </row>
    <row r="302" spans="1:11" ht="18" x14ac:dyDescent="0.2">
      <c r="A302" s="13">
        <v>76</v>
      </c>
      <c r="B302" s="6" t="s">
        <v>1566</v>
      </c>
      <c r="C302" s="14">
        <v>8.74</v>
      </c>
      <c r="D302" s="14">
        <v>14.24</v>
      </c>
      <c r="E302" s="14">
        <v>24.07</v>
      </c>
      <c r="F302" s="13" t="s">
        <v>1537</v>
      </c>
      <c r="G302" s="11" t="s">
        <v>20</v>
      </c>
      <c r="H302" s="8" t="s">
        <v>1375</v>
      </c>
      <c r="I302" s="12" t="s">
        <v>1377</v>
      </c>
      <c r="J302" s="13">
        <v>15</v>
      </c>
      <c r="K302" s="12" t="s">
        <v>1378</v>
      </c>
    </row>
    <row r="303" spans="1:11" ht="17" x14ac:dyDescent="0.2">
      <c r="A303" s="13"/>
      <c r="B303" s="5" t="s">
        <v>235</v>
      </c>
      <c r="C303" s="14"/>
      <c r="D303" s="14"/>
      <c r="E303" s="14"/>
      <c r="F303" s="13"/>
      <c r="G303" s="11"/>
      <c r="H303" s="8" t="s">
        <v>1376</v>
      </c>
      <c r="I303" s="12"/>
      <c r="J303" s="13"/>
      <c r="K303" s="12"/>
    </row>
    <row r="304" spans="1:11" ht="16" customHeight="1" x14ac:dyDescent="0.2">
      <c r="A304" s="13"/>
      <c r="B304" s="4" t="s">
        <v>1567</v>
      </c>
      <c r="C304" s="14"/>
      <c r="D304" s="14"/>
      <c r="E304" s="14"/>
      <c r="F304" s="13"/>
      <c r="G304" s="11"/>
      <c r="I304" s="12"/>
      <c r="J304" s="13"/>
      <c r="K304" s="12"/>
    </row>
    <row r="305" spans="1:11" ht="17" x14ac:dyDescent="0.2">
      <c r="A305" s="13"/>
      <c r="B305" s="5" t="s">
        <v>1442</v>
      </c>
      <c r="C305" s="14"/>
      <c r="D305" s="14"/>
      <c r="E305" s="14"/>
      <c r="F305" s="13"/>
      <c r="G305" s="11"/>
      <c r="I305" s="12"/>
      <c r="J305" s="13"/>
      <c r="K305" s="12"/>
    </row>
    <row r="306" spans="1:11" ht="18" x14ac:dyDescent="0.2">
      <c r="A306" s="13">
        <v>77</v>
      </c>
      <c r="B306" s="6" t="s">
        <v>1568</v>
      </c>
      <c r="C306" s="14">
        <v>12</v>
      </c>
      <c r="D306" s="14">
        <v>15.74</v>
      </c>
      <c r="E306" s="14">
        <v>27.47</v>
      </c>
      <c r="F306" s="13" t="s">
        <v>1537</v>
      </c>
      <c r="G306" s="11" t="s">
        <v>20</v>
      </c>
      <c r="H306" s="8" t="s">
        <v>1375</v>
      </c>
      <c r="I306" s="12" t="s">
        <v>1377</v>
      </c>
      <c r="J306" s="13">
        <v>10</v>
      </c>
      <c r="K306" s="12" t="s">
        <v>1378</v>
      </c>
    </row>
    <row r="307" spans="1:11" ht="17" x14ac:dyDescent="0.2">
      <c r="A307" s="13"/>
      <c r="B307" s="5" t="s">
        <v>243</v>
      </c>
      <c r="C307" s="14"/>
      <c r="D307" s="14"/>
      <c r="E307" s="14"/>
      <c r="F307" s="13"/>
      <c r="G307" s="11"/>
      <c r="H307" s="8" t="s">
        <v>1376</v>
      </c>
      <c r="I307" s="12"/>
      <c r="J307" s="13"/>
      <c r="K307" s="12"/>
    </row>
    <row r="308" spans="1:11" ht="16" customHeight="1" x14ac:dyDescent="0.2">
      <c r="A308" s="13"/>
      <c r="B308" s="4" t="s">
        <v>1569</v>
      </c>
      <c r="C308" s="14"/>
      <c r="D308" s="14"/>
      <c r="E308" s="14"/>
      <c r="F308" s="13"/>
      <c r="G308" s="11"/>
      <c r="I308" s="12"/>
      <c r="J308" s="13"/>
      <c r="K308" s="12"/>
    </row>
    <row r="309" spans="1:11" ht="17" x14ac:dyDescent="0.2">
      <c r="A309" s="13"/>
      <c r="B309" s="5" t="s">
        <v>1442</v>
      </c>
      <c r="C309" s="14"/>
      <c r="D309" s="14"/>
      <c r="E309" s="14"/>
      <c r="F309" s="13"/>
      <c r="G309" s="11"/>
      <c r="I309" s="12"/>
      <c r="J309" s="13"/>
      <c r="K309" s="12"/>
    </row>
    <row r="310" spans="1:11" ht="18" x14ac:dyDescent="0.2">
      <c r="A310" s="13">
        <v>78</v>
      </c>
      <c r="B310" s="6" t="s">
        <v>1570</v>
      </c>
      <c r="C310" s="14">
        <v>14.99</v>
      </c>
      <c r="D310" s="14">
        <v>19</v>
      </c>
      <c r="E310" s="14">
        <v>27.47</v>
      </c>
      <c r="F310" s="13" t="s">
        <v>1537</v>
      </c>
      <c r="G310" s="11" t="s">
        <v>20</v>
      </c>
      <c r="H310" s="8" t="s">
        <v>1375</v>
      </c>
      <c r="I310" s="12" t="s">
        <v>1377</v>
      </c>
      <c r="J310" s="13">
        <v>10</v>
      </c>
      <c r="K310" s="12" t="s">
        <v>1378</v>
      </c>
    </row>
    <row r="311" spans="1:11" ht="17" x14ac:dyDescent="0.2">
      <c r="A311" s="13"/>
      <c r="B311" s="5" t="s">
        <v>325</v>
      </c>
      <c r="C311" s="14"/>
      <c r="D311" s="14"/>
      <c r="E311" s="14"/>
      <c r="F311" s="13"/>
      <c r="G311" s="11"/>
      <c r="H311" s="8" t="s">
        <v>1376</v>
      </c>
      <c r="I311" s="12"/>
      <c r="J311" s="13"/>
      <c r="K311" s="12"/>
    </row>
    <row r="312" spans="1:11" ht="16" customHeight="1" x14ac:dyDescent="0.2">
      <c r="A312" s="13"/>
      <c r="B312" s="4" t="s">
        <v>1571</v>
      </c>
      <c r="C312" s="14"/>
      <c r="D312" s="14"/>
      <c r="E312" s="14"/>
      <c r="F312" s="13"/>
      <c r="G312" s="11"/>
      <c r="I312" s="12"/>
      <c r="J312" s="13"/>
      <c r="K312" s="12"/>
    </row>
    <row r="313" spans="1:11" ht="17" x14ac:dyDescent="0.2">
      <c r="A313" s="13"/>
      <c r="B313" s="5" t="s">
        <v>1442</v>
      </c>
      <c r="C313" s="14"/>
      <c r="D313" s="14"/>
      <c r="E313" s="14"/>
      <c r="F313" s="13"/>
      <c r="G313" s="11"/>
      <c r="I313" s="12"/>
      <c r="J313" s="13"/>
      <c r="K313" s="12"/>
    </row>
    <row r="314" spans="1:11" ht="18" x14ac:dyDescent="0.2">
      <c r="A314" s="13">
        <v>79</v>
      </c>
      <c r="B314" s="6" t="s">
        <v>1572</v>
      </c>
      <c r="C314" s="14">
        <v>14</v>
      </c>
      <c r="D314" s="14">
        <v>20.32</v>
      </c>
      <c r="E314" s="14">
        <v>23.91</v>
      </c>
      <c r="F314" s="13" t="s">
        <v>1537</v>
      </c>
      <c r="G314" s="11" t="s">
        <v>20</v>
      </c>
      <c r="H314" s="8" t="s">
        <v>1375</v>
      </c>
      <c r="I314" s="12" t="s">
        <v>1377</v>
      </c>
      <c r="J314" s="13">
        <v>27</v>
      </c>
      <c r="K314" s="13" t="s">
        <v>38</v>
      </c>
    </row>
    <row r="315" spans="1:11" ht="17" x14ac:dyDescent="0.2">
      <c r="A315" s="13"/>
      <c r="B315" s="5" t="s">
        <v>66</v>
      </c>
      <c r="C315" s="14"/>
      <c r="D315" s="14"/>
      <c r="E315" s="14"/>
      <c r="F315" s="13"/>
      <c r="G315" s="11"/>
      <c r="H315" s="8" t="s">
        <v>1376</v>
      </c>
      <c r="I315" s="12"/>
      <c r="J315" s="13"/>
      <c r="K315" s="13"/>
    </row>
    <row r="316" spans="1:11" ht="17" x14ac:dyDescent="0.2">
      <c r="A316" s="13"/>
      <c r="B316" s="7" t="s">
        <v>1573</v>
      </c>
      <c r="C316" s="14"/>
      <c r="D316" s="14"/>
      <c r="E316" s="14"/>
      <c r="F316" s="13"/>
      <c r="G316" s="11"/>
      <c r="I316" s="12"/>
      <c r="J316" s="13"/>
      <c r="K316" s="13"/>
    </row>
    <row r="317" spans="1:11" ht="17" x14ac:dyDescent="0.2">
      <c r="A317" s="13"/>
      <c r="B317" s="5" t="s">
        <v>1554</v>
      </c>
      <c r="C317" s="14"/>
      <c r="D317" s="14"/>
      <c r="E317" s="14"/>
      <c r="F317" s="13"/>
      <c r="G317" s="11"/>
      <c r="I317" s="12"/>
      <c r="J317" s="13"/>
      <c r="K317" s="13"/>
    </row>
    <row r="318" spans="1:11" ht="18" x14ac:dyDescent="0.2">
      <c r="A318" s="13">
        <v>80</v>
      </c>
      <c r="B318" s="6" t="s">
        <v>1574</v>
      </c>
      <c r="C318" s="14">
        <v>16.670000000000002</v>
      </c>
      <c r="D318" s="14">
        <v>20</v>
      </c>
      <c r="E318" s="14">
        <v>24.99</v>
      </c>
      <c r="F318" s="13" t="s">
        <v>1537</v>
      </c>
      <c r="G318" s="11" t="s">
        <v>20</v>
      </c>
      <c r="H318" s="8" t="s">
        <v>1375</v>
      </c>
      <c r="I318" s="12" t="s">
        <v>1377</v>
      </c>
      <c r="J318" s="13">
        <v>15</v>
      </c>
      <c r="K318" s="12" t="s">
        <v>1378</v>
      </c>
    </row>
    <row r="319" spans="1:11" ht="17" x14ac:dyDescent="0.2">
      <c r="A319" s="13"/>
      <c r="B319" s="5" t="s">
        <v>786</v>
      </c>
      <c r="C319" s="14"/>
      <c r="D319" s="14"/>
      <c r="E319" s="14"/>
      <c r="F319" s="13"/>
      <c r="G319" s="11"/>
      <c r="H319" s="8" t="s">
        <v>1376</v>
      </c>
      <c r="I319" s="12"/>
      <c r="J319" s="13"/>
      <c r="K319" s="12"/>
    </row>
    <row r="320" spans="1:11" ht="17" x14ac:dyDescent="0.2">
      <c r="A320" s="13"/>
      <c r="B320" s="7" t="s">
        <v>1575</v>
      </c>
      <c r="C320" s="14"/>
      <c r="D320" s="14"/>
      <c r="E320" s="14"/>
      <c r="F320" s="13"/>
      <c r="G320" s="11"/>
      <c r="I320" s="12"/>
      <c r="J320" s="13"/>
      <c r="K320" s="12"/>
    </row>
    <row r="321" spans="1:11" ht="17" x14ac:dyDescent="0.2">
      <c r="A321" s="13"/>
      <c r="B321" s="5" t="s">
        <v>1576</v>
      </c>
      <c r="C321" s="14"/>
      <c r="D321" s="14"/>
      <c r="E321" s="14"/>
      <c r="F321" s="13"/>
      <c r="G321" s="11"/>
      <c r="I321" s="12"/>
      <c r="J321" s="13"/>
      <c r="K321" s="12"/>
    </row>
    <row r="322" spans="1:11" ht="18" x14ac:dyDescent="0.2">
      <c r="A322" s="13">
        <v>81</v>
      </c>
      <c r="B322" s="6" t="s">
        <v>1577</v>
      </c>
      <c r="C322" s="14">
        <v>20</v>
      </c>
      <c r="D322" s="14">
        <v>22</v>
      </c>
      <c r="E322" s="14">
        <v>33.520000000000003</v>
      </c>
      <c r="F322" s="13" t="s">
        <v>1537</v>
      </c>
      <c r="G322" s="11" t="s">
        <v>20</v>
      </c>
      <c r="H322" s="8" t="s">
        <v>1375</v>
      </c>
      <c r="I322" s="12" t="s">
        <v>1377</v>
      </c>
      <c r="J322" s="13">
        <v>17</v>
      </c>
      <c r="K322" s="12" t="s">
        <v>1378</v>
      </c>
    </row>
    <row r="323" spans="1:11" ht="17" x14ac:dyDescent="0.2">
      <c r="A323" s="13"/>
      <c r="B323" s="5" t="s">
        <v>594</v>
      </c>
      <c r="C323" s="14"/>
      <c r="D323" s="14"/>
      <c r="E323" s="14"/>
      <c r="F323" s="13"/>
      <c r="G323" s="11"/>
      <c r="H323" s="8" t="s">
        <v>1376</v>
      </c>
      <c r="I323" s="12"/>
      <c r="J323" s="13"/>
      <c r="K323" s="12"/>
    </row>
    <row r="324" spans="1:11" ht="16" customHeight="1" x14ac:dyDescent="0.2">
      <c r="A324" s="13"/>
      <c r="B324" s="4" t="s">
        <v>1578</v>
      </c>
      <c r="C324" s="14"/>
      <c r="D324" s="14"/>
      <c r="E324" s="14"/>
      <c r="F324" s="13"/>
      <c r="G324" s="11"/>
      <c r="I324" s="12"/>
      <c r="J324" s="13"/>
      <c r="K324" s="12"/>
    </row>
    <row r="325" spans="1:11" ht="17" x14ac:dyDescent="0.2">
      <c r="A325" s="13"/>
      <c r="B325" s="5" t="s">
        <v>1442</v>
      </c>
      <c r="C325" s="14"/>
      <c r="D325" s="14"/>
      <c r="E325" s="14"/>
      <c r="F325" s="13"/>
      <c r="G325" s="11"/>
      <c r="I325" s="12"/>
      <c r="J325" s="13"/>
      <c r="K325" s="12"/>
    </row>
    <row r="326" spans="1:11" ht="18" x14ac:dyDescent="0.2">
      <c r="A326" s="13">
        <v>82</v>
      </c>
      <c r="B326" s="6" t="s">
        <v>1579</v>
      </c>
      <c r="C326" s="14">
        <v>15.56</v>
      </c>
      <c r="D326" s="14">
        <v>16.670000000000002</v>
      </c>
      <c r="E326" s="14">
        <v>16.670000000000002</v>
      </c>
      <c r="F326" s="13" t="s">
        <v>1537</v>
      </c>
      <c r="G326" s="11" t="s">
        <v>20</v>
      </c>
      <c r="H326" s="8" t="s">
        <v>1375</v>
      </c>
      <c r="I326" s="12" t="s">
        <v>1377</v>
      </c>
      <c r="J326" s="13">
        <v>25</v>
      </c>
      <c r="K326" s="13" t="s">
        <v>38</v>
      </c>
    </row>
    <row r="327" spans="1:11" ht="17" x14ac:dyDescent="0.2">
      <c r="A327" s="13"/>
      <c r="B327" s="5" t="s">
        <v>409</v>
      </c>
      <c r="C327" s="14"/>
      <c r="D327" s="14"/>
      <c r="E327" s="14"/>
      <c r="F327" s="13"/>
      <c r="G327" s="11"/>
      <c r="H327" s="8" t="s">
        <v>1376</v>
      </c>
      <c r="I327" s="12"/>
      <c r="J327" s="13"/>
      <c r="K327" s="13"/>
    </row>
    <row r="328" spans="1:11" ht="16" customHeight="1" x14ac:dyDescent="0.2">
      <c r="A328" s="13"/>
      <c r="B328" s="4" t="s">
        <v>1580</v>
      </c>
      <c r="C328" s="14"/>
      <c r="D328" s="14"/>
      <c r="E328" s="14"/>
      <c r="F328" s="13"/>
      <c r="G328" s="11"/>
      <c r="I328" s="12"/>
      <c r="J328" s="13"/>
      <c r="K328" s="13"/>
    </row>
    <row r="329" spans="1:11" ht="17" x14ac:dyDescent="0.2">
      <c r="A329" s="13"/>
      <c r="B329" s="5" t="s">
        <v>1436</v>
      </c>
      <c r="C329" s="14"/>
      <c r="D329" s="14"/>
      <c r="E329" s="14"/>
      <c r="F329" s="13"/>
      <c r="G329" s="11"/>
      <c r="I329" s="12"/>
      <c r="J329" s="13"/>
      <c r="K329" s="13"/>
    </row>
    <row r="330" spans="1:11" ht="18" x14ac:dyDescent="0.2">
      <c r="A330" s="13">
        <v>83</v>
      </c>
      <c r="B330" s="6" t="s">
        <v>1581</v>
      </c>
      <c r="C330" s="14">
        <v>18.39</v>
      </c>
      <c r="D330" s="14">
        <v>25.71</v>
      </c>
      <c r="E330" s="14">
        <v>40.229999999999997</v>
      </c>
      <c r="F330" s="13" t="s">
        <v>1537</v>
      </c>
      <c r="G330" s="11" t="s">
        <v>20</v>
      </c>
      <c r="H330" s="8" t="s">
        <v>1375</v>
      </c>
      <c r="I330" s="12" t="s">
        <v>1377</v>
      </c>
      <c r="J330" s="13">
        <v>25</v>
      </c>
      <c r="K330" s="13" t="s">
        <v>38</v>
      </c>
    </row>
    <row r="331" spans="1:11" ht="17" x14ac:dyDescent="0.2">
      <c r="A331" s="13"/>
      <c r="B331" s="5" t="s">
        <v>412</v>
      </c>
      <c r="C331" s="14"/>
      <c r="D331" s="14"/>
      <c r="E331" s="14"/>
      <c r="F331" s="13"/>
      <c r="G331" s="11"/>
      <c r="H331" s="8" t="s">
        <v>1376</v>
      </c>
      <c r="I331" s="12"/>
      <c r="J331" s="13"/>
      <c r="K331" s="13"/>
    </row>
    <row r="332" spans="1:11" ht="16" customHeight="1" x14ac:dyDescent="0.2">
      <c r="A332" s="13"/>
      <c r="B332" s="4" t="s">
        <v>1582</v>
      </c>
      <c r="C332" s="14"/>
      <c r="D332" s="14"/>
      <c r="E332" s="14"/>
      <c r="F332" s="13"/>
      <c r="G332" s="11"/>
      <c r="I332" s="12"/>
      <c r="J332" s="13"/>
      <c r="K332" s="13"/>
    </row>
    <row r="333" spans="1:11" ht="17" x14ac:dyDescent="0.2">
      <c r="A333" s="13"/>
      <c r="B333" s="5" t="s">
        <v>1583</v>
      </c>
      <c r="C333" s="14"/>
      <c r="D333" s="14"/>
      <c r="E333" s="14"/>
      <c r="F333" s="13"/>
      <c r="G333" s="11"/>
      <c r="I333" s="12"/>
      <c r="J333" s="13"/>
      <c r="K333" s="13"/>
    </row>
    <row r="334" spans="1:11" ht="18" x14ac:dyDescent="0.2">
      <c r="A334" s="13">
        <v>84</v>
      </c>
      <c r="B334" s="6" t="s">
        <v>1584</v>
      </c>
      <c r="C334" s="14">
        <v>14.98</v>
      </c>
      <c r="D334" s="14">
        <v>16.829999999999998</v>
      </c>
      <c r="E334" s="14">
        <v>20</v>
      </c>
      <c r="F334" s="13" t="s">
        <v>1537</v>
      </c>
      <c r="G334" s="11" t="s">
        <v>20</v>
      </c>
      <c r="H334" s="8" t="s">
        <v>1375</v>
      </c>
      <c r="I334" s="12" t="s">
        <v>1377</v>
      </c>
      <c r="J334" s="13">
        <v>15</v>
      </c>
      <c r="K334" s="12" t="s">
        <v>1378</v>
      </c>
    </row>
    <row r="335" spans="1:11" ht="17" x14ac:dyDescent="0.2">
      <c r="A335" s="13"/>
      <c r="B335" s="5" t="s">
        <v>19</v>
      </c>
      <c r="C335" s="14"/>
      <c r="D335" s="14"/>
      <c r="E335" s="14"/>
      <c r="F335" s="13"/>
      <c r="G335" s="11"/>
      <c r="H335" s="8" t="s">
        <v>1376</v>
      </c>
      <c r="I335" s="12"/>
      <c r="J335" s="13"/>
      <c r="K335" s="12"/>
    </row>
    <row r="336" spans="1:11" ht="16" customHeight="1" x14ac:dyDescent="0.2">
      <c r="A336" s="13"/>
      <c r="B336" s="4" t="s">
        <v>1585</v>
      </c>
      <c r="C336" s="14"/>
      <c r="D336" s="14"/>
      <c r="E336" s="14"/>
      <c r="F336" s="13"/>
      <c r="G336" s="11"/>
      <c r="I336" s="12"/>
      <c r="J336" s="13"/>
      <c r="K336" s="12"/>
    </row>
    <row r="337" spans="1:11" ht="17" x14ac:dyDescent="0.2">
      <c r="A337" s="13"/>
      <c r="B337" s="5" t="s">
        <v>1442</v>
      </c>
      <c r="C337" s="14"/>
      <c r="D337" s="14"/>
      <c r="E337" s="14"/>
      <c r="F337" s="13"/>
      <c r="G337" s="11"/>
      <c r="I337" s="12"/>
      <c r="J337" s="13"/>
      <c r="K337" s="12"/>
    </row>
    <row r="338" spans="1:11" ht="18" x14ac:dyDescent="0.2">
      <c r="A338" s="13">
        <v>85</v>
      </c>
      <c r="B338" s="6" t="s">
        <v>1586</v>
      </c>
      <c r="C338" s="14">
        <v>8.8800000000000008</v>
      </c>
      <c r="D338" s="14">
        <v>18.88</v>
      </c>
      <c r="E338" s="14">
        <v>25</v>
      </c>
      <c r="F338" s="13" t="s">
        <v>1537</v>
      </c>
      <c r="G338" s="11" t="s">
        <v>20</v>
      </c>
      <c r="H338" s="8" t="s">
        <v>1375</v>
      </c>
      <c r="I338" s="12" t="s">
        <v>1377</v>
      </c>
      <c r="J338" s="13">
        <v>15</v>
      </c>
      <c r="K338" s="12" t="s">
        <v>1378</v>
      </c>
    </row>
    <row r="339" spans="1:11" ht="17" x14ac:dyDescent="0.2">
      <c r="A339" s="13"/>
      <c r="B339" s="5" t="s">
        <v>41</v>
      </c>
      <c r="C339" s="14"/>
      <c r="D339" s="14"/>
      <c r="E339" s="14"/>
      <c r="F339" s="13"/>
      <c r="G339" s="11"/>
      <c r="H339" s="8" t="s">
        <v>1376</v>
      </c>
      <c r="I339" s="12"/>
      <c r="J339" s="13"/>
      <c r="K339" s="12"/>
    </row>
    <row r="340" spans="1:11" ht="16" customHeight="1" x14ac:dyDescent="0.2">
      <c r="A340" s="13"/>
      <c r="B340" s="4" t="s">
        <v>1587</v>
      </c>
      <c r="C340" s="14"/>
      <c r="D340" s="14"/>
      <c r="E340" s="14"/>
      <c r="F340" s="13"/>
      <c r="G340" s="11"/>
      <c r="I340" s="12"/>
      <c r="J340" s="13"/>
      <c r="K340" s="12"/>
    </row>
    <row r="341" spans="1:11" ht="17" x14ac:dyDescent="0.2">
      <c r="A341" s="13"/>
      <c r="B341" s="5" t="s">
        <v>1453</v>
      </c>
      <c r="C341" s="14"/>
      <c r="D341" s="14"/>
      <c r="E341" s="14"/>
      <c r="F341" s="13"/>
      <c r="G341" s="11"/>
      <c r="I341" s="12"/>
      <c r="J341" s="13"/>
      <c r="K341" s="12"/>
    </row>
    <row r="342" spans="1:11" ht="18" x14ac:dyDescent="0.2">
      <c r="A342" s="13">
        <v>86</v>
      </c>
      <c r="B342" s="6" t="s">
        <v>1588</v>
      </c>
      <c r="C342" s="14">
        <v>16</v>
      </c>
      <c r="D342" s="14">
        <v>21.25</v>
      </c>
      <c r="E342" s="14">
        <v>26.13</v>
      </c>
      <c r="F342" s="13" t="s">
        <v>1537</v>
      </c>
      <c r="G342" s="11" t="s">
        <v>20</v>
      </c>
      <c r="H342" s="8" t="s">
        <v>1375</v>
      </c>
      <c r="I342" s="12" t="s">
        <v>1377</v>
      </c>
      <c r="J342" s="13">
        <v>18</v>
      </c>
      <c r="K342" s="12" t="s">
        <v>1378</v>
      </c>
    </row>
    <row r="343" spans="1:11" ht="17" x14ac:dyDescent="0.2">
      <c r="A343" s="13"/>
      <c r="B343" s="5" t="s">
        <v>41</v>
      </c>
      <c r="C343" s="14"/>
      <c r="D343" s="14"/>
      <c r="E343" s="14"/>
      <c r="F343" s="13"/>
      <c r="G343" s="11"/>
      <c r="H343" s="8" t="s">
        <v>1376</v>
      </c>
      <c r="I343" s="12"/>
      <c r="J343" s="13"/>
      <c r="K343" s="12"/>
    </row>
    <row r="344" spans="1:11" ht="16" customHeight="1" x14ac:dyDescent="0.2">
      <c r="A344" s="13"/>
      <c r="B344" s="4" t="s">
        <v>1589</v>
      </c>
      <c r="C344" s="14"/>
      <c r="D344" s="14"/>
      <c r="E344" s="14"/>
      <c r="F344" s="13"/>
      <c r="G344" s="11"/>
      <c r="I344" s="12"/>
      <c r="J344" s="13"/>
      <c r="K344" s="12"/>
    </row>
    <row r="345" spans="1:11" ht="17" x14ac:dyDescent="0.2">
      <c r="A345" s="13"/>
      <c r="B345" s="5" t="s">
        <v>1442</v>
      </c>
      <c r="C345" s="14"/>
      <c r="D345" s="14"/>
      <c r="E345" s="14"/>
      <c r="F345" s="13"/>
      <c r="G345" s="11"/>
      <c r="I345" s="12"/>
      <c r="J345" s="13"/>
      <c r="K345" s="12"/>
    </row>
    <row r="346" spans="1:11" ht="18" x14ac:dyDescent="0.2">
      <c r="A346" s="13">
        <v>87</v>
      </c>
      <c r="B346" s="6" t="s">
        <v>1590</v>
      </c>
      <c r="C346" s="14">
        <v>10</v>
      </c>
      <c r="D346" s="14">
        <v>18.02</v>
      </c>
      <c r="E346" s="14">
        <v>24</v>
      </c>
      <c r="F346" s="13" t="s">
        <v>1537</v>
      </c>
      <c r="G346" s="11" t="s">
        <v>20</v>
      </c>
      <c r="H346" s="8" t="s">
        <v>1375</v>
      </c>
      <c r="I346" s="12" t="s">
        <v>1377</v>
      </c>
      <c r="J346" s="13">
        <v>17</v>
      </c>
      <c r="K346" s="12" t="s">
        <v>1378</v>
      </c>
    </row>
    <row r="347" spans="1:11" ht="17" x14ac:dyDescent="0.2">
      <c r="A347" s="13"/>
      <c r="B347" s="5" t="s">
        <v>41</v>
      </c>
      <c r="C347" s="14"/>
      <c r="D347" s="14"/>
      <c r="E347" s="14"/>
      <c r="F347" s="13"/>
      <c r="G347" s="11"/>
      <c r="H347" s="8" t="s">
        <v>1376</v>
      </c>
      <c r="I347" s="12"/>
      <c r="J347" s="13"/>
      <c r="K347" s="12"/>
    </row>
    <row r="348" spans="1:11" ht="17" x14ac:dyDescent="0.2">
      <c r="A348" s="13"/>
      <c r="B348" s="7" t="s">
        <v>1591</v>
      </c>
      <c r="C348" s="14"/>
      <c r="D348" s="14"/>
      <c r="E348" s="14"/>
      <c r="F348" s="13"/>
      <c r="G348" s="11"/>
      <c r="I348" s="12"/>
      <c r="J348" s="13"/>
      <c r="K348" s="12"/>
    </row>
    <row r="349" spans="1:11" ht="17" x14ac:dyDescent="0.2">
      <c r="A349" s="13"/>
      <c r="B349" s="5" t="s">
        <v>1416</v>
      </c>
      <c r="C349" s="14"/>
      <c r="D349" s="14"/>
      <c r="E349" s="14"/>
      <c r="F349" s="13"/>
      <c r="G349" s="11"/>
      <c r="I349" s="12"/>
      <c r="J349" s="13"/>
      <c r="K349" s="12"/>
    </row>
    <row r="350" spans="1:11" ht="18" x14ac:dyDescent="0.2">
      <c r="A350" s="13">
        <v>88</v>
      </c>
      <c r="B350" s="6" t="s">
        <v>1592</v>
      </c>
      <c r="C350" s="14">
        <v>6</v>
      </c>
      <c r="D350" s="14">
        <v>9</v>
      </c>
      <c r="E350" s="14">
        <v>15.99</v>
      </c>
      <c r="F350" s="13" t="s">
        <v>1537</v>
      </c>
      <c r="G350" s="11" t="s">
        <v>20</v>
      </c>
      <c r="H350" s="8" t="s">
        <v>1375</v>
      </c>
      <c r="I350" s="12" t="s">
        <v>1377</v>
      </c>
      <c r="J350" s="13">
        <v>17</v>
      </c>
      <c r="K350" s="12" t="s">
        <v>1378</v>
      </c>
    </row>
    <row r="351" spans="1:11" ht="17" x14ac:dyDescent="0.2">
      <c r="A351" s="13"/>
      <c r="B351" s="5" t="s">
        <v>29</v>
      </c>
      <c r="C351" s="14"/>
      <c r="D351" s="14"/>
      <c r="E351" s="14"/>
      <c r="F351" s="13"/>
      <c r="G351" s="11"/>
      <c r="H351" s="8" t="s">
        <v>1376</v>
      </c>
      <c r="I351" s="12"/>
      <c r="J351" s="13"/>
      <c r="K351" s="12"/>
    </row>
    <row r="352" spans="1:11" ht="16" customHeight="1" x14ac:dyDescent="0.2">
      <c r="A352" s="13"/>
      <c r="B352" s="4" t="s">
        <v>1593</v>
      </c>
      <c r="C352" s="14"/>
      <c r="D352" s="14"/>
      <c r="E352" s="14"/>
      <c r="F352" s="13"/>
      <c r="G352" s="11"/>
      <c r="I352" s="12"/>
      <c r="J352" s="13"/>
      <c r="K352" s="12"/>
    </row>
    <row r="353" spans="1:11" ht="17" x14ac:dyDescent="0.2">
      <c r="A353" s="13"/>
      <c r="B353" s="5" t="s">
        <v>1532</v>
      </c>
      <c r="C353" s="14"/>
      <c r="D353" s="14"/>
      <c r="E353" s="14"/>
      <c r="F353" s="13"/>
      <c r="G353" s="11"/>
      <c r="I353" s="12"/>
      <c r="J353" s="13"/>
      <c r="K353" s="12"/>
    </row>
    <row r="354" spans="1:11" ht="18" x14ac:dyDescent="0.2">
      <c r="A354" s="13">
        <v>89</v>
      </c>
      <c r="B354" s="6" t="s">
        <v>1594</v>
      </c>
      <c r="C354" s="14">
        <v>10.26</v>
      </c>
      <c r="D354" s="14">
        <v>17</v>
      </c>
      <c r="E354" s="14">
        <v>27.62</v>
      </c>
      <c r="F354" s="13" t="s">
        <v>1537</v>
      </c>
      <c r="G354" s="11" t="s">
        <v>20</v>
      </c>
      <c r="H354" s="8" t="s">
        <v>1375</v>
      </c>
      <c r="I354" s="12" t="s">
        <v>1377</v>
      </c>
      <c r="J354" s="13">
        <v>18</v>
      </c>
      <c r="K354" s="12" t="s">
        <v>1378</v>
      </c>
    </row>
    <row r="355" spans="1:11" ht="17" x14ac:dyDescent="0.2">
      <c r="A355" s="13"/>
      <c r="B355" s="5" t="s">
        <v>41</v>
      </c>
      <c r="C355" s="14"/>
      <c r="D355" s="14"/>
      <c r="E355" s="14"/>
      <c r="F355" s="13"/>
      <c r="G355" s="11"/>
      <c r="H355" s="8" t="s">
        <v>1376</v>
      </c>
      <c r="I355" s="12"/>
      <c r="J355" s="13"/>
      <c r="K355" s="12"/>
    </row>
    <row r="356" spans="1:11" ht="16" customHeight="1" x14ac:dyDescent="0.2">
      <c r="A356" s="13"/>
      <c r="B356" s="4" t="s">
        <v>1595</v>
      </c>
      <c r="C356" s="14"/>
      <c r="D356" s="14"/>
      <c r="E356" s="14"/>
      <c r="F356" s="13"/>
      <c r="G356" s="11"/>
      <c r="I356" s="12"/>
      <c r="J356" s="13"/>
      <c r="K356" s="12"/>
    </row>
    <row r="357" spans="1:11" ht="17" x14ac:dyDescent="0.2">
      <c r="A357" s="13"/>
      <c r="B357" s="5" t="s">
        <v>1501</v>
      </c>
      <c r="C357" s="14"/>
      <c r="D357" s="14"/>
      <c r="E357" s="14"/>
      <c r="F357" s="13"/>
      <c r="G357" s="11"/>
      <c r="I357" s="12"/>
      <c r="J357" s="13"/>
      <c r="K357" s="12"/>
    </row>
    <row r="358" spans="1:11" ht="18" x14ac:dyDescent="0.2">
      <c r="A358" s="13">
        <v>90</v>
      </c>
      <c r="B358" s="6" t="s">
        <v>1596</v>
      </c>
      <c r="C358" s="14">
        <v>8</v>
      </c>
      <c r="D358" s="14">
        <v>9.99</v>
      </c>
      <c r="E358" s="14">
        <v>18.54</v>
      </c>
      <c r="F358" s="13" t="s">
        <v>1537</v>
      </c>
      <c r="G358" s="11" t="s">
        <v>20</v>
      </c>
      <c r="H358" s="8" t="s">
        <v>1375</v>
      </c>
      <c r="I358" s="12" t="s">
        <v>1377</v>
      </c>
      <c r="J358" s="13">
        <v>10</v>
      </c>
      <c r="K358" s="12" t="s">
        <v>1378</v>
      </c>
    </row>
    <row r="359" spans="1:11" ht="17" x14ac:dyDescent="0.2">
      <c r="A359" s="13"/>
      <c r="B359" s="5" t="s">
        <v>957</v>
      </c>
      <c r="C359" s="14"/>
      <c r="D359" s="14"/>
      <c r="E359" s="14"/>
      <c r="F359" s="13"/>
      <c r="G359" s="11"/>
      <c r="H359" s="8" t="s">
        <v>1376</v>
      </c>
      <c r="I359" s="12"/>
      <c r="J359" s="13"/>
      <c r="K359" s="12"/>
    </row>
    <row r="360" spans="1:11" ht="16" customHeight="1" x14ac:dyDescent="0.2">
      <c r="A360" s="13"/>
      <c r="B360" s="4" t="s">
        <v>1597</v>
      </c>
      <c r="C360" s="14"/>
      <c r="D360" s="14"/>
      <c r="E360" s="14"/>
      <c r="F360" s="13"/>
      <c r="G360" s="11"/>
      <c r="I360" s="12"/>
      <c r="J360" s="13"/>
      <c r="K360" s="12"/>
    </row>
    <row r="361" spans="1:11" ht="17" x14ac:dyDescent="0.2">
      <c r="A361" s="13"/>
      <c r="B361" s="5" t="s">
        <v>1598</v>
      </c>
      <c r="C361" s="14"/>
      <c r="D361" s="14"/>
      <c r="E361" s="14"/>
      <c r="F361" s="13"/>
      <c r="G361" s="11"/>
      <c r="I361" s="12"/>
      <c r="J361" s="13"/>
      <c r="K361" s="12"/>
    </row>
    <row r="362" spans="1:11" ht="18" x14ac:dyDescent="0.2">
      <c r="A362" s="13">
        <v>91</v>
      </c>
      <c r="B362" s="6" t="s">
        <v>1599</v>
      </c>
      <c r="C362" s="14">
        <v>11.9</v>
      </c>
      <c r="D362" s="14">
        <v>18.5</v>
      </c>
      <c r="E362" s="14">
        <v>27.47</v>
      </c>
      <c r="F362" s="13" t="s">
        <v>1537</v>
      </c>
      <c r="G362" s="11" t="s">
        <v>20</v>
      </c>
      <c r="H362" s="8" t="s">
        <v>1375</v>
      </c>
      <c r="I362" s="12" t="s">
        <v>1377</v>
      </c>
      <c r="J362" s="13">
        <v>15</v>
      </c>
      <c r="K362" s="12" t="s">
        <v>1378</v>
      </c>
    </row>
    <row r="363" spans="1:11" ht="17" x14ac:dyDescent="0.2">
      <c r="A363" s="13"/>
      <c r="B363" s="5" t="s">
        <v>41</v>
      </c>
      <c r="C363" s="14"/>
      <c r="D363" s="14"/>
      <c r="E363" s="14"/>
      <c r="F363" s="13"/>
      <c r="G363" s="11"/>
      <c r="H363" s="8" t="s">
        <v>1376</v>
      </c>
      <c r="I363" s="12"/>
      <c r="J363" s="13"/>
      <c r="K363" s="12"/>
    </row>
    <row r="364" spans="1:11" ht="16" customHeight="1" x14ac:dyDescent="0.2">
      <c r="A364" s="13"/>
      <c r="B364" s="4" t="s">
        <v>1600</v>
      </c>
      <c r="C364" s="14"/>
      <c r="D364" s="14"/>
      <c r="E364" s="14"/>
      <c r="F364" s="13"/>
      <c r="G364" s="11"/>
      <c r="I364" s="12"/>
      <c r="J364" s="13"/>
      <c r="K364" s="12"/>
    </row>
    <row r="365" spans="1:11" ht="17" x14ac:dyDescent="0.2">
      <c r="A365" s="13"/>
      <c r="B365" s="5" t="s">
        <v>1461</v>
      </c>
      <c r="C365" s="14"/>
      <c r="D365" s="14"/>
      <c r="E365" s="14"/>
      <c r="F365" s="13"/>
      <c r="G365" s="11"/>
      <c r="I365" s="12"/>
      <c r="J365" s="13"/>
      <c r="K365" s="12"/>
    </row>
    <row r="366" spans="1:11" ht="18" x14ac:dyDescent="0.2">
      <c r="A366" s="13">
        <v>92</v>
      </c>
      <c r="B366" s="6" t="s">
        <v>1601</v>
      </c>
      <c r="C366" s="14">
        <v>13</v>
      </c>
      <c r="D366" s="14">
        <v>19.78</v>
      </c>
      <c r="E366" s="14">
        <v>25.27</v>
      </c>
      <c r="F366" s="13" t="s">
        <v>1537</v>
      </c>
      <c r="G366" s="11" t="s">
        <v>20</v>
      </c>
      <c r="H366" s="8" t="s">
        <v>1375</v>
      </c>
      <c r="I366" s="12" t="s">
        <v>1377</v>
      </c>
      <c r="J366" s="13">
        <v>11</v>
      </c>
      <c r="K366" s="12" t="s">
        <v>1378</v>
      </c>
    </row>
    <row r="367" spans="1:11" ht="17" x14ac:dyDescent="0.2">
      <c r="A367" s="13"/>
      <c r="B367" s="5" t="s">
        <v>79</v>
      </c>
      <c r="C367" s="14"/>
      <c r="D367" s="14"/>
      <c r="E367" s="14"/>
      <c r="F367" s="13"/>
      <c r="G367" s="11"/>
      <c r="H367" s="8" t="s">
        <v>1376</v>
      </c>
      <c r="I367" s="12"/>
      <c r="J367" s="13"/>
      <c r="K367" s="12"/>
    </row>
    <row r="368" spans="1:11" ht="17" x14ac:dyDescent="0.2">
      <c r="A368" s="13"/>
      <c r="B368" s="7" t="s">
        <v>1602</v>
      </c>
      <c r="C368" s="14"/>
      <c r="D368" s="14"/>
      <c r="E368" s="14"/>
      <c r="F368" s="13"/>
      <c r="G368" s="11"/>
      <c r="I368" s="12"/>
      <c r="J368" s="13"/>
      <c r="K368" s="12"/>
    </row>
    <row r="369" spans="1:11" ht="17" x14ac:dyDescent="0.2">
      <c r="A369" s="13"/>
      <c r="B369" s="5" t="s">
        <v>1603</v>
      </c>
      <c r="C369" s="14"/>
      <c r="D369" s="14"/>
      <c r="E369" s="14"/>
      <c r="F369" s="13"/>
      <c r="G369" s="11"/>
      <c r="I369" s="12"/>
      <c r="J369" s="13"/>
      <c r="K369" s="12"/>
    </row>
    <row r="370" spans="1:11" ht="18" x14ac:dyDescent="0.2">
      <c r="A370" s="13">
        <v>93</v>
      </c>
      <c r="B370" s="6" t="s">
        <v>1604</v>
      </c>
      <c r="C370" s="14">
        <v>5</v>
      </c>
      <c r="D370" s="14">
        <v>13.16</v>
      </c>
      <c r="E370" s="14">
        <v>15.56</v>
      </c>
      <c r="F370" s="13" t="s">
        <v>1537</v>
      </c>
      <c r="G370" s="11" t="s">
        <v>20</v>
      </c>
      <c r="H370" s="8" t="s">
        <v>1375</v>
      </c>
      <c r="I370" s="12" t="s">
        <v>1377</v>
      </c>
      <c r="J370" s="13">
        <v>6</v>
      </c>
      <c r="K370" s="12" t="s">
        <v>1378</v>
      </c>
    </row>
    <row r="371" spans="1:11" ht="17" x14ac:dyDescent="0.2">
      <c r="A371" s="13"/>
      <c r="B371" s="5" t="s">
        <v>41</v>
      </c>
      <c r="C371" s="14"/>
      <c r="D371" s="14"/>
      <c r="E371" s="14"/>
      <c r="F371" s="13"/>
      <c r="G371" s="11"/>
      <c r="H371" s="8" t="s">
        <v>1376</v>
      </c>
      <c r="I371" s="12"/>
      <c r="J371" s="13"/>
      <c r="K371" s="12"/>
    </row>
    <row r="372" spans="1:11" ht="17" x14ac:dyDescent="0.2">
      <c r="A372" s="13"/>
      <c r="B372" s="7" t="s">
        <v>1605</v>
      </c>
      <c r="C372" s="14"/>
      <c r="D372" s="14"/>
      <c r="E372" s="14"/>
      <c r="F372" s="13"/>
      <c r="G372" s="11"/>
      <c r="I372" s="12"/>
      <c r="J372" s="13"/>
      <c r="K372" s="12"/>
    </row>
    <row r="373" spans="1:11" ht="17" x14ac:dyDescent="0.2">
      <c r="A373" s="13"/>
      <c r="B373" s="5" t="s">
        <v>1603</v>
      </c>
      <c r="C373" s="14"/>
      <c r="D373" s="14"/>
      <c r="E373" s="14"/>
      <c r="F373" s="13"/>
      <c r="G373" s="11"/>
      <c r="I373" s="12"/>
      <c r="J373" s="13"/>
      <c r="K373" s="12"/>
    </row>
    <row r="374" spans="1:11" ht="18" x14ac:dyDescent="0.2">
      <c r="A374" s="13">
        <v>94</v>
      </c>
      <c r="B374" s="6" t="s">
        <v>1606</v>
      </c>
      <c r="C374" s="14">
        <v>25</v>
      </c>
      <c r="D374" s="14">
        <v>32.99</v>
      </c>
      <c r="E374" s="14">
        <v>48.99</v>
      </c>
      <c r="F374" s="13" t="s">
        <v>1537</v>
      </c>
      <c r="G374" s="11" t="s">
        <v>20</v>
      </c>
      <c r="H374" s="8" t="s">
        <v>1375</v>
      </c>
      <c r="I374" s="12" t="s">
        <v>1377</v>
      </c>
      <c r="J374" s="13">
        <v>30</v>
      </c>
      <c r="K374" s="12" t="s">
        <v>1378</v>
      </c>
    </row>
    <row r="375" spans="1:11" ht="17" x14ac:dyDescent="0.2">
      <c r="A375" s="13"/>
      <c r="B375" s="5" t="s">
        <v>792</v>
      </c>
      <c r="C375" s="14"/>
      <c r="D375" s="14"/>
      <c r="E375" s="14"/>
      <c r="F375" s="13"/>
      <c r="G375" s="11"/>
      <c r="H375" s="8" t="s">
        <v>1376</v>
      </c>
      <c r="I375" s="12"/>
      <c r="J375" s="13"/>
      <c r="K375" s="12"/>
    </row>
    <row r="376" spans="1:11" ht="17" x14ac:dyDescent="0.2">
      <c r="A376" s="13"/>
      <c r="B376" s="7" t="s">
        <v>1607</v>
      </c>
      <c r="C376" s="14"/>
      <c r="D376" s="14"/>
      <c r="E376" s="14"/>
      <c r="F376" s="13"/>
      <c r="G376" s="11"/>
      <c r="I376" s="12"/>
      <c r="J376" s="13"/>
      <c r="K376" s="12"/>
    </row>
    <row r="377" spans="1:11" ht="17" x14ac:dyDescent="0.2">
      <c r="A377" s="13"/>
      <c r="B377" s="5" t="s">
        <v>1554</v>
      </c>
      <c r="C377" s="14"/>
      <c r="D377" s="14"/>
      <c r="E377" s="14"/>
      <c r="F377" s="13"/>
      <c r="G377" s="11"/>
      <c r="I377" s="12"/>
      <c r="J377" s="13"/>
      <c r="K377" s="12"/>
    </row>
    <row r="378" spans="1:11" ht="18" x14ac:dyDescent="0.2">
      <c r="A378" s="13">
        <v>95</v>
      </c>
      <c r="B378" s="6" t="s">
        <v>1608</v>
      </c>
      <c r="C378" s="14">
        <v>22</v>
      </c>
      <c r="D378" s="14">
        <v>32.61</v>
      </c>
      <c r="E378" s="14">
        <v>49.98</v>
      </c>
      <c r="F378" s="13" t="s">
        <v>1537</v>
      </c>
      <c r="G378" s="11" t="s">
        <v>20</v>
      </c>
      <c r="H378" s="8" t="s">
        <v>1375</v>
      </c>
      <c r="I378" s="12" t="s">
        <v>1377</v>
      </c>
      <c r="J378" s="13">
        <v>30</v>
      </c>
      <c r="K378" s="12" t="s">
        <v>1378</v>
      </c>
    </row>
    <row r="379" spans="1:11" ht="17" x14ac:dyDescent="0.2">
      <c r="A379" s="13"/>
      <c r="B379" s="5" t="s">
        <v>792</v>
      </c>
      <c r="C379" s="14"/>
      <c r="D379" s="14"/>
      <c r="E379" s="14"/>
      <c r="F379" s="13"/>
      <c r="G379" s="11"/>
      <c r="H379" s="8" t="s">
        <v>1376</v>
      </c>
      <c r="I379" s="12"/>
      <c r="J379" s="13"/>
      <c r="K379" s="12"/>
    </row>
    <row r="380" spans="1:11" ht="17" x14ac:dyDescent="0.2">
      <c r="A380" s="13"/>
      <c r="B380" s="7" t="s">
        <v>1609</v>
      </c>
      <c r="C380" s="14"/>
      <c r="D380" s="14"/>
      <c r="E380" s="14"/>
      <c r="F380" s="13"/>
      <c r="G380" s="11"/>
      <c r="I380" s="12"/>
      <c r="J380" s="13"/>
      <c r="K380" s="12"/>
    </row>
    <row r="381" spans="1:11" ht="17" x14ac:dyDescent="0.2">
      <c r="A381" s="13"/>
      <c r="B381" s="5" t="s">
        <v>1554</v>
      </c>
      <c r="C381" s="14"/>
      <c r="D381" s="14"/>
      <c r="E381" s="14"/>
      <c r="F381" s="13"/>
      <c r="G381" s="11"/>
      <c r="I381" s="12"/>
      <c r="J381" s="13"/>
      <c r="K381" s="12"/>
    </row>
    <row r="382" spans="1:11" ht="18" x14ac:dyDescent="0.2">
      <c r="A382" s="13">
        <v>96</v>
      </c>
      <c r="B382" s="6" t="s">
        <v>1610</v>
      </c>
      <c r="C382" s="14">
        <v>34.99</v>
      </c>
      <c r="D382" s="14">
        <v>34.99</v>
      </c>
      <c r="E382" s="14">
        <v>39.99</v>
      </c>
      <c r="F382" s="13" t="s">
        <v>1537</v>
      </c>
      <c r="G382" s="11" t="s">
        <v>20</v>
      </c>
      <c r="H382" s="8" t="s">
        <v>1375</v>
      </c>
      <c r="I382" s="12" t="s">
        <v>1377</v>
      </c>
      <c r="J382" s="13">
        <v>30</v>
      </c>
      <c r="K382" s="12" t="s">
        <v>1378</v>
      </c>
    </row>
    <row r="383" spans="1:11" ht="17" x14ac:dyDescent="0.2">
      <c r="A383" s="13"/>
      <c r="B383" s="5" t="s">
        <v>446</v>
      </c>
      <c r="C383" s="14"/>
      <c r="D383" s="14"/>
      <c r="E383" s="14"/>
      <c r="F383" s="13"/>
      <c r="G383" s="11"/>
      <c r="H383" s="8" t="s">
        <v>1376</v>
      </c>
      <c r="I383" s="12"/>
      <c r="J383" s="13"/>
      <c r="K383" s="12"/>
    </row>
    <row r="384" spans="1:11" ht="17" x14ac:dyDescent="0.2">
      <c r="A384" s="13"/>
      <c r="B384" s="7" t="s">
        <v>1611</v>
      </c>
      <c r="C384" s="14"/>
      <c r="D384" s="14"/>
      <c r="E384" s="14"/>
      <c r="F384" s="13"/>
      <c r="G384" s="11"/>
      <c r="I384" s="12"/>
      <c r="J384" s="13"/>
      <c r="K384" s="12"/>
    </row>
    <row r="385" spans="1:11" ht="17" x14ac:dyDescent="0.2">
      <c r="A385" s="13"/>
      <c r="B385" s="5" t="s">
        <v>1456</v>
      </c>
      <c r="C385" s="14"/>
      <c r="D385" s="14"/>
      <c r="E385" s="14"/>
      <c r="F385" s="13"/>
      <c r="G385" s="11"/>
      <c r="I385" s="12"/>
      <c r="J385" s="13"/>
      <c r="K385" s="12"/>
    </row>
    <row r="386" spans="1:11" ht="18" x14ac:dyDescent="0.2">
      <c r="A386" s="13">
        <v>97</v>
      </c>
      <c r="B386" s="6" t="s">
        <v>1612</v>
      </c>
      <c r="C386" s="14">
        <v>20</v>
      </c>
      <c r="D386" s="14">
        <v>34.99</v>
      </c>
      <c r="E386" s="14">
        <v>69.989999999999995</v>
      </c>
      <c r="F386" s="13" t="s">
        <v>1537</v>
      </c>
      <c r="G386" s="11" t="s">
        <v>20</v>
      </c>
      <c r="H386" s="8" t="s">
        <v>1375</v>
      </c>
      <c r="I386" s="12" t="s">
        <v>1377</v>
      </c>
      <c r="J386" s="13">
        <v>31</v>
      </c>
      <c r="K386" s="12" t="s">
        <v>1378</v>
      </c>
    </row>
    <row r="387" spans="1:11" ht="17" x14ac:dyDescent="0.2">
      <c r="A387" s="13"/>
      <c r="B387" s="5" t="s">
        <v>1308</v>
      </c>
      <c r="C387" s="14"/>
      <c r="D387" s="14"/>
      <c r="E387" s="14"/>
      <c r="F387" s="13"/>
      <c r="G387" s="11"/>
      <c r="H387" s="8" t="s">
        <v>1376</v>
      </c>
      <c r="I387" s="12"/>
      <c r="J387" s="13"/>
      <c r="K387" s="12"/>
    </row>
    <row r="388" spans="1:11" ht="16" customHeight="1" x14ac:dyDescent="0.2">
      <c r="A388" s="13"/>
      <c r="B388" s="4" t="s">
        <v>1613</v>
      </c>
      <c r="C388" s="14"/>
      <c r="D388" s="14"/>
      <c r="E388" s="14"/>
      <c r="F388" s="13"/>
      <c r="G388" s="11"/>
      <c r="I388" s="12"/>
      <c r="J388" s="13"/>
      <c r="K388" s="12"/>
    </row>
    <row r="389" spans="1:11" ht="17" x14ac:dyDescent="0.2">
      <c r="A389" s="13"/>
      <c r="B389" s="5" t="s">
        <v>1614</v>
      </c>
      <c r="C389" s="14"/>
      <c r="D389" s="14"/>
      <c r="E389" s="14"/>
      <c r="F389" s="13"/>
      <c r="G389" s="11"/>
      <c r="I389" s="12"/>
      <c r="J389" s="13"/>
      <c r="K389" s="12"/>
    </row>
    <row r="390" spans="1:11" ht="18" x14ac:dyDescent="0.2">
      <c r="A390" s="13">
        <v>98</v>
      </c>
      <c r="B390" s="6" t="s">
        <v>1615</v>
      </c>
      <c r="C390" s="14">
        <v>13.99</v>
      </c>
      <c r="D390" s="14">
        <v>26.95</v>
      </c>
      <c r="E390" s="14">
        <v>39.99</v>
      </c>
      <c r="F390" s="13" t="s">
        <v>1537</v>
      </c>
      <c r="G390" s="11" t="s">
        <v>20</v>
      </c>
      <c r="H390" s="8" t="s">
        <v>1375</v>
      </c>
      <c r="I390" s="12" t="s">
        <v>1377</v>
      </c>
      <c r="J390" s="13">
        <v>20</v>
      </c>
      <c r="K390" s="12" t="s">
        <v>1378</v>
      </c>
    </row>
    <row r="391" spans="1:11" ht="17" x14ac:dyDescent="0.2">
      <c r="A391" s="13"/>
      <c r="B391" s="5" t="s">
        <v>954</v>
      </c>
      <c r="C391" s="14"/>
      <c r="D391" s="14"/>
      <c r="E391" s="14"/>
      <c r="F391" s="13"/>
      <c r="G391" s="11"/>
      <c r="H391" s="8" t="s">
        <v>1376</v>
      </c>
      <c r="I391" s="12"/>
      <c r="J391" s="13"/>
      <c r="K391" s="12"/>
    </row>
    <row r="392" spans="1:11" ht="16" customHeight="1" x14ac:dyDescent="0.2">
      <c r="A392" s="13"/>
      <c r="B392" s="4" t="s">
        <v>1616</v>
      </c>
      <c r="C392" s="14"/>
      <c r="D392" s="14"/>
      <c r="E392" s="14"/>
      <c r="F392" s="13"/>
      <c r="G392" s="11"/>
      <c r="I392" s="12"/>
      <c r="J392" s="13"/>
      <c r="K392" s="12"/>
    </row>
    <row r="393" spans="1:11" ht="17" x14ac:dyDescent="0.2">
      <c r="A393" s="13"/>
      <c r="B393" s="5" t="s">
        <v>1442</v>
      </c>
      <c r="C393" s="14"/>
      <c r="D393" s="14"/>
      <c r="E393" s="14"/>
      <c r="F393" s="13"/>
      <c r="G393" s="11"/>
      <c r="I393" s="12"/>
      <c r="J393" s="13"/>
      <c r="K393" s="12"/>
    </row>
    <row r="394" spans="1:11" ht="18" x14ac:dyDescent="0.2">
      <c r="A394" s="13">
        <v>99</v>
      </c>
      <c r="B394" s="6" t="s">
        <v>1617</v>
      </c>
      <c r="C394" s="14">
        <v>25.65</v>
      </c>
      <c r="D394" s="14">
        <v>33.659999999999997</v>
      </c>
      <c r="E394" s="14">
        <v>34.99</v>
      </c>
      <c r="F394" s="13" t="s">
        <v>1537</v>
      </c>
      <c r="G394" s="11" t="s">
        <v>20</v>
      </c>
      <c r="H394" s="8" t="s">
        <v>1375</v>
      </c>
      <c r="I394" s="12" t="s">
        <v>1377</v>
      </c>
      <c r="J394" s="13">
        <v>24</v>
      </c>
      <c r="K394" s="12" t="s">
        <v>1378</v>
      </c>
    </row>
    <row r="395" spans="1:11" ht="17" x14ac:dyDescent="0.2">
      <c r="A395" s="13"/>
      <c r="B395" s="5" t="s">
        <v>63</v>
      </c>
      <c r="C395" s="14"/>
      <c r="D395" s="14"/>
      <c r="E395" s="14"/>
      <c r="F395" s="13"/>
      <c r="G395" s="11"/>
      <c r="H395" s="8" t="s">
        <v>1376</v>
      </c>
      <c r="I395" s="12"/>
      <c r="J395" s="13"/>
      <c r="K395" s="12"/>
    </row>
    <row r="396" spans="1:11" ht="16" customHeight="1" x14ac:dyDescent="0.2">
      <c r="A396" s="13"/>
      <c r="B396" s="4" t="s">
        <v>1618</v>
      </c>
      <c r="C396" s="14"/>
      <c r="D396" s="14"/>
      <c r="E396" s="14"/>
      <c r="F396" s="13"/>
      <c r="G396" s="11"/>
      <c r="I396" s="12"/>
      <c r="J396" s="13"/>
      <c r="K396" s="12"/>
    </row>
    <row r="397" spans="1:11" ht="17" x14ac:dyDescent="0.2">
      <c r="A397" s="13"/>
      <c r="B397" s="5" t="s">
        <v>1461</v>
      </c>
      <c r="C397" s="14"/>
      <c r="D397" s="14"/>
      <c r="E397" s="14"/>
      <c r="F397" s="13"/>
      <c r="G397" s="11"/>
      <c r="I397" s="12"/>
      <c r="J397" s="13"/>
      <c r="K397" s="12"/>
    </row>
    <row r="398" spans="1:11" ht="18" x14ac:dyDescent="0.2">
      <c r="A398" s="13">
        <v>100</v>
      </c>
      <c r="B398" s="6" t="s">
        <v>1619</v>
      </c>
      <c r="C398" s="14">
        <v>18</v>
      </c>
      <c r="D398" s="14">
        <v>24.39</v>
      </c>
      <c r="E398" s="14">
        <v>25.33</v>
      </c>
      <c r="F398" s="13" t="s">
        <v>1621</v>
      </c>
      <c r="G398" s="11" t="s">
        <v>20</v>
      </c>
      <c r="H398" s="8" t="s">
        <v>1375</v>
      </c>
      <c r="I398" s="12" t="s">
        <v>1377</v>
      </c>
      <c r="J398" s="13">
        <v>22</v>
      </c>
      <c r="K398" s="12" t="s">
        <v>1378</v>
      </c>
    </row>
    <row r="399" spans="1:11" ht="17" x14ac:dyDescent="0.2">
      <c r="A399" s="13"/>
      <c r="B399" s="5" t="s">
        <v>492</v>
      </c>
      <c r="C399" s="14"/>
      <c r="D399" s="14"/>
      <c r="E399" s="14"/>
      <c r="F399" s="13"/>
      <c r="G399" s="11"/>
      <c r="H399" s="8" t="s">
        <v>1376</v>
      </c>
      <c r="I399" s="12"/>
      <c r="J399" s="13"/>
      <c r="K399" s="12"/>
    </row>
    <row r="400" spans="1:11" ht="17" x14ac:dyDescent="0.2">
      <c r="A400" s="13"/>
      <c r="B400" s="7" t="s">
        <v>1620</v>
      </c>
      <c r="C400" s="14"/>
      <c r="D400" s="14"/>
      <c r="E400" s="14"/>
      <c r="F400" s="13"/>
      <c r="G400" s="11"/>
      <c r="I400" s="12"/>
      <c r="J400" s="13"/>
      <c r="K400" s="12"/>
    </row>
    <row r="401" spans="1:11" ht="17" x14ac:dyDescent="0.2">
      <c r="A401" s="13"/>
      <c r="B401" s="5" t="s">
        <v>1461</v>
      </c>
      <c r="C401" s="14"/>
      <c r="D401" s="14"/>
      <c r="E401" s="14"/>
      <c r="F401" s="13"/>
      <c r="G401" s="11"/>
      <c r="I401" s="12"/>
      <c r="J401" s="13"/>
      <c r="K401" s="12"/>
    </row>
    <row r="402" spans="1:11" ht="18" x14ac:dyDescent="0.2">
      <c r="A402" s="13">
        <v>101</v>
      </c>
      <c r="B402" s="6" t="s">
        <v>1622</v>
      </c>
      <c r="C402" s="14">
        <v>9.9499999999999993</v>
      </c>
      <c r="D402" s="14">
        <v>16.87</v>
      </c>
      <c r="E402" s="14">
        <v>19.989999999999998</v>
      </c>
      <c r="F402" s="13" t="s">
        <v>1621</v>
      </c>
      <c r="G402" s="11" t="s">
        <v>20</v>
      </c>
      <c r="H402" s="8" t="s">
        <v>1375</v>
      </c>
      <c r="I402" s="12" t="s">
        <v>1377</v>
      </c>
      <c r="J402" s="13">
        <v>18</v>
      </c>
      <c r="K402" s="12" t="s">
        <v>1378</v>
      </c>
    </row>
    <row r="403" spans="1:11" ht="17" x14ac:dyDescent="0.2">
      <c r="A403" s="13"/>
      <c r="B403" s="5" t="s">
        <v>41</v>
      </c>
      <c r="C403" s="14"/>
      <c r="D403" s="14"/>
      <c r="E403" s="14"/>
      <c r="F403" s="13"/>
      <c r="G403" s="11"/>
      <c r="H403" s="8" t="s">
        <v>1376</v>
      </c>
      <c r="I403" s="12"/>
      <c r="J403" s="13"/>
      <c r="K403" s="12"/>
    </row>
    <row r="404" spans="1:11" ht="16" customHeight="1" x14ac:dyDescent="0.2">
      <c r="A404" s="13"/>
      <c r="B404" s="4" t="s">
        <v>1623</v>
      </c>
      <c r="C404" s="14"/>
      <c r="D404" s="14"/>
      <c r="E404" s="14"/>
      <c r="F404" s="13"/>
      <c r="G404" s="11"/>
      <c r="I404" s="12"/>
      <c r="J404" s="13"/>
      <c r="K404" s="12"/>
    </row>
    <row r="405" spans="1:11" ht="17" x14ac:dyDescent="0.2">
      <c r="A405" s="13"/>
      <c r="B405" s="5" t="s">
        <v>1624</v>
      </c>
      <c r="C405" s="14"/>
      <c r="D405" s="14"/>
      <c r="E405" s="14"/>
      <c r="F405" s="13"/>
      <c r="G405" s="11"/>
      <c r="I405" s="12"/>
      <c r="J405" s="13"/>
      <c r="K405" s="12"/>
    </row>
    <row r="406" spans="1:11" ht="18" x14ac:dyDescent="0.2">
      <c r="A406" s="13">
        <v>102</v>
      </c>
      <c r="B406" s="6" t="s">
        <v>1625</v>
      </c>
      <c r="C406" s="14">
        <v>15</v>
      </c>
      <c r="D406" s="14">
        <v>25.75</v>
      </c>
      <c r="E406" s="14">
        <v>41.16</v>
      </c>
      <c r="F406" s="13" t="s">
        <v>1621</v>
      </c>
      <c r="G406" s="11" t="s">
        <v>20</v>
      </c>
      <c r="H406" s="8" t="s">
        <v>1375</v>
      </c>
      <c r="I406" s="12" t="s">
        <v>1377</v>
      </c>
      <c r="J406" s="13">
        <v>21</v>
      </c>
      <c r="K406" s="12" t="s">
        <v>1378</v>
      </c>
    </row>
    <row r="407" spans="1:11" ht="17" x14ac:dyDescent="0.2">
      <c r="A407" s="13"/>
      <c r="B407" s="5" t="s">
        <v>725</v>
      </c>
      <c r="C407" s="14"/>
      <c r="D407" s="14"/>
      <c r="E407" s="14"/>
      <c r="F407" s="13"/>
      <c r="G407" s="11"/>
      <c r="H407" s="8" t="s">
        <v>1376</v>
      </c>
      <c r="I407" s="12"/>
      <c r="J407" s="13"/>
      <c r="K407" s="12"/>
    </row>
    <row r="408" spans="1:11" ht="16" customHeight="1" x14ac:dyDescent="0.2">
      <c r="A408" s="13"/>
      <c r="B408" s="4" t="s">
        <v>1626</v>
      </c>
      <c r="C408" s="14"/>
      <c r="D408" s="14"/>
      <c r="E408" s="14"/>
      <c r="F408" s="13"/>
      <c r="G408" s="11"/>
      <c r="I408" s="12"/>
      <c r="J408" s="13"/>
      <c r="K408" s="12"/>
    </row>
    <row r="409" spans="1:11" ht="17" x14ac:dyDescent="0.2">
      <c r="A409" s="13"/>
      <c r="B409" s="5" t="s">
        <v>1627</v>
      </c>
      <c r="C409" s="14"/>
      <c r="D409" s="14"/>
      <c r="E409" s="14"/>
      <c r="F409" s="13"/>
      <c r="G409" s="11"/>
      <c r="I409" s="12"/>
      <c r="J409" s="13"/>
      <c r="K409" s="12"/>
    </row>
    <row r="410" spans="1:11" ht="18" x14ac:dyDescent="0.2">
      <c r="A410" s="13">
        <v>103</v>
      </c>
      <c r="B410" s="6" t="s">
        <v>1628</v>
      </c>
      <c r="C410" s="14">
        <v>26.19</v>
      </c>
      <c r="D410" s="14">
        <v>27.83</v>
      </c>
      <c r="E410" s="14">
        <v>29.47</v>
      </c>
      <c r="F410" s="13" t="s">
        <v>1621</v>
      </c>
      <c r="G410" s="11" t="s">
        <v>20</v>
      </c>
      <c r="H410" s="8" t="s">
        <v>1375</v>
      </c>
      <c r="I410" s="12" t="s">
        <v>1377</v>
      </c>
      <c r="J410" s="13">
        <v>32</v>
      </c>
      <c r="K410" s="12" t="s">
        <v>1378</v>
      </c>
    </row>
    <row r="411" spans="1:11" ht="17" x14ac:dyDescent="0.2">
      <c r="A411" s="13"/>
      <c r="B411" s="5" t="s">
        <v>441</v>
      </c>
      <c r="C411" s="14"/>
      <c r="D411" s="14"/>
      <c r="E411" s="14"/>
      <c r="F411" s="13"/>
      <c r="G411" s="11"/>
      <c r="H411" s="8" t="s">
        <v>1376</v>
      </c>
      <c r="I411" s="12"/>
      <c r="J411" s="13"/>
      <c r="K411" s="12"/>
    </row>
    <row r="412" spans="1:11" ht="16" customHeight="1" x14ac:dyDescent="0.2">
      <c r="A412" s="13"/>
      <c r="B412" s="4" t="s">
        <v>1629</v>
      </c>
      <c r="C412" s="14"/>
      <c r="D412" s="14"/>
      <c r="E412" s="14"/>
      <c r="F412" s="13"/>
      <c r="G412" s="11"/>
      <c r="I412" s="12"/>
      <c r="J412" s="13"/>
      <c r="K412" s="12"/>
    </row>
    <row r="413" spans="1:11" ht="17" x14ac:dyDescent="0.2">
      <c r="A413" s="13"/>
      <c r="B413" s="5" t="s">
        <v>1492</v>
      </c>
      <c r="C413" s="14"/>
      <c r="D413" s="14"/>
      <c r="E413" s="14"/>
      <c r="F413" s="13"/>
      <c r="G413" s="11"/>
      <c r="I413" s="12"/>
      <c r="J413" s="13"/>
      <c r="K413" s="12"/>
    </row>
    <row r="414" spans="1:11" ht="18" x14ac:dyDescent="0.2">
      <c r="A414" s="13">
        <v>104</v>
      </c>
      <c r="B414" s="6" t="s">
        <v>1630</v>
      </c>
      <c r="C414" s="14">
        <v>9</v>
      </c>
      <c r="D414" s="14">
        <v>17.170000000000002</v>
      </c>
      <c r="E414" s="14">
        <v>24</v>
      </c>
      <c r="F414" s="13" t="s">
        <v>1621</v>
      </c>
      <c r="G414" s="11" t="s">
        <v>20</v>
      </c>
      <c r="H414" s="8" t="s">
        <v>1375</v>
      </c>
      <c r="I414" s="12" t="s">
        <v>1377</v>
      </c>
      <c r="J414" s="13">
        <v>12</v>
      </c>
      <c r="K414" s="12" t="s">
        <v>1378</v>
      </c>
    </row>
    <row r="415" spans="1:11" ht="17" x14ac:dyDescent="0.2">
      <c r="A415" s="13"/>
      <c r="B415" s="5" t="s">
        <v>773</v>
      </c>
      <c r="C415" s="14"/>
      <c r="D415" s="14"/>
      <c r="E415" s="14"/>
      <c r="F415" s="13"/>
      <c r="G415" s="11"/>
      <c r="H415" s="8" t="s">
        <v>1376</v>
      </c>
      <c r="I415" s="12"/>
      <c r="J415" s="13"/>
      <c r="K415" s="12"/>
    </row>
    <row r="416" spans="1:11" ht="16" customHeight="1" x14ac:dyDescent="0.2">
      <c r="A416" s="13"/>
      <c r="B416" s="4" t="s">
        <v>1631</v>
      </c>
      <c r="C416" s="14"/>
      <c r="D416" s="14"/>
      <c r="E416" s="14"/>
      <c r="F416" s="13"/>
      <c r="G416" s="11"/>
      <c r="I416" s="12"/>
      <c r="J416" s="13"/>
      <c r="K416" s="12"/>
    </row>
    <row r="417" spans="1:11" ht="17" x14ac:dyDescent="0.2">
      <c r="A417" s="13"/>
      <c r="B417" s="5" t="s">
        <v>1442</v>
      </c>
      <c r="C417" s="14"/>
      <c r="D417" s="14"/>
      <c r="E417" s="14"/>
      <c r="F417" s="13"/>
      <c r="G417" s="11"/>
      <c r="I417" s="12"/>
      <c r="J417" s="13"/>
      <c r="K417" s="12"/>
    </row>
    <row r="418" spans="1:11" ht="18" x14ac:dyDescent="0.2">
      <c r="A418" s="13">
        <v>105</v>
      </c>
      <c r="B418" s="6" t="s">
        <v>1632</v>
      </c>
      <c r="C418" s="14">
        <v>5</v>
      </c>
      <c r="D418" s="14">
        <v>19.72</v>
      </c>
      <c r="E418" s="14">
        <v>26</v>
      </c>
      <c r="F418" s="13" t="s">
        <v>1621</v>
      </c>
      <c r="G418" s="11" t="s">
        <v>20</v>
      </c>
      <c r="H418" s="8" t="s">
        <v>1375</v>
      </c>
      <c r="I418" s="12" t="s">
        <v>1377</v>
      </c>
      <c r="J418" s="13">
        <v>16</v>
      </c>
      <c r="K418" s="12" t="s">
        <v>1378</v>
      </c>
    </row>
    <row r="419" spans="1:11" ht="17" x14ac:dyDescent="0.2">
      <c r="A419" s="13"/>
      <c r="B419" s="5" t="s">
        <v>41</v>
      </c>
      <c r="C419" s="14"/>
      <c r="D419" s="14"/>
      <c r="E419" s="14"/>
      <c r="F419" s="13"/>
      <c r="G419" s="11"/>
      <c r="H419" s="8" t="s">
        <v>1376</v>
      </c>
      <c r="I419" s="12"/>
      <c r="J419" s="13"/>
      <c r="K419" s="12"/>
    </row>
    <row r="420" spans="1:11" ht="17" x14ac:dyDescent="0.2">
      <c r="A420" s="13"/>
      <c r="B420" s="7" t="s">
        <v>1633</v>
      </c>
      <c r="C420" s="14"/>
      <c r="D420" s="14"/>
      <c r="E420" s="14"/>
      <c r="F420" s="13"/>
      <c r="G420" s="11"/>
      <c r="I420" s="12"/>
      <c r="J420" s="13"/>
      <c r="K420" s="12"/>
    </row>
    <row r="421" spans="1:11" ht="17" x14ac:dyDescent="0.2">
      <c r="A421" s="13"/>
      <c r="B421" s="5" t="s">
        <v>1428</v>
      </c>
      <c r="C421" s="14"/>
      <c r="D421" s="14"/>
      <c r="E421" s="14"/>
      <c r="F421" s="13"/>
      <c r="G421" s="11"/>
      <c r="I421" s="12"/>
      <c r="J421" s="13"/>
      <c r="K421" s="12"/>
    </row>
    <row r="422" spans="1:11" ht="18" x14ac:dyDescent="0.2">
      <c r="A422" s="13">
        <v>106</v>
      </c>
      <c r="B422" s="6" t="s">
        <v>1634</v>
      </c>
      <c r="C422" s="14">
        <v>24.44</v>
      </c>
      <c r="D422" s="14">
        <v>26.72</v>
      </c>
      <c r="E422" s="14">
        <v>36.36</v>
      </c>
      <c r="F422" s="13" t="s">
        <v>1621</v>
      </c>
      <c r="G422" s="11" t="s">
        <v>20</v>
      </c>
      <c r="H422" s="8" t="s">
        <v>1375</v>
      </c>
      <c r="I422" s="12" t="s">
        <v>1377</v>
      </c>
      <c r="J422" s="13">
        <v>19</v>
      </c>
      <c r="K422" s="12" t="s">
        <v>1378</v>
      </c>
    </row>
    <row r="423" spans="1:11" ht="17" x14ac:dyDescent="0.2">
      <c r="A423" s="13"/>
      <c r="B423" s="5" t="s">
        <v>421</v>
      </c>
      <c r="C423" s="14"/>
      <c r="D423" s="14"/>
      <c r="E423" s="14"/>
      <c r="F423" s="13"/>
      <c r="G423" s="11"/>
      <c r="H423" s="8" t="s">
        <v>1376</v>
      </c>
      <c r="I423" s="12"/>
      <c r="J423" s="13"/>
      <c r="K423" s="12"/>
    </row>
    <row r="424" spans="1:11" ht="17" x14ac:dyDescent="0.2">
      <c r="A424" s="13"/>
      <c r="B424" s="7" t="s">
        <v>1635</v>
      </c>
      <c r="C424" s="14"/>
      <c r="D424" s="14"/>
      <c r="E424" s="14"/>
      <c r="F424" s="13"/>
      <c r="G424" s="11"/>
      <c r="I424" s="12"/>
      <c r="J424" s="13"/>
      <c r="K424" s="12"/>
    </row>
    <row r="425" spans="1:11" ht="17" x14ac:dyDescent="0.2">
      <c r="A425" s="13"/>
      <c r="B425" s="5" t="s">
        <v>1428</v>
      </c>
      <c r="C425" s="14"/>
      <c r="D425" s="14"/>
      <c r="E425" s="14"/>
      <c r="F425" s="13"/>
      <c r="G425" s="11"/>
      <c r="I425" s="12"/>
      <c r="J425" s="13"/>
      <c r="K425" s="12"/>
    </row>
    <row r="426" spans="1:11" ht="18" x14ac:dyDescent="0.2">
      <c r="A426" s="13">
        <v>107</v>
      </c>
      <c r="B426" s="6" t="s">
        <v>1636</v>
      </c>
      <c r="C426" s="14">
        <v>11.99</v>
      </c>
      <c r="D426" s="14">
        <v>14.99</v>
      </c>
      <c r="E426" s="14">
        <v>20.54</v>
      </c>
      <c r="F426" s="13" t="s">
        <v>1621</v>
      </c>
      <c r="G426" s="11" t="s">
        <v>20</v>
      </c>
      <c r="H426" s="8" t="s">
        <v>1375</v>
      </c>
      <c r="I426" s="12" t="s">
        <v>1377</v>
      </c>
      <c r="J426" s="13">
        <v>15</v>
      </c>
      <c r="K426" s="12" t="s">
        <v>1378</v>
      </c>
    </row>
    <row r="427" spans="1:11" ht="17" x14ac:dyDescent="0.2">
      <c r="A427" s="13"/>
      <c r="B427" s="5" t="s">
        <v>41</v>
      </c>
      <c r="C427" s="14"/>
      <c r="D427" s="14"/>
      <c r="E427" s="14"/>
      <c r="F427" s="13"/>
      <c r="G427" s="11"/>
      <c r="H427" s="8" t="s">
        <v>1376</v>
      </c>
      <c r="I427" s="12"/>
      <c r="J427" s="13"/>
      <c r="K427" s="12"/>
    </row>
    <row r="428" spans="1:11" ht="16" customHeight="1" x14ac:dyDescent="0.2">
      <c r="A428" s="13"/>
      <c r="B428" s="4" t="s">
        <v>1637</v>
      </c>
      <c r="C428" s="14"/>
      <c r="D428" s="14"/>
      <c r="E428" s="14"/>
      <c r="F428" s="13"/>
      <c r="G428" s="11"/>
      <c r="I428" s="12"/>
      <c r="J428" s="13"/>
      <c r="K428" s="12"/>
    </row>
    <row r="429" spans="1:11" ht="17" x14ac:dyDescent="0.2">
      <c r="A429" s="13"/>
      <c r="B429" s="5" t="s">
        <v>1461</v>
      </c>
      <c r="C429" s="14"/>
      <c r="D429" s="14"/>
      <c r="E429" s="14"/>
      <c r="F429" s="13"/>
      <c r="G429" s="11"/>
      <c r="I429" s="12"/>
      <c r="J429" s="13"/>
      <c r="K429" s="12"/>
    </row>
    <row r="430" spans="1:11" ht="18" x14ac:dyDescent="0.2">
      <c r="A430" s="13">
        <v>108</v>
      </c>
      <c r="B430" s="6" t="s">
        <v>1638</v>
      </c>
      <c r="C430" s="14">
        <v>14.02</v>
      </c>
      <c r="D430" s="14">
        <v>17.28</v>
      </c>
      <c r="E430" s="14">
        <v>29.32</v>
      </c>
      <c r="F430" s="13" t="s">
        <v>1621</v>
      </c>
      <c r="G430" s="11" t="s">
        <v>20</v>
      </c>
      <c r="H430" s="8" t="s">
        <v>1375</v>
      </c>
      <c r="I430" s="12" t="s">
        <v>1377</v>
      </c>
      <c r="J430" s="13">
        <v>16</v>
      </c>
      <c r="K430" s="12" t="s">
        <v>1378</v>
      </c>
    </row>
    <row r="431" spans="1:11" ht="17" x14ac:dyDescent="0.2">
      <c r="A431" s="13"/>
      <c r="B431" s="5" t="s">
        <v>320</v>
      </c>
      <c r="C431" s="14"/>
      <c r="D431" s="14"/>
      <c r="E431" s="14"/>
      <c r="F431" s="13"/>
      <c r="G431" s="11"/>
      <c r="H431" s="8" t="s">
        <v>1376</v>
      </c>
      <c r="I431" s="12"/>
      <c r="J431" s="13"/>
      <c r="K431" s="12"/>
    </row>
    <row r="432" spans="1:11" ht="17" x14ac:dyDescent="0.2">
      <c r="A432" s="13"/>
      <c r="B432" s="7" t="s">
        <v>1639</v>
      </c>
      <c r="C432" s="14"/>
      <c r="D432" s="14"/>
      <c r="E432" s="14"/>
      <c r="F432" s="13"/>
      <c r="G432" s="11"/>
      <c r="I432" s="12"/>
      <c r="J432" s="13"/>
      <c r="K432" s="12"/>
    </row>
    <row r="433" spans="1:11" ht="17" x14ac:dyDescent="0.2">
      <c r="A433" s="13"/>
      <c r="B433" s="5" t="s">
        <v>1640</v>
      </c>
      <c r="C433" s="14"/>
      <c r="D433" s="14"/>
      <c r="E433" s="14"/>
      <c r="F433" s="13"/>
      <c r="G433" s="11"/>
      <c r="I433" s="12"/>
      <c r="J433" s="13"/>
      <c r="K433" s="12"/>
    </row>
    <row r="434" spans="1:11" ht="18" x14ac:dyDescent="0.2">
      <c r="A434" s="13">
        <v>109</v>
      </c>
      <c r="B434" s="6" t="s">
        <v>1641</v>
      </c>
      <c r="C434" s="14">
        <v>38.89</v>
      </c>
      <c r="D434" s="14">
        <v>49.99</v>
      </c>
      <c r="E434" s="14">
        <v>77.78</v>
      </c>
      <c r="F434" s="13" t="s">
        <v>1621</v>
      </c>
      <c r="G434" s="11" t="s">
        <v>20</v>
      </c>
      <c r="H434" s="8" t="s">
        <v>1375</v>
      </c>
      <c r="I434" s="12" t="s">
        <v>1377</v>
      </c>
      <c r="J434" s="13">
        <v>30</v>
      </c>
      <c r="K434" s="12" t="s">
        <v>1378</v>
      </c>
    </row>
    <row r="435" spans="1:11" ht="17" x14ac:dyDescent="0.2">
      <c r="A435" s="13"/>
      <c r="B435" s="5" t="s">
        <v>629</v>
      </c>
      <c r="C435" s="14"/>
      <c r="D435" s="14"/>
      <c r="E435" s="14"/>
      <c r="F435" s="13"/>
      <c r="G435" s="11"/>
      <c r="H435" s="8" t="s">
        <v>1376</v>
      </c>
      <c r="I435" s="12"/>
      <c r="J435" s="13"/>
      <c r="K435" s="12"/>
    </row>
    <row r="436" spans="1:11" ht="16" customHeight="1" x14ac:dyDescent="0.2">
      <c r="A436" s="13"/>
      <c r="B436" s="4" t="s">
        <v>1642</v>
      </c>
      <c r="C436" s="14"/>
      <c r="D436" s="14"/>
      <c r="E436" s="14"/>
      <c r="F436" s="13"/>
      <c r="G436" s="11"/>
      <c r="I436" s="12"/>
      <c r="J436" s="13"/>
      <c r="K436" s="12"/>
    </row>
    <row r="437" spans="1:11" ht="17" x14ac:dyDescent="0.2">
      <c r="A437" s="13"/>
      <c r="B437" s="5" t="s">
        <v>1643</v>
      </c>
      <c r="C437" s="14"/>
      <c r="D437" s="14"/>
      <c r="E437" s="14"/>
      <c r="F437" s="13"/>
      <c r="G437" s="11"/>
      <c r="I437" s="12"/>
      <c r="J437" s="13"/>
      <c r="K437" s="12"/>
    </row>
    <row r="438" spans="1:11" ht="18" x14ac:dyDescent="0.2">
      <c r="A438" s="13">
        <v>110</v>
      </c>
      <c r="B438" s="6" t="s">
        <v>1644</v>
      </c>
      <c r="C438" s="14">
        <v>19.34</v>
      </c>
      <c r="D438" s="14">
        <v>20.56</v>
      </c>
      <c r="E438" s="14">
        <v>38.33</v>
      </c>
      <c r="F438" s="13" t="s">
        <v>1621</v>
      </c>
      <c r="G438" s="11" t="s">
        <v>20</v>
      </c>
      <c r="H438" s="8" t="s">
        <v>1375</v>
      </c>
      <c r="I438" s="12" t="s">
        <v>1377</v>
      </c>
      <c r="J438" s="13">
        <v>16</v>
      </c>
      <c r="K438" s="12" t="s">
        <v>1378</v>
      </c>
    </row>
    <row r="439" spans="1:11" ht="17" x14ac:dyDescent="0.2">
      <c r="A439" s="13"/>
      <c r="B439" s="5" t="s">
        <v>889</v>
      </c>
      <c r="C439" s="14"/>
      <c r="D439" s="14"/>
      <c r="E439" s="14"/>
      <c r="F439" s="13"/>
      <c r="G439" s="11"/>
      <c r="H439" s="8" t="s">
        <v>1376</v>
      </c>
      <c r="I439" s="12"/>
      <c r="J439" s="13"/>
      <c r="K439" s="12"/>
    </row>
    <row r="440" spans="1:11" ht="16" customHeight="1" x14ac:dyDescent="0.2">
      <c r="A440" s="13"/>
      <c r="B440" s="4" t="s">
        <v>1645</v>
      </c>
      <c r="C440" s="14"/>
      <c r="D440" s="14"/>
      <c r="E440" s="14"/>
      <c r="F440" s="13"/>
      <c r="G440" s="11"/>
      <c r="I440" s="12"/>
      <c r="J440" s="13"/>
      <c r="K440" s="12"/>
    </row>
    <row r="441" spans="1:11" ht="17" x14ac:dyDescent="0.2">
      <c r="A441" s="13"/>
      <c r="B441" s="5" t="s">
        <v>1436</v>
      </c>
      <c r="C441" s="14"/>
      <c r="D441" s="14"/>
      <c r="E441" s="14"/>
      <c r="F441" s="13"/>
      <c r="G441" s="11"/>
      <c r="I441" s="12"/>
      <c r="J441" s="13"/>
      <c r="K441" s="12"/>
    </row>
    <row r="442" spans="1:11" ht="18" x14ac:dyDescent="0.2">
      <c r="A442" s="13">
        <v>111</v>
      </c>
      <c r="B442" s="6" t="s">
        <v>1646</v>
      </c>
      <c r="C442" s="14">
        <v>20.22</v>
      </c>
      <c r="D442" s="14">
        <v>24.72</v>
      </c>
      <c r="E442" s="14">
        <v>27.62</v>
      </c>
      <c r="F442" s="13" t="s">
        <v>1621</v>
      </c>
      <c r="G442" s="11" t="s">
        <v>20</v>
      </c>
      <c r="H442" s="8" t="s">
        <v>1375</v>
      </c>
      <c r="I442" s="12" t="s">
        <v>1377</v>
      </c>
      <c r="J442" s="13">
        <v>30</v>
      </c>
      <c r="K442" s="12" t="s">
        <v>1378</v>
      </c>
    </row>
    <row r="443" spans="1:11" ht="17" x14ac:dyDescent="0.2">
      <c r="A443" s="13"/>
      <c r="B443" s="5" t="s">
        <v>37</v>
      </c>
      <c r="C443" s="14"/>
      <c r="D443" s="14"/>
      <c r="E443" s="14"/>
      <c r="F443" s="13"/>
      <c r="G443" s="11"/>
      <c r="H443" s="8" t="s">
        <v>1376</v>
      </c>
      <c r="I443" s="12"/>
      <c r="J443" s="13"/>
      <c r="K443" s="12"/>
    </row>
    <row r="444" spans="1:11" ht="16" customHeight="1" x14ac:dyDescent="0.2">
      <c r="A444" s="13"/>
      <c r="B444" s="4" t="s">
        <v>1647</v>
      </c>
      <c r="C444" s="14"/>
      <c r="D444" s="14"/>
      <c r="E444" s="14"/>
      <c r="F444" s="13"/>
      <c r="G444" s="11"/>
      <c r="I444" s="12"/>
      <c r="J444" s="13"/>
      <c r="K444" s="12"/>
    </row>
    <row r="445" spans="1:11" ht="17" x14ac:dyDescent="0.2">
      <c r="A445" s="13"/>
      <c r="B445" s="5" t="s">
        <v>1432</v>
      </c>
      <c r="C445" s="14"/>
      <c r="D445" s="14"/>
      <c r="E445" s="14"/>
      <c r="F445" s="13"/>
      <c r="G445" s="11"/>
      <c r="I445" s="12"/>
      <c r="J445" s="13"/>
      <c r="K445" s="12"/>
    </row>
    <row r="446" spans="1:11" ht="18" x14ac:dyDescent="0.2">
      <c r="A446" s="13">
        <v>112</v>
      </c>
      <c r="B446" s="6" t="s">
        <v>1648</v>
      </c>
      <c r="C446" s="14">
        <v>15.05</v>
      </c>
      <c r="D446" s="14">
        <v>28.05</v>
      </c>
      <c r="E446" s="14">
        <v>39.979999999999997</v>
      </c>
      <c r="F446" s="13" t="s">
        <v>1621</v>
      </c>
      <c r="G446" s="11" t="s">
        <v>20</v>
      </c>
      <c r="H446" s="8" t="s">
        <v>1375</v>
      </c>
      <c r="I446" s="12" t="s">
        <v>1377</v>
      </c>
      <c r="J446" s="13">
        <v>30</v>
      </c>
      <c r="K446" s="12" t="s">
        <v>1378</v>
      </c>
    </row>
    <row r="447" spans="1:11" ht="17" x14ac:dyDescent="0.2">
      <c r="A447" s="13"/>
      <c r="B447" s="5" t="s">
        <v>1188</v>
      </c>
      <c r="C447" s="14"/>
      <c r="D447" s="14"/>
      <c r="E447" s="14"/>
      <c r="F447" s="13"/>
      <c r="G447" s="11"/>
      <c r="H447" s="8" t="s">
        <v>1376</v>
      </c>
      <c r="I447" s="12"/>
      <c r="J447" s="13"/>
      <c r="K447" s="12"/>
    </row>
    <row r="448" spans="1:11" ht="16" customHeight="1" x14ac:dyDescent="0.2">
      <c r="A448" s="13"/>
      <c r="B448" s="4" t="s">
        <v>1649</v>
      </c>
      <c r="C448" s="14"/>
      <c r="D448" s="14"/>
      <c r="E448" s="14"/>
      <c r="F448" s="13"/>
      <c r="G448" s="11"/>
      <c r="I448" s="12"/>
      <c r="J448" s="13"/>
      <c r="K448" s="12"/>
    </row>
    <row r="449" spans="1:11" ht="17" x14ac:dyDescent="0.2">
      <c r="A449" s="13"/>
      <c r="B449" s="5" t="s">
        <v>1432</v>
      </c>
      <c r="C449" s="14"/>
      <c r="D449" s="14"/>
      <c r="E449" s="14"/>
      <c r="F449" s="13"/>
      <c r="G449" s="11"/>
      <c r="I449" s="12"/>
      <c r="J449" s="13"/>
      <c r="K449" s="12"/>
    </row>
    <row r="450" spans="1:11" ht="18" x14ac:dyDescent="0.2">
      <c r="A450" s="13">
        <v>113</v>
      </c>
      <c r="B450" s="6" t="s">
        <v>1650</v>
      </c>
      <c r="C450" s="14">
        <v>20</v>
      </c>
      <c r="D450" s="14">
        <v>26.26</v>
      </c>
      <c r="E450" s="14">
        <v>42.5</v>
      </c>
      <c r="F450" s="13" t="s">
        <v>1621</v>
      </c>
      <c r="G450" s="11" t="s">
        <v>20</v>
      </c>
      <c r="H450" s="8" t="s">
        <v>1375</v>
      </c>
      <c r="I450" s="12" t="s">
        <v>1377</v>
      </c>
      <c r="J450" s="13">
        <v>30</v>
      </c>
      <c r="K450" s="12" t="s">
        <v>1378</v>
      </c>
    </row>
    <row r="451" spans="1:11" ht="17" x14ac:dyDescent="0.2">
      <c r="A451" s="13"/>
      <c r="B451" s="5" t="s">
        <v>882</v>
      </c>
      <c r="C451" s="14"/>
      <c r="D451" s="14"/>
      <c r="E451" s="14"/>
      <c r="F451" s="13"/>
      <c r="G451" s="11"/>
      <c r="H451" s="8" t="s">
        <v>1376</v>
      </c>
      <c r="I451" s="12"/>
      <c r="J451" s="13"/>
      <c r="K451" s="12"/>
    </row>
    <row r="452" spans="1:11" ht="16" customHeight="1" x14ac:dyDescent="0.2">
      <c r="A452" s="13"/>
      <c r="B452" s="4" t="s">
        <v>1651</v>
      </c>
      <c r="C452" s="14"/>
      <c r="D452" s="14"/>
      <c r="E452" s="14"/>
      <c r="F452" s="13"/>
      <c r="G452" s="11"/>
      <c r="I452" s="12"/>
      <c r="J452" s="13"/>
      <c r="K452" s="12"/>
    </row>
    <row r="453" spans="1:11" ht="17" x14ac:dyDescent="0.2">
      <c r="A453" s="13"/>
      <c r="B453" s="5" t="s">
        <v>1652</v>
      </c>
      <c r="C453" s="14"/>
      <c r="D453" s="14"/>
      <c r="E453" s="14"/>
      <c r="F453" s="13"/>
      <c r="G453" s="11"/>
      <c r="I453" s="12"/>
      <c r="J453" s="13"/>
      <c r="K453" s="12"/>
    </row>
    <row r="454" spans="1:11" ht="18" x14ac:dyDescent="0.2">
      <c r="A454" s="13">
        <v>114</v>
      </c>
      <c r="B454" s="6" t="s">
        <v>1653</v>
      </c>
      <c r="C454" s="14">
        <v>25.99</v>
      </c>
      <c r="D454" s="14">
        <v>29.86</v>
      </c>
      <c r="E454" s="14">
        <v>29.86</v>
      </c>
      <c r="F454" s="13" t="s">
        <v>1621</v>
      </c>
      <c r="G454" s="11" t="s">
        <v>20</v>
      </c>
      <c r="H454" s="8" t="s">
        <v>1375</v>
      </c>
      <c r="I454" s="12" t="s">
        <v>1377</v>
      </c>
      <c r="J454" s="13">
        <v>32</v>
      </c>
      <c r="K454" s="12" t="s">
        <v>1378</v>
      </c>
    </row>
    <row r="455" spans="1:11" ht="17" x14ac:dyDescent="0.2">
      <c r="A455" s="13"/>
      <c r="B455" s="5" t="s">
        <v>443</v>
      </c>
      <c r="C455" s="14"/>
      <c r="D455" s="14"/>
      <c r="E455" s="14"/>
      <c r="F455" s="13"/>
      <c r="G455" s="11"/>
      <c r="H455" s="8" t="s">
        <v>1376</v>
      </c>
      <c r="I455" s="12"/>
      <c r="J455" s="13"/>
      <c r="K455" s="12"/>
    </row>
    <row r="456" spans="1:11" ht="16" customHeight="1" x14ac:dyDescent="0.2">
      <c r="A456" s="13"/>
      <c r="B456" s="4" t="s">
        <v>1654</v>
      </c>
      <c r="C456" s="14"/>
      <c r="D456" s="14"/>
      <c r="E456" s="14"/>
      <c r="F456" s="13"/>
      <c r="G456" s="11"/>
      <c r="I456" s="12"/>
      <c r="J456" s="13"/>
      <c r="K456" s="12"/>
    </row>
    <row r="457" spans="1:11" ht="17" x14ac:dyDescent="0.2">
      <c r="A457" s="13"/>
      <c r="B457" s="5" t="s">
        <v>1655</v>
      </c>
      <c r="C457" s="14"/>
      <c r="D457" s="14"/>
      <c r="E457" s="14"/>
      <c r="F457" s="13"/>
      <c r="G457" s="11"/>
      <c r="I457" s="12"/>
      <c r="J457" s="13"/>
      <c r="K457" s="12"/>
    </row>
    <row r="458" spans="1:11" ht="18" x14ac:dyDescent="0.2">
      <c r="A458" s="13">
        <v>115</v>
      </c>
      <c r="B458" s="6" t="s">
        <v>1656</v>
      </c>
      <c r="C458" s="14">
        <v>24.25</v>
      </c>
      <c r="D458" s="14">
        <v>45.44</v>
      </c>
      <c r="E458" s="14">
        <v>64.52</v>
      </c>
      <c r="F458" s="13" t="s">
        <v>1621</v>
      </c>
      <c r="G458" s="11" t="s">
        <v>20</v>
      </c>
      <c r="H458" s="8" t="s">
        <v>1375</v>
      </c>
      <c r="I458" s="12" t="s">
        <v>1377</v>
      </c>
      <c r="J458" s="13">
        <v>31.75</v>
      </c>
      <c r="K458" s="12" t="s">
        <v>1378</v>
      </c>
    </row>
    <row r="459" spans="1:11" ht="17" x14ac:dyDescent="0.2">
      <c r="A459" s="13"/>
      <c r="B459" s="5" t="s">
        <v>446</v>
      </c>
      <c r="C459" s="14"/>
      <c r="D459" s="14"/>
      <c r="E459" s="14"/>
      <c r="F459" s="13"/>
      <c r="G459" s="11"/>
      <c r="H459" s="8" t="s">
        <v>1376</v>
      </c>
      <c r="I459" s="12"/>
      <c r="J459" s="13"/>
      <c r="K459" s="12"/>
    </row>
    <row r="460" spans="1:11" ht="16" customHeight="1" x14ac:dyDescent="0.2">
      <c r="A460" s="13"/>
      <c r="B460" s="4" t="s">
        <v>1657</v>
      </c>
      <c r="C460" s="14"/>
      <c r="D460" s="14"/>
      <c r="E460" s="14"/>
      <c r="F460" s="13"/>
      <c r="G460" s="11"/>
      <c r="I460" s="12"/>
      <c r="J460" s="13"/>
      <c r="K460" s="12"/>
    </row>
    <row r="461" spans="1:11" ht="17" x14ac:dyDescent="0.2">
      <c r="A461" s="13"/>
      <c r="B461" s="5" t="s">
        <v>1658</v>
      </c>
      <c r="C461" s="14"/>
      <c r="D461" s="14"/>
      <c r="E461" s="14"/>
      <c r="F461" s="13"/>
      <c r="G461" s="11"/>
      <c r="I461" s="12"/>
      <c r="J461" s="13"/>
      <c r="K461" s="12"/>
    </row>
    <row r="462" spans="1:11" ht="18" x14ac:dyDescent="0.2">
      <c r="A462" s="13">
        <v>116</v>
      </c>
      <c r="B462" s="6" t="s">
        <v>1659</v>
      </c>
      <c r="C462" s="14">
        <v>20</v>
      </c>
      <c r="D462" s="14">
        <v>28.04</v>
      </c>
      <c r="E462" s="14">
        <v>44.43</v>
      </c>
      <c r="F462" s="13" t="s">
        <v>1621</v>
      </c>
      <c r="G462" s="11" t="s">
        <v>20</v>
      </c>
      <c r="H462" s="8" t="s">
        <v>1375</v>
      </c>
      <c r="I462" s="12" t="s">
        <v>1377</v>
      </c>
      <c r="J462" s="13">
        <v>17</v>
      </c>
      <c r="K462" s="12" t="s">
        <v>1378</v>
      </c>
    </row>
    <row r="463" spans="1:11" ht="17" x14ac:dyDescent="0.2">
      <c r="A463" s="13"/>
      <c r="B463" s="5" t="s">
        <v>41</v>
      </c>
      <c r="C463" s="14"/>
      <c r="D463" s="14"/>
      <c r="E463" s="14"/>
      <c r="F463" s="13"/>
      <c r="G463" s="11"/>
      <c r="H463" s="8" t="s">
        <v>1376</v>
      </c>
      <c r="I463" s="12"/>
      <c r="J463" s="13"/>
      <c r="K463" s="12"/>
    </row>
    <row r="464" spans="1:11" ht="16" customHeight="1" x14ac:dyDescent="0.2">
      <c r="A464" s="13"/>
      <c r="B464" s="4" t="s">
        <v>1660</v>
      </c>
      <c r="C464" s="14"/>
      <c r="D464" s="14"/>
      <c r="E464" s="14"/>
      <c r="F464" s="13"/>
      <c r="G464" s="11"/>
      <c r="I464" s="12"/>
      <c r="J464" s="13"/>
      <c r="K464" s="12"/>
    </row>
    <row r="465" spans="1:11" ht="17" x14ac:dyDescent="0.2">
      <c r="A465" s="13"/>
      <c r="B465" s="5" t="s">
        <v>1461</v>
      </c>
      <c r="C465" s="14"/>
      <c r="D465" s="14"/>
      <c r="E465" s="14"/>
      <c r="F465" s="13"/>
      <c r="G465" s="11"/>
      <c r="I465" s="12"/>
      <c r="J465" s="13"/>
      <c r="K465" s="12"/>
    </row>
    <row r="466" spans="1:11" ht="18" x14ac:dyDescent="0.2">
      <c r="A466" s="13">
        <v>117</v>
      </c>
      <c r="B466" s="6" t="s">
        <v>1661</v>
      </c>
      <c r="C466" s="14">
        <v>19.989999999999998</v>
      </c>
      <c r="D466" s="14">
        <v>31</v>
      </c>
      <c r="E466" s="14">
        <v>35.979999999999997</v>
      </c>
      <c r="F466" s="13" t="s">
        <v>1621</v>
      </c>
      <c r="G466" s="11" t="s">
        <v>20</v>
      </c>
      <c r="H466" s="8" t="s">
        <v>1375</v>
      </c>
      <c r="I466" s="12" t="s">
        <v>1377</v>
      </c>
      <c r="J466" s="13">
        <v>27</v>
      </c>
      <c r="K466" s="12" t="s">
        <v>1378</v>
      </c>
    </row>
    <row r="467" spans="1:11" ht="17" x14ac:dyDescent="0.2">
      <c r="A467" s="13"/>
      <c r="B467" s="5" t="s">
        <v>231</v>
      </c>
      <c r="C467" s="14"/>
      <c r="D467" s="14"/>
      <c r="E467" s="14"/>
      <c r="F467" s="13"/>
      <c r="G467" s="11"/>
      <c r="H467" s="8" t="s">
        <v>1376</v>
      </c>
      <c r="I467" s="12"/>
      <c r="J467" s="13"/>
      <c r="K467" s="12"/>
    </row>
    <row r="468" spans="1:11" ht="17" x14ac:dyDescent="0.2">
      <c r="A468" s="13"/>
      <c r="B468" s="7" t="s">
        <v>1662</v>
      </c>
      <c r="C468" s="14"/>
      <c r="D468" s="14"/>
      <c r="E468" s="14"/>
      <c r="F468" s="13"/>
      <c r="G468" s="11"/>
      <c r="I468" s="12"/>
      <c r="J468" s="13"/>
      <c r="K468" s="12"/>
    </row>
    <row r="469" spans="1:11" ht="17" x14ac:dyDescent="0.2">
      <c r="A469" s="13"/>
      <c r="B469" s="5" t="s">
        <v>1461</v>
      </c>
      <c r="C469" s="14"/>
      <c r="D469" s="14"/>
      <c r="E469" s="14"/>
      <c r="F469" s="13"/>
      <c r="G469" s="11"/>
      <c r="I469" s="12"/>
      <c r="J469" s="13"/>
      <c r="K469" s="12"/>
    </row>
    <row r="470" spans="1:11" ht="18" x14ac:dyDescent="0.2">
      <c r="A470" s="13">
        <v>118</v>
      </c>
      <c r="B470" s="6" t="s">
        <v>1663</v>
      </c>
      <c r="C470" s="14">
        <v>4.4400000000000004</v>
      </c>
      <c r="D470" s="14">
        <v>6.67</v>
      </c>
      <c r="E470" s="14">
        <v>14.99</v>
      </c>
      <c r="F470" s="13" t="s">
        <v>1621</v>
      </c>
      <c r="G470" s="11" t="s">
        <v>144</v>
      </c>
      <c r="H470" s="8" t="s">
        <v>1375</v>
      </c>
      <c r="I470" s="12" t="s">
        <v>1377</v>
      </c>
      <c r="J470" s="13">
        <v>10</v>
      </c>
      <c r="K470" s="12" t="s">
        <v>1378</v>
      </c>
    </row>
    <row r="471" spans="1:11" ht="17" x14ac:dyDescent="0.2">
      <c r="A471" s="13"/>
      <c r="B471" s="5" t="s">
        <v>679</v>
      </c>
      <c r="C471" s="14"/>
      <c r="D471" s="14"/>
      <c r="E471" s="14"/>
      <c r="F471" s="13"/>
      <c r="G471" s="11"/>
      <c r="H471" s="8" t="s">
        <v>1376</v>
      </c>
      <c r="I471" s="12"/>
      <c r="J471" s="13"/>
      <c r="K471" s="12"/>
    </row>
    <row r="472" spans="1:11" ht="17" x14ac:dyDescent="0.2">
      <c r="A472" s="13"/>
      <c r="B472" s="7" t="s">
        <v>1664</v>
      </c>
      <c r="C472" s="14"/>
      <c r="D472" s="14"/>
      <c r="E472" s="14"/>
      <c r="F472" s="13"/>
      <c r="G472" s="11"/>
      <c r="I472" s="12"/>
      <c r="J472" s="13"/>
      <c r="K472" s="12"/>
    </row>
    <row r="473" spans="1:11" ht="17" x14ac:dyDescent="0.2">
      <c r="A473" s="13"/>
      <c r="B473" s="5" t="s">
        <v>1665</v>
      </c>
      <c r="C473" s="14"/>
      <c r="D473" s="14"/>
      <c r="E473" s="14"/>
      <c r="F473" s="13"/>
      <c r="G473" s="11"/>
      <c r="I473" s="12"/>
      <c r="J473" s="13"/>
      <c r="K473" s="12"/>
    </row>
    <row r="474" spans="1:11" ht="18" x14ac:dyDescent="0.2">
      <c r="A474" s="13">
        <v>119</v>
      </c>
      <c r="B474" s="6" t="s">
        <v>1666</v>
      </c>
      <c r="C474" s="14">
        <v>40</v>
      </c>
      <c r="D474" s="14">
        <v>49.99</v>
      </c>
      <c r="E474" s="14">
        <v>82.05</v>
      </c>
      <c r="F474" s="13" t="s">
        <v>1621</v>
      </c>
      <c r="G474" s="11" t="s">
        <v>20</v>
      </c>
      <c r="H474" s="8" t="s">
        <v>1375</v>
      </c>
      <c r="I474" s="12" t="s">
        <v>1377</v>
      </c>
      <c r="J474" s="14">
        <v>36.5</v>
      </c>
      <c r="K474" s="12" t="s">
        <v>1378</v>
      </c>
    </row>
    <row r="475" spans="1:11" ht="17" x14ac:dyDescent="0.2">
      <c r="A475" s="13"/>
      <c r="B475" s="5" t="s">
        <v>66</v>
      </c>
      <c r="C475" s="14"/>
      <c r="D475" s="14"/>
      <c r="E475" s="14"/>
      <c r="F475" s="13"/>
      <c r="G475" s="11"/>
      <c r="H475" s="8" t="s">
        <v>1376</v>
      </c>
      <c r="I475" s="12"/>
      <c r="J475" s="14"/>
      <c r="K475" s="12"/>
    </row>
    <row r="476" spans="1:11" ht="16" customHeight="1" x14ac:dyDescent="0.2">
      <c r="A476" s="13"/>
      <c r="B476" s="4" t="s">
        <v>1667</v>
      </c>
      <c r="C476" s="14"/>
      <c r="D476" s="14"/>
      <c r="E476" s="14"/>
      <c r="F476" s="13"/>
      <c r="G476" s="11"/>
      <c r="I476" s="12"/>
      <c r="J476" s="14"/>
      <c r="K476" s="12"/>
    </row>
    <row r="477" spans="1:11" ht="17" x14ac:dyDescent="0.2">
      <c r="A477" s="13"/>
      <c r="B477" s="5" t="s">
        <v>1668</v>
      </c>
      <c r="C477" s="14"/>
      <c r="D477" s="14"/>
      <c r="E477" s="14"/>
      <c r="F477" s="13"/>
      <c r="G477" s="11"/>
      <c r="I477" s="12"/>
      <c r="J477" s="14"/>
      <c r="K477" s="12"/>
    </row>
    <row r="478" spans="1:11" ht="18" x14ac:dyDescent="0.2">
      <c r="A478" s="13">
        <v>120</v>
      </c>
      <c r="B478" s="6" t="s">
        <v>1669</v>
      </c>
      <c r="C478" s="14">
        <v>10.99</v>
      </c>
      <c r="D478" s="14">
        <v>26.92</v>
      </c>
      <c r="E478" s="14">
        <v>36.950000000000003</v>
      </c>
      <c r="F478" s="13" t="s">
        <v>1621</v>
      </c>
      <c r="G478" s="11" t="s">
        <v>20</v>
      </c>
      <c r="H478" s="8" t="s">
        <v>1375</v>
      </c>
      <c r="I478" s="12" t="s">
        <v>1377</v>
      </c>
      <c r="J478" s="13">
        <v>20</v>
      </c>
      <c r="K478" s="12" t="s">
        <v>1378</v>
      </c>
    </row>
    <row r="479" spans="1:11" ht="17" x14ac:dyDescent="0.2">
      <c r="A479" s="13"/>
      <c r="B479" s="5" t="s">
        <v>235</v>
      </c>
      <c r="C479" s="14"/>
      <c r="D479" s="14"/>
      <c r="E479" s="14"/>
      <c r="F479" s="13"/>
      <c r="G479" s="11"/>
      <c r="H479" s="8" t="s">
        <v>1376</v>
      </c>
      <c r="I479" s="12"/>
      <c r="J479" s="13"/>
      <c r="K479" s="12"/>
    </row>
    <row r="480" spans="1:11" ht="17" x14ac:dyDescent="0.2">
      <c r="A480" s="13"/>
      <c r="B480" s="7" t="s">
        <v>1670</v>
      </c>
      <c r="C480" s="14"/>
      <c r="D480" s="14"/>
      <c r="E480" s="14"/>
      <c r="F480" s="13"/>
      <c r="G480" s="11"/>
      <c r="I480" s="12"/>
      <c r="J480" s="13"/>
      <c r="K480" s="12"/>
    </row>
    <row r="481" spans="1:11" ht="17" x14ac:dyDescent="0.2">
      <c r="A481" s="13"/>
      <c r="B481" s="5" t="s">
        <v>1557</v>
      </c>
      <c r="C481" s="14"/>
      <c r="D481" s="14"/>
      <c r="E481" s="14"/>
      <c r="F481" s="13"/>
      <c r="G481" s="11"/>
      <c r="I481" s="12"/>
      <c r="J481" s="13"/>
      <c r="K481" s="12"/>
    </row>
    <row r="482" spans="1:11" ht="18" x14ac:dyDescent="0.2">
      <c r="A482" s="13">
        <v>121</v>
      </c>
      <c r="B482" s="6" t="s">
        <v>1671</v>
      </c>
      <c r="C482" s="14">
        <v>14.99</v>
      </c>
      <c r="D482" s="14">
        <v>20.83</v>
      </c>
      <c r="E482" s="14">
        <v>27.67</v>
      </c>
      <c r="F482" s="13" t="s">
        <v>1621</v>
      </c>
      <c r="G482" s="11" t="s">
        <v>20</v>
      </c>
      <c r="H482" s="8" t="s">
        <v>1375</v>
      </c>
      <c r="I482" s="12" t="s">
        <v>1377</v>
      </c>
      <c r="J482" s="13">
        <v>20</v>
      </c>
      <c r="K482" s="12" t="s">
        <v>1378</v>
      </c>
    </row>
    <row r="483" spans="1:11" ht="17" x14ac:dyDescent="0.2">
      <c r="A483" s="13"/>
      <c r="B483" s="5" t="s">
        <v>926</v>
      </c>
      <c r="C483" s="14"/>
      <c r="D483" s="14"/>
      <c r="E483" s="14"/>
      <c r="F483" s="13"/>
      <c r="G483" s="11"/>
      <c r="H483" s="8" t="s">
        <v>1376</v>
      </c>
      <c r="I483" s="12"/>
      <c r="J483" s="13"/>
      <c r="K483" s="12"/>
    </row>
    <row r="484" spans="1:11" ht="16" customHeight="1" x14ac:dyDescent="0.2">
      <c r="A484" s="13"/>
      <c r="B484" s="4" t="s">
        <v>1672</v>
      </c>
      <c r="C484" s="14"/>
      <c r="D484" s="14"/>
      <c r="E484" s="14"/>
      <c r="F484" s="13"/>
      <c r="G484" s="11"/>
      <c r="I484" s="12"/>
      <c r="J484" s="13"/>
      <c r="K484" s="12"/>
    </row>
    <row r="485" spans="1:11" ht="17" x14ac:dyDescent="0.2">
      <c r="A485" s="13"/>
      <c r="B485" s="5" t="s">
        <v>1673</v>
      </c>
      <c r="C485" s="14"/>
      <c r="D485" s="14"/>
      <c r="E485" s="14"/>
      <c r="F485" s="13"/>
      <c r="G485" s="11"/>
      <c r="I485" s="12"/>
      <c r="J485" s="13"/>
      <c r="K485" s="12"/>
    </row>
    <row r="486" spans="1:11" ht="18" x14ac:dyDescent="0.2">
      <c r="A486" s="13">
        <v>122</v>
      </c>
      <c r="B486" s="6" t="s">
        <v>1674</v>
      </c>
      <c r="C486" s="14">
        <v>12</v>
      </c>
      <c r="D486" s="14">
        <v>16.72</v>
      </c>
      <c r="E486" s="14">
        <v>16.73</v>
      </c>
      <c r="F486" s="13" t="s">
        <v>1621</v>
      </c>
      <c r="G486" s="11" t="s">
        <v>20</v>
      </c>
      <c r="H486" s="8" t="s">
        <v>1375</v>
      </c>
      <c r="I486" s="12" t="s">
        <v>1377</v>
      </c>
      <c r="J486" s="13">
        <v>20</v>
      </c>
      <c r="K486" s="12" t="s">
        <v>1378</v>
      </c>
    </row>
    <row r="487" spans="1:11" ht="17" x14ac:dyDescent="0.2">
      <c r="A487" s="13"/>
      <c r="B487" s="5" t="s">
        <v>33</v>
      </c>
      <c r="C487" s="14"/>
      <c r="D487" s="14"/>
      <c r="E487" s="14"/>
      <c r="F487" s="13"/>
      <c r="G487" s="11"/>
      <c r="H487" s="8" t="s">
        <v>1376</v>
      </c>
      <c r="I487" s="12"/>
      <c r="J487" s="13"/>
      <c r="K487" s="12"/>
    </row>
    <row r="488" spans="1:11" ht="16" customHeight="1" x14ac:dyDescent="0.2">
      <c r="A488" s="13"/>
      <c r="B488" s="4" t="s">
        <v>1675</v>
      </c>
      <c r="C488" s="14"/>
      <c r="D488" s="14"/>
      <c r="E488" s="14"/>
      <c r="F488" s="13"/>
      <c r="G488" s="11"/>
      <c r="I488" s="12"/>
      <c r="J488" s="13"/>
      <c r="K488" s="12"/>
    </row>
    <row r="489" spans="1:11" ht="17" x14ac:dyDescent="0.2">
      <c r="A489" s="13"/>
      <c r="B489" s="5" t="s">
        <v>1673</v>
      </c>
      <c r="C489" s="14"/>
      <c r="D489" s="14"/>
      <c r="E489" s="14"/>
      <c r="F489" s="13"/>
      <c r="G489" s="11"/>
      <c r="I489" s="12"/>
      <c r="J489" s="13"/>
      <c r="K489" s="12"/>
    </row>
    <row r="490" spans="1:11" ht="18" x14ac:dyDescent="0.2">
      <c r="A490" s="13">
        <v>123</v>
      </c>
      <c r="B490" s="6" t="s">
        <v>1676</v>
      </c>
      <c r="C490" s="14">
        <v>23.99</v>
      </c>
      <c r="D490" s="14">
        <v>28.9</v>
      </c>
      <c r="E490" s="14">
        <v>33.81</v>
      </c>
      <c r="F490" s="13" t="s">
        <v>1621</v>
      </c>
      <c r="G490" s="11" t="s">
        <v>20</v>
      </c>
      <c r="H490" s="8" t="s">
        <v>1375</v>
      </c>
      <c r="I490" s="12" t="s">
        <v>1377</v>
      </c>
      <c r="J490" s="13">
        <v>25</v>
      </c>
      <c r="K490" s="12" t="s">
        <v>1378</v>
      </c>
    </row>
    <row r="491" spans="1:11" ht="17" x14ac:dyDescent="0.2">
      <c r="A491" s="13"/>
      <c r="B491" s="5" t="s">
        <v>943</v>
      </c>
      <c r="C491" s="14"/>
      <c r="D491" s="14"/>
      <c r="E491" s="14"/>
      <c r="F491" s="13"/>
      <c r="G491" s="11"/>
      <c r="H491" s="8" t="s">
        <v>1376</v>
      </c>
      <c r="I491" s="12"/>
      <c r="J491" s="13"/>
      <c r="K491" s="12"/>
    </row>
    <row r="492" spans="1:11" ht="16" customHeight="1" x14ac:dyDescent="0.2">
      <c r="A492" s="13"/>
      <c r="B492" s="4" t="s">
        <v>1677</v>
      </c>
      <c r="C492" s="14"/>
      <c r="D492" s="14"/>
      <c r="E492" s="14"/>
      <c r="F492" s="13"/>
      <c r="G492" s="11"/>
      <c r="I492" s="12"/>
      <c r="J492" s="13"/>
      <c r="K492" s="12"/>
    </row>
    <row r="493" spans="1:11" ht="17" x14ac:dyDescent="0.2">
      <c r="A493" s="13"/>
      <c r="B493" s="5" t="s">
        <v>1461</v>
      </c>
      <c r="C493" s="14"/>
      <c r="D493" s="14"/>
      <c r="E493" s="14"/>
      <c r="F493" s="13"/>
      <c r="G493" s="11"/>
      <c r="I493" s="12"/>
      <c r="J493" s="13"/>
      <c r="K493" s="12"/>
    </row>
    <row r="494" spans="1:11" ht="18" x14ac:dyDescent="0.2">
      <c r="A494" s="13">
        <v>124</v>
      </c>
      <c r="B494" s="6" t="s">
        <v>1678</v>
      </c>
      <c r="C494" s="14">
        <v>20.65</v>
      </c>
      <c r="D494" s="14">
        <v>22.82</v>
      </c>
      <c r="E494" s="14">
        <v>30.5</v>
      </c>
      <c r="F494" s="13" t="s">
        <v>1621</v>
      </c>
      <c r="G494" s="11" t="s">
        <v>20</v>
      </c>
      <c r="H494" s="8" t="s">
        <v>1375</v>
      </c>
      <c r="I494" s="12" t="s">
        <v>1377</v>
      </c>
      <c r="J494" s="13">
        <v>20</v>
      </c>
      <c r="K494" s="12" t="s">
        <v>1378</v>
      </c>
    </row>
    <row r="495" spans="1:11" ht="17" x14ac:dyDescent="0.2">
      <c r="A495" s="13"/>
      <c r="B495" s="5" t="s">
        <v>457</v>
      </c>
      <c r="C495" s="14"/>
      <c r="D495" s="14"/>
      <c r="E495" s="14"/>
      <c r="F495" s="13"/>
      <c r="G495" s="11"/>
      <c r="H495" s="8" t="s">
        <v>1376</v>
      </c>
      <c r="I495" s="12"/>
      <c r="J495" s="13"/>
      <c r="K495" s="12"/>
    </row>
    <row r="496" spans="1:11" ht="16" customHeight="1" x14ac:dyDescent="0.2">
      <c r="A496" s="13"/>
      <c r="B496" s="4" t="s">
        <v>1679</v>
      </c>
      <c r="C496" s="14"/>
      <c r="D496" s="14"/>
      <c r="E496" s="14"/>
      <c r="F496" s="13"/>
      <c r="G496" s="11"/>
      <c r="I496" s="12"/>
      <c r="J496" s="13"/>
      <c r="K496" s="12"/>
    </row>
    <row r="497" spans="1:11" ht="17" x14ac:dyDescent="0.2">
      <c r="A497" s="13"/>
      <c r="B497" s="5" t="s">
        <v>1673</v>
      </c>
      <c r="C497" s="14"/>
      <c r="D497" s="14"/>
      <c r="E497" s="14"/>
      <c r="F497" s="13"/>
      <c r="G497" s="11"/>
      <c r="I497" s="12"/>
      <c r="J497" s="13"/>
      <c r="K497" s="12"/>
    </row>
    <row r="498" spans="1:11" ht="18" x14ac:dyDescent="0.2">
      <c r="A498" s="13">
        <v>125</v>
      </c>
      <c r="B498" s="6" t="s">
        <v>1680</v>
      </c>
      <c r="C498" s="14">
        <v>6.57</v>
      </c>
      <c r="D498" s="14">
        <v>59.28</v>
      </c>
      <c r="E498" s="14">
        <v>97.8</v>
      </c>
      <c r="F498" s="13" t="s">
        <v>1621</v>
      </c>
      <c r="G498" s="11" t="s">
        <v>20</v>
      </c>
      <c r="H498" s="8" t="s">
        <v>1375</v>
      </c>
      <c r="I498" s="12" t="s">
        <v>1377</v>
      </c>
      <c r="J498" s="12" t="s">
        <v>1683</v>
      </c>
      <c r="K498" s="12" t="s">
        <v>1378</v>
      </c>
    </row>
    <row r="499" spans="1:11" ht="17" x14ac:dyDescent="0.2">
      <c r="A499" s="13"/>
      <c r="B499" s="5" t="s">
        <v>1105</v>
      </c>
      <c r="C499" s="14"/>
      <c r="D499" s="14"/>
      <c r="E499" s="14"/>
      <c r="F499" s="13"/>
      <c r="G499" s="11"/>
      <c r="H499" s="8" t="s">
        <v>1376</v>
      </c>
      <c r="I499" s="12"/>
      <c r="J499" s="12"/>
      <c r="K499" s="12"/>
    </row>
    <row r="500" spans="1:11" ht="16" customHeight="1" x14ac:dyDescent="0.2">
      <c r="A500" s="13"/>
      <c r="B500" s="4" t="s">
        <v>1681</v>
      </c>
      <c r="C500" s="14"/>
      <c r="D500" s="14"/>
      <c r="E500" s="14"/>
      <c r="F500" s="13"/>
      <c r="G500" s="11"/>
      <c r="I500" s="12"/>
      <c r="J500" s="12"/>
      <c r="K500" s="12"/>
    </row>
    <row r="501" spans="1:11" ht="17" x14ac:dyDescent="0.2">
      <c r="A501" s="13"/>
      <c r="B501" s="5" t="s">
        <v>1682</v>
      </c>
      <c r="C501" s="14"/>
      <c r="D501" s="14"/>
      <c r="E501" s="14"/>
      <c r="F501" s="13"/>
      <c r="G501" s="11"/>
      <c r="I501" s="12"/>
      <c r="J501" s="12"/>
      <c r="K501" s="12"/>
    </row>
    <row r="502" spans="1:11" ht="18" x14ac:dyDescent="0.2">
      <c r="A502" s="13">
        <v>126</v>
      </c>
      <c r="B502" s="6" t="s">
        <v>1684</v>
      </c>
      <c r="C502" s="14">
        <v>21.62</v>
      </c>
      <c r="D502" s="14">
        <v>22.85</v>
      </c>
      <c r="E502" s="14">
        <v>34.24</v>
      </c>
      <c r="F502" s="13" t="s">
        <v>1621</v>
      </c>
      <c r="G502" s="11" t="s">
        <v>20</v>
      </c>
      <c r="H502" s="8" t="s">
        <v>1375</v>
      </c>
      <c r="I502" s="12" t="s">
        <v>1377</v>
      </c>
      <c r="J502" s="13">
        <v>30</v>
      </c>
      <c r="K502" s="12" t="s">
        <v>1378</v>
      </c>
    </row>
    <row r="503" spans="1:11" ht="17" x14ac:dyDescent="0.2">
      <c r="A503" s="13"/>
      <c r="B503" s="5" t="s">
        <v>713</v>
      </c>
      <c r="C503" s="14"/>
      <c r="D503" s="14"/>
      <c r="E503" s="14"/>
      <c r="F503" s="13"/>
      <c r="G503" s="11"/>
      <c r="H503" s="8" t="s">
        <v>1376</v>
      </c>
      <c r="I503" s="12"/>
      <c r="J503" s="13"/>
      <c r="K503" s="12"/>
    </row>
    <row r="504" spans="1:11" ht="16" customHeight="1" x14ac:dyDescent="0.2">
      <c r="A504" s="13"/>
      <c r="B504" s="4" t="s">
        <v>1685</v>
      </c>
      <c r="C504" s="14"/>
      <c r="D504" s="14"/>
      <c r="E504" s="14"/>
      <c r="F504" s="13"/>
      <c r="G504" s="11"/>
      <c r="I504" s="12"/>
      <c r="J504" s="13"/>
      <c r="K504" s="12"/>
    </row>
    <row r="505" spans="1:11" ht="17" x14ac:dyDescent="0.2">
      <c r="A505" s="13"/>
      <c r="B505" s="5" t="s">
        <v>1673</v>
      </c>
      <c r="C505" s="14"/>
      <c r="D505" s="14"/>
      <c r="E505" s="14"/>
      <c r="F505" s="13"/>
      <c r="G505" s="11"/>
      <c r="I505" s="12"/>
      <c r="J505" s="13"/>
      <c r="K505" s="12"/>
    </row>
    <row r="506" spans="1:11" ht="18" x14ac:dyDescent="0.2">
      <c r="A506" s="13">
        <v>127</v>
      </c>
      <c r="B506" s="6" t="s">
        <v>1686</v>
      </c>
      <c r="C506" s="14">
        <v>19.23</v>
      </c>
      <c r="D506" s="14">
        <v>23.08</v>
      </c>
      <c r="E506" s="14">
        <v>49.98</v>
      </c>
      <c r="F506" s="13" t="s">
        <v>1621</v>
      </c>
      <c r="G506" s="11" t="s">
        <v>20</v>
      </c>
      <c r="H506" s="8" t="s">
        <v>1375</v>
      </c>
      <c r="I506" s="12" t="s">
        <v>1377</v>
      </c>
      <c r="J506" s="13">
        <v>35</v>
      </c>
      <c r="K506" s="12" t="s">
        <v>1378</v>
      </c>
    </row>
    <row r="507" spans="1:11" ht="17" x14ac:dyDescent="0.2">
      <c r="A507" s="13"/>
      <c r="B507" s="5" t="s">
        <v>626</v>
      </c>
      <c r="C507" s="14"/>
      <c r="D507" s="14"/>
      <c r="E507" s="14"/>
      <c r="F507" s="13"/>
      <c r="G507" s="11"/>
      <c r="H507" s="8" t="s">
        <v>1376</v>
      </c>
      <c r="I507" s="12"/>
      <c r="J507" s="13"/>
      <c r="K507" s="12"/>
    </row>
    <row r="508" spans="1:11" ht="16" customHeight="1" x14ac:dyDescent="0.2">
      <c r="A508" s="13"/>
      <c r="B508" s="4" t="s">
        <v>1687</v>
      </c>
      <c r="C508" s="14"/>
      <c r="D508" s="14"/>
      <c r="E508" s="14"/>
      <c r="F508" s="13"/>
      <c r="G508" s="11"/>
      <c r="I508" s="12"/>
      <c r="J508" s="13"/>
      <c r="K508" s="12"/>
    </row>
    <row r="509" spans="1:11" ht="17" x14ac:dyDescent="0.2">
      <c r="A509" s="13"/>
      <c r="B509" s="5" t="s">
        <v>1453</v>
      </c>
      <c r="C509" s="14"/>
      <c r="D509" s="14"/>
      <c r="E509" s="14"/>
      <c r="F509" s="13"/>
      <c r="G509" s="11"/>
      <c r="I509" s="12"/>
      <c r="J509" s="13"/>
      <c r="K509" s="12"/>
    </row>
    <row r="510" spans="1:11" ht="18" x14ac:dyDescent="0.2">
      <c r="A510" s="13">
        <v>128</v>
      </c>
      <c r="B510" s="6" t="s">
        <v>1688</v>
      </c>
      <c r="C510" s="14">
        <v>28.26</v>
      </c>
      <c r="D510" s="14">
        <v>44.99</v>
      </c>
      <c r="E510" s="14">
        <v>54.35</v>
      </c>
      <c r="F510" s="13" t="s">
        <v>1621</v>
      </c>
      <c r="G510" s="11" t="s">
        <v>20</v>
      </c>
      <c r="H510" s="8" t="s">
        <v>1375</v>
      </c>
      <c r="I510" s="12" t="s">
        <v>1377</v>
      </c>
      <c r="J510" s="13">
        <v>35</v>
      </c>
      <c r="K510" s="12" t="s">
        <v>1378</v>
      </c>
    </row>
    <row r="511" spans="1:11" ht="17" x14ac:dyDescent="0.2">
      <c r="A511" s="13"/>
      <c r="B511" s="5" t="s">
        <v>66</v>
      </c>
      <c r="C511" s="14"/>
      <c r="D511" s="14"/>
      <c r="E511" s="14"/>
      <c r="F511" s="13"/>
      <c r="G511" s="11"/>
      <c r="H511" s="8" t="s">
        <v>1376</v>
      </c>
      <c r="I511" s="12"/>
      <c r="J511" s="13"/>
      <c r="K511" s="12"/>
    </row>
    <row r="512" spans="1:11" ht="16" customHeight="1" x14ac:dyDescent="0.2">
      <c r="A512" s="13"/>
      <c r="B512" s="4" t="s">
        <v>1689</v>
      </c>
      <c r="C512" s="14"/>
      <c r="D512" s="14"/>
      <c r="E512" s="14"/>
      <c r="F512" s="13"/>
      <c r="G512" s="11"/>
      <c r="I512" s="12"/>
      <c r="J512" s="13"/>
      <c r="K512" s="12"/>
    </row>
    <row r="513" spans="1:11" ht="17" x14ac:dyDescent="0.2">
      <c r="A513" s="13"/>
      <c r="B513" s="5" t="s">
        <v>1690</v>
      </c>
      <c r="C513" s="14"/>
      <c r="D513" s="14"/>
      <c r="E513" s="14"/>
      <c r="F513" s="13"/>
      <c r="G513" s="11"/>
      <c r="I513" s="12"/>
      <c r="J513" s="13"/>
      <c r="K513" s="12"/>
    </row>
    <row r="514" spans="1:11" ht="18" x14ac:dyDescent="0.2">
      <c r="A514" s="13">
        <v>129</v>
      </c>
      <c r="B514" s="6" t="s">
        <v>1691</v>
      </c>
      <c r="C514" s="14">
        <v>26.09</v>
      </c>
      <c r="D514" s="14">
        <v>32.03</v>
      </c>
      <c r="E514" s="14">
        <v>54.35</v>
      </c>
      <c r="F514" s="13" t="s">
        <v>1621</v>
      </c>
      <c r="G514" s="11" t="s">
        <v>20</v>
      </c>
      <c r="H514" s="8" t="s">
        <v>1375</v>
      </c>
      <c r="I514" s="12" t="s">
        <v>1377</v>
      </c>
      <c r="J514" s="13">
        <v>35</v>
      </c>
      <c r="K514" s="12" t="s">
        <v>1378</v>
      </c>
    </row>
    <row r="515" spans="1:11" ht="17" x14ac:dyDescent="0.2">
      <c r="A515" s="13"/>
      <c r="B515" s="5" t="s">
        <v>66</v>
      </c>
      <c r="C515" s="14"/>
      <c r="D515" s="14"/>
      <c r="E515" s="14"/>
      <c r="F515" s="13"/>
      <c r="G515" s="11"/>
      <c r="H515" s="8" t="s">
        <v>1376</v>
      </c>
      <c r="I515" s="12"/>
      <c r="J515" s="13"/>
      <c r="K515" s="12"/>
    </row>
    <row r="516" spans="1:11" ht="16" customHeight="1" x14ac:dyDescent="0.2">
      <c r="A516" s="13"/>
      <c r="B516" s="4" t="s">
        <v>1692</v>
      </c>
      <c r="C516" s="14"/>
      <c r="D516" s="14"/>
      <c r="E516" s="14"/>
      <c r="F516" s="13"/>
      <c r="G516" s="11"/>
      <c r="I516" s="12"/>
      <c r="J516" s="13"/>
      <c r="K516" s="12"/>
    </row>
    <row r="517" spans="1:11" ht="17" x14ac:dyDescent="0.2">
      <c r="A517" s="13"/>
      <c r="B517" s="5" t="s">
        <v>1690</v>
      </c>
      <c r="C517" s="14"/>
      <c r="D517" s="14"/>
      <c r="E517" s="14"/>
      <c r="F517" s="13"/>
      <c r="G517" s="11"/>
      <c r="I517" s="12"/>
      <c r="J517" s="13"/>
      <c r="K517" s="12"/>
    </row>
    <row r="518" spans="1:11" ht="18" x14ac:dyDescent="0.2">
      <c r="A518" s="13">
        <v>130</v>
      </c>
      <c r="B518" s="6" t="s">
        <v>1693</v>
      </c>
      <c r="C518" s="14">
        <v>11.65</v>
      </c>
      <c r="D518" s="14">
        <v>20.5</v>
      </c>
      <c r="E518" s="14">
        <v>32.99</v>
      </c>
      <c r="F518" s="13" t="s">
        <v>1621</v>
      </c>
      <c r="G518" s="11" t="s">
        <v>144</v>
      </c>
      <c r="H518" s="8" t="s">
        <v>1375</v>
      </c>
      <c r="I518" s="12" t="s">
        <v>1377</v>
      </c>
      <c r="J518" s="13">
        <v>40</v>
      </c>
      <c r="K518" s="12" t="s">
        <v>1378</v>
      </c>
    </row>
    <row r="519" spans="1:11" ht="17" x14ac:dyDescent="0.2">
      <c r="A519" s="13"/>
      <c r="B519" s="5" t="s">
        <v>1694</v>
      </c>
      <c r="C519" s="14"/>
      <c r="D519" s="14"/>
      <c r="E519" s="14"/>
      <c r="F519" s="13"/>
      <c r="G519" s="11"/>
      <c r="H519" s="8" t="s">
        <v>1376</v>
      </c>
      <c r="I519" s="12"/>
      <c r="J519" s="13"/>
      <c r="K519" s="12"/>
    </row>
    <row r="520" spans="1:11" ht="16" customHeight="1" x14ac:dyDescent="0.2">
      <c r="A520" s="13"/>
      <c r="B520" s="4" t="s">
        <v>1695</v>
      </c>
      <c r="C520" s="14"/>
      <c r="D520" s="14"/>
      <c r="E520" s="14"/>
      <c r="F520" s="13"/>
      <c r="G520" s="11"/>
      <c r="I520" s="12"/>
      <c r="J520" s="13"/>
      <c r="K520" s="12"/>
    </row>
    <row r="521" spans="1:11" ht="17" x14ac:dyDescent="0.2">
      <c r="A521" s="13"/>
      <c r="B521" s="5" t="s">
        <v>1453</v>
      </c>
      <c r="C521" s="14"/>
      <c r="D521" s="14"/>
      <c r="E521" s="14"/>
      <c r="F521" s="13"/>
      <c r="G521" s="11"/>
      <c r="I521" s="12"/>
      <c r="J521" s="13"/>
      <c r="K521" s="12"/>
    </row>
    <row r="522" spans="1:11" ht="18" x14ac:dyDescent="0.2">
      <c r="A522" s="13">
        <v>131</v>
      </c>
      <c r="B522" s="6" t="s">
        <v>1696</v>
      </c>
      <c r="C522" s="14">
        <v>7.99</v>
      </c>
      <c r="D522" s="14">
        <v>12</v>
      </c>
      <c r="E522" s="14">
        <v>19.989999999999998</v>
      </c>
      <c r="F522" s="13" t="s">
        <v>1621</v>
      </c>
      <c r="G522" s="11" t="s">
        <v>20</v>
      </c>
      <c r="H522" s="8" t="s">
        <v>1375</v>
      </c>
      <c r="I522" s="12" t="s">
        <v>1377</v>
      </c>
      <c r="J522" s="13">
        <v>13</v>
      </c>
      <c r="K522" s="12" t="s">
        <v>1378</v>
      </c>
    </row>
    <row r="523" spans="1:11" ht="17" x14ac:dyDescent="0.2">
      <c r="A523" s="13"/>
      <c r="B523" s="5" t="s">
        <v>1264</v>
      </c>
      <c r="C523" s="14"/>
      <c r="D523" s="14"/>
      <c r="E523" s="14"/>
      <c r="F523" s="13"/>
      <c r="G523" s="11"/>
      <c r="H523" s="8" t="s">
        <v>1376</v>
      </c>
      <c r="I523" s="12"/>
      <c r="J523" s="13"/>
      <c r="K523" s="12"/>
    </row>
    <row r="524" spans="1:11" ht="16" customHeight="1" x14ac:dyDescent="0.2">
      <c r="A524" s="13"/>
      <c r="B524" s="4" t="s">
        <v>1697</v>
      </c>
      <c r="C524" s="14"/>
      <c r="D524" s="14"/>
      <c r="E524" s="14"/>
      <c r="F524" s="13"/>
      <c r="G524" s="11"/>
      <c r="I524" s="12"/>
      <c r="J524" s="13"/>
      <c r="K524" s="12"/>
    </row>
    <row r="525" spans="1:11" ht="17" x14ac:dyDescent="0.2">
      <c r="A525" s="13"/>
      <c r="B525" s="5" t="s">
        <v>1532</v>
      </c>
      <c r="C525" s="14"/>
      <c r="D525" s="14"/>
      <c r="E525" s="14"/>
      <c r="F525" s="13"/>
      <c r="G525" s="11"/>
      <c r="I525" s="12"/>
      <c r="J525" s="13"/>
      <c r="K525" s="12"/>
    </row>
    <row r="526" spans="1:11" ht="18" x14ac:dyDescent="0.2">
      <c r="A526" s="13">
        <v>132</v>
      </c>
      <c r="B526" s="6" t="s">
        <v>1698</v>
      </c>
      <c r="C526" s="14">
        <v>15.85</v>
      </c>
      <c r="D526" s="14">
        <v>24.99</v>
      </c>
      <c r="E526" s="14">
        <v>30</v>
      </c>
      <c r="F526" s="13" t="s">
        <v>1621</v>
      </c>
      <c r="G526" s="11" t="s">
        <v>20</v>
      </c>
      <c r="H526" s="8" t="s">
        <v>1375</v>
      </c>
      <c r="I526" s="12" t="s">
        <v>1377</v>
      </c>
      <c r="J526" s="13">
        <v>15</v>
      </c>
      <c r="K526" s="12" t="s">
        <v>1378</v>
      </c>
    </row>
    <row r="527" spans="1:11" ht="17" x14ac:dyDescent="0.2">
      <c r="A527" s="13"/>
      <c r="B527" s="5" t="s">
        <v>1267</v>
      </c>
      <c r="C527" s="14"/>
      <c r="D527" s="14"/>
      <c r="E527" s="14"/>
      <c r="F527" s="13"/>
      <c r="G527" s="11"/>
      <c r="H527" s="8" t="s">
        <v>1376</v>
      </c>
      <c r="I527" s="12"/>
      <c r="J527" s="13"/>
      <c r="K527" s="12"/>
    </row>
    <row r="528" spans="1:11" ht="16" customHeight="1" x14ac:dyDescent="0.2">
      <c r="A528" s="13"/>
      <c r="B528" s="4" t="s">
        <v>1699</v>
      </c>
      <c r="C528" s="14"/>
      <c r="D528" s="14"/>
      <c r="E528" s="14"/>
      <c r="F528" s="13"/>
      <c r="G528" s="11"/>
      <c r="I528" s="12"/>
      <c r="J528" s="13"/>
      <c r="K528" s="12"/>
    </row>
    <row r="529" spans="1:11" ht="17" x14ac:dyDescent="0.2">
      <c r="A529" s="13"/>
      <c r="B529" s="5" t="s">
        <v>1416</v>
      </c>
      <c r="C529" s="14"/>
      <c r="D529" s="14"/>
      <c r="E529" s="14"/>
      <c r="F529" s="13"/>
      <c r="G529" s="11"/>
      <c r="I529" s="12"/>
      <c r="J529" s="13"/>
      <c r="K529" s="12"/>
    </row>
    <row r="530" spans="1:11" ht="18" x14ac:dyDescent="0.2">
      <c r="A530" s="13">
        <v>133</v>
      </c>
      <c r="B530" s="6" t="s">
        <v>1700</v>
      </c>
      <c r="C530" s="14">
        <v>20.78</v>
      </c>
      <c r="D530" s="14">
        <v>28.5</v>
      </c>
      <c r="E530" s="14">
        <v>36.659999999999997</v>
      </c>
      <c r="F530" s="13" t="s">
        <v>1621</v>
      </c>
      <c r="G530" s="11" t="s">
        <v>20</v>
      </c>
      <c r="H530" s="8" t="s">
        <v>1375</v>
      </c>
      <c r="I530" s="12" t="s">
        <v>1377</v>
      </c>
      <c r="J530" s="13">
        <v>15</v>
      </c>
      <c r="K530" s="12" t="s">
        <v>1378</v>
      </c>
    </row>
    <row r="531" spans="1:11" ht="17" x14ac:dyDescent="0.2">
      <c r="A531" s="13"/>
      <c r="B531" s="5" t="s">
        <v>33</v>
      </c>
      <c r="C531" s="14"/>
      <c r="D531" s="14"/>
      <c r="E531" s="14"/>
      <c r="F531" s="13"/>
      <c r="G531" s="11"/>
      <c r="H531" s="8" t="s">
        <v>1376</v>
      </c>
      <c r="I531" s="12"/>
      <c r="J531" s="13"/>
      <c r="K531" s="12"/>
    </row>
    <row r="532" spans="1:11" ht="16" customHeight="1" x14ac:dyDescent="0.2">
      <c r="A532" s="13"/>
      <c r="B532" s="4" t="s">
        <v>1701</v>
      </c>
      <c r="C532" s="14"/>
      <c r="D532" s="14"/>
      <c r="E532" s="14"/>
      <c r="F532" s="13"/>
      <c r="G532" s="11"/>
      <c r="I532" s="12"/>
      <c r="J532" s="13"/>
      <c r="K532" s="12"/>
    </row>
    <row r="533" spans="1:11" ht="17" x14ac:dyDescent="0.2">
      <c r="A533" s="13"/>
      <c r="B533" s="5" t="s">
        <v>1416</v>
      </c>
      <c r="C533" s="14"/>
      <c r="D533" s="14"/>
      <c r="E533" s="14"/>
      <c r="F533" s="13"/>
      <c r="G533" s="11"/>
      <c r="I533" s="12"/>
      <c r="J533" s="13"/>
      <c r="K533" s="12"/>
    </row>
    <row r="534" spans="1:11" ht="18" x14ac:dyDescent="0.2">
      <c r="A534" s="13">
        <v>134</v>
      </c>
      <c r="B534" s="6" t="s">
        <v>1702</v>
      </c>
      <c r="C534" s="14">
        <v>38</v>
      </c>
      <c r="D534" s="14">
        <v>43.85</v>
      </c>
      <c r="E534" s="14">
        <v>49.69</v>
      </c>
      <c r="F534" s="13" t="s">
        <v>1621</v>
      </c>
      <c r="G534" s="11" t="s">
        <v>20</v>
      </c>
      <c r="H534" s="8" t="s">
        <v>1375</v>
      </c>
      <c r="I534" s="12" t="s">
        <v>1377</v>
      </c>
      <c r="J534" s="13">
        <v>25</v>
      </c>
      <c r="K534" s="12" t="s">
        <v>1378</v>
      </c>
    </row>
    <row r="535" spans="1:11" ht="17" x14ac:dyDescent="0.2">
      <c r="A535" s="13"/>
      <c r="B535" s="5" t="s">
        <v>855</v>
      </c>
      <c r="C535" s="14"/>
      <c r="D535" s="14"/>
      <c r="E535" s="14"/>
      <c r="F535" s="13"/>
      <c r="G535" s="11"/>
      <c r="H535" s="8" t="s">
        <v>1376</v>
      </c>
      <c r="I535" s="12"/>
      <c r="J535" s="13"/>
      <c r="K535" s="12"/>
    </row>
    <row r="536" spans="1:11" ht="16" customHeight="1" x14ac:dyDescent="0.2">
      <c r="A536" s="13"/>
      <c r="B536" s="4" t="s">
        <v>1703</v>
      </c>
      <c r="C536" s="14"/>
      <c r="D536" s="14"/>
      <c r="E536" s="14"/>
      <c r="F536" s="13"/>
      <c r="G536" s="11"/>
      <c r="I536" s="12"/>
      <c r="J536" s="13"/>
      <c r="K536" s="12"/>
    </row>
    <row r="537" spans="1:11" ht="17" x14ac:dyDescent="0.2">
      <c r="A537" s="13"/>
      <c r="B537" s="5" t="s">
        <v>1461</v>
      </c>
      <c r="C537" s="14"/>
      <c r="D537" s="14"/>
      <c r="E537" s="14"/>
      <c r="F537" s="13"/>
      <c r="G537" s="11"/>
      <c r="I537" s="12"/>
      <c r="J537" s="13"/>
      <c r="K537" s="12"/>
    </row>
    <row r="538" spans="1:11" ht="18" x14ac:dyDescent="0.2">
      <c r="A538" s="13">
        <v>135</v>
      </c>
      <c r="B538" s="6" t="s">
        <v>1704</v>
      </c>
      <c r="C538" s="14">
        <v>14.98</v>
      </c>
      <c r="D538" s="14">
        <v>23.98</v>
      </c>
      <c r="E538" s="14">
        <v>28.88</v>
      </c>
      <c r="F538" s="13" t="s">
        <v>1621</v>
      </c>
      <c r="G538" s="11" t="s">
        <v>20</v>
      </c>
      <c r="H538" s="8" t="s">
        <v>1375</v>
      </c>
      <c r="I538" s="12" t="s">
        <v>1377</v>
      </c>
      <c r="J538" s="13">
        <v>15</v>
      </c>
      <c r="K538" s="13" t="s">
        <v>38</v>
      </c>
    </row>
    <row r="539" spans="1:11" ht="17" x14ac:dyDescent="0.2">
      <c r="A539" s="13"/>
      <c r="B539" s="5" t="s">
        <v>789</v>
      </c>
      <c r="C539" s="14"/>
      <c r="D539" s="14"/>
      <c r="E539" s="14"/>
      <c r="F539" s="13"/>
      <c r="G539" s="11"/>
      <c r="H539" s="8" t="s">
        <v>1376</v>
      </c>
      <c r="I539" s="12"/>
      <c r="J539" s="13"/>
      <c r="K539" s="13"/>
    </row>
    <row r="540" spans="1:11" ht="17" x14ac:dyDescent="0.2">
      <c r="A540" s="13"/>
      <c r="B540" s="7" t="s">
        <v>1705</v>
      </c>
      <c r="C540" s="14"/>
      <c r="D540" s="14"/>
      <c r="E540" s="14"/>
      <c r="F540" s="13"/>
      <c r="G540" s="11"/>
      <c r="I540" s="12"/>
      <c r="J540" s="13"/>
      <c r="K540" s="13"/>
    </row>
    <row r="541" spans="1:11" ht="17" x14ac:dyDescent="0.2">
      <c r="A541" s="13"/>
      <c r="B541" s="5" t="s">
        <v>1453</v>
      </c>
      <c r="C541" s="14"/>
      <c r="D541" s="14"/>
      <c r="E541" s="14"/>
      <c r="F541" s="13"/>
      <c r="G541" s="11"/>
      <c r="I541" s="12"/>
      <c r="J541" s="13"/>
      <c r="K541" s="13"/>
    </row>
    <row r="542" spans="1:11" ht="18" x14ac:dyDescent="0.2">
      <c r="A542" s="13">
        <v>136</v>
      </c>
      <c r="B542" s="6" t="s">
        <v>1706</v>
      </c>
      <c r="C542" s="14">
        <v>12</v>
      </c>
      <c r="D542" s="14">
        <v>18.829999999999998</v>
      </c>
      <c r="E542" s="14">
        <v>25</v>
      </c>
      <c r="F542" s="13" t="s">
        <v>1621</v>
      </c>
      <c r="G542" s="11" t="s">
        <v>20</v>
      </c>
      <c r="H542" s="8" t="s">
        <v>1375</v>
      </c>
      <c r="I542" s="12" t="s">
        <v>1377</v>
      </c>
      <c r="J542" s="13">
        <v>15</v>
      </c>
      <c r="K542" s="13" t="s">
        <v>38</v>
      </c>
    </row>
    <row r="543" spans="1:11" ht="17" x14ac:dyDescent="0.2">
      <c r="A543" s="13"/>
      <c r="B543" s="5" t="s">
        <v>41</v>
      </c>
      <c r="C543" s="14"/>
      <c r="D543" s="14"/>
      <c r="E543" s="14"/>
      <c r="F543" s="13"/>
      <c r="G543" s="11"/>
      <c r="H543" s="8" t="s">
        <v>1376</v>
      </c>
      <c r="I543" s="12"/>
      <c r="J543" s="13"/>
      <c r="K543" s="13"/>
    </row>
    <row r="544" spans="1:11" ht="17" x14ac:dyDescent="0.2">
      <c r="A544" s="13"/>
      <c r="B544" s="7" t="s">
        <v>1707</v>
      </c>
      <c r="C544" s="14"/>
      <c r="D544" s="14"/>
      <c r="E544" s="14"/>
      <c r="F544" s="13"/>
      <c r="G544" s="11"/>
      <c r="I544" s="12"/>
      <c r="J544" s="13"/>
      <c r="K544" s="13"/>
    </row>
    <row r="545" spans="1:11" ht="17" x14ac:dyDescent="0.2">
      <c r="A545" s="13"/>
      <c r="B545" s="5" t="s">
        <v>1532</v>
      </c>
      <c r="C545" s="14"/>
      <c r="D545" s="14"/>
      <c r="E545" s="14"/>
      <c r="F545" s="13"/>
      <c r="G545" s="11"/>
      <c r="I545" s="12"/>
      <c r="J545" s="13"/>
      <c r="K545" s="13"/>
    </row>
    <row r="546" spans="1:11" ht="18" x14ac:dyDescent="0.2">
      <c r="A546" s="13">
        <v>137</v>
      </c>
      <c r="B546" s="6" t="s">
        <v>1708</v>
      </c>
      <c r="C546" s="14">
        <v>16.2</v>
      </c>
      <c r="D546" s="14">
        <v>23.99</v>
      </c>
      <c r="E546" s="14">
        <v>27.78</v>
      </c>
      <c r="F546" s="13" t="s">
        <v>1621</v>
      </c>
      <c r="G546" s="11" t="s">
        <v>20</v>
      </c>
      <c r="H546" s="8" t="s">
        <v>1375</v>
      </c>
      <c r="I546" s="12" t="s">
        <v>1377</v>
      </c>
      <c r="J546" s="13">
        <v>25</v>
      </c>
      <c r="K546" s="12" t="s">
        <v>1378</v>
      </c>
    </row>
    <row r="547" spans="1:11" ht="17" x14ac:dyDescent="0.2">
      <c r="A547" s="13"/>
      <c r="B547" s="5" t="s">
        <v>33</v>
      </c>
      <c r="C547" s="14"/>
      <c r="D547" s="14"/>
      <c r="E547" s="14"/>
      <c r="F547" s="13"/>
      <c r="G547" s="11"/>
      <c r="H547" s="8" t="s">
        <v>1376</v>
      </c>
      <c r="I547" s="12"/>
      <c r="J547" s="13"/>
      <c r="K547" s="12"/>
    </row>
    <row r="548" spans="1:11" ht="16" customHeight="1" x14ac:dyDescent="0.2">
      <c r="A548" s="13"/>
      <c r="B548" s="4" t="s">
        <v>1709</v>
      </c>
      <c r="C548" s="14"/>
      <c r="D548" s="14"/>
      <c r="E548" s="14"/>
      <c r="F548" s="13"/>
      <c r="G548" s="11"/>
      <c r="I548" s="12"/>
      <c r="J548" s="13"/>
      <c r="K548" s="12"/>
    </row>
    <row r="549" spans="1:11" ht="17" x14ac:dyDescent="0.2">
      <c r="A549" s="13"/>
      <c r="B549" s="5" t="s">
        <v>1543</v>
      </c>
      <c r="C549" s="14"/>
      <c r="D549" s="14"/>
      <c r="E549" s="14"/>
      <c r="F549" s="13"/>
      <c r="G549" s="11"/>
      <c r="I549" s="12"/>
      <c r="J549" s="13"/>
      <c r="K549" s="12"/>
    </row>
    <row r="550" spans="1:11" ht="18" x14ac:dyDescent="0.2">
      <c r="A550" s="13">
        <v>138</v>
      </c>
      <c r="B550" s="6" t="s">
        <v>1710</v>
      </c>
      <c r="C550" s="14">
        <v>26.99</v>
      </c>
      <c r="D550" s="14">
        <v>26.99</v>
      </c>
      <c r="E550" s="14">
        <v>26.99</v>
      </c>
      <c r="F550" s="13" t="s">
        <v>1621</v>
      </c>
      <c r="G550" s="11" t="s">
        <v>20</v>
      </c>
      <c r="H550" s="8" t="s">
        <v>1375</v>
      </c>
      <c r="I550" s="12" t="s">
        <v>1377</v>
      </c>
      <c r="J550" s="13">
        <v>19</v>
      </c>
      <c r="K550" s="13" t="s">
        <v>38</v>
      </c>
    </row>
    <row r="551" spans="1:11" ht="17" x14ac:dyDescent="0.2">
      <c r="A551" s="13"/>
      <c r="B551" s="5" t="s">
        <v>59</v>
      </c>
      <c r="C551" s="14"/>
      <c r="D551" s="14"/>
      <c r="E551" s="14"/>
      <c r="F551" s="13"/>
      <c r="G551" s="11"/>
      <c r="H551" s="8" t="s">
        <v>1376</v>
      </c>
      <c r="I551" s="12"/>
      <c r="J551" s="13"/>
      <c r="K551" s="13"/>
    </row>
    <row r="552" spans="1:11" ht="17" x14ac:dyDescent="0.2">
      <c r="A552" s="13"/>
      <c r="B552" s="7" t="s">
        <v>1711</v>
      </c>
      <c r="C552" s="14"/>
      <c r="D552" s="14"/>
      <c r="E552" s="14"/>
      <c r="F552" s="13"/>
      <c r="G552" s="11"/>
      <c r="I552" s="12"/>
      <c r="J552" s="13"/>
      <c r="K552" s="13"/>
    </row>
    <row r="553" spans="1:11" ht="17" x14ac:dyDescent="0.2">
      <c r="A553" s="13"/>
      <c r="B553" s="5" t="s">
        <v>1576</v>
      </c>
      <c r="C553" s="14"/>
      <c r="D553" s="14"/>
      <c r="E553" s="14"/>
      <c r="F553" s="13"/>
      <c r="G553" s="11"/>
      <c r="I553" s="12"/>
      <c r="J553" s="13"/>
      <c r="K553" s="13"/>
    </row>
    <row r="554" spans="1:11" ht="18" x14ac:dyDescent="0.2">
      <c r="A554" s="13">
        <v>139</v>
      </c>
      <c r="B554" s="6" t="s">
        <v>1712</v>
      </c>
      <c r="C554" s="14">
        <v>19.989999999999998</v>
      </c>
      <c r="D554" s="14">
        <v>24.98</v>
      </c>
      <c r="E554" s="14">
        <v>29.99</v>
      </c>
      <c r="F554" s="13" t="s">
        <v>1621</v>
      </c>
      <c r="G554" s="11" t="s">
        <v>20</v>
      </c>
      <c r="H554" s="8" t="s">
        <v>1375</v>
      </c>
      <c r="I554" s="12" t="s">
        <v>1377</v>
      </c>
      <c r="J554" s="13">
        <v>30</v>
      </c>
      <c r="K554" s="12" t="s">
        <v>1378</v>
      </c>
    </row>
    <row r="555" spans="1:11" ht="17" x14ac:dyDescent="0.2">
      <c r="A555" s="13"/>
      <c r="B555" s="5" t="s">
        <v>41</v>
      </c>
      <c r="C555" s="14"/>
      <c r="D555" s="14"/>
      <c r="E555" s="14"/>
      <c r="F555" s="13"/>
      <c r="G555" s="11"/>
      <c r="H555" s="8" t="s">
        <v>1376</v>
      </c>
      <c r="I555" s="12"/>
      <c r="J555" s="13"/>
      <c r="K555" s="12"/>
    </row>
    <row r="556" spans="1:11" ht="16" customHeight="1" x14ac:dyDescent="0.2">
      <c r="A556" s="13"/>
      <c r="B556" s="4" t="s">
        <v>1713</v>
      </c>
      <c r="C556" s="14"/>
      <c r="D556" s="14"/>
      <c r="E556" s="14"/>
      <c r="F556" s="13"/>
      <c r="G556" s="11"/>
      <c r="I556" s="12"/>
      <c r="J556" s="13"/>
      <c r="K556" s="12"/>
    </row>
    <row r="557" spans="1:11" ht="17" x14ac:dyDescent="0.2">
      <c r="A557" s="13"/>
      <c r="B557" s="5" t="s">
        <v>1655</v>
      </c>
      <c r="C557" s="14"/>
      <c r="D557" s="14"/>
      <c r="E557" s="14"/>
      <c r="F557" s="13"/>
      <c r="G557" s="11"/>
      <c r="I557" s="12"/>
      <c r="J557" s="13"/>
      <c r="K557" s="12"/>
    </row>
    <row r="558" spans="1:11" ht="18" x14ac:dyDescent="0.2">
      <c r="A558" s="13">
        <v>140</v>
      </c>
      <c r="B558" s="6" t="s">
        <v>1714</v>
      </c>
      <c r="C558" s="14">
        <v>27.88</v>
      </c>
      <c r="D558" s="14">
        <v>45</v>
      </c>
      <c r="E558" s="14">
        <v>59.99</v>
      </c>
      <c r="F558" s="13" t="s">
        <v>1621</v>
      </c>
      <c r="G558" s="11" t="s">
        <v>20</v>
      </c>
      <c r="H558" s="8" t="s">
        <v>1375</v>
      </c>
      <c r="I558" s="12" t="s">
        <v>1377</v>
      </c>
      <c r="J558" s="13">
        <v>25</v>
      </c>
      <c r="K558" s="12" t="s">
        <v>1378</v>
      </c>
    </row>
    <row r="559" spans="1:11" ht="17" x14ac:dyDescent="0.2">
      <c r="A559" s="13"/>
      <c r="B559" s="5" t="s">
        <v>186</v>
      </c>
      <c r="C559" s="14"/>
      <c r="D559" s="14"/>
      <c r="E559" s="14"/>
      <c r="F559" s="13"/>
      <c r="G559" s="11"/>
      <c r="H559" s="8" t="s">
        <v>1376</v>
      </c>
      <c r="I559" s="12"/>
      <c r="J559" s="13"/>
      <c r="K559" s="12"/>
    </row>
    <row r="560" spans="1:11" ht="17" x14ac:dyDescent="0.2">
      <c r="A560" s="13"/>
      <c r="B560" s="7" t="s">
        <v>1715</v>
      </c>
      <c r="C560" s="14"/>
      <c r="D560" s="14"/>
      <c r="E560" s="14"/>
      <c r="F560" s="13"/>
      <c r="G560" s="11"/>
      <c r="I560" s="12"/>
      <c r="J560" s="13"/>
      <c r="K560" s="12"/>
    </row>
    <row r="561" spans="1:11" ht="17" x14ac:dyDescent="0.2">
      <c r="A561" s="13"/>
      <c r="B561" s="5" t="s">
        <v>1603</v>
      </c>
      <c r="C561" s="14"/>
      <c r="D561" s="14"/>
      <c r="E561" s="14"/>
      <c r="F561" s="13"/>
      <c r="G561" s="11"/>
      <c r="I561" s="12"/>
      <c r="J561" s="13"/>
      <c r="K561" s="12"/>
    </row>
    <row r="562" spans="1:11" ht="18" x14ac:dyDescent="0.2">
      <c r="A562" s="13">
        <v>141</v>
      </c>
      <c r="B562" s="6" t="s">
        <v>1716</v>
      </c>
      <c r="C562" s="14">
        <v>13.33</v>
      </c>
      <c r="D562" s="14">
        <v>19.39</v>
      </c>
      <c r="E562" s="14">
        <v>25.48</v>
      </c>
      <c r="F562" s="13" t="s">
        <v>1621</v>
      </c>
      <c r="G562" s="11" t="s">
        <v>20</v>
      </c>
      <c r="H562" s="8" t="s">
        <v>1375</v>
      </c>
      <c r="I562" s="12" t="s">
        <v>1377</v>
      </c>
      <c r="J562" s="13">
        <v>15</v>
      </c>
      <c r="K562" s="13" t="s">
        <v>38</v>
      </c>
    </row>
    <row r="563" spans="1:11" ht="17" x14ac:dyDescent="0.2">
      <c r="A563" s="13"/>
      <c r="B563" s="5" t="s">
        <v>168</v>
      </c>
      <c r="C563" s="14"/>
      <c r="D563" s="14"/>
      <c r="E563" s="14"/>
      <c r="F563" s="13"/>
      <c r="G563" s="11"/>
      <c r="H563" s="8" t="s">
        <v>1376</v>
      </c>
      <c r="I563" s="12"/>
      <c r="J563" s="13"/>
      <c r="K563" s="13"/>
    </row>
    <row r="564" spans="1:11" ht="16" customHeight="1" x14ac:dyDescent="0.2">
      <c r="A564" s="13"/>
      <c r="B564" s="4" t="s">
        <v>1717</v>
      </c>
      <c r="C564" s="14"/>
      <c r="D564" s="14"/>
      <c r="E564" s="14"/>
      <c r="F564" s="13"/>
      <c r="G564" s="11"/>
      <c r="I564" s="12"/>
      <c r="J564" s="13"/>
      <c r="K564" s="13"/>
    </row>
    <row r="565" spans="1:11" ht="17" x14ac:dyDescent="0.2">
      <c r="A565" s="13"/>
      <c r="B565" s="5" t="s">
        <v>1532</v>
      </c>
      <c r="C565" s="14"/>
      <c r="D565" s="14"/>
      <c r="E565" s="14"/>
      <c r="F565" s="13"/>
      <c r="G565" s="11"/>
      <c r="I565" s="12"/>
      <c r="J565" s="13"/>
      <c r="K565" s="13"/>
    </row>
    <row r="566" spans="1:11" ht="18" x14ac:dyDescent="0.2">
      <c r="A566" s="13">
        <v>142</v>
      </c>
      <c r="B566" s="6" t="s">
        <v>1718</v>
      </c>
      <c r="C566" s="14">
        <v>3.95</v>
      </c>
      <c r="D566" s="14">
        <v>9.99</v>
      </c>
      <c r="E566" s="14">
        <v>20</v>
      </c>
      <c r="F566" s="13" t="s">
        <v>1621</v>
      </c>
      <c r="G566" s="11" t="s">
        <v>20</v>
      </c>
      <c r="H566" s="8" t="s">
        <v>1375</v>
      </c>
      <c r="I566" s="12" t="s">
        <v>1377</v>
      </c>
      <c r="J566" s="13">
        <v>5</v>
      </c>
      <c r="K566" s="12" t="s">
        <v>1378</v>
      </c>
    </row>
    <row r="567" spans="1:11" ht="17" x14ac:dyDescent="0.2">
      <c r="A567" s="13"/>
      <c r="B567" s="5" t="s">
        <v>107</v>
      </c>
      <c r="C567" s="14"/>
      <c r="D567" s="14"/>
      <c r="E567" s="14"/>
      <c r="F567" s="13"/>
      <c r="G567" s="11"/>
      <c r="H567" s="8" t="s">
        <v>1376</v>
      </c>
      <c r="I567" s="12"/>
      <c r="J567" s="13"/>
      <c r="K567" s="12"/>
    </row>
    <row r="568" spans="1:11" ht="16" customHeight="1" x14ac:dyDescent="0.2">
      <c r="A568" s="13"/>
      <c r="B568" s="4" t="s">
        <v>1719</v>
      </c>
      <c r="C568" s="14"/>
      <c r="D568" s="14"/>
      <c r="E568" s="14"/>
      <c r="F568" s="13"/>
      <c r="G568" s="11"/>
      <c r="I568" s="12"/>
      <c r="J568" s="13"/>
      <c r="K568" s="12"/>
    </row>
    <row r="569" spans="1:11" ht="17" x14ac:dyDescent="0.2">
      <c r="A569" s="13"/>
      <c r="B569" s="5" t="s">
        <v>1422</v>
      </c>
      <c r="C569" s="14"/>
      <c r="D569" s="14"/>
      <c r="E569" s="14"/>
      <c r="F569" s="13"/>
      <c r="G569" s="11"/>
      <c r="I569" s="12"/>
      <c r="J569" s="13"/>
      <c r="K569" s="12"/>
    </row>
    <row r="570" spans="1:11" ht="18" x14ac:dyDescent="0.2">
      <c r="A570" s="13">
        <v>143</v>
      </c>
      <c r="B570" s="6" t="s">
        <v>1720</v>
      </c>
      <c r="C570" s="14">
        <v>2</v>
      </c>
      <c r="D570" s="14">
        <v>8.99</v>
      </c>
      <c r="E570" s="14">
        <v>29.95</v>
      </c>
      <c r="F570" s="13" t="s">
        <v>1621</v>
      </c>
      <c r="G570" s="11" t="s">
        <v>20</v>
      </c>
      <c r="H570" s="8" t="s">
        <v>1375</v>
      </c>
      <c r="I570" s="12" t="s">
        <v>1377</v>
      </c>
      <c r="J570" s="13">
        <v>5</v>
      </c>
      <c r="K570" s="12" t="s">
        <v>1378</v>
      </c>
    </row>
    <row r="571" spans="1:11" ht="17" x14ac:dyDescent="0.2">
      <c r="A571" s="13"/>
      <c r="B571" s="5" t="s">
        <v>320</v>
      </c>
      <c r="C571" s="14"/>
      <c r="D571" s="14"/>
      <c r="E571" s="14"/>
      <c r="F571" s="13"/>
      <c r="G571" s="11"/>
      <c r="H571" s="8" t="s">
        <v>1376</v>
      </c>
      <c r="I571" s="12"/>
      <c r="J571" s="13"/>
      <c r="K571" s="12"/>
    </row>
    <row r="572" spans="1:11" ht="17" x14ac:dyDescent="0.2">
      <c r="A572" s="13"/>
      <c r="B572" s="7" t="s">
        <v>1721</v>
      </c>
      <c r="C572" s="14"/>
      <c r="D572" s="14"/>
      <c r="E572" s="14"/>
      <c r="F572" s="13"/>
      <c r="G572" s="11"/>
      <c r="I572" s="12"/>
      <c r="J572" s="13"/>
      <c r="K572" s="12"/>
    </row>
    <row r="573" spans="1:11" ht="17" x14ac:dyDescent="0.2">
      <c r="A573" s="13"/>
      <c r="B573" s="5" t="s">
        <v>1419</v>
      </c>
      <c r="C573" s="14"/>
      <c r="D573" s="14"/>
      <c r="E573" s="14"/>
      <c r="F573" s="13"/>
      <c r="G573" s="11"/>
      <c r="I573" s="12"/>
      <c r="J573" s="13"/>
      <c r="K573" s="12"/>
    </row>
    <row r="574" spans="1:11" ht="18" x14ac:dyDescent="0.2">
      <c r="A574" s="13">
        <v>144</v>
      </c>
      <c r="B574" s="6" t="s">
        <v>1722</v>
      </c>
      <c r="C574" s="14">
        <v>33.46</v>
      </c>
      <c r="D574" s="14">
        <v>46.78</v>
      </c>
      <c r="E574" s="14">
        <v>55.76</v>
      </c>
      <c r="F574" s="13" t="s">
        <v>1621</v>
      </c>
      <c r="G574" s="11" t="s">
        <v>20</v>
      </c>
      <c r="H574" s="8" t="s">
        <v>1375</v>
      </c>
      <c r="I574" s="12" t="s">
        <v>1377</v>
      </c>
      <c r="J574" s="13">
        <v>20</v>
      </c>
      <c r="K574" s="12" t="s">
        <v>1378</v>
      </c>
    </row>
    <row r="575" spans="1:11" ht="17" x14ac:dyDescent="0.2">
      <c r="A575" s="13"/>
      <c r="B575" s="5" t="s">
        <v>213</v>
      </c>
      <c r="C575" s="14"/>
      <c r="D575" s="14"/>
      <c r="E575" s="14"/>
      <c r="F575" s="13"/>
      <c r="G575" s="11"/>
      <c r="H575" s="8" t="s">
        <v>1376</v>
      </c>
      <c r="I575" s="12"/>
      <c r="J575" s="13"/>
      <c r="K575" s="12"/>
    </row>
    <row r="576" spans="1:11" ht="16" customHeight="1" x14ac:dyDescent="0.2">
      <c r="A576" s="13"/>
      <c r="B576" s="4" t="s">
        <v>1723</v>
      </c>
      <c r="C576" s="14"/>
      <c r="D576" s="14"/>
      <c r="E576" s="14"/>
      <c r="F576" s="13"/>
      <c r="G576" s="11"/>
      <c r="I576" s="12"/>
      <c r="J576" s="13"/>
      <c r="K576" s="12"/>
    </row>
    <row r="577" spans="1:11" ht="17" x14ac:dyDescent="0.2">
      <c r="A577" s="13"/>
      <c r="B577" s="5" t="s">
        <v>1411</v>
      </c>
      <c r="C577" s="14"/>
      <c r="D577" s="14"/>
      <c r="E577" s="14"/>
      <c r="F577" s="13"/>
      <c r="G577" s="11"/>
      <c r="I577" s="12"/>
      <c r="J577" s="13"/>
      <c r="K577" s="12"/>
    </row>
    <row r="578" spans="1:11" ht="18" x14ac:dyDescent="0.2">
      <c r="A578" s="13">
        <v>145</v>
      </c>
      <c r="B578" s="6" t="s">
        <v>1724</v>
      </c>
      <c r="C578" s="14">
        <v>12</v>
      </c>
      <c r="D578" s="14">
        <v>29.98</v>
      </c>
      <c r="E578" s="14">
        <v>31.76</v>
      </c>
      <c r="F578" s="13" t="s">
        <v>1621</v>
      </c>
      <c r="G578" s="11" t="s">
        <v>20</v>
      </c>
      <c r="H578" s="8" t="s">
        <v>1375</v>
      </c>
      <c r="I578" s="12" t="s">
        <v>1377</v>
      </c>
      <c r="J578" s="13">
        <v>30</v>
      </c>
      <c r="K578" s="13" t="s">
        <v>38</v>
      </c>
    </row>
    <row r="579" spans="1:11" ht="17" x14ac:dyDescent="0.2">
      <c r="A579" s="13"/>
      <c r="B579" s="5" t="s">
        <v>1240</v>
      </c>
      <c r="C579" s="14"/>
      <c r="D579" s="14"/>
      <c r="E579" s="14"/>
      <c r="F579" s="13"/>
      <c r="G579" s="11"/>
      <c r="H579" s="8" t="s">
        <v>1376</v>
      </c>
      <c r="I579" s="12"/>
      <c r="J579" s="13"/>
      <c r="K579" s="13"/>
    </row>
    <row r="580" spans="1:11" ht="16" customHeight="1" x14ac:dyDescent="0.2">
      <c r="A580" s="13"/>
      <c r="B580" s="4" t="s">
        <v>1725</v>
      </c>
      <c r="C580" s="14"/>
      <c r="D580" s="14"/>
      <c r="E580" s="14"/>
      <c r="F580" s="13"/>
      <c r="G580" s="11"/>
      <c r="I580" s="12"/>
      <c r="J580" s="13"/>
      <c r="K580" s="13"/>
    </row>
    <row r="581" spans="1:11" ht="17" x14ac:dyDescent="0.2">
      <c r="A581" s="13"/>
      <c r="B581" s="5" t="s">
        <v>1532</v>
      </c>
      <c r="C581" s="14"/>
      <c r="D581" s="14"/>
      <c r="E581" s="14"/>
      <c r="F581" s="13"/>
      <c r="G581" s="11"/>
      <c r="I581" s="12"/>
      <c r="J581" s="13"/>
      <c r="K581" s="13"/>
    </row>
    <row r="582" spans="1:11" ht="18" x14ac:dyDescent="0.2">
      <c r="A582" s="13">
        <v>146</v>
      </c>
      <c r="B582" s="6" t="s">
        <v>1726</v>
      </c>
      <c r="C582" s="14">
        <v>6.66</v>
      </c>
      <c r="D582" s="14">
        <v>10.19</v>
      </c>
      <c r="E582" s="14">
        <v>16.37</v>
      </c>
      <c r="F582" s="13" t="s">
        <v>1621</v>
      </c>
      <c r="G582" s="11" t="s">
        <v>144</v>
      </c>
      <c r="H582" s="8" t="s">
        <v>1375</v>
      </c>
      <c r="I582" s="12" t="s">
        <v>1377</v>
      </c>
      <c r="J582" s="13">
        <v>15</v>
      </c>
      <c r="K582" s="13" t="s">
        <v>38</v>
      </c>
    </row>
    <row r="583" spans="1:11" ht="17" x14ac:dyDescent="0.2">
      <c r="A583" s="13"/>
      <c r="B583" s="5" t="s">
        <v>1282</v>
      </c>
      <c r="C583" s="14"/>
      <c r="D583" s="14"/>
      <c r="E583" s="14"/>
      <c r="F583" s="13"/>
      <c r="G583" s="11"/>
      <c r="H583" s="8" t="s">
        <v>1376</v>
      </c>
      <c r="I583" s="12"/>
      <c r="J583" s="13"/>
      <c r="K583" s="13"/>
    </row>
    <row r="584" spans="1:11" ht="16" customHeight="1" x14ac:dyDescent="0.2">
      <c r="A584" s="13"/>
      <c r="B584" s="4" t="s">
        <v>1727</v>
      </c>
      <c r="C584" s="14"/>
      <c r="D584" s="14"/>
      <c r="E584" s="14"/>
      <c r="F584" s="13"/>
      <c r="G584" s="11"/>
      <c r="I584" s="12"/>
      <c r="J584" s="13"/>
      <c r="K584" s="13"/>
    </row>
    <row r="585" spans="1:11" ht="17" x14ac:dyDescent="0.2">
      <c r="A585" s="13"/>
      <c r="B585" s="5" t="s">
        <v>1728</v>
      </c>
      <c r="C585" s="14"/>
      <c r="D585" s="14"/>
      <c r="E585" s="14"/>
      <c r="F585" s="13"/>
      <c r="G585" s="11"/>
      <c r="I585" s="12"/>
      <c r="J585" s="13"/>
      <c r="K585" s="13"/>
    </row>
    <row r="586" spans="1:11" ht="18" x14ac:dyDescent="0.2">
      <c r="A586" s="13">
        <v>147</v>
      </c>
      <c r="B586" s="6" t="s">
        <v>1729</v>
      </c>
      <c r="C586" s="14">
        <v>14</v>
      </c>
      <c r="D586" s="14">
        <v>18</v>
      </c>
      <c r="E586" s="14">
        <v>39.99</v>
      </c>
      <c r="F586" s="13" t="s">
        <v>1621</v>
      </c>
      <c r="G586" s="11" t="s">
        <v>20</v>
      </c>
      <c r="H586" s="8" t="s">
        <v>1375</v>
      </c>
      <c r="I586" s="12" t="s">
        <v>1377</v>
      </c>
      <c r="J586" s="13">
        <v>20</v>
      </c>
      <c r="K586" s="12" t="s">
        <v>1378</v>
      </c>
    </row>
    <row r="587" spans="1:11" ht="17" x14ac:dyDescent="0.2">
      <c r="A587" s="13"/>
      <c r="B587" s="5" t="s">
        <v>665</v>
      </c>
      <c r="C587" s="14"/>
      <c r="D587" s="14"/>
      <c r="E587" s="14"/>
      <c r="F587" s="13"/>
      <c r="G587" s="11"/>
      <c r="H587" s="8" t="s">
        <v>1376</v>
      </c>
      <c r="I587" s="12"/>
      <c r="J587" s="13"/>
      <c r="K587" s="12"/>
    </row>
    <row r="588" spans="1:11" ht="16" customHeight="1" x14ac:dyDescent="0.2">
      <c r="A588" s="13"/>
      <c r="B588" s="4" t="s">
        <v>1730</v>
      </c>
      <c r="C588" s="14"/>
      <c r="D588" s="14"/>
      <c r="E588" s="14"/>
      <c r="F588" s="13"/>
      <c r="G588" s="11"/>
      <c r="I588" s="12"/>
      <c r="J588" s="13"/>
      <c r="K588" s="12"/>
    </row>
    <row r="589" spans="1:11" ht="17" x14ac:dyDescent="0.2">
      <c r="A589" s="13"/>
      <c r="B589" s="5" t="s">
        <v>1731</v>
      </c>
      <c r="C589" s="14"/>
      <c r="D589" s="14"/>
      <c r="E589" s="14"/>
      <c r="F589" s="13"/>
      <c r="G589" s="11"/>
      <c r="I589" s="12"/>
      <c r="J589" s="13"/>
      <c r="K589" s="12"/>
    </row>
    <row r="590" spans="1:11" ht="18" x14ac:dyDescent="0.2">
      <c r="A590" s="13">
        <v>148</v>
      </c>
      <c r="B590" s="6" t="s">
        <v>1732</v>
      </c>
      <c r="C590" s="14">
        <v>60</v>
      </c>
      <c r="D590" s="14">
        <v>65.959999999999994</v>
      </c>
      <c r="E590" s="14">
        <v>90</v>
      </c>
      <c r="F590" s="13" t="s">
        <v>1621</v>
      </c>
      <c r="G590" s="11" t="s">
        <v>20</v>
      </c>
      <c r="H590" s="8" t="s">
        <v>1375</v>
      </c>
      <c r="I590" s="12" t="s">
        <v>1377</v>
      </c>
      <c r="J590" s="13">
        <v>18</v>
      </c>
      <c r="K590" s="12" t="s">
        <v>1378</v>
      </c>
    </row>
    <row r="591" spans="1:11" ht="17" x14ac:dyDescent="0.2">
      <c r="A591" s="13"/>
      <c r="B591" s="5" t="s">
        <v>668</v>
      </c>
      <c r="C591" s="14"/>
      <c r="D591" s="14"/>
      <c r="E591" s="14"/>
      <c r="F591" s="13"/>
      <c r="G591" s="11"/>
      <c r="H591" s="8" t="s">
        <v>1376</v>
      </c>
      <c r="I591" s="12"/>
      <c r="J591" s="13"/>
      <c r="K591" s="12"/>
    </row>
    <row r="592" spans="1:11" ht="16" customHeight="1" x14ac:dyDescent="0.2">
      <c r="A592" s="13"/>
      <c r="B592" s="4" t="s">
        <v>1733</v>
      </c>
      <c r="C592" s="14"/>
      <c r="D592" s="14"/>
      <c r="E592" s="14"/>
      <c r="F592" s="13"/>
      <c r="G592" s="11"/>
      <c r="I592" s="12"/>
      <c r="J592" s="13"/>
      <c r="K592" s="12"/>
    </row>
    <row r="593" spans="1:11" ht="17" x14ac:dyDescent="0.2">
      <c r="A593" s="13"/>
      <c r="B593" s="5">
        <v>2017</v>
      </c>
      <c r="C593" s="14"/>
      <c r="D593" s="14"/>
      <c r="E593" s="14"/>
      <c r="F593" s="13"/>
      <c r="G593" s="11"/>
      <c r="I593" s="12"/>
      <c r="J593" s="13"/>
      <c r="K593" s="12"/>
    </row>
    <row r="594" spans="1:11" ht="18" x14ac:dyDescent="0.2">
      <c r="A594" s="13">
        <v>149</v>
      </c>
      <c r="B594" s="6" t="s">
        <v>1734</v>
      </c>
      <c r="C594" s="14">
        <v>1</v>
      </c>
      <c r="D594" s="14">
        <v>2.6</v>
      </c>
      <c r="E594" s="14">
        <v>5.49</v>
      </c>
      <c r="F594" s="13" t="s">
        <v>1621</v>
      </c>
      <c r="G594" s="11" t="s">
        <v>20</v>
      </c>
      <c r="H594" s="8" t="s">
        <v>1375</v>
      </c>
      <c r="I594" s="12" t="s">
        <v>1377</v>
      </c>
      <c r="J594" s="13">
        <v>2</v>
      </c>
      <c r="K594" s="12" t="s">
        <v>1378</v>
      </c>
    </row>
    <row r="595" spans="1:11" ht="17" x14ac:dyDescent="0.2">
      <c r="A595" s="13"/>
      <c r="B595" s="5" t="s">
        <v>252</v>
      </c>
      <c r="C595" s="14"/>
      <c r="D595" s="14"/>
      <c r="E595" s="14"/>
      <c r="F595" s="13"/>
      <c r="G595" s="11"/>
      <c r="H595" s="8" t="s">
        <v>1376</v>
      </c>
      <c r="I595" s="12"/>
      <c r="J595" s="13"/>
      <c r="K595" s="12"/>
    </row>
    <row r="596" spans="1:11" ht="17" x14ac:dyDescent="0.2">
      <c r="A596" s="13"/>
      <c r="B596" s="7" t="s">
        <v>1735</v>
      </c>
      <c r="C596" s="14"/>
      <c r="D596" s="14"/>
      <c r="E596" s="14"/>
      <c r="F596" s="13"/>
      <c r="G596" s="11"/>
      <c r="I596" s="12"/>
      <c r="J596" s="13"/>
      <c r="K596" s="12"/>
    </row>
    <row r="597" spans="1:11" ht="17" x14ac:dyDescent="0.2">
      <c r="A597" s="13"/>
      <c r="B597" s="5" t="s">
        <v>1736</v>
      </c>
      <c r="C597" s="14"/>
      <c r="D597" s="14"/>
      <c r="E597" s="14"/>
      <c r="F597" s="13"/>
      <c r="G597" s="11"/>
      <c r="I597" s="12"/>
      <c r="J597" s="13"/>
      <c r="K597" s="12"/>
    </row>
    <row r="598" spans="1:11" ht="18" x14ac:dyDescent="0.2">
      <c r="A598" s="13">
        <v>150</v>
      </c>
      <c r="B598" s="6" t="s">
        <v>1737</v>
      </c>
      <c r="C598" s="14">
        <v>15.52</v>
      </c>
      <c r="D598" s="14">
        <v>22.24</v>
      </c>
      <c r="E598" s="14">
        <v>27.17</v>
      </c>
      <c r="F598" s="13" t="s">
        <v>1621</v>
      </c>
      <c r="G598" s="11" t="s">
        <v>20</v>
      </c>
      <c r="H598" s="8" t="s">
        <v>1375</v>
      </c>
      <c r="I598" s="12" t="s">
        <v>1377</v>
      </c>
      <c r="J598" s="13">
        <v>21</v>
      </c>
      <c r="K598" s="12" t="s">
        <v>1378</v>
      </c>
    </row>
    <row r="599" spans="1:11" ht="17" x14ac:dyDescent="0.2">
      <c r="A599" s="13"/>
      <c r="B599" s="5" t="s">
        <v>320</v>
      </c>
      <c r="C599" s="14"/>
      <c r="D599" s="14"/>
      <c r="E599" s="14"/>
      <c r="F599" s="13"/>
      <c r="G599" s="11"/>
      <c r="H599" s="8" t="s">
        <v>1376</v>
      </c>
      <c r="I599" s="12"/>
      <c r="J599" s="13"/>
      <c r="K599" s="12"/>
    </row>
    <row r="600" spans="1:11" ht="16" customHeight="1" x14ac:dyDescent="0.2">
      <c r="A600" s="13"/>
      <c r="B600" s="4" t="s">
        <v>1738</v>
      </c>
      <c r="C600" s="14"/>
      <c r="D600" s="14"/>
      <c r="E600" s="14"/>
      <c r="F600" s="13"/>
      <c r="G600" s="11"/>
      <c r="I600" s="12"/>
      <c r="J600" s="13"/>
      <c r="K600" s="12"/>
    </row>
    <row r="601" spans="1:11" ht="17" x14ac:dyDescent="0.2">
      <c r="A601" s="13"/>
      <c r="B601" s="5" t="s">
        <v>1640</v>
      </c>
      <c r="C601" s="14"/>
      <c r="D601" s="14"/>
      <c r="E601" s="14"/>
      <c r="F601" s="13"/>
      <c r="G601" s="11"/>
      <c r="I601" s="12"/>
      <c r="J601" s="13"/>
      <c r="K601" s="12"/>
    </row>
    <row r="602" spans="1:11" ht="18" x14ac:dyDescent="0.2">
      <c r="A602" s="13">
        <v>151</v>
      </c>
      <c r="B602" s="6" t="s">
        <v>1739</v>
      </c>
      <c r="C602" s="14">
        <v>8.75</v>
      </c>
      <c r="D602" s="14">
        <v>11.11</v>
      </c>
      <c r="E602" s="14">
        <v>14</v>
      </c>
      <c r="F602" s="13" t="s">
        <v>1621</v>
      </c>
      <c r="G602" s="11" t="s">
        <v>144</v>
      </c>
      <c r="H602" s="8" t="s">
        <v>1375</v>
      </c>
      <c r="I602" s="12" t="s">
        <v>1377</v>
      </c>
      <c r="J602" s="13">
        <v>10</v>
      </c>
      <c r="K602" s="12" t="s">
        <v>1378</v>
      </c>
    </row>
    <row r="603" spans="1:11" ht="17" x14ac:dyDescent="0.2">
      <c r="A603" s="13"/>
      <c r="B603" s="5" t="s">
        <v>280</v>
      </c>
      <c r="C603" s="14"/>
      <c r="D603" s="14"/>
      <c r="E603" s="14"/>
      <c r="F603" s="13"/>
      <c r="G603" s="11"/>
      <c r="H603" s="8" t="s">
        <v>1376</v>
      </c>
      <c r="I603" s="12"/>
      <c r="J603" s="13"/>
      <c r="K603" s="12"/>
    </row>
    <row r="604" spans="1:11" ht="16" customHeight="1" x14ac:dyDescent="0.2">
      <c r="A604" s="13"/>
      <c r="B604" s="4" t="s">
        <v>1740</v>
      </c>
      <c r="C604" s="14"/>
      <c r="D604" s="14"/>
      <c r="E604" s="14"/>
      <c r="F604" s="13"/>
      <c r="G604" s="11"/>
      <c r="I604" s="12"/>
      <c r="J604" s="13"/>
      <c r="K604" s="12"/>
    </row>
    <row r="605" spans="1:11" ht="17" x14ac:dyDescent="0.2">
      <c r="A605" s="13"/>
      <c r="B605" s="5" t="s">
        <v>1741</v>
      </c>
      <c r="C605" s="14"/>
      <c r="D605" s="14"/>
      <c r="E605" s="14"/>
      <c r="F605" s="13"/>
      <c r="G605" s="11"/>
      <c r="I605" s="12"/>
      <c r="J605" s="13"/>
      <c r="K605" s="12"/>
    </row>
    <row r="606" spans="1:11" ht="18" x14ac:dyDescent="0.2">
      <c r="A606" s="13">
        <v>152</v>
      </c>
      <c r="B606" s="6" t="s">
        <v>1742</v>
      </c>
      <c r="C606" s="14">
        <v>9.99</v>
      </c>
      <c r="D606" s="14">
        <v>17.12</v>
      </c>
      <c r="E606" s="14">
        <v>28.42</v>
      </c>
      <c r="F606" s="13" t="s">
        <v>1745</v>
      </c>
      <c r="G606" s="11" t="s">
        <v>20</v>
      </c>
      <c r="H606" s="8" t="s">
        <v>1375</v>
      </c>
      <c r="I606" s="12" t="s">
        <v>1377</v>
      </c>
      <c r="J606" s="13">
        <v>20</v>
      </c>
      <c r="K606" s="12" t="s">
        <v>1378</v>
      </c>
    </row>
    <row r="607" spans="1:11" ht="17" x14ac:dyDescent="0.2">
      <c r="A607" s="13"/>
      <c r="B607" s="5" t="s">
        <v>41</v>
      </c>
      <c r="C607" s="14"/>
      <c r="D607" s="14"/>
      <c r="E607" s="14"/>
      <c r="F607" s="13"/>
      <c r="G607" s="11"/>
      <c r="H607" s="8" t="s">
        <v>1376</v>
      </c>
      <c r="I607" s="12"/>
      <c r="J607" s="13"/>
      <c r="K607" s="12"/>
    </row>
    <row r="608" spans="1:11" ht="16" customHeight="1" x14ac:dyDescent="0.2">
      <c r="A608" s="13"/>
      <c r="B608" s="4" t="s">
        <v>1743</v>
      </c>
      <c r="C608" s="14"/>
      <c r="D608" s="14"/>
      <c r="E608" s="14"/>
      <c r="F608" s="13"/>
      <c r="G608" s="11"/>
      <c r="I608" s="12"/>
      <c r="J608" s="13"/>
      <c r="K608" s="12"/>
    </row>
    <row r="609" spans="1:11" ht="17" x14ac:dyDescent="0.2">
      <c r="A609" s="13"/>
      <c r="B609" s="5" t="s">
        <v>1744</v>
      </c>
      <c r="C609" s="14"/>
      <c r="D609" s="14"/>
      <c r="E609" s="14"/>
      <c r="F609" s="13"/>
      <c r="G609" s="11"/>
      <c r="I609" s="12"/>
      <c r="J609" s="13"/>
      <c r="K609" s="12"/>
    </row>
    <row r="610" spans="1:11" ht="18" x14ac:dyDescent="0.2">
      <c r="A610" s="13">
        <v>153</v>
      </c>
      <c r="B610" s="6" t="s">
        <v>1746</v>
      </c>
      <c r="C610" s="14">
        <v>13.49</v>
      </c>
      <c r="D610" s="14">
        <v>24.94</v>
      </c>
      <c r="E610" s="14">
        <v>29</v>
      </c>
      <c r="F610" s="13" t="s">
        <v>1745</v>
      </c>
      <c r="G610" s="11" t="s">
        <v>20</v>
      </c>
      <c r="H610" s="8" t="s">
        <v>1375</v>
      </c>
      <c r="I610" s="12" t="s">
        <v>1377</v>
      </c>
      <c r="J610" s="13">
        <v>18</v>
      </c>
      <c r="K610" s="12" t="s">
        <v>1378</v>
      </c>
    </row>
    <row r="611" spans="1:11" ht="17" x14ac:dyDescent="0.2">
      <c r="A611" s="13"/>
      <c r="B611" s="5" t="s">
        <v>264</v>
      </c>
      <c r="C611" s="14"/>
      <c r="D611" s="14"/>
      <c r="E611" s="14"/>
      <c r="F611" s="13"/>
      <c r="G611" s="11"/>
      <c r="H611" s="8" t="s">
        <v>1376</v>
      </c>
      <c r="I611" s="12"/>
      <c r="J611" s="13"/>
      <c r="K611" s="12"/>
    </row>
    <row r="612" spans="1:11" ht="16" customHeight="1" x14ac:dyDescent="0.2">
      <c r="A612" s="13"/>
      <c r="B612" s="4" t="s">
        <v>1747</v>
      </c>
      <c r="C612" s="14"/>
      <c r="D612" s="14"/>
      <c r="E612" s="14"/>
      <c r="F612" s="13"/>
      <c r="G612" s="11"/>
      <c r="I612" s="12"/>
      <c r="J612" s="13"/>
      <c r="K612" s="12"/>
    </row>
    <row r="613" spans="1:11" ht="17" x14ac:dyDescent="0.2">
      <c r="A613" s="13"/>
      <c r="B613" s="5" t="s">
        <v>1432</v>
      </c>
      <c r="C613" s="14"/>
      <c r="D613" s="14"/>
      <c r="E613" s="14"/>
      <c r="F613" s="13"/>
      <c r="G613" s="11"/>
      <c r="I613" s="12"/>
      <c r="J613" s="13"/>
      <c r="K613" s="12"/>
    </row>
    <row r="614" spans="1:11" ht="18" x14ac:dyDescent="0.2">
      <c r="A614" s="13">
        <v>154</v>
      </c>
      <c r="B614" s="6" t="s">
        <v>1748</v>
      </c>
      <c r="C614" s="14">
        <v>21</v>
      </c>
      <c r="D614" s="14">
        <v>32.58</v>
      </c>
      <c r="E614" s="14">
        <v>43.48</v>
      </c>
      <c r="F614" s="13" t="s">
        <v>1745</v>
      </c>
      <c r="G614" s="11" t="s">
        <v>20</v>
      </c>
      <c r="H614" s="8" t="s">
        <v>1375</v>
      </c>
      <c r="I614" s="12" t="s">
        <v>1377</v>
      </c>
      <c r="J614" s="13">
        <v>28</v>
      </c>
      <c r="K614" s="12" t="s">
        <v>1378</v>
      </c>
    </row>
    <row r="615" spans="1:11" ht="17" x14ac:dyDescent="0.2">
      <c r="A615" s="13"/>
      <c r="B615" s="5" t="s">
        <v>1101</v>
      </c>
      <c r="C615" s="14"/>
      <c r="D615" s="14"/>
      <c r="E615" s="14"/>
      <c r="F615" s="13"/>
      <c r="G615" s="11"/>
      <c r="H615" s="8" t="s">
        <v>1376</v>
      </c>
      <c r="I615" s="12"/>
      <c r="J615" s="13"/>
      <c r="K615" s="12"/>
    </row>
    <row r="616" spans="1:11" ht="16" customHeight="1" x14ac:dyDescent="0.2">
      <c r="A616" s="13"/>
      <c r="B616" s="4" t="s">
        <v>1749</v>
      </c>
      <c r="C616" s="14"/>
      <c r="D616" s="14"/>
      <c r="E616" s="14"/>
      <c r="F616" s="13"/>
      <c r="G616" s="11"/>
      <c r="I616" s="12"/>
      <c r="J616" s="13"/>
      <c r="K616" s="12"/>
    </row>
    <row r="617" spans="1:11" ht="17" x14ac:dyDescent="0.2">
      <c r="A617" s="13"/>
      <c r="B617" s="5" t="s">
        <v>1461</v>
      </c>
      <c r="C617" s="14"/>
      <c r="D617" s="14"/>
      <c r="E617" s="14"/>
      <c r="F617" s="13"/>
      <c r="G617" s="11"/>
      <c r="I617" s="12"/>
      <c r="J617" s="13"/>
      <c r="K617" s="12"/>
    </row>
    <row r="618" spans="1:11" ht="18" x14ac:dyDescent="0.2">
      <c r="A618" s="13">
        <v>155</v>
      </c>
      <c r="B618" s="6" t="s">
        <v>1750</v>
      </c>
      <c r="C618" s="14">
        <v>20</v>
      </c>
      <c r="D618" s="14">
        <v>34.75</v>
      </c>
      <c r="E618" s="14">
        <v>50</v>
      </c>
      <c r="F618" s="13" t="s">
        <v>1745</v>
      </c>
      <c r="G618" s="11" t="s">
        <v>20</v>
      </c>
      <c r="H618" s="8" t="s">
        <v>1375</v>
      </c>
      <c r="I618" s="12" t="s">
        <v>1377</v>
      </c>
      <c r="J618" s="13">
        <v>20</v>
      </c>
      <c r="K618" s="13" t="s">
        <v>38</v>
      </c>
    </row>
    <row r="619" spans="1:11" ht="17" x14ac:dyDescent="0.2">
      <c r="A619" s="13"/>
      <c r="B619" s="5" t="s">
        <v>908</v>
      </c>
      <c r="C619" s="14"/>
      <c r="D619" s="14"/>
      <c r="E619" s="14"/>
      <c r="F619" s="13"/>
      <c r="G619" s="11"/>
      <c r="H619" s="8" t="s">
        <v>1376</v>
      </c>
      <c r="I619" s="12"/>
      <c r="J619" s="13"/>
      <c r="K619" s="13"/>
    </row>
    <row r="620" spans="1:11" ht="16" customHeight="1" x14ac:dyDescent="0.2">
      <c r="A620" s="13"/>
      <c r="B620" s="4" t="s">
        <v>1751</v>
      </c>
      <c r="C620" s="14"/>
      <c r="D620" s="14"/>
      <c r="E620" s="14"/>
      <c r="F620" s="13"/>
      <c r="G620" s="11"/>
      <c r="I620" s="12"/>
      <c r="J620" s="13"/>
      <c r="K620" s="13"/>
    </row>
    <row r="621" spans="1:11" ht="17" x14ac:dyDescent="0.2">
      <c r="A621" s="13"/>
      <c r="B621" s="5" t="s">
        <v>1540</v>
      </c>
      <c r="C621" s="14"/>
      <c r="D621" s="14"/>
      <c r="E621" s="14"/>
      <c r="F621" s="13"/>
      <c r="G621" s="11"/>
      <c r="I621" s="12"/>
      <c r="J621" s="13"/>
      <c r="K621" s="13"/>
    </row>
    <row r="622" spans="1:11" ht="18" x14ac:dyDescent="0.2">
      <c r="A622" s="13">
        <v>156</v>
      </c>
      <c r="B622" s="6" t="s">
        <v>1752</v>
      </c>
      <c r="C622" s="14">
        <v>10</v>
      </c>
      <c r="D622" s="14">
        <v>19.489999999999998</v>
      </c>
      <c r="E622" s="14">
        <v>24.99</v>
      </c>
      <c r="F622" s="13" t="s">
        <v>1745</v>
      </c>
      <c r="G622" s="11" t="s">
        <v>20</v>
      </c>
      <c r="H622" s="8" t="s">
        <v>1375</v>
      </c>
      <c r="I622" s="12" t="s">
        <v>1377</v>
      </c>
      <c r="J622" s="13">
        <v>18</v>
      </c>
      <c r="K622" s="13" t="s">
        <v>38</v>
      </c>
    </row>
    <row r="623" spans="1:11" ht="17" x14ac:dyDescent="0.2">
      <c r="A623" s="13"/>
      <c r="B623" s="5" t="s">
        <v>37</v>
      </c>
      <c r="C623" s="14"/>
      <c r="D623" s="14"/>
      <c r="E623" s="14"/>
      <c r="F623" s="13"/>
      <c r="G623" s="11"/>
      <c r="H623" s="8" t="s">
        <v>1376</v>
      </c>
      <c r="I623" s="12"/>
      <c r="J623" s="13"/>
      <c r="K623" s="13"/>
    </row>
    <row r="624" spans="1:11" ht="16" customHeight="1" x14ac:dyDescent="0.2">
      <c r="A624" s="13"/>
      <c r="B624" s="4" t="s">
        <v>1753</v>
      </c>
      <c r="C624" s="14"/>
      <c r="D624" s="14"/>
      <c r="E624" s="14"/>
      <c r="F624" s="13"/>
      <c r="G624" s="11"/>
      <c r="I624" s="12"/>
      <c r="J624" s="13"/>
      <c r="K624" s="13"/>
    </row>
    <row r="625" spans="1:11" ht="17" x14ac:dyDescent="0.2">
      <c r="A625" s="13"/>
      <c r="B625" s="5" t="s">
        <v>1627</v>
      </c>
      <c r="C625" s="14"/>
      <c r="D625" s="14"/>
      <c r="E625" s="14"/>
      <c r="F625" s="13"/>
      <c r="G625" s="11"/>
      <c r="I625" s="12"/>
      <c r="J625" s="13"/>
      <c r="K625" s="13"/>
    </row>
    <row r="626" spans="1:11" ht="18" x14ac:dyDescent="0.2">
      <c r="A626" s="13">
        <v>157</v>
      </c>
      <c r="B626" s="6" t="s">
        <v>1754</v>
      </c>
      <c r="C626" s="14">
        <v>10</v>
      </c>
      <c r="D626" s="14">
        <v>15</v>
      </c>
      <c r="E626" s="14">
        <v>23.33</v>
      </c>
      <c r="F626" s="13" t="s">
        <v>1745</v>
      </c>
      <c r="G626" s="11" t="s">
        <v>20</v>
      </c>
      <c r="H626" s="8" t="s">
        <v>1375</v>
      </c>
      <c r="I626" s="12" t="s">
        <v>1377</v>
      </c>
      <c r="J626" s="13">
        <v>18</v>
      </c>
      <c r="K626" s="13" t="s">
        <v>38</v>
      </c>
    </row>
    <row r="627" spans="1:11" ht="17" x14ac:dyDescent="0.2">
      <c r="A627" s="13"/>
      <c r="B627" s="5" t="s">
        <v>41</v>
      </c>
      <c r="C627" s="14"/>
      <c r="D627" s="14"/>
      <c r="E627" s="14"/>
      <c r="F627" s="13"/>
      <c r="G627" s="11"/>
      <c r="H627" s="8" t="s">
        <v>1376</v>
      </c>
      <c r="I627" s="12"/>
      <c r="J627" s="13"/>
      <c r="K627" s="13"/>
    </row>
    <row r="628" spans="1:11" ht="16" customHeight="1" x14ac:dyDescent="0.2">
      <c r="A628" s="13"/>
      <c r="B628" s="4" t="s">
        <v>1755</v>
      </c>
      <c r="C628" s="14"/>
      <c r="D628" s="14"/>
      <c r="E628" s="14"/>
      <c r="F628" s="13"/>
      <c r="G628" s="11"/>
      <c r="I628" s="12"/>
      <c r="J628" s="13"/>
      <c r="K628" s="13"/>
    </row>
    <row r="629" spans="1:11" ht="17" x14ac:dyDescent="0.2">
      <c r="A629" s="13"/>
      <c r="B629" s="5" t="s">
        <v>1416</v>
      </c>
      <c r="C629" s="14"/>
      <c r="D629" s="14"/>
      <c r="E629" s="14"/>
      <c r="F629" s="13"/>
      <c r="G629" s="11"/>
      <c r="I629" s="12"/>
      <c r="J629" s="13"/>
      <c r="K629" s="13"/>
    </row>
    <row r="630" spans="1:11" ht="18" x14ac:dyDescent="0.2">
      <c r="A630" s="13">
        <v>158</v>
      </c>
      <c r="B630" s="6" t="s">
        <v>1756</v>
      </c>
      <c r="C630" s="14">
        <v>19.63</v>
      </c>
      <c r="D630" s="14">
        <v>38.700000000000003</v>
      </c>
      <c r="E630" s="14">
        <v>79.989999999999995</v>
      </c>
      <c r="F630" s="13" t="s">
        <v>1745</v>
      </c>
      <c r="G630" s="11" t="s">
        <v>20</v>
      </c>
      <c r="H630" s="8" t="s">
        <v>1375</v>
      </c>
      <c r="I630" s="12" t="s">
        <v>1377</v>
      </c>
      <c r="J630" s="13">
        <v>30</v>
      </c>
      <c r="K630" s="13" t="s">
        <v>38</v>
      </c>
    </row>
    <row r="631" spans="1:11" ht="17" x14ac:dyDescent="0.2">
      <c r="A631" s="13"/>
      <c r="B631" s="5" t="s">
        <v>228</v>
      </c>
      <c r="C631" s="14"/>
      <c r="D631" s="14"/>
      <c r="E631" s="14"/>
      <c r="F631" s="13"/>
      <c r="G631" s="11"/>
      <c r="H631" s="8" t="s">
        <v>1376</v>
      </c>
      <c r="I631" s="12"/>
      <c r="J631" s="13"/>
      <c r="K631" s="13"/>
    </row>
    <row r="632" spans="1:11" ht="16" customHeight="1" x14ac:dyDescent="0.2">
      <c r="A632" s="13"/>
      <c r="B632" s="4" t="s">
        <v>1757</v>
      </c>
      <c r="C632" s="14"/>
      <c r="D632" s="14"/>
      <c r="E632" s="14"/>
      <c r="F632" s="13"/>
      <c r="G632" s="11"/>
      <c r="I632" s="12"/>
      <c r="J632" s="13"/>
      <c r="K632" s="13"/>
    </row>
    <row r="633" spans="1:11" ht="17" x14ac:dyDescent="0.2">
      <c r="A633" s="13"/>
      <c r="B633" s="5" t="s">
        <v>1411</v>
      </c>
      <c r="C633" s="14"/>
      <c r="D633" s="14"/>
      <c r="E633" s="14"/>
      <c r="F633" s="13"/>
      <c r="G633" s="11"/>
      <c r="I633" s="12"/>
      <c r="J633" s="13"/>
      <c r="K633" s="13"/>
    </row>
    <row r="634" spans="1:11" ht="18" x14ac:dyDescent="0.2">
      <c r="A634" s="13">
        <v>159</v>
      </c>
      <c r="B634" s="6" t="s">
        <v>1758</v>
      </c>
      <c r="C634" s="14">
        <v>27.81</v>
      </c>
      <c r="D634" s="14">
        <v>35.1</v>
      </c>
      <c r="E634" s="14">
        <v>49.45</v>
      </c>
      <c r="F634" s="13" t="s">
        <v>1745</v>
      </c>
      <c r="G634" s="11" t="s">
        <v>20</v>
      </c>
      <c r="H634" s="8" t="s">
        <v>1375</v>
      </c>
      <c r="I634" s="12" t="s">
        <v>1377</v>
      </c>
      <c r="J634" s="13">
        <v>30</v>
      </c>
      <c r="K634" s="13" t="s">
        <v>38</v>
      </c>
    </row>
    <row r="635" spans="1:11" ht="17" x14ac:dyDescent="0.2">
      <c r="A635" s="13"/>
      <c r="B635" s="5" t="s">
        <v>79</v>
      </c>
      <c r="C635" s="14"/>
      <c r="D635" s="14"/>
      <c r="E635" s="14"/>
      <c r="F635" s="13"/>
      <c r="G635" s="11"/>
      <c r="H635" s="8" t="s">
        <v>1376</v>
      </c>
      <c r="I635" s="12"/>
      <c r="J635" s="13"/>
      <c r="K635" s="13"/>
    </row>
    <row r="636" spans="1:11" ht="16" customHeight="1" x14ac:dyDescent="0.2">
      <c r="A636" s="13"/>
      <c r="B636" s="4" t="s">
        <v>1759</v>
      </c>
      <c r="C636" s="14"/>
      <c r="D636" s="14"/>
      <c r="E636" s="14"/>
      <c r="F636" s="13"/>
      <c r="G636" s="11"/>
      <c r="I636" s="12"/>
      <c r="J636" s="13"/>
      <c r="K636" s="13"/>
    </row>
    <row r="637" spans="1:11" ht="17" x14ac:dyDescent="0.2">
      <c r="A637" s="13"/>
      <c r="B637" s="5" t="s">
        <v>1411</v>
      </c>
      <c r="C637" s="14"/>
      <c r="D637" s="14"/>
      <c r="E637" s="14"/>
      <c r="F637" s="13"/>
      <c r="G637" s="11"/>
      <c r="I637" s="12"/>
      <c r="J637" s="13"/>
      <c r="K637" s="13"/>
    </row>
    <row r="638" spans="1:11" ht="18" x14ac:dyDescent="0.2">
      <c r="A638" s="13">
        <v>160</v>
      </c>
      <c r="B638" s="6" t="s">
        <v>1760</v>
      </c>
      <c r="C638" s="14">
        <v>25</v>
      </c>
      <c r="D638" s="14">
        <v>30.5</v>
      </c>
      <c r="E638" s="14">
        <v>38.89</v>
      </c>
      <c r="F638" s="13" t="s">
        <v>1745</v>
      </c>
      <c r="G638" s="11" t="s">
        <v>20</v>
      </c>
      <c r="H638" s="8" t="s">
        <v>1375</v>
      </c>
      <c r="I638" s="12" t="s">
        <v>1377</v>
      </c>
      <c r="J638" s="13">
        <v>30</v>
      </c>
      <c r="K638" s="13" t="s">
        <v>38</v>
      </c>
    </row>
    <row r="639" spans="1:11" ht="17" x14ac:dyDescent="0.2">
      <c r="A639" s="13"/>
      <c r="B639" s="5" t="s">
        <v>225</v>
      </c>
      <c r="C639" s="14"/>
      <c r="D639" s="14"/>
      <c r="E639" s="14"/>
      <c r="F639" s="13"/>
      <c r="G639" s="11"/>
      <c r="H639" s="8" t="s">
        <v>1376</v>
      </c>
      <c r="I639" s="12"/>
      <c r="J639" s="13"/>
      <c r="K639" s="13"/>
    </row>
    <row r="640" spans="1:11" ht="16" customHeight="1" x14ac:dyDescent="0.2">
      <c r="A640" s="13"/>
      <c r="B640" s="4" t="s">
        <v>1761</v>
      </c>
      <c r="C640" s="14"/>
      <c r="D640" s="14"/>
      <c r="E640" s="14"/>
      <c r="F640" s="13"/>
      <c r="G640" s="11"/>
      <c r="I640" s="12"/>
      <c r="J640" s="13"/>
      <c r="K640" s="13"/>
    </row>
    <row r="641" spans="1:11" ht="17" x14ac:dyDescent="0.2">
      <c r="A641" s="13"/>
      <c r="B641" s="5" t="s">
        <v>1762</v>
      </c>
      <c r="C641" s="14"/>
      <c r="D641" s="14"/>
      <c r="E641" s="14"/>
      <c r="F641" s="13"/>
      <c r="G641" s="11"/>
      <c r="I641" s="12"/>
      <c r="J641" s="13"/>
      <c r="K641" s="13"/>
    </row>
    <row r="642" spans="1:11" ht="18" x14ac:dyDescent="0.2">
      <c r="A642" s="13">
        <v>161</v>
      </c>
      <c r="B642" s="6" t="s">
        <v>1763</v>
      </c>
      <c r="C642" s="14">
        <v>19</v>
      </c>
      <c r="D642" s="14">
        <v>22.96</v>
      </c>
      <c r="E642" s="14">
        <v>29.99</v>
      </c>
      <c r="F642" s="13" t="s">
        <v>1745</v>
      </c>
      <c r="G642" s="11" t="s">
        <v>20</v>
      </c>
      <c r="H642" s="8" t="s">
        <v>1375</v>
      </c>
      <c r="I642" s="12" t="s">
        <v>1377</v>
      </c>
      <c r="J642" s="13">
        <v>30</v>
      </c>
      <c r="K642" s="13" t="s">
        <v>38</v>
      </c>
    </row>
    <row r="643" spans="1:11" ht="17" x14ac:dyDescent="0.2">
      <c r="A643" s="13"/>
      <c r="B643" s="5" t="s">
        <v>231</v>
      </c>
      <c r="C643" s="14"/>
      <c r="D643" s="14"/>
      <c r="E643" s="14"/>
      <c r="F643" s="13"/>
      <c r="G643" s="11"/>
      <c r="H643" s="8" t="s">
        <v>1376</v>
      </c>
      <c r="I643" s="12"/>
      <c r="J643" s="13"/>
      <c r="K643" s="13"/>
    </row>
    <row r="644" spans="1:11" ht="16" customHeight="1" x14ac:dyDescent="0.2">
      <c r="A644" s="13"/>
      <c r="B644" s="4" t="s">
        <v>1764</v>
      </c>
      <c r="C644" s="14"/>
      <c r="D644" s="14"/>
      <c r="E644" s="14"/>
      <c r="F644" s="13"/>
      <c r="G644" s="11"/>
      <c r="I644" s="12"/>
      <c r="J644" s="13"/>
      <c r="K644" s="13"/>
    </row>
    <row r="645" spans="1:11" ht="17" x14ac:dyDescent="0.2">
      <c r="A645" s="13"/>
      <c r="B645" s="5" t="s">
        <v>1411</v>
      </c>
      <c r="C645" s="14"/>
      <c r="D645" s="14"/>
      <c r="E645" s="14"/>
      <c r="F645" s="13"/>
      <c r="G645" s="11"/>
      <c r="I645" s="12"/>
      <c r="J645" s="13"/>
      <c r="K645" s="13"/>
    </row>
    <row r="646" spans="1:11" ht="18" x14ac:dyDescent="0.2">
      <c r="A646" s="13">
        <v>162</v>
      </c>
      <c r="B646" s="6" t="s">
        <v>1765</v>
      </c>
      <c r="C646" s="14">
        <v>10.87</v>
      </c>
      <c r="D646" s="14">
        <v>24.4</v>
      </c>
      <c r="E646" s="14">
        <v>29</v>
      </c>
      <c r="F646" s="13" t="s">
        <v>1745</v>
      </c>
      <c r="G646" s="11" t="s">
        <v>20</v>
      </c>
      <c r="H646" s="8" t="s">
        <v>1375</v>
      </c>
      <c r="I646" s="12" t="s">
        <v>1377</v>
      </c>
      <c r="J646" s="13">
        <v>20</v>
      </c>
      <c r="K646" s="12" t="s">
        <v>1378</v>
      </c>
    </row>
    <row r="647" spans="1:11" ht="17" x14ac:dyDescent="0.2">
      <c r="A647" s="13"/>
      <c r="B647" s="5" t="s">
        <v>37</v>
      </c>
      <c r="C647" s="14"/>
      <c r="D647" s="14"/>
      <c r="E647" s="14"/>
      <c r="F647" s="13"/>
      <c r="G647" s="11"/>
      <c r="H647" s="8" t="s">
        <v>1376</v>
      </c>
      <c r="I647" s="12"/>
      <c r="J647" s="13"/>
      <c r="K647" s="12"/>
    </row>
    <row r="648" spans="1:11" ht="16" customHeight="1" x14ac:dyDescent="0.2">
      <c r="A648" s="13"/>
      <c r="B648" s="4" t="s">
        <v>1766</v>
      </c>
      <c r="C648" s="14"/>
      <c r="D648" s="14"/>
      <c r="E648" s="14"/>
      <c r="F648" s="13"/>
      <c r="G648" s="11"/>
      <c r="I648" s="12"/>
      <c r="J648" s="13"/>
      <c r="K648" s="12"/>
    </row>
    <row r="649" spans="1:11" ht="17" x14ac:dyDescent="0.2">
      <c r="A649" s="13"/>
      <c r="B649" s="5" t="s">
        <v>1411</v>
      </c>
      <c r="C649" s="14"/>
      <c r="D649" s="14"/>
      <c r="E649" s="14"/>
      <c r="F649" s="13"/>
      <c r="G649" s="11"/>
      <c r="I649" s="12"/>
      <c r="J649" s="13"/>
      <c r="K649" s="12"/>
    </row>
    <row r="650" spans="1:11" ht="18" x14ac:dyDescent="0.2">
      <c r="A650" s="13">
        <v>163</v>
      </c>
      <c r="B650" s="6" t="s">
        <v>1767</v>
      </c>
      <c r="C650" s="14">
        <v>14.75</v>
      </c>
      <c r="D650" s="14">
        <v>18.64</v>
      </c>
      <c r="E650" s="14">
        <v>29.32</v>
      </c>
      <c r="F650" s="13" t="s">
        <v>1745</v>
      </c>
      <c r="G650" s="11" t="s">
        <v>20</v>
      </c>
      <c r="H650" s="8" t="s">
        <v>1375</v>
      </c>
      <c r="I650" s="12" t="s">
        <v>1377</v>
      </c>
      <c r="J650" s="13">
        <v>22</v>
      </c>
      <c r="K650" s="12" t="s">
        <v>1378</v>
      </c>
    </row>
    <row r="651" spans="1:11" ht="17" x14ac:dyDescent="0.2">
      <c r="A651" s="13"/>
      <c r="B651" s="5" t="s">
        <v>438</v>
      </c>
      <c r="C651" s="14"/>
      <c r="D651" s="14"/>
      <c r="E651" s="14"/>
      <c r="F651" s="13"/>
      <c r="G651" s="11"/>
      <c r="H651" s="8" t="s">
        <v>1376</v>
      </c>
      <c r="I651" s="12"/>
      <c r="J651" s="13"/>
      <c r="K651" s="12"/>
    </row>
    <row r="652" spans="1:11" ht="16" customHeight="1" x14ac:dyDescent="0.2">
      <c r="A652" s="13"/>
      <c r="B652" s="4" t="s">
        <v>1768</v>
      </c>
      <c r="C652" s="14"/>
      <c r="D652" s="14"/>
      <c r="E652" s="14"/>
      <c r="F652" s="13"/>
      <c r="G652" s="11"/>
      <c r="I652" s="12"/>
      <c r="J652" s="13"/>
      <c r="K652" s="12"/>
    </row>
    <row r="653" spans="1:11" ht="17" x14ac:dyDescent="0.2">
      <c r="A653" s="13"/>
      <c r="B653" s="5" t="s">
        <v>1769</v>
      </c>
      <c r="C653" s="14"/>
      <c r="D653" s="14"/>
      <c r="E653" s="14"/>
      <c r="F653" s="13"/>
      <c r="G653" s="11"/>
      <c r="I653" s="12"/>
      <c r="J653" s="13"/>
      <c r="K653" s="12"/>
    </row>
    <row r="654" spans="1:11" ht="18" x14ac:dyDescent="0.2">
      <c r="A654" s="13">
        <v>164</v>
      </c>
      <c r="B654" s="6" t="s">
        <v>1770</v>
      </c>
      <c r="C654" s="14">
        <v>14</v>
      </c>
      <c r="D654" s="14">
        <v>20.95</v>
      </c>
      <c r="E654" s="14">
        <v>24.99</v>
      </c>
      <c r="F654" s="13" t="s">
        <v>1745</v>
      </c>
      <c r="G654" s="11" t="s">
        <v>20</v>
      </c>
      <c r="H654" s="8" t="s">
        <v>1375</v>
      </c>
      <c r="I654" s="12" t="s">
        <v>1377</v>
      </c>
      <c r="J654" s="13">
        <v>22</v>
      </c>
      <c r="K654" s="12" t="s">
        <v>1378</v>
      </c>
    </row>
    <row r="655" spans="1:11" ht="17" x14ac:dyDescent="0.2">
      <c r="A655" s="13"/>
      <c r="B655" s="5" t="s">
        <v>434</v>
      </c>
      <c r="C655" s="14"/>
      <c r="D655" s="14"/>
      <c r="E655" s="14"/>
      <c r="F655" s="13"/>
      <c r="G655" s="11"/>
      <c r="H655" s="8" t="s">
        <v>1376</v>
      </c>
      <c r="I655" s="12"/>
      <c r="J655" s="13"/>
      <c r="K655" s="12"/>
    </row>
    <row r="656" spans="1:11" ht="16" customHeight="1" x14ac:dyDescent="0.2">
      <c r="A656" s="13"/>
      <c r="B656" s="4" t="s">
        <v>1771</v>
      </c>
      <c r="C656" s="14"/>
      <c r="D656" s="14"/>
      <c r="E656" s="14"/>
      <c r="F656" s="13"/>
      <c r="G656" s="11"/>
      <c r="I656" s="12"/>
      <c r="J656" s="13"/>
      <c r="K656" s="12"/>
    </row>
    <row r="657" spans="1:11" ht="17" x14ac:dyDescent="0.2">
      <c r="A657" s="13"/>
      <c r="B657" s="5" t="s">
        <v>1772</v>
      </c>
      <c r="C657" s="14"/>
      <c r="D657" s="14"/>
      <c r="E657" s="14"/>
      <c r="F657" s="13"/>
      <c r="G657" s="11"/>
      <c r="I657" s="12"/>
      <c r="J657" s="13"/>
      <c r="K657" s="12"/>
    </row>
    <row r="658" spans="1:11" ht="18" x14ac:dyDescent="0.2">
      <c r="A658" s="13">
        <v>165</v>
      </c>
      <c r="B658" s="6" t="s">
        <v>1773</v>
      </c>
      <c r="C658" s="14">
        <v>7.99</v>
      </c>
      <c r="D658" s="14">
        <v>21.67</v>
      </c>
      <c r="E658" s="14">
        <v>30.19</v>
      </c>
      <c r="F658" s="13" t="s">
        <v>1745</v>
      </c>
      <c r="G658" s="11" t="s">
        <v>20</v>
      </c>
      <c r="H658" s="8" t="s">
        <v>1375</v>
      </c>
      <c r="I658" s="12" t="s">
        <v>1377</v>
      </c>
      <c r="J658" s="13">
        <v>15</v>
      </c>
      <c r="K658" s="12" t="s">
        <v>1378</v>
      </c>
    </row>
    <row r="659" spans="1:11" ht="17" x14ac:dyDescent="0.2">
      <c r="A659" s="13"/>
      <c r="B659" s="5" t="s">
        <v>964</v>
      </c>
      <c r="C659" s="14"/>
      <c r="D659" s="14"/>
      <c r="E659" s="14"/>
      <c r="F659" s="13"/>
      <c r="G659" s="11"/>
      <c r="H659" s="8" t="s">
        <v>1376</v>
      </c>
      <c r="I659" s="12"/>
      <c r="J659" s="13"/>
      <c r="K659" s="12"/>
    </row>
    <row r="660" spans="1:11" ht="16" customHeight="1" x14ac:dyDescent="0.2">
      <c r="A660" s="13"/>
      <c r="B660" s="4" t="s">
        <v>1774</v>
      </c>
      <c r="C660" s="14"/>
      <c r="D660" s="14"/>
      <c r="E660" s="14"/>
      <c r="F660" s="13"/>
      <c r="G660" s="11"/>
      <c r="I660" s="12"/>
      <c r="J660" s="13"/>
      <c r="K660" s="12"/>
    </row>
    <row r="661" spans="1:11" ht="17" x14ac:dyDescent="0.2">
      <c r="A661" s="13"/>
      <c r="B661" s="5" t="s">
        <v>1775</v>
      </c>
      <c r="C661" s="14"/>
      <c r="D661" s="14"/>
      <c r="E661" s="14"/>
      <c r="F661" s="13"/>
      <c r="G661" s="11"/>
      <c r="I661" s="12"/>
      <c r="J661" s="13"/>
      <c r="K661" s="12"/>
    </row>
    <row r="662" spans="1:11" ht="18" x14ac:dyDescent="0.2">
      <c r="A662" s="13">
        <v>166</v>
      </c>
      <c r="B662" s="6" t="s">
        <v>1776</v>
      </c>
      <c r="C662" s="14">
        <v>25</v>
      </c>
      <c r="D662" s="14">
        <v>32.99</v>
      </c>
      <c r="E662" s="14">
        <v>50</v>
      </c>
      <c r="F662" s="13" t="s">
        <v>1745</v>
      </c>
      <c r="G662" s="11" t="s">
        <v>20</v>
      </c>
      <c r="H662" s="8" t="s">
        <v>1375</v>
      </c>
      <c r="I662" s="12" t="s">
        <v>1377</v>
      </c>
      <c r="J662" s="13">
        <v>16</v>
      </c>
      <c r="K662" s="13" t="s">
        <v>38</v>
      </c>
    </row>
    <row r="663" spans="1:11" ht="17" x14ac:dyDescent="0.2">
      <c r="A663" s="13"/>
      <c r="B663" s="5" t="s">
        <v>641</v>
      </c>
      <c r="C663" s="14"/>
      <c r="D663" s="14"/>
      <c r="E663" s="14"/>
      <c r="F663" s="13"/>
      <c r="G663" s="11"/>
      <c r="H663" s="8" t="s">
        <v>1376</v>
      </c>
      <c r="I663" s="12"/>
      <c r="J663" s="13"/>
      <c r="K663" s="13"/>
    </row>
    <row r="664" spans="1:11" ht="16" customHeight="1" x14ac:dyDescent="0.2">
      <c r="A664" s="13"/>
      <c r="B664" s="4" t="s">
        <v>1777</v>
      </c>
      <c r="C664" s="14"/>
      <c r="D664" s="14"/>
      <c r="E664" s="14"/>
      <c r="F664" s="13"/>
      <c r="G664" s="11"/>
      <c r="I664" s="12"/>
      <c r="J664" s="13"/>
      <c r="K664" s="13"/>
    </row>
    <row r="665" spans="1:11" ht="17" x14ac:dyDescent="0.2">
      <c r="A665" s="13"/>
      <c r="B665" s="5" t="s">
        <v>1416</v>
      </c>
      <c r="C665" s="14"/>
      <c r="D665" s="14"/>
      <c r="E665" s="14"/>
      <c r="F665" s="13"/>
      <c r="G665" s="11"/>
      <c r="I665" s="12"/>
      <c r="J665" s="13"/>
      <c r="K665" s="13"/>
    </row>
    <row r="666" spans="1:11" ht="18" x14ac:dyDescent="0.2">
      <c r="A666" s="13">
        <v>167</v>
      </c>
      <c r="B666" s="6" t="s">
        <v>1778</v>
      </c>
      <c r="C666" s="14">
        <v>12</v>
      </c>
      <c r="D666" s="14">
        <v>23.69</v>
      </c>
      <c r="E666" s="14">
        <v>26.97</v>
      </c>
      <c r="F666" s="13" t="s">
        <v>1745</v>
      </c>
      <c r="G666" s="11" t="s">
        <v>20</v>
      </c>
      <c r="H666" s="8" t="s">
        <v>1375</v>
      </c>
      <c r="I666" s="12" t="s">
        <v>1377</v>
      </c>
      <c r="J666" s="13">
        <v>13</v>
      </c>
      <c r="K666" s="12" t="s">
        <v>1378</v>
      </c>
    </row>
    <row r="667" spans="1:11" ht="17" x14ac:dyDescent="0.2">
      <c r="A667" s="13"/>
      <c r="B667" s="5" t="s">
        <v>1030</v>
      </c>
      <c r="C667" s="14"/>
      <c r="D667" s="14"/>
      <c r="E667" s="14"/>
      <c r="F667" s="13"/>
      <c r="G667" s="11"/>
      <c r="H667" s="8" t="s">
        <v>1376</v>
      </c>
      <c r="I667" s="12"/>
      <c r="J667" s="13"/>
      <c r="K667" s="12"/>
    </row>
    <row r="668" spans="1:11" ht="17" x14ac:dyDescent="0.2">
      <c r="A668" s="13"/>
      <c r="B668" s="7" t="s">
        <v>1779</v>
      </c>
      <c r="C668" s="14"/>
      <c r="D668" s="14"/>
      <c r="E668" s="14"/>
      <c r="F668" s="13"/>
      <c r="G668" s="11"/>
      <c r="I668" s="12"/>
      <c r="J668" s="13"/>
      <c r="K668" s="12"/>
    </row>
    <row r="669" spans="1:11" ht="17" x14ac:dyDescent="0.2">
      <c r="A669" s="13"/>
      <c r="B669" s="5" t="s">
        <v>1780</v>
      </c>
      <c r="C669" s="14"/>
      <c r="D669" s="14"/>
      <c r="E669" s="14"/>
      <c r="F669" s="13"/>
      <c r="G669" s="11"/>
      <c r="I669" s="12"/>
      <c r="J669" s="13"/>
      <c r="K669" s="12"/>
    </row>
    <row r="670" spans="1:11" ht="18" x14ac:dyDescent="0.2">
      <c r="A670" s="13">
        <v>168</v>
      </c>
      <c r="B670" s="6" t="s">
        <v>1781</v>
      </c>
      <c r="C670" s="14">
        <v>3</v>
      </c>
      <c r="D670" s="14">
        <v>8.99</v>
      </c>
      <c r="E670" s="14">
        <v>19.989999999999998</v>
      </c>
      <c r="F670" s="13" t="s">
        <v>1745</v>
      </c>
      <c r="G670" s="11" t="s">
        <v>20</v>
      </c>
      <c r="H670" s="8" t="s">
        <v>1375</v>
      </c>
      <c r="I670" s="12" t="s">
        <v>1377</v>
      </c>
      <c r="J670" s="13">
        <v>13</v>
      </c>
      <c r="K670" s="12" t="s">
        <v>1378</v>
      </c>
    </row>
    <row r="671" spans="1:11" ht="17" x14ac:dyDescent="0.2">
      <c r="A671" s="13"/>
      <c r="B671" s="5" t="s">
        <v>41</v>
      </c>
      <c r="C671" s="14"/>
      <c r="D671" s="14"/>
      <c r="E671" s="14"/>
      <c r="F671" s="13"/>
      <c r="G671" s="11"/>
      <c r="H671" s="8" t="s">
        <v>1376</v>
      </c>
      <c r="I671" s="12"/>
      <c r="J671" s="13"/>
      <c r="K671" s="12"/>
    </row>
    <row r="672" spans="1:11" ht="16" customHeight="1" x14ac:dyDescent="0.2">
      <c r="A672" s="13"/>
      <c r="B672" s="4" t="s">
        <v>1782</v>
      </c>
      <c r="C672" s="14"/>
      <c r="D672" s="14"/>
      <c r="E672" s="14"/>
      <c r="F672" s="13"/>
      <c r="G672" s="11"/>
      <c r="I672" s="12"/>
      <c r="J672" s="13"/>
      <c r="K672" s="12"/>
    </row>
    <row r="673" spans="1:11" ht="17" x14ac:dyDescent="0.2">
      <c r="A673" s="13"/>
      <c r="B673" s="5" t="s">
        <v>1416</v>
      </c>
      <c r="C673" s="14"/>
      <c r="D673" s="14"/>
      <c r="E673" s="14"/>
      <c r="F673" s="13"/>
      <c r="G673" s="11"/>
      <c r="I673" s="12"/>
      <c r="J673" s="13"/>
      <c r="K673" s="12"/>
    </row>
    <row r="674" spans="1:11" ht="18" x14ac:dyDescent="0.2">
      <c r="A674" s="13">
        <v>169</v>
      </c>
      <c r="B674" s="6" t="s">
        <v>1783</v>
      </c>
      <c r="C674" s="14">
        <v>10</v>
      </c>
      <c r="D674" s="14">
        <v>13.92</v>
      </c>
      <c r="E674" s="14">
        <v>27.52</v>
      </c>
      <c r="F674" s="13" t="s">
        <v>1745</v>
      </c>
      <c r="G674" s="11" t="s">
        <v>20</v>
      </c>
      <c r="H674" s="8" t="s">
        <v>1375</v>
      </c>
      <c r="I674" s="12" t="s">
        <v>1377</v>
      </c>
      <c r="J674" s="13">
        <v>11</v>
      </c>
      <c r="K674" s="12" t="s">
        <v>1378</v>
      </c>
    </row>
    <row r="675" spans="1:11" ht="17" x14ac:dyDescent="0.2">
      <c r="A675" s="13"/>
      <c r="B675" s="5" t="s">
        <v>235</v>
      </c>
      <c r="C675" s="14"/>
      <c r="D675" s="14"/>
      <c r="E675" s="14"/>
      <c r="F675" s="13"/>
      <c r="G675" s="11"/>
      <c r="H675" s="8" t="s">
        <v>1376</v>
      </c>
      <c r="I675" s="12"/>
      <c r="J675" s="13"/>
      <c r="K675" s="12"/>
    </row>
    <row r="676" spans="1:11" ht="16" customHeight="1" x14ac:dyDescent="0.2">
      <c r="A676" s="13"/>
      <c r="B676" s="4" t="s">
        <v>1784</v>
      </c>
      <c r="C676" s="14"/>
      <c r="D676" s="14"/>
      <c r="E676" s="14"/>
      <c r="F676" s="13"/>
      <c r="G676" s="11"/>
      <c r="I676" s="12"/>
      <c r="J676" s="13"/>
      <c r="K676" s="12"/>
    </row>
    <row r="677" spans="1:11" ht="17" x14ac:dyDescent="0.2">
      <c r="A677" s="13"/>
      <c r="B677" s="5" t="s">
        <v>1532</v>
      </c>
      <c r="C677" s="14"/>
      <c r="D677" s="14"/>
      <c r="E677" s="14"/>
      <c r="F677" s="13"/>
      <c r="G677" s="11"/>
      <c r="I677" s="12"/>
      <c r="J677" s="13"/>
      <c r="K677" s="12"/>
    </row>
    <row r="678" spans="1:11" ht="18" x14ac:dyDescent="0.2">
      <c r="A678" s="13">
        <v>170</v>
      </c>
      <c r="B678" s="6" t="s">
        <v>1785</v>
      </c>
      <c r="C678" s="14">
        <v>34.99</v>
      </c>
      <c r="D678" s="14">
        <v>34.99</v>
      </c>
      <c r="E678" s="14">
        <v>34.99</v>
      </c>
      <c r="F678" s="13" t="s">
        <v>1745</v>
      </c>
      <c r="G678" s="11" t="s">
        <v>20</v>
      </c>
      <c r="H678" s="8" t="s">
        <v>1375</v>
      </c>
      <c r="I678" s="12" t="s">
        <v>1377</v>
      </c>
      <c r="J678" s="13">
        <v>26</v>
      </c>
      <c r="K678" s="13" t="s">
        <v>38</v>
      </c>
    </row>
    <row r="679" spans="1:11" ht="17" x14ac:dyDescent="0.2">
      <c r="A679" s="13"/>
      <c r="B679" s="5" t="s">
        <v>59</v>
      </c>
      <c r="C679" s="14"/>
      <c r="D679" s="14"/>
      <c r="E679" s="14"/>
      <c r="F679" s="13"/>
      <c r="G679" s="11"/>
      <c r="H679" s="8" t="s">
        <v>1376</v>
      </c>
      <c r="I679" s="12"/>
      <c r="J679" s="13"/>
      <c r="K679" s="13"/>
    </row>
    <row r="680" spans="1:11" ht="17" x14ac:dyDescent="0.2">
      <c r="A680" s="13"/>
      <c r="B680" s="7" t="s">
        <v>1786</v>
      </c>
      <c r="C680" s="14"/>
      <c r="D680" s="14"/>
      <c r="E680" s="14"/>
      <c r="F680" s="13"/>
      <c r="G680" s="11"/>
      <c r="I680" s="12"/>
      <c r="J680" s="13"/>
      <c r="K680" s="13"/>
    </row>
    <row r="681" spans="1:11" ht="17" x14ac:dyDescent="0.2">
      <c r="A681" s="13"/>
      <c r="B681" s="5" t="s">
        <v>1787</v>
      </c>
      <c r="C681" s="14"/>
      <c r="D681" s="14"/>
      <c r="E681" s="14"/>
      <c r="F681" s="13"/>
      <c r="G681" s="11"/>
      <c r="I681" s="12"/>
      <c r="J681" s="13"/>
      <c r="K681" s="13"/>
    </row>
    <row r="682" spans="1:11" ht="18" x14ac:dyDescent="0.2">
      <c r="A682" s="13">
        <v>171</v>
      </c>
      <c r="B682" s="6" t="s">
        <v>1788</v>
      </c>
      <c r="C682" s="14">
        <v>18.68</v>
      </c>
      <c r="D682" s="14">
        <v>32</v>
      </c>
      <c r="E682" s="14">
        <v>56.04</v>
      </c>
      <c r="F682" s="13" t="s">
        <v>1745</v>
      </c>
      <c r="G682" s="11" t="s">
        <v>20</v>
      </c>
      <c r="H682" s="8" t="s">
        <v>1375</v>
      </c>
      <c r="I682" s="12" t="s">
        <v>1377</v>
      </c>
      <c r="J682" s="13">
        <v>25</v>
      </c>
      <c r="K682" s="13" t="s">
        <v>38</v>
      </c>
    </row>
    <row r="683" spans="1:11" ht="17" x14ac:dyDescent="0.2">
      <c r="A683" s="13"/>
      <c r="B683" s="5" t="s">
        <v>1018</v>
      </c>
      <c r="C683" s="14"/>
      <c r="D683" s="14"/>
      <c r="E683" s="14"/>
      <c r="F683" s="13"/>
      <c r="G683" s="11"/>
      <c r="H683" s="8" t="s">
        <v>1376</v>
      </c>
      <c r="I683" s="12"/>
      <c r="J683" s="13"/>
      <c r="K683" s="13"/>
    </row>
    <row r="684" spans="1:11" ht="16" customHeight="1" x14ac:dyDescent="0.2">
      <c r="A684" s="13"/>
      <c r="B684" s="4" t="s">
        <v>1789</v>
      </c>
      <c r="C684" s="14"/>
      <c r="D684" s="14"/>
      <c r="E684" s="14"/>
      <c r="F684" s="13"/>
      <c r="G684" s="11"/>
      <c r="I684" s="12"/>
      <c r="J684" s="13"/>
      <c r="K684" s="13"/>
    </row>
    <row r="685" spans="1:11" ht="17" x14ac:dyDescent="0.2">
      <c r="A685" s="13"/>
      <c r="B685" s="5" t="s">
        <v>1416</v>
      </c>
      <c r="C685" s="14"/>
      <c r="D685" s="14"/>
      <c r="E685" s="14"/>
      <c r="F685" s="13"/>
      <c r="G685" s="11"/>
      <c r="I685" s="12"/>
      <c r="J685" s="13"/>
      <c r="K685" s="13"/>
    </row>
    <row r="686" spans="1:11" ht="18" x14ac:dyDescent="0.2">
      <c r="A686" s="13">
        <v>172</v>
      </c>
      <c r="B686" s="6" t="s">
        <v>1790</v>
      </c>
      <c r="C686" s="14">
        <v>29.67</v>
      </c>
      <c r="D686" s="14">
        <v>50</v>
      </c>
      <c r="E686" s="14">
        <v>61.8</v>
      </c>
      <c r="F686" s="13" t="s">
        <v>1745</v>
      </c>
      <c r="G686" s="11" t="s">
        <v>20</v>
      </c>
      <c r="H686" s="8" t="s">
        <v>1375</v>
      </c>
      <c r="I686" s="12" t="s">
        <v>1377</v>
      </c>
      <c r="J686" s="13">
        <v>24</v>
      </c>
      <c r="K686" s="12" t="s">
        <v>1378</v>
      </c>
    </row>
    <row r="687" spans="1:11" ht="17" x14ac:dyDescent="0.2">
      <c r="A687" s="13"/>
      <c r="B687" s="5" t="s">
        <v>1361</v>
      </c>
      <c r="C687" s="14"/>
      <c r="D687" s="14"/>
      <c r="E687" s="14"/>
      <c r="F687" s="13"/>
      <c r="G687" s="11"/>
      <c r="H687" s="8" t="s">
        <v>1376</v>
      </c>
      <c r="I687" s="12"/>
      <c r="J687" s="13"/>
      <c r="K687" s="12"/>
    </row>
    <row r="688" spans="1:11" ht="16" customHeight="1" x14ac:dyDescent="0.2">
      <c r="A688" s="13"/>
      <c r="B688" s="4" t="s">
        <v>1791</v>
      </c>
      <c r="C688" s="14"/>
      <c r="D688" s="14"/>
      <c r="E688" s="14"/>
      <c r="F688" s="13"/>
      <c r="G688" s="11"/>
      <c r="I688" s="12"/>
      <c r="J688" s="13"/>
      <c r="K688" s="12"/>
    </row>
    <row r="689" spans="1:11" ht="17" x14ac:dyDescent="0.2">
      <c r="A689" s="13"/>
      <c r="B689" s="5" t="s">
        <v>1792</v>
      </c>
      <c r="C689" s="14"/>
      <c r="D689" s="14"/>
      <c r="E689" s="14"/>
      <c r="F689" s="13"/>
      <c r="G689" s="11"/>
      <c r="I689" s="12"/>
      <c r="J689" s="13"/>
      <c r="K689" s="12"/>
    </row>
    <row r="690" spans="1:11" ht="18" x14ac:dyDescent="0.2">
      <c r="A690" s="13">
        <v>173</v>
      </c>
      <c r="B690" s="6" t="s">
        <v>1793</v>
      </c>
      <c r="C690" s="14">
        <v>11.25</v>
      </c>
      <c r="D690" s="14">
        <v>11.59</v>
      </c>
      <c r="E690" s="14">
        <v>15.58</v>
      </c>
      <c r="F690" s="13" t="s">
        <v>1745</v>
      </c>
      <c r="G690" s="11" t="s">
        <v>20</v>
      </c>
      <c r="H690" s="8" t="s">
        <v>1375</v>
      </c>
      <c r="I690" s="12" t="s">
        <v>1377</v>
      </c>
      <c r="J690" s="13">
        <v>20</v>
      </c>
      <c r="K690" s="12" t="s">
        <v>1378</v>
      </c>
    </row>
    <row r="691" spans="1:11" ht="17" x14ac:dyDescent="0.2">
      <c r="A691" s="13"/>
      <c r="B691" s="5" t="s">
        <v>575</v>
      </c>
      <c r="C691" s="14"/>
      <c r="D691" s="14"/>
      <c r="E691" s="14"/>
      <c r="F691" s="13"/>
      <c r="G691" s="11"/>
      <c r="H691" s="8" t="s">
        <v>1376</v>
      </c>
      <c r="I691" s="12"/>
      <c r="J691" s="13"/>
      <c r="K691" s="12"/>
    </row>
    <row r="692" spans="1:11" ht="16" customHeight="1" x14ac:dyDescent="0.2">
      <c r="A692" s="13"/>
      <c r="B692" s="4" t="s">
        <v>1794</v>
      </c>
      <c r="C692" s="14"/>
      <c r="D692" s="14"/>
      <c r="E692" s="14"/>
      <c r="F692" s="13"/>
      <c r="G692" s="11"/>
      <c r="I692" s="12"/>
      <c r="J692" s="13"/>
      <c r="K692" s="12"/>
    </row>
    <row r="693" spans="1:11" ht="17" x14ac:dyDescent="0.2">
      <c r="A693" s="13"/>
      <c r="B693" s="5" t="s">
        <v>1780</v>
      </c>
      <c r="C693" s="14"/>
      <c r="D693" s="14"/>
      <c r="E693" s="14"/>
      <c r="F693" s="13"/>
      <c r="G693" s="11"/>
      <c r="I693" s="12"/>
      <c r="J693" s="13"/>
      <c r="K693" s="12"/>
    </row>
    <row r="694" spans="1:11" ht="18" x14ac:dyDescent="0.2">
      <c r="A694" s="13">
        <v>174</v>
      </c>
      <c r="B694" s="6" t="s">
        <v>1795</v>
      </c>
      <c r="C694" s="14">
        <v>24.5</v>
      </c>
      <c r="D694" s="14">
        <v>24.99</v>
      </c>
      <c r="E694" s="14">
        <v>29.61</v>
      </c>
      <c r="F694" s="13" t="s">
        <v>1745</v>
      </c>
      <c r="G694" s="11" t="s">
        <v>20</v>
      </c>
      <c r="H694" s="8" t="s">
        <v>1375</v>
      </c>
      <c r="I694" s="12" t="s">
        <v>1377</v>
      </c>
      <c r="J694" s="13">
        <v>25</v>
      </c>
      <c r="K694" s="13" t="s">
        <v>38</v>
      </c>
    </row>
    <row r="695" spans="1:11" ht="17" x14ac:dyDescent="0.2">
      <c r="A695" s="13"/>
      <c r="B695" s="5" t="s">
        <v>1272</v>
      </c>
      <c r="C695" s="14"/>
      <c r="D695" s="14"/>
      <c r="E695" s="14"/>
      <c r="F695" s="13"/>
      <c r="G695" s="11"/>
      <c r="H695" s="8" t="s">
        <v>1376</v>
      </c>
      <c r="I695" s="12"/>
      <c r="J695" s="13"/>
      <c r="K695" s="13"/>
    </row>
    <row r="696" spans="1:11" ht="16" customHeight="1" x14ac:dyDescent="0.2">
      <c r="A696" s="13"/>
      <c r="B696" s="4" t="s">
        <v>1796</v>
      </c>
      <c r="C696" s="14"/>
      <c r="D696" s="14"/>
      <c r="E696" s="14"/>
      <c r="F696" s="13"/>
      <c r="G696" s="11"/>
      <c r="I696" s="12"/>
      <c r="J696" s="13"/>
      <c r="K696" s="13"/>
    </row>
    <row r="697" spans="1:11" ht="17" x14ac:dyDescent="0.2">
      <c r="A697" s="13"/>
      <c r="B697" s="5" t="s">
        <v>1416</v>
      </c>
      <c r="C697" s="14"/>
      <c r="D697" s="14"/>
      <c r="E697" s="14"/>
      <c r="F697" s="13"/>
      <c r="G697" s="11"/>
      <c r="I697" s="12"/>
      <c r="J697" s="13"/>
      <c r="K697" s="13"/>
    </row>
    <row r="698" spans="1:11" ht="18" x14ac:dyDescent="0.2">
      <c r="A698" s="13">
        <v>175</v>
      </c>
      <c r="B698" s="6" t="s">
        <v>1797</v>
      </c>
      <c r="C698" s="14">
        <v>14</v>
      </c>
      <c r="D698" s="14">
        <v>32.5</v>
      </c>
      <c r="E698" s="14">
        <v>39.99</v>
      </c>
      <c r="F698" s="13" t="s">
        <v>1745</v>
      </c>
      <c r="G698" s="11" t="s">
        <v>20</v>
      </c>
      <c r="H698" s="8" t="s">
        <v>1375</v>
      </c>
      <c r="I698" s="12" t="s">
        <v>1377</v>
      </c>
      <c r="J698" s="13">
        <v>28</v>
      </c>
      <c r="K698" s="12" t="s">
        <v>1378</v>
      </c>
    </row>
    <row r="699" spans="1:11" ht="17" x14ac:dyDescent="0.2">
      <c r="A699" s="13"/>
      <c r="B699" s="5" t="s">
        <v>876</v>
      </c>
      <c r="C699" s="14"/>
      <c r="D699" s="14"/>
      <c r="E699" s="14"/>
      <c r="F699" s="13"/>
      <c r="G699" s="11"/>
      <c r="H699" s="8" t="s">
        <v>1376</v>
      </c>
      <c r="I699" s="12"/>
      <c r="J699" s="13"/>
      <c r="K699" s="12"/>
    </row>
    <row r="700" spans="1:11" ht="17" x14ac:dyDescent="0.2">
      <c r="A700" s="13"/>
      <c r="B700" s="7" t="s">
        <v>1798</v>
      </c>
      <c r="C700" s="14"/>
      <c r="D700" s="14"/>
      <c r="E700" s="14"/>
      <c r="F700" s="13"/>
      <c r="G700" s="11"/>
      <c r="I700" s="12"/>
      <c r="J700" s="13"/>
      <c r="K700" s="12"/>
    </row>
    <row r="701" spans="1:11" ht="17" x14ac:dyDescent="0.2">
      <c r="A701" s="13"/>
      <c r="B701" s="5" t="s">
        <v>1416</v>
      </c>
      <c r="C701" s="14"/>
      <c r="D701" s="14"/>
      <c r="E701" s="14"/>
      <c r="F701" s="13"/>
      <c r="G701" s="11"/>
      <c r="I701" s="12"/>
      <c r="J701" s="13"/>
      <c r="K701" s="12"/>
    </row>
    <row r="702" spans="1:11" ht="18" x14ac:dyDescent="0.2">
      <c r="A702" s="13">
        <v>176</v>
      </c>
      <c r="B702" s="6" t="s">
        <v>1799</v>
      </c>
      <c r="C702" s="14">
        <v>4</v>
      </c>
      <c r="D702" s="14">
        <v>7.99</v>
      </c>
      <c r="E702" s="14">
        <v>11.11</v>
      </c>
      <c r="F702" s="13" t="s">
        <v>1745</v>
      </c>
      <c r="G702" s="11" t="s">
        <v>144</v>
      </c>
      <c r="H702" s="8" t="s">
        <v>1375</v>
      </c>
      <c r="I702" s="12" t="s">
        <v>1377</v>
      </c>
      <c r="J702" s="12" t="s">
        <v>1683</v>
      </c>
      <c r="K702" s="12" t="s">
        <v>1378</v>
      </c>
    </row>
    <row r="703" spans="1:11" ht="17" x14ac:dyDescent="0.2">
      <c r="A703" s="13"/>
      <c r="B703" s="5" t="s">
        <v>542</v>
      </c>
      <c r="C703" s="14"/>
      <c r="D703" s="14"/>
      <c r="E703" s="14"/>
      <c r="F703" s="13"/>
      <c r="G703" s="11"/>
      <c r="H703" s="8" t="s">
        <v>1376</v>
      </c>
      <c r="I703" s="12"/>
      <c r="J703" s="12"/>
      <c r="K703" s="12"/>
    </row>
    <row r="704" spans="1:11" ht="16" customHeight="1" x14ac:dyDescent="0.2">
      <c r="A704" s="13"/>
      <c r="B704" s="4" t="s">
        <v>1800</v>
      </c>
      <c r="C704" s="14"/>
      <c r="D704" s="14"/>
      <c r="E704" s="14"/>
      <c r="F704" s="13"/>
      <c r="G704" s="11"/>
      <c r="I704" s="12"/>
      <c r="J704" s="12"/>
      <c r="K704" s="12"/>
    </row>
    <row r="705" spans="1:11" ht="17" x14ac:dyDescent="0.2">
      <c r="A705" s="13"/>
      <c r="B705" s="5" t="s">
        <v>1801</v>
      </c>
      <c r="C705" s="14"/>
      <c r="D705" s="14"/>
      <c r="E705" s="14"/>
      <c r="F705" s="13"/>
      <c r="G705" s="11"/>
      <c r="I705" s="12"/>
      <c r="J705" s="12"/>
      <c r="K705" s="12"/>
    </row>
    <row r="706" spans="1:11" ht="18" x14ac:dyDescent="0.2">
      <c r="A706" s="13">
        <v>177</v>
      </c>
      <c r="B706" s="6" t="s">
        <v>1802</v>
      </c>
      <c r="C706" s="14">
        <v>3</v>
      </c>
      <c r="D706" s="14">
        <v>4.95</v>
      </c>
      <c r="E706" s="14">
        <v>9.99</v>
      </c>
      <c r="F706" s="13" t="s">
        <v>1745</v>
      </c>
      <c r="G706" s="11" t="s">
        <v>144</v>
      </c>
      <c r="H706" s="8" t="s">
        <v>1375</v>
      </c>
      <c r="I706" s="12" t="s">
        <v>1377</v>
      </c>
      <c r="J706" s="12" t="s">
        <v>1683</v>
      </c>
      <c r="K706" s="12" t="s">
        <v>1378</v>
      </c>
    </row>
    <row r="707" spans="1:11" ht="17" x14ac:dyDescent="0.2">
      <c r="A707" s="13"/>
      <c r="B707" s="5" t="s">
        <v>542</v>
      </c>
      <c r="C707" s="14"/>
      <c r="D707" s="14"/>
      <c r="E707" s="14"/>
      <c r="F707" s="13"/>
      <c r="G707" s="11"/>
      <c r="H707" s="8" t="s">
        <v>1376</v>
      </c>
      <c r="I707" s="12"/>
      <c r="J707" s="12"/>
      <c r="K707" s="12"/>
    </row>
    <row r="708" spans="1:11" ht="16" customHeight="1" x14ac:dyDescent="0.2">
      <c r="A708" s="13"/>
      <c r="B708" s="4" t="s">
        <v>1803</v>
      </c>
      <c r="C708" s="14"/>
      <c r="D708" s="14"/>
      <c r="E708" s="14"/>
      <c r="F708" s="13"/>
      <c r="G708" s="11"/>
      <c r="I708" s="12"/>
      <c r="J708" s="12"/>
      <c r="K708" s="12"/>
    </row>
    <row r="709" spans="1:11" ht="17" x14ac:dyDescent="0.2">
      <c r="A709" s="13"/>
      <c r="B709" s="5" t="s">
        <v>1804</v>
      </c>
      <c r="C709" s="14"/>
      <c r="D709" s="14"/>
      <c r="E709" s="14"/>
      <c r="F709" s="13"/>
      <c r="G709" s="11"/>
      <c r="I709" s="12"/>
      <c r="J709" s="12"/>
      <c r="K709" s="12"/>
    </row>
    <row r="710" spans="1:11" ht="18" x14ac:dyDescent="0.2">
      <c r="A710" s="13">
        <v>178</v>
      </c>
      <c r="B710" s="6" t="s">
        <v>1805</v>
      </c>
      <c r="C710" s="14">
        <v>5</v>
      </c>
      <c r="D710" s="14">
        <v>11.92</v>
      </c>
      <c r="E710" s="14">
        <v>16.989999999999998</v>
      </c>
      <c r="F710" s="13" t="s">
        <v>1745</v>
      </c>
      <c r="G710" s="11" t="s">
        <v>144</v>
      </c>
      <c r="H710" s="8" t="s">
        <v>1375</v>
      </c>
      <c r="I710" s="12" t="s">
        <v>1377</v>
      </c>
      <c r="J710" s="12" t="s">
        <v>1683</v>
      </c>
      <c r="K710" s="12" t="s">
        <v>1378</v>
      </c>
    </row>
    <row r="711" spans="1:11" ht="17" x14ac:dyDescent="0.2">
      <c r="A711" s="13"/>
      <c r="B711" s="5" t="s">
        <v>1806</v>
      </c>
      <c r="C711" s="14"/>
      <c r="D711" s="14"/>
      <c r="E711" s="14"/>
      <c r="F711" s="13"/>
      <c r="G711" s="11"/>
      <c r="H711" s="8" t="s">
        <v>1376</v>
      </c>
      <c r="I711" s="12"/>
      <c r="J711" s="12"/>
      <c r="K711" s="12"/>
    </row>
    <row r="712" spans="1:11" ht="16" customHeight="1" x14ac:dyDescent="0.2">
      <c r="A712" s="13"/>
      <c r="B712" s="4" t="s">
        <v>1807</v>
      </c>
      <c r="C712" s="14"/>
      <c r="D712" s="14"/>
      <c r="E712" s="14"/>
      <c r="F712" s="13"/>
      <c r="G712" s="11"/>
      <c r="I712" s="12"/>
      <c r="J712" s="12"/>
      <c r="K712" s="12"/>
    </row>
    <row r="713" spans="1:11" ht="17" x14ac:dyDescent="0.2">
      <c r="A713" s="13"/>
      <c r="B713" s="5" t="s">
        <v>1598</v>
      </c>
      <c r="C713" s="14"/>
      <c r="D713" s="14"/>
      <c r="E713" s="14"/>
      <c r="F713" s="13"/>
      <c r="G713" s="11"/>
      <c r="I713" s="12"/>
      <c r="J713" s="12"/>
      <c r="K713" s="12"/>
    </row>
    <row r="714" spans="1:11" ht="18" x14ac:dyDescent="0.2">
      <c r="A714" s="13">
        <v>179</v>
      </c>
      <c r="B714" s="6" t="s">
        <v>1808</v>
      </c>
      <c r="C714" s="14">
        <v>3</v>
      </c>
      <c r="D714" s="14">
        <v>4.2699999999999996</v>
      </c>
      <c r="E714" s="14">
        <v>5.62</v>
      </c>
      <c r="F714" s="13" t="s">
        <v>1745</v>
      </c>
      <c r="G714" s="11" t="s">
        <v>144</v>
      </c>
      <c r="H714" s="8" t="s">
        <v>1375</v>
      </c>
      <c r="I714" s="12" t="s">
        <v>1377</v>
      </c>
      <c r="J714" s="12" t="s">
        <v>1683</v>
      </c>
      <c r="K714" s="12" t="s">
        <v>1378</v>
      </c>
    </row>
    <row r="715" spans="1:11" ht="17" x14ac:dyDescent="0.2">
      <c r="A715" s="13"/>
      <c r="B715" s="5" t="s">
        <v>620</v>
      </c>
      <c r="C715" s="14"/>
      <c r="D715" s="14"/>
      <c r="E715" s="14"/>
      <c r="F715" s="13"/>
      <c r="G715" s="11"/>
      <c r="H715" s="8" t="s">
        <v>1376</v>
      </c>
      <c r="I715" s="12"/>
      <c r="J715" s="12"/>
      <c r="K715" s="12"/>
    </row>
    <row r="716" spans="1:11" ht="16" customHeight="1" x14ac:dyDescent="0.2">
      <c r="A716" s="13"/>
      <c r="B716" s="4" t="s">
        <v>1809</v>
      </c>
      <c r="C716" s="14"/>
      <c r="D716" s="14"/>
      <c r="E716" s="14"/>
      <c r="F716" s="13"/>
      <c r="G716" s="11"/>
      <c r="I716" s="12"/>
      <c r="J716" s="12"/>
      <c r="K716" s="12"/>
    </row>
    <row r="717" spans="1:11" ht="17" x14ac:dyDescent="0.2">
      <c r="A717" s="13"/>
      <c r="B717" s="5" t="s">
        <v>1665</v>
      </c>
      <c r="C717" s="14"/>
      <c r="D717" s="14"/>
      <c r="E717" s="14"/>
      <c r="F717" s="13"/>
      <c r="G717" s="11"/>
      <c r="I717" s="12"/>
      <c r="J717" s="12"/>
      <c r="K717" s="12"/>
    </row>
    <row r="718" spans="1:11" ht="18" x14ac:dyDescent="0.2">
      <c r="A718" s="13">
        <v>180</v>
      </c>
      <c r="B718" s="6" t="s">
        <v>1810</v>
      </c>
      <c r="C718" s="14">
        <v>1.29</v>
      </c>
      <c r="D718" s="14">
        <v>2.25</v>
      </c>
      <c r="E718" s="14">
        <v>7.77</v>
      </c>
      <c r="F718" s="13" t="s">
        <v>1745</v>
      </c>
      <c r="G718" s="11" t="s">
        <v>144</v>
      </c>
      <c r="H718" s="8" t="s">
        <v>1375</v>
      </c>
      <c r="I718" s="12" t="s">
        <v>1377</v>
      </c>
      <c r="J718" s="12" t="s">
        <v>1683</v>
      </c>
      <c r="K718" s="12" t="s">
        <v>1378</v>
      </c>
    </row>
    <row r="719" spans="1:11" ht="17" x14ac:dyDescent="0.2">
      <c r="A719" s="13"/>
      <c r="B719" s="5" t="s">
        <v>280</v>
      </c>
      <c r="C719" s="14"/>
      <c r="D719" s="14"/>
      <c r="E719" s="14"/>
      <c r="F719" s="13"/>
      <c r="G719" s="11"/>
      <c r="H719" s="8" t="s">
        <v>1376</v>
      </c>
      <c r="I719" s="12"/>
      <c r="J719" s="12"/>
      <c r="K719" s="12"/>
    </row>
    <row r="720" spans="1:11" ht="16" customHeight="1" x14ac:dyDescent="0.2">
      <c r="A720" s="13"/>
      <c r="B720" s="4" t="s">
        <v>1811</v>
      </c>
      <c r="C720" s="14"/>
      <c r="D720" s="14"/>
      <c r="E720" s="14"/>
      <c r="F720" s="13"/>
      <c r="G720" s="11"/>
      <c r="I720" s="12"/>
      <c r="J720" s="12"/>
      <c r="K720" s="12"/>
    </row>
    <row r="721" spans="1:11" ht="17" x14ac:dyDescent="0.2">
      <c r="A721" s="13"/>
      <c r="B721" s="5" t="s">
        <v>1665</v>
      </c>
      <c r="C721" s="14"/>
      <c r="D721" s="14"/>
      <c r="E721" s="14"/>
      <c r="F721" s="13"/>
      <c r="G721" s="11"/>
      <c r="I721" s="12"/>
      <c r="J721" s="12"/>
      <c r="K721" s="12"/>
    </row>
    <row r="722" spans="1:11" ht="18" x14ac:dyDescent="0.2">
      <c r="A722" s="13">
        <v>181</v>
      </c>
      <c r="B722" s="6" t="s">
        <v>1812</v>
      </c>
      <c r="C722" s="14">
        <v>2</v>
      </c>
      <c r="D722" s="14">
        <v>5.28</v>
      </c>
      <c r="E722" s="14">
        <v>8.89</v>
      </c>
      <c r="F722" s="13" t="s">
        <v>1745</v>
      </c>
      <c r="G722" s="11" t="s">
        <v>144</v>
      </c>
      <c r="H722" s="8" t="s">
        <v>1375</v>
      </c>
      <c r="I722" s="12" t="s">
        <v>1377</v>
      </c>
      <c r="J722" s="12" t="s">
        <v>1683</v>
      </c>
      <c r="K722" s="12" t="s">
        <v>1378</v>
      </c>
    </row>
    <row r="723" spans="1:11" ht="17" x14ac:dyDescent="0.2">
      <c r="A723" s="13"/>
      <c r="B723" s="5" t="s">
        <v>280</v>
      </c>
      <c r="C723" s="14"/>
      <c r="D723" s="14"/>
      <c r="E723" s="14"/>
      <c r="F723" s="13"/>
      <c r="G723" s="11"/>
      <c r="H723" s="8" t="s">
        <v>1376</v>
      </c>
      <c r="I723" s="12"/>
      <c r="J723" s="12"/>
      <c r="K723" s="12"/>
    </row>
    <row r="724" spans="1:11" ht="16" customHeight="1" x14ac:dyDescent="0.2">
      <c r="A724" s="13"/>
      <c r="B724" s="4" t="s">
        <v>1813</v>
      </c>
      <c r="C724" s="14"/>
      <c r="D724" s="14"/>
      <c r="E724" s="14"/>
      <c r="F724" s="13"/>
      <c r="G724" s="11"/>
      <c r="I724" s="12"/>
      <c r="J724" s="12"/>
      <c r="K724" s="12"/>
    </row>
    <row r="725" spans="1:11" ht="17" x14ac:dyDescent="0.2">
      <c r="A725" s="13"/>
      <c r="B725" s="5" t="s">
        <v>1731</v>
      </c>
      <c r="C725" s="14"/>
      <c r="D725" s="14"/>
      <c r="E725" s="14"/>
      <c r="F725" s="13"/>
      <c r="G725" s="11"/>
      <c r="I725" s="12"/>
      <c r="J725" s="12"/>
      <c r="K725" s="12"/>
    </row>
    <row r="726" spans="1:11" ht="18" x14ac:dyDescent="0.2">
      <c r="A726" s="13">
        <v>182</v>
      </c>
      <c r="B726" s="6" t="s">
        <v>1814</v>
      </c>
      <c r="C726" s="14">
        <v>4.0199999999999996</v>
      </c>
      <c r="D726" s="14">
        <v>6.85</v>
      </c>
      <c r="E726" s="14">
        <v>8.91</v>
      </c>
      <c r="F726" s="13" t="s">
        <v>1745</v>
      </c>
      <c r="G726" s="11" t="s">
        <v>144</v>
      </c>
      <c r="H726" s="8" t="s">
        <v>1375</v>
      </c>
      <c r="I726" s="12" t="s">
        <v>1377</v>
      </c>
      <c r="J726" s="12" t="s">
        <v>1683</v>
      </c>
      <c r="K726" s="12" t="s">
        <v>1378</v>
      </c>
    </row>
    <row r="727" spans="1:11" ht="17" x14ac:dyDescent="0.2">
      <c r="A727" s="13"/>
      <c r="B727" s="5" t="s">
        <v>280</v>
      </c>
      <c r="C727" s="14"/>
      <c r="D727" s="14"/>
      <c r="E727" s="14"/>
      <c r="F727" s="13"/>
      <c r="G727" s="11"/>
      <c r="H727" s="8" t="s">
        <v>1376</v>
      </c>
      <c r="I727" s="12"/>
      <c r="J727" s="12"/>
      <c r="K727" s="12"/>
    </row>
    <row r="728" spans="1:11" ht="16" customHeight="1" x14ac:dyDescent="0.2">
      <c r="A728" s="13"/>
      <c r="B728" s="4" t="s">
        <v>1815</v>
      </c>
      <c r="C728" s="14"/>
      <c r="D728" s="14"/>
      <c r="E728" s="14"/>
      <c r="F728" s="13"/>
      <c r="G728" s="11"/>
      <c r="I728" s="12"/>
      <c r="J728" s="12"/>
      <c r="K728" s="12"/>
    </row>
    <row r="729" spans="1:11" ht="17" x14ac:dyDescent="0.2">
      <c r="A729" s="13"/>
      <c r="B729" s="5" t="s">
        <v>1816</v>
      </c>
      <c r="C729" s="14"/>
      <c r="D729" s="14"/>
      <c r="E729" s="14"/>
      <c r="F729" s="13"/>
      <c r="G729" s="11"/>
      <c r="I729" s="12"/>
      <c r="J729" s="12"/>
      <c r="K729" s="12"/>
    </row>
    <row r="730" spans="1:11" ht="18" x14ac:dyDescent="0.2">
      <c r="A730" s="13">
        <v>183</v>
      </c>
      <c r="B730" s="6" t="s">
        <v>1817</v>
      </c>
      <c r="C730" s="14">
        <v>3.79</v>
      </c>
      <c r="D730" s="14">
        <v>7.5</v>
      </c>
      <c r="E730" s="14">
        <v>11.67</v>
      </c>
      <c r="F730" s="13" t="s">
        <v>1745</v>
      </c>
      <c r="G730" s="11" t="s">
        <v>144</v>
      </c>
      <c r="H730" s="8" t="s">
        <v>1375</v>
      </c>
      <c r="I730" s="12" t="s">
        <v>1377</v>
      </c>
      <c r="J730" s="12" t="s">
        <v>1683</v>
      </c>
      <c r="K730" s="12" t="s">
        <v>1378</v>
      </c>
    </row>
    <row r="731" spans="1:11" ht="17" x14ac:dyDescent="0.2">
      <c r="A731" s="13"/>
      <c r="B731" s="5" t="s">
        <v>608</v>
      </c>
      <c r="C731" s="14"/>
      <c r="D731" s="14"/>
      <c r="E731" s="14"/>
      <c r="F731" s="13"/>
      <c r="G731" s="11"/>
      <c r="H731" s="8" t="s">
        <v>1376</v>
      </c>
      <c r="I731" s="12"/>
      <c r="J731" s="12"/>
      <c r="K731" s="12"/>
    </row>
    <row r="732" spans="1:11" ht="16" customHeight="1" x14ac:dyDescent="0.2">
      <c r="A732" s="13"/>
      <c r="B732" s="4" t="s">
        <v>1818</v>
      </c>
      <c r="C732" s="14"/>
      <c r="D732" s="14"/>
      <c r="E732" s="14"/>
      <c r="F732" s="13"/>
      <c r="G732" s="11"/>
      <c r="I732" s="12"/>
      <c r="J732" s="12"/>
      <c r="K732" s="12"/>
    </row>
    <row r="733" spans="1:11" ht="17" x14ac:dyDescent="0.2">
      <c r="A733" s="13"/>
      <c r="B733" s="5" t="s">
        <v>1801</v>
      </c>
      <c r="C733" s="14"/>
      <c r="D733" s="14"/>
      <c r="E733" s="14"/>
      <c r="F733" s="13"/>
      <c r="G733" s="11"/>
      <c r="I733" s="12"/>
      <c r="J733" s="12"/>
      <c r="K733" s="12"/>
    </row>
    <row r="734" spans="1:11" ht="18" x14ac:dyDescent="0.2">
      <c r="A734" s="13">
        <v>184</v>
      </c>
      <c r="B734" s="6" t="s">
        <v>1819</v>
      </c>
      <c r="C734" s="14">
        <v>4.47</v>
      </c>
      <c r="D734" s="14">
        <v>8.4700000000000006</v>
      </c>
      <c r="E734" s="14">
        <v>17.39</v>
      </c>
      <c r="F734" s="13" t="s">
        <v>1745</v>
      </c>
      <c r="G734" s="11" t="s">
        <v>144</v>
      </c>
      <c r="H734" s="8" t="s">
        <v>1375</v>
      </c>
      <c r="I734" s="12" t="s">
        <v>1377</v>
      </c>
      <c r="J734" s="12" t="s">
        <v>1683</v>
      </c>
      <c r="K734" s="12" t="s">
        <v>1378</v>
      </c>
    </row>
    <row r="735" spans="1:11" ht="17" x14ac:dyDescent="0.2">
      <c r="A735" s="13"/>
      <c r="B735" s="5" t="s">
        <v>280</v>
      </c>
      <c r="C735" s="14"/>
      <c r="D735" s="14"/>
      <c r="E735" s="14"/>
      <c r="F735" s="13"/>
      <c r="G735" s="11"/>
      <c r="H735" s="8" t="s">
        <v>1376</v>
      </c>
      <c r="I735" s="12"/>
      <c r="J735" s="12"/>
      <c r="K735" s="12"/>
    </row>
    <row r="736" spans="1:11" ht="16" customHeight="1" x14ac:dyDescent="0.2">
      <c r="A736" s="13"/>
      <c r="B736" s="4" t="s">
        <v>1820</v>
      </c>
      <c r="C736" s="14"/>
      <c r="D736" s="14"/>
      <c r="E736" s="14"/>
      <c r="F736" s="13"/>
      <c r="G736" s="11"/>
      <c r="I736" s="12"/>
      <c r="J736" s="12"/>
      <c r="K736" s="12"/>
    </row>
    <row r="737" spans="1:11" ht="17" x14ac:dyDescent="0.2">
      <c r="A737" s="13"/>
      <c r="B737" s="5" t="s">
        <v>1741</v>
      </c>
      <c r="C737" s="14"/>
      <c r="D737" s="14"/>
      <c r="E737" s="14"/>
      <c r="F737" s="13"/>
      <c r="G737" s="11"/>
      <c r="I737" s="12"/>
      <c r="J737" s="12"/>
      <c r="K737" s="12"/>
    </row>
    <row r="738" spans="1:11" ht="18" x14ac:dyDescent="0.2">
      <c r="A738" s="13">
        <v>185</v>
      </c>
      <c r="B738" s="6" t="s">
        <v>1821</v>
      </c>
      <c r="C738" s="14">
        <v>10</v>
      </c>
      <c r="D738" s="14">
        <v>25</v>
      </c>
      <c r="E738" s="14">
        <v>30</v>
      </c>
      <c r="F738" s="13" t="s">
        <v>1745</v>
      </c>
      <c r="G738" s="11" t="s">
        <v>20</v>
      </c>
      <c r="H738" s="8" t="s">
        <v>1375</v>
      </c>
      <c r="I738" s="12" t="s">
        <v>1377</v>
      </c>
      <c r="J738" s="13">
        <v>22</v>
      </c>
      <c r="K738" s="12" t="s">
        <v>1378</v>
      </c>
    </row>
    <row r="739" spans="1:11" ht="17" x14ac:dyDescent="0.2">
      <c r="A739" s="13"/>
      <c r="B739" s="5" t="s">
        <v>257</v>
      </c>
      <c r="C739" s="14"/>
      <c r="D739" s="14"/>
      <c r="E739" s="14"/>
      <c r="F739" s="13"/>
      <c r="G739" s="11"/>
      <c r="H739" s="8" t="s">
        <v>1376</v>
      </c>
      <c r="I739" s="12"/>
      <c r="J739" s="13"/>
      <c r="K739" s="12"/>
    </row>
    <row r="740" spans="1:11" ht="16" customHeight="1" x14ac:dyDescent="0.2">
      <c r="A740" s="13"/>
      <c r="B740" s="4" t="s">
        <v>1822</v>
      </c>
      <c r="C740" s="14"/>
      <c r="D740" s="14"/>
      <c r="E740" s="14"/>
      <c r="F740" s="13"/>
      <c r="G740" s="11"/>
      <c r="I740" s="12"/>
      <c r="J740" s="13"/>
      <c r="K740" s="12"/>
    </row>
    <row r="741" spans="1:11" ht="17" x14ac:dyDescent="0.2">
      <c r="A741" s="13"/>
      <c r="B741" s="5" t="s">
        <v>1804</v>
      </c>
      <c r="C741" s="14"/>
      <c r="D741" s="14"/>
      <c r="E741" s="14"/>
      <c r="F741" s="13"/>
      <c r="G741" s="11"/>
      <c r="I741" s="12"/>
      <c r="J741" s="13"/>
      <c r="K741" s="12"/>
    </row>
    <row r="742" spans="1:11" ht="18" x14ac:dyDescent="0.2">
      <c r="A742" s="13">
        <v>186</v>
      </c>
      <c r="B742" s="6" t="s">
        <v>1823</v>
      </c>
      <c r="C742" s="13"/>
      <c r="D742" s="13"/>
      <c r="E742" s="13"/>
      <c r="F742" s="13" t="s">
        <v>1745</v>
      </c>
      <c r="G742" s="11" t="s">
        <v>20</v>
      </c>
      <c r="H742" s="8" t="s">
        <v>1375</v>
      </c>
      <c r="I742" s="12" t="s">
        <v>1377</v>
      </c>
      <c r="J742" s="13">
        <v>40</v>
      </c>
      <c r="K742" s="12" t="s">
        <v>1378</v>
      </c>
    </row>
    <row r="743" spans="1:11" ht="17" x14ac:dyDescent="0.2">
      <c r="A743" s="13"/>
      <c r="B743" s="5" t="s">
        <v>841</v>
      </c>
      <c r="C743" s="13"/>
      <c r="D743" s="13"/>
      <c r="E743" s="13"/>
      <c r="F743" s="13"/>
      <c r="G743" s="11"/>
      <c r="H743" s="8" t="s">
        <v>1376</v>
      </c>
      <c r="I743" s="12"/>
      <c r="J743" s="13"/>
      <c r="K743" s="12"/>
    </row>
    <row r="744" spans="1:11" ht="16" customHeight="1" x14ac:dyDescent="0.2">
      <c r="A744" s="13"/>
      <c r="B744" s="4" t="s">
        <v>1824</v>
      </c>
      <c r="C744" s="13"/>
      <c r="D744" s="13"/>
      <c r="E744" s="13"/>
      <c r="F744" s="13"/>
      <c r="G744" s="11"/>
      <c r="I744" s="12"/>
      <c r="J744" s="13"/>
      <c r="K744" s="12"/>
    </row>
    <row r="745" spans="1:11" ht="17" x14ac:dyDescent="0.2">
      <c r="A745" s="13"/>
      <c r="B745" s="5" t="s">
        <v>1416</v>
      </c>
      <c r="C745" s="13"/>
      <c r="D745" s="13"/>
      <c r="E745" s="13"/>
      <c r="F745" s="13"/>
      <c r="G745" s="11"/>
      <c r="I745" s="12"/>
      <c r="J745" s="13"/>
      <c r="K745" s="12"/>
    </row>
    <row r="746" spans="1:11" ht="18" x14ac:dyDescent="0.2">
      <c r="A746" s="13">
        <v>187</v>
      </c>
      <c r="B746" s="6" t="s">
        <v>1825</v>
      </c>
      <c r="C746" s="14">
        <v>389</v>
      </c>
      <c r="D746" s="14">
        <v>514.16999999999996</v>
      </c>
      <c r="E746" s="14">
        <v>799.99</v>
      </c>
      <c r="F746" s="13" t="s">
        <v>1745</v>
      </c>
      <c r="G746" s="11" t="s">
        <v>20</v>
      </c>
      <c r="H746" s="8" t="s">
        <v>1375</v>
      </c>
      <c r="I746" s="12" t="s">
        <v>1377</v>
      </c>
      <c r="J746" s="13">
        <v>232</v>
      </c>
      <c r="K746" s="12" t="s">
        <v>1378</v>
      </c>
    </row>
    <row r="747" spans="1:11" ht="17" x14ac:dyDescent="0.2">
      <c r="A747" s="13"/>
      <c r="B747" s="5" t="s">
        <v>870</v>
      </c>
      <c r="C747" s="14"/>
      <c r="D747" s="14"/>
      <c r="E747" s="14"/>
      <c r="F747" s="13"/>
      <c r="G747" s="11"/>
      <c r="H747" s="8" t="s">
        <v>1376</v>
      </c>
      <c r="I747" s="12"/>
      <c r="J747" s="13"/>
      <c r="K747" s="12"/>
    </row>
    <row r="748" spans="1:11" ht="17" x14ac:dyDescent="0.2">
      <c r="A748" s="13"/>
      <c r="B748" s="7" t="s">
        <v>1826</v>
      </c>
      <c r="C748" s="14"/>
      <c r="D748" s="14"/>
      <c r="E748" s="14"/>
      <c r="F748" s="13"/>
      <c r="G748" s="11"/>
      <c r="I748" s="12"/>
      <c r="J748" s="13"/>
      <c r="K748" s="12"/>
    </row>
    <row r="749" spans="1:11" ht="17" x14ac:dyDescent="0.2">
      <c r="A749" s="13"/>
      <c r="B749" s="5" t="s">
        <v>1416</v>
      </c>
      <c r="C749" s="14"/>
      <c r="D749" s="14"/>
      <c r="E749" s="14"/>
      <c r="F749" s="13"/>
      <c r="G749" s="11"/>
      <c r="I749" s="12"/>
      <c r="J749" s="13"/>
      <c r="K749" s="12"/>
    </row>
    <row r="750" spans="1:11" ht="18" x14ac:dyDescent="0.2">
      <c r="A750" s="13">
        <v>188</v>
      </c>
      <c r="B750" s="6" t="s">
        <v>1827</v>
      </c>
      <c r="C750" s="14">
        <v>9.99</v>
      </c>
      <c r="D750" s="14">
        <v>16.87</v>
      </c>
      <c r="E750" s="14">
        <v>20</v>
      </c>
      <c r="F750" s="13" t="s">
        <v>1745</v>
      </c>
      <c r="G750" s="11" t="s">
        <v>20</v>
      </c>
      <c r="H750" s="8" t="s">
        <v>1375</v>
      </c>
      <c r="I750" s="12" t="s">
        <v>1377</v>
      </c>
      <c r="J750" s="13">
        <v>15</v>
      </c>
      <c r="K750" s="12" t="s">
        <v>1378</v>
      </c>
    </row>
    <row r="751" spans="1:11" ht="17" x14ac:dyDescent="0.2">
      <c r="A751" s="13"/>
      <c r="B751" s="5" t="s">
        <v>33</v>
      </c>
      <c r="C751" s="14"/>
      <c r="D751" s="14"/>
      <c r="E751" s="14"/>
      <c r="F751" s="13"/>
      <c r="G751" s="11"/>
      <c r="H751" s="8" t="s">
        <v>1376</v>
      </c>
      <c r="I751" s="12"/>
      <c r="J751" s="13"/>
      <c r="K751" s="12"/>
    </row>
    <row r="752" spans="1:11" ht="16" customHeight="1" x14ac:dyDescent="0.2">
      <c r="A752" s="13"/>
      <c r="B752" s="4" t="s">
        <v>1828</v>
      </c>
      <c r="C752" s="14"/>
      <c r="D752" s="14"/>
      <c r="E752" s="14"/>
      <c r="F752" s="13"/>
      <c r="G752" s="11"/>
      <c r="I752" s="12"/>
      <c r="J752" s="13"/>
      <c r="K752" s="12"/>
    </row>
    <row r="753" spans="1:11" ht="17" x14ac:dyDescent="0.2">
      <c r="A753" s="13"/>
      <c r="B753" s="5" t="s">
        <v>1416</v>
      </c>
      <c r="C753" s="14"/>
      <c r="D753" s="14"/>
      <c r="E753" s="14"/>
      <c r="F753" s="13"/>
      <c r="G753" s="11"/>
      <c r="I753" s="12"/>
      <c r="J753" s="13"/>
      <c r="K753" s="12"/>
    </row>
    <row r="754" spans="1:11" ht="18" x14ac:dyDescent="0.2">
      <c r="A754" s="13">
        <v>189</v>
      </c>
      <c r="B754" s="6" t="s">
        <v>1829</v>
      </c>
      <c r="C754" s="13"/>
      <c r="D754" s="13"/>
      <c r="E754" s="13"/>
      <c r="F754" s="13" t="s">
        <v>1745</v>
      </c>
      <c r="G754" s="11" t="s">
        <v>20</v>
      </c>
      <c r="H754" s="8" t="s">
        <v>1375</v>
      </c>
      <c r="I754" s="12" t="s">
        <v>1377</v>
      </c>
      <c r="J754" s="12" t="s">
        <v>1683</v>
      </c>
      <c r="K754" s="12" t="s">
        <v>1378</v>
      </c>
    </row>
    <row r="755" spans="1:11" ht="17" x14ac:dyDescent="0.2">
      <c r="A755" s="13"/>
      <c r="B755" s="5" t="s">
        <v>176</v>
      </c>
      <c r="C755" s="13"/>
      <c r="D755" s="13"/>
      <c r="E755" s="13"/>
      <c r="F755" s="13"/>
      <c r="G755" s="11"/>
      <c r="H755" s="8" t="s">
        <v>1376</v>
      </c>
      <c r="I755" s="12"/>
      <c r="J755" s="12"/>
      <c r="K755" s="12"/>
    </row>
    <row r="756" spans="1:11" ht="16" customHeight="1" x14ac:dyDescent="0.2">
      <c r="A756" s="13"/>
      <c r="B756" s="4" t="s">
        <v>1830</v>
      </c>
      <c r="C756" s="13"/>
      <c r="D756" s="13"/>
      <c r="E756" s="13"/>
      <c r="F756" s="13"/>
      <c r="G756" s="11"/>
      <c r="I756" s="12"/>
      <c r="J756" s="12"/>
      <c r="K756" s="12"/>
    </row>
    <row r="757" spans="1:11" ht="17" x14ac:dyDescent="0.2">
      <c r="A757" s="13"/>
      <c r="B757" s="5" t="s">
        <v>1731</v>
      </c>
      <c r="C757" s="13"/>
      <c r="D757" s="13"/>
      <c r="E757" s="13"/>
      <c r="F757" s="13"/>
      <c r="G757" s="11"/>
      <c r="I757" s="12"/>
      <c r="J757" s="12"/>
      <c r="K757" s="12"/>
    </row>
    <row r="758" spans="1:11" ht="18" x14ac:dyDescent="0.2">
      <c r="A758" s="13">
        <v>190</v>
      </c>
      <c r="B758" s="6" t="s">
        <v>1831</v>
      </c>
      <c r="C758" s="14">
        <v>3.95</v>
      </c>
      <c r="D758" s="14">
        <v>6.47</v>
      </c>
      <c r="E758" s="14">
        <v>10.34</v>
      </c>
      <c r="F758" s="13" t="s">
        <v>1745</v>
      </c>
      <c r="G758" s="11" t="s">
        <v>20</v>
      </c>
      <c r="H758" s="8" t="s">
        <v>1375</v>
      </c>
      <c r="I758" s="12" t="s">
        <v>1377</v>
      </c>
      <c r="J758" s="13">
        <v>5</v>
      </c>
      <c r="K758" s="12" t="s">
        <v>1378</v>
      </c>
    </row>
    <row r="759" spans="1:11" ht="17" x14ac:dyDescent="0.2">
      <c r="A759" s="13"/>
      <c r="B759" s="5" t="s">
        <v>138</v>
      </c>
      <c r="C759" s="14"/>
      <c r="D759" s="14"/>
      <c r="E759" s="14"/>
      <c r="F759" s="13"/>
      <c r="G759" s="11"/>
      <c r="H759" s="8" t="s">
        <v>1376</v>
      </c>
      <c r="I759" s="12"/>
      <c r="J759" s="13"/>
      <c r="K759" s="12"/>
    </row>
    <row r="760" spans="1:11" ht="16" customHeight="1" x14ac:dyDescent="0.2">
      <c r="A760" s="13"/>
      <c r="B760" s="4" t="s">
        <v>1832</v>
      </c>
      <c r="C760" s="14"/>
      <c r="D760" s="14"/>
      <c r="E760" s="14"/>
      <c r="F760" s="13"/>
      <c r="G760" s="11"/>
      <c r="I760" s="12"/>
      <c r="J760" s="13"/>
      <c r="K760" s="12"/>
    </row>
    <row r="761" spans="1:11" ht="17" x14ac:dyDescent="0.2">
      <c r="A761" s="13"/>
      <c r="B761" s="5" t="s">
        <v>1627</v>
      </c>
      <c r="C761" s="14"/>
      <c r="D761" s="14"/>
      <c r="E761" s="14"/>
      <c r="F761" s="13"/>
      <c r="G761" s="11"/>
      <c r="I761" s="12"/>
      <c r="J761" s="13"/>
      <c r="K761" s="12"/>
    </row>
    <row r="762" spans="1:11" ht="18" x14ac:dyDescent="0.2">
      <c r="A762" s="13">
        <v>191</v>
      </c>
      <c r="B762" s="6" t="s">
        <v>1833</v>
      </c>
      <c r="C762" s="14">
        <v>6</v>
      </c>
      <c r="D762" s="14">
        <v>20</v>
      </c>
      <c r="E762" s="14">
        <v>46.84</v>
      </c>
      <c r="F762" s="13" t="s">
        <v>1745</v>
      </c>
      <c r="G762" s="11" t="s">
        <v>20</v>
      </c>
      <c r="H762" s="5" t="s">
        <v>1136</v>
      </c>
      <c r="I762" s="12" t="s">
        <v>1377</v>
      </c>
      <c r="J762" s="13">
        <v>10</v>
      </c>
      <c r="K762" s="12" t="s">
        <v>1378</v>
      </c>
    </row>
    <row r="763" spans="1:11" ht="17" x14ac:dyDescent="0.2">
      <c r="A763" s="13"/>
      <c r="B763" s="5" t="s">
        <v>1135</v>
      </c>
      <c r="C763" s="14"/>
      <c r="D763" s="14"/>
      <c r="E763" s="14"/>
      <c r="F763" s="13"/>
      <c r="G763" s="11"/>
      <c r="H763" s="5" t="s">
        <v>1137</v>
      </c>
      <c r="I763" s="12"/>
      <c r="J763" s="13"/>
      <c r="K763" s="12"/>
    </row>
    <row r="764" spans="1:11" ht="17" x14ac:dyDescent="0.2">
      <c r="A764" s="13"/>
      <c r="B764" s="7" t="s">
        <v>1834</v>
      </c>
      <c r="C764" s="14"/>
      <c r="D764" s="14"/>
      <c r="E764" s="14"/>
      <c r="F764" s="13"/>
      <c r="G764" s="11"/>
      <c r="I764" s="12"/>
      <c r="J764" s="13"/>
      <c r="K764" s="12"/>
    </row>
    <row r="765" spans="1:11" ht="17" x14ac:dyDescent="0.2">
      <c r="A765" s="13"/>
      <c r="B765" s="5" t="s">
        <v>1835</v>
      </c>
      <c r="C765" s="14"/>
      <c r="D765" s="14"/>
      <c r="E765" s="14"/>
      <c r="F765" s="13"/>
      <c r="G765" s="11"/>
      <c r="I765" s="12"/>
      <c r="J765" s="13"/>
      <c r="K765" s="12"/>
    </row>
    <row r="766" spans="1:11" ht="18" x14ac:dyDescent="0.2">
      <c r="A766" s="13">
        <v>192</v>
      </c>
      <c r="B766" s="6" t="s">
        <v>1836</v>
      </c>
      <c r="C766" s="14">
        <v>2.58</v>
      </c>
      <c r="D766" s="14">
        <v>7.29</v>
      </c>
      <c r="E766" s="14">
        <v>8.18</v>
      </c>
      <c r="F766" s="13" t="s">
        <v>1745</v>
      </c>
      <c r="G766" s="11" t="s">
        <v>20</v>
      </c>
      <c r="H766" s="8" t="s">
        <v>1375</v>
      </c>
      <c r="I766" s="12" t="s">
        <v>1377</v>
      </c>
      <c r="J766" s="13">
        <v>5</v>
      </c>
      <c r="K766" s="12" t="s">
        <v>1378</v>
      </c>
    </row>
    <row r="767" spans="1:11" ht="17" x14ac:dyDescent="0.2">
      <c r="A767" s="13"/>
      <c r="B767" s="5" t="s">
        <v>1195</v>
      </c>
      <c r="C767" s="14"/>
      <c r="D767" s="14"/>
      <c r="E767" s="14"/>
      <c r="F767" s="13"/>
      <c r="G767" s="11"/>
      <c r="H767" s="8" t="s">
        <v>1376</v>
      </c>
      <c r="I767" s="12"/>
      <c r="J767" s="13"/>
      <c r="K767" s="12"/>
    </row>
    <row r="768" spans="1:11" ht="16" customHeight="1" x14ac:dyDescent="0.2">
      <c r="A768" s="13"/>
      <c r="B768" s="4" t="s">
        <v>1837</v>
      </c>
      <c r="C768" s="14"/>
      <c r="D768" s="14"/>
      <c r="E768" s="14"/>
      <c r="F768" s="13"/>
      <c r="G768" s="11"/>
      <c r="I768" s="12"/>
      <c r="J768" s="13"/>
      <c r="K768" s="12"/>
    </row>
    <row r="769" spans="1:11" ht="17" x14ac:dyDescent="0.2">
      <c r="A769" s="13"/>
      <c r="B769" s="5" t="s">
        <v>1416</v>
      </c>
      <c r="C769" s="14"/>
      <c r="D769" s="14"/>
      <c r="E769" s="14"/>
      <c r="F769" s="13"/>
      <c r="G769" s="11"/>
      <c r="I769" s="12"/>
      <c r="J769" s="13"/>
      <c r="K769" s="12"/>
    </row>
    <row r="770" spans="1:11" ht="18" x14ac:dyDescent="0.2">
      <c r="A770" s="13">
        <v>193</v>
      </c>
      <c r="B770" s="6" t="s">
        <v>1838</v>
      </c>
      <c r="C770" s="14">
        <v>1.88</v>
      </c>
      <c r="D770" s="14">
        <v>3.88</v>
      </c>
      <c r="E770" s="14">
        <v>10</v>
      </c>
      <c r="F770" s="13" t="s">
        <v>1745</v>
      </c>
      <c r="G770" s="11" t="s">
        <v>20</v>
      </c>
      <c r="H770" s="8" t="s">
        <v>1375</v>
      </c>
      <c r="I770" s="13" t="s">
        <v>290</v>
      </c>
      <c r="J770" s="13">
        <v>0.5</v>
      </c>
      <c r="K770" s="12" t="s">
        <v>1378</v>
      </c>
    </row>
    <row r="771" spans="1:11" ht="17" x14ac:dyDescent="0.2">
      <c r="A771" s="13"/>
      <c r="B771" s="5" t="s">
        <v>684</v>
      </c>
      <c r="C771" s="14"/>
      <c r="D771" s="14"/>
      <c r="E771" s="14"/>
      <c r="F771" s="13"/>
      <c r="G771" s="11"/>
      <c r="H771" s="8" t="s">
        <v>1376</v>
      </c>
      <c r="I771" s="13"/>
      <c r="J771" s="13"/>
      <c r="K771" s="12"/>
    </row>
    <row r="772" spans="1:11" ht="16" customHeight="1" x14ac:dyDescent="0.2">
      <c r="A772" s="13"/>
      <c r="B772" s="4" t="s">
        <v>1839</v>
      </c>
      <c r="C772" s="14"/>
      <c r="D772" s="14"/>
      <c r="E772" s="14"/>
      <c r="F772" s="13"/>
      <c r="G772" s="11"/>
      <c r="I772" s="13"/>
      <c r="J772" s="13"/>
      <c r="K772" s="12"/>
    </row>
    <row r="773" spans="1:11" ht="17" x14ac:dyDescent="0.2">
      <c r="A773" s="13"/>
      <c r="B773" s="5" t="s">
        <v>1728</v>
      </c>
      <c r="C773" s="14"/>
      <c r="D773" s="14"/>
      <c r="E773" s="14"/>
      <c r="F773" s="13"/>
      <c r="G773" s="11"/>
      <c r="I773" s="13"/>
      <c r="J773" s="13"/>
      <c r="K773" s="12"/>
    </row>
    <row r="774" spans="1:11" ht="18" x14ac:dyDescent="0.2">
      <c r="A774" s="13">
        <v>194</v>
      </c>
      <c r="B774" s="6" t="s">
        <v>1840</v>
      </c>
      <c r="C774" s="14">
        <v>7</v>
      </c>
      <c r="D774" s="14">
        <v>8.5</v>
      </c>
      <c r="E774" s="14">
        <v>15.56</v>
      </c>
      <c r="F774" s="13" t="s">
        <v>1745</v>
      </c>
      <c r="G774" s="11" t="s">
        <v>20</v>
      </c>
      <c r="H774" s="8" t="s">
        <v>1375</v>
      </c>
      <c r="I774" s="12" t="s">
        <v>1377</v>
      </c>
      <c r="J774" s="13">
        <v>15</v>
      </c>
      <c r="K774" s="12" t="s">
        <v>1378</v>
      </c>
    </row>
    <row r="775" spans="1:11" ht="17" x14ac:dyDescent="0.2">
      <c r="A775" s="13"/>
      <c r="B775" s="5" t="s">
        <v>239</v>
      </c>
      <c r="C775" s="14"/>
      <c r="D775" s="14"/>
      <c r="E775" s="14"/>
      <c r="F775" s="13"/>
      <c r="G775" s="11"/>
      <c r="H775" s="8" t="s">
        <v>1376</v>
      </c>
      <c r="I775" s="12"/>
      <c r="J775" s="13"/>
      <c r="K775" s="12"/>
    </row>
    <row r="776" spans="1:11" ht="16" customHeight="1" x14ac:dyDescent="0.2">
      <c r="A776" s="13"/>
      <c r="B776" s="4" t="s">
        <v>1841</v>
      </c>
      <c r="C776" s="14"/>
      <c r="D776" s="14"/>
      <c r="E776" s="14"/>
      <c r="F776" s="13"/>
      <c r="G776" s="11"/>
      <c r="I776" s="12"/>
      <c r="J776" s="13"/>
      <c r="K776" s="12"/>
    </row>
    <row r="777" spans="1:11" ht="17" x14ac:dyDescent="0.2">
      <c r="A777" s="13"/>
      <c r="B777" s="5" t="s">
        <v>1627</v>
      </c>
      <c r="C777" s="14"/>
      <c r="D777" s="14"/>
      <c r="E777" s="14"/>
      <c r="F777" s="13"/>
      <c r="G777" s="11"/>
      <c r="I777" s="12"/>
      <c r="J777" s="13"/>
      <c r="K777" s="12"/>
    </row>
    <row r="778" spans="1:11" ht="18" x14ac:dyDescent="0.2">
      <c r="A778" s="13">
        <v>195</v>
      </c>
      <c r="B778" s="6" t="s">
        <v>1842</v>
      </c>
      <c r="C778" s="14">
        <v>15</v>
      </c>
      <c r="D778" s="14">
        <v>17.5</v>
      </c>
      <c r="E778" s="14">
        <v>19.989999999999998</v>
      </c>
      <c r="F778" s="13" t="s">
        <v>1745</v>
      </c>
      <c r="G778" s="11" t="s">
        <v>20</v>
      </c>
      <c r="H778" s="8" t="s">
        <v>1375</v>
      </c>
      <c r="I778" s="12" t="s">
        <v>1377</v>
      </c>
      <c r="J778" s="13">
        <v>7</v>
      </c>
      <c r="K778" s="12" t="s">
        <v>1378</v>
      </c>
    </row>
    <row r="779" spans="1:11" ht="17" x14ac:dyDescent="0.2">
      <c r="A779" s="13"/>
      <c r="B779" s="5" t="s">
        <v>1178</v>
      </c>
      <c r="C779" s="14"/>
      <c r="D779" s="14"/>
      <c r="E779" s="14"/>
      <c r="F779" s="13"/>
      <c r="G779" s="11"/>
      <c r="H779" s="8" t="s">
        <v>1376</v>
      </c>
      <c r="I779" s="12"/>
      <c r="J779" s="13"/>
      <c r="K779" s="12"/>
    </row>
    <row r="780" spans="1:11" ht="16" customHeight="1" x14ac:dyDescent="0.2">
      <c r="A780" s="13"/>
      <c r="B780" s="4" t="s">
        <v>1843</v>
      </c>
      <c r="C780" s="14"/>
      <c r="D780" s="14"/>
      <c r="E780" s="14"/>
      <c r="F780" s="13"/>
      <c r="G780" s="11"/>
      <c r="I780" s="12"/>
      <c r="J780" s="13"/>
      <c r="K780" s="12"/>
    </row>
    <row r="781" spans="1:11" ht="17" x14ac:dyDescent="0.2">
      <c r="A781" s="13"/>
      <c r="B781" s="5" t="s">
        <v>1598</v>
      </c>
      <c r="C781" s="14"/>
      <c r="D781" s="14"/>
      <c r="E781" s="14"/>
      <c r="F781" s="13"/>
      <c r="G781" s="11"/>
      <c r="I781" s="12"/>
      <c r="J781" s="13"/>
      <c r="K781" s="12"/>
    </row>
    <row r="782" spans="1:11" ht="18" x14ac:dyDescent="0.2">
      <c r="A782" s="13">
        <v>196</v>
      </c>
      <c r="B782" s="6" t="s">
        <v>1844</v>
      </c>
      <c r="C782" s="14">
        <v>8</v>
      </c>
      <c r="D782" s="14">
        <v>20</v>
      </c>
      <c r="E782" s="14">
        <v>30.09</v>
      </c>
      <c r="F782" s="13" t="s">
        <v>1745</v>
      </c>
      <c r="G782" s="11" t="s">
        <v>20</v>
      </c>
      <c r="H782" s="8" t="s">
        <v>1375</v>
      </c>
      <c r="I782" s="12" t="s">
        <v>1377</v>
      </c>
      <c r="J782" s="13">
        <v>15.33</v>
      </c>
      <c r="K782" s="13" t="s">
        <v>38</v>
      </c>
    </row>
    <row r="783" spans="1:11" ht="17" x14ac:dyDescent="0.2">
      <c r="A783" s="13"/>
      <c r="B783" s="5" t="s">
        <v>66</v>
      </c>
      <c r="C783" s="14"/>
      <c r="D783" s="14"/>
      <c r="E783" s="14"/>
      <c r="F783" s="13"/>
      <c r="G783" s="11"/>
      <c r="H783" s="8" t="s">
        <v>1376</v>
      </c>
      <c r="I783" s="12"/>
      <c r="J783" s="13"/>
      <c r="K783" s="13"/>
    </row>
    <row r="784" spans="1:11" ht="16" customHeight="1" x14ac:dyDescent="0.2">
      <c r="A784" s="13"/>
      <c r="B784" s="4" t="s">
        <v>1845</v>
      </c>
      <c r="C784" s="14"/>
      <c r="D784" s="14"/>
      <c r="E784" s="14"/>
      <c r="F784" s="13"/>
      <c r="G784" s="11"/>
      <c r="I784" s="12"/>
      <c r="J784" s="13"/>
      <c r="K784" s="13"/>
    </row>
    <row r="785" spans="1:11" ht="17" x14ac:dyDescent="0.2">
      <c r="A785" s="13"/>
      <c r="B785" s="5" t="s">
        <v>1682</v>
      </c>
      <c r="C785" s="14"/>
      <c r="D785" s="14"/>
      <c r="E785" s="14"/>
      <c r="F785" s="13"/>
      <c r="G785" s="11"/>
      <c r="I785" s="12"/>
      <c r="J785" s="13"/>
      <c r="K785" s="13"/>
    </row>
    <row r="786" spans="1:11" ht="18" x14ac:dyDescent="0.2">
      <c r="A786" s="13">
        <v>197</v>
      </c>
      <c r="B786" s="6" t="s">
        <v>1846</v>
      </c>
      <c r="C786" s="14">
        <v>8</v>
      </c>
      <c r="D786" s="14">
        <v>22.49</v>
      </c>
      <c r="E786" s="14">
        <v>24.99</v>
      </c>
      <c r="F786" s="13" t="s">
        <v>1745</v>
      </c>
      <c r="G786" s="11" t="s">
        <v>20</v>
      </c>
      <c r="H786" s="8" t="s">
        <v>1375</v>
      </c>
      <c r="I786" s="12" t="s">
        <v>1377</v>
      </c>
      <c r="J786" s="13">
        <v>15.33</v>
      </c>
      <c r="K786" s="13" t="s">
        <v>38</v>
      </c>
    </row>
    <row r="787" spans="1:11" ht="17" x14ac:dyDescent="0.2">
      <c r="A787" s="13"/>
      <c r="B787" s="5" t="s">
        <v>320</v>
      </c>
      <c r="C787" s="14"/>
      <c r="D787" s="14"/>
      <c r="E787" s="14"/>
      <c r="F787" s="13"/>
      <c r="G787" s="11"/>
      <c r="H787" s="8" t="s">
        <v>1376</v>
      </c>
      <c r="I787" s="12"/>
      <c r="J787" s="13"/>
      <c r="K787" s="13"/>
    </row>
    <row r="788" spans="1:11" ht="16" customHeight="1" x14ac:dyDescent="0.2">
      <c r="A788" s="13"/>
      <c r="B788" s="4" t="s">
        <v>1847</v>
      </c>
      <c r="C788" s="14"/>
      <c r="D788" s="14"/>
      <c r="E788" s="14"/>
      <c r="F788" s="13"/>
      <c r="G788" s="11"/>
      <c r="I788" s="12"/>
      <c r="J788" s="13"/>
      <c r="K788" s="13"/>
    </row>
    <row r="789" spans="1:11" ht="17" x14ac:dyDescent="0.2">
      <c r="A789" s="13"/>
      <c r="B789" s="5" t="s">
        <v>1627</v>
      </c>
      <c r="C789" s="14"/>
      <c r="D789" s="14"/>
      <c r="E789" s="14"/>
      <c r="F789" s="13"/>
      <c r="G789" s="11"/>
      <c r="I789" s="12"/>
      <c r="J789" s="13"/>
      <c r="K789" s="13"/>
    </row>
    <row r="790" spans="1:11" ht="18" x14ac:dyDescent="0.2">
      <c r="A790" s="13">
        <v>198</v>
      </c>
      <c r="B790" s="6" t="s">
        <v>1848</v>
      </c>
      <c r="C790" s="14">
        <v>14.99</v>
      </c>
      <c r="D790" s="14">
        <v>23.99</v>
      </c>
      <c r="E790" s="14">
        <v>29.99</v>
      </c>
      <c r="F790" s="13" t="s">
        <v>1745</v>
      </c>
      <c r="G790" s="11" t="s">
        <v>20</v>
      </c>
      <c r="H790" s="8" t="s">
        <v>1375</v>
      </c>
      <c r="I790" s="12" t="s">
        <v>1377</v>
      </c>
      <c r="J790" s="13">
        <v>15.33</v>
      </c>
      <c r="K790" s="13" t="s">
        <v>38</v>
      </c>
    </row>
    <row r="791" spans="1:11" ht="17" x14ac:dyDescent="0.2">
      <c r="A791" s="13"/>
      <c r="B791" s="5" t="s">
        <v>426</v>
      </c>
      <c r="C791" s="14"/>
      <c r="D791" s="14"/>
      <c r="E791" s="14"/>
      <c r="F791" s="13"/>
      <c r="G791" s="11"/>
      <c r="H791" s="8" t="s">
        <v>1376</v>
      </c>
      <c r="I791" s="12"/>
      <c r="J791" s="13"/>
      <c r="K791" s="13"/>
    </row>
    <row r="792" spans="1:11" ht="16" customHeight="1" x14ac:dyDescent="0.2">
      <c r="A792" s="13"/>
      <c r="B792" s="4" t="s">
        <v>1849</v>
      </c>
      <c r="C792" s="14"/>
      <c r="D792" s="14"/>
      <c r="E792" s="14"/>
      <c r="F792" s="13"/>
      <c r="G792" s="11"/>
      <c r="I792" s="12"/>
      <c r="J792" s="13"/>
      <c r="K792" s="13"/>
    </row>
    <row r="793" spans="1:11" ht="17" x14ac:dyDescent="0.2">
      <c r="A793" s="13"/>
      <c r="B793" s="5" t="s">
        <v>1627</v>
      </c>
      <c r="C793" s="14"/>
      <c r="D793" s="14"/>
      <c r="E793" s="14"/>
      <c r="F793" s="13"/>
      <c r="G793" s="11"/>
      <c r="I793" s="12"/>
      <c r="J793" s="13"/>
      <c r="K793" s="13"/>
    </row>
    <row r="794" spans="1:11" ht="18" x14ac:dyDescent="0.2">
      <c r="A794" s="13">
        <v>199</v>
      </c>
      <c r="B794" s="6" t="s">
        <v>1850</v>
      </c>
      <c r="C794" s="14">
        <v>30</v>
      </c>
      <c r="D794" s="14">
        <v>41.98</v>
      </c>
      <c r="E794" s="14">
        <v>109.88</v>
      </c>
      <c r="F794" s="13" t="s">
        <v>1745</v>
      </c>
      <c r="G794" s="11" t="s">
        <v>20</v>
      </c>
      <c r="H794" s="8" t="s">
        <v>1375</v>
      </c>
      <c r="I794" s="12" t="s">
        <v>1377</v>
      </c>
      <c r="J794" s="13">
        <v>14</v>
      </c>
      <c r="K794" s="12" t="s">
        <v>1378</v>
      </c>
    </row>
    <row r="795" spans="1:11" ht="17" x14ac:dyDescent="0.2">
      <c r="A795" s="13"/>
      <c r="B795" s="5" t="s">
        <v>661</v>
      </c>
      <c r="C795" s="14"/>
      <c r="D795" s="14"/>
      <c r="E795" s="14"/>
      <c r="F795" s="13"/>
      <c r="G795" s="11"/>
      <c r="H795" s="8" t="s">
        <v>1376</v>
      </c>
      <c r="I795" s="12"/>
      <c r="J795" s="13"/>
      <c r="K795" s="12"/>
    </row>
    <row r="796" spans="1:11" ht="17" x14ac:dyDescent="0.2">
      <c r="A796" s="13"/>
      <c r="B796" s="7" t="s">
        <v>1851</v>
      </c>
      <c r="C796" s="14"/>
      <c r="D796" s="14"/>
      <c r="E796" s="14"/>
      <c r="F796" s="13"/>
      <c r="G796" s="11"/>
      <c r="I796" s="12"/>
      <c r="J796" s="13"/>
      <c r="K796" s="12"/>
    </row>
    <row r="797" spans="1:11" ht="17" x14ac:dyDescent="0.2">
      <c r="A797" s="13"/>
      <c r="B797" s="5" t="s">
        <v>1416</v>
      </c>
      <c r="C797" s="14"/>
      <c r="D797" s="14"/>
      <c r="E797" s="14"/>
      <c r="F797" s="13"/>
      <c r="G797" s="11"/>
      <c r="I797" s="12"/>
      <c r="J797" s="13"/>
      <c r="K797" s="12"/>
    </row>
    <row r="798" spans="1:11" ht="18" x14ac:dyDescent="0.2">
      <c r="A798" s="13">
        <v>200</v>
      </c>
      <c r="B798" s="6" t="s">
        <v>1852</v>
      </c>
      <c r="C798" s="14">
        <v>10</v>
      </c>
      <c r="D798" s="14">
        <v>15</v>
      </c>
      <c r="E798" s="14">
        <v>21.87</v>
      </c>
      <c r="F798" s="13" t="s">
        <v>1745</v>
      </c>
      <c r="G798" s="11" t="s">
        <v>20</v>
      </c>
      <c r="H798" s="5" t="s">
        <v>995</v>
      </c>
      <c r="I798" s="12" t="s">
        <v>1377</v>
      </c>
      <c r="J798" s="13">
        <v>19</v>
      </c>
      <c r="K798" s="12" t="s">
        <v>1378</v>
      </c>
    </row>
    <row r="799" spans="1:11" ht="17" x14ac:dyDescent="0.2">
      <c r="A799" s="13"/>
      <c r="B799" s="5" t="s">
        <v>79</v>
      </c>
      <c r="C799" s="14"/>
      <c r="D799" s="14"/>
      <c r="E799" s="14"/>
      <c r="F799" s="13"/>
      <c r="G799" s="11"/>
      <c r="H799" s="5" t="s">
        <v>995</v>
      </c>
      <c r="I799" s="12"/>
      <c r="J799" s="13"/>
      <c r="K799" s="12"/>
    </row>
    <row r="800" spans="1:11" ht="16" customHeight="1" x14ac:dyDescent="0.2">
      <c r="A800" s="13"/>
      <c r="B800" s="4" t="s">
        <v>1853</v>
      </c>
      <c r="C800" s="14"/>
      <c r="D800" s="14"/>
      <c r="E800" s="14"/>
      <c r="F800" s="13"/>
      <c r="G800" s="11"/>
      <c r="I800" s="12"/>
      <c r="J800" s="13"/>
      <c r="K800" s="12"/>
    </row>
    <row r="801" spans="1:11" ht="17" x14ac:dyDescent="0.2">
      <c r="A801" s="13"/>
      <c r="B801" s="5" t="s">
        <v>1428</v>
      </c>
      <c r="C801" s="14"/>
      <c r="D801" s="14"/>
      <c r="E801" s="14"/>
      <c r="F801" s="13"/>
      <c r="G801" s="11"/>
      <c r="I801" s="12"/>
      <c r="J801" s="13"/>
      <c r="K801" s="12"/>
    </row>
    <row r="802" spans="1:11" ht="18" x14ac:dyDescent="0.2">
      <c r="A802" s="13">
        <v>201</v>
      </c>
      <c r="B802" s="6" t="s">
        <v>1854</v>
      </c>
      <c r="C802" s="14">
        <v>28</v>
      </c>
      <c r="D802" s="14">
        <v>59.2</v>
      </c>
      <c r="E802" s="14">
        <v>79.989999999999995</v>
      </c>
      <c r="F802" s="13" t="s">
        <v>1745</v>
      </c>
      <c r="G802" s="11" t="s">
        <v>20</v>
      </c>
      <c r="H802" s="8" t="s">
        <v>1375</v>
      </c>
      <c r="I802" s="12" t="s">
        <v>1377</v>
      </c>
      <c r="J802" s="13">
        <v>45</v>
      </c>
      <c r="K802" s="12" t="s">
        <v>1378</v>
      </c>
    </row>
    <row r="803" spans="1:11" ht="17" x14ac:dyDescent="0.2">
      <c r="A803" s="13"/>
      <c r="B803" s="5" t="s">
        <v>452</v>
      </c>
      <c r="C803" s="14"/>
      <c r="D803" s="14"/>
      <c r="E803" s="14"/>
      <c r="F803" s="13"/>
      <c r="G803" s="11"/>
      <c r="H803" s="8" t="s">
        <v>1376</v>
      </c>
      <c r="I803" s="12"/>
      <c r="J803" s="13"/>
      <c r="K803" s="12"/>
    </row>
    <row r="804" spans="1:11" ht="16" customHeight="1" x14ac:dyDescent="0.2">
      <c r="A804" s="13"/>
      <c r="B804" s="4" t="s">
        <v>1855</v>
      </c>
      <c r="C804" s="14"/>
      <c r="D804" s="14"/>
      <c r="E804" s="14"/>
      <c r="F804" s="13"/>
      <c r="G804" s="11"/>
      <c r="I804" s="12"/>
      <c r="J804" s="13"/>
      <c r="K804" s="12"/>
    </row>
    <row r="805" spans="1:11" ht="17" x14ac:dyDescent="0.2">
      <c r="A805" s="13"/>
      <c r="B805" s="5" t="s">
        <v>1643</v>
      </c>
      <c r="C805" s="14"/>
      <c r="D805" s="14"/>
      <c r="E805" s="14"/>
      <c r="F805" s="13"/>
      <c r="G805" s="11"/>
      <c r="I805" s="12"/>
      <c r="J805" s="13"/>
      <c r="K805" s="12"/>
    </row>
    <row r="806" spans="1:11" ht="18" x14ac:dyDescent="0.2">
      <c r="A806" s="13">
        <v>202</v>
      </c>
      <c r="B806" s="6" t="s">
        <v>1856</v>
      </c>
      <c r="C806" s="14">
        <v>24</v>
      </c>
      <c r="D806" s="14">
        <v>51.12</v>
      </c>
      <c r="E806" s="14">
        <v>56.18</v>
      </c>
      <c r="F806" s="13" t="s">
        <v>1745</v>
      </c>
      <c r="G806" s="11" t="s">
        <v>20</v>
      </c>
      <c r="H806" s="8" t="s">
        <v>1375</v>
      </c>
      <c r="I806" s="12" t="s">
        <v>1377</v>
      </c>
      <c r="J806" s="13">
        <v>45</v>
      </c>
      <c r="K806" s="12" t="s">
        <v>1378</v>
      </c>
    </row>
    <row r="807" spans="1:11" ht="17" x14ac:dyDescent="0.2">
      <c r="A807" s="13"/>
      <c r="B807" s="5" t="s">
        <v>122</v>
      </c>
      <c r="C807" s="14"/>
      <c r="D807" s="14"/>
      <c r="E807" s="14"/>
      <c r="F807" s="13"/>
      <c r="G807" s="11"/>
      <c r="H807" s="8" t="s">
        <v>1376</v>
      </c>
      <c r="I807" s="12"/>
      <c r="J807" s="13"/>
      <c r="K807" s="12"/>
    </row>
    <row r="808" spans="1:11" ht="16" customHeight="1" x14ac:dyDescent="0.2">
      <c r="A808" s="13"/>
      <c r="B808" s="4" t="s">
        <v>1857</v>
      </c>
      <c r="C808" s="14"/>
      <c r="D808" s="14"/>
      <c r="E808" s="14"/>
      <c r="F808" s="13"/>
      <c r="G808" s="11"/>
      <c r="I808" s="12"/>
      <c r="J808" s="13"/>
      <c r="K808" s="12"/>
    </row>
    <row r="809" spans="1:11" ht="17" x14ac:dyDescent="0.2">
      <c r="A809" s="13"/>
      <c r="B809" s="5" t="s">
        <v>1858</v>
      </c>
      <c r="C809" s="14"/>
      <c r="D809" s="14"/>
      <c r="E809" s="14"/>
      <c r="F809" s="13"/>
      <c r="G809" s="11"/>
      <c r="I809" s="12"/>
      <c r="J809" s="13"/>
      <c r="K809" s="12"/>
    </row>
    <row r="810" spans="1:11" ht="18" x14ac:dyDescent="0.2">
      <c r="A810" s="13">
        <v>203</v>
      </c>
      <c r="B810" s="6" t="s">
        <v>1859</v>
      </c>
      <c r="C810" s="14">
        <v>29.03</v>
      </c>
      <c r="D810" s="14">
        <v>40.86</v>
      </c>
      <c r="E810" s="14">
        <v>53.71</v>
      </c>
      <c r="F810" s="13" t="s">
        <v>1745</v>
      </c>
      <c r="G810" s="11" t="s">
        <v>20</v>
      </c>
      <c r="H810" s="8" t="s">
        <v>1375</v>
      </c>
      <c r="I810" s="12" t="s">
        <v>1377</v>
      </c>
      <c r="J810" s="13">
        <v>30</v>
      </c>
      <c r="K810" s="13" t="s">
        <v>38</v>
      </c>
    </row>
    <row r="811" spans="1:11" ht="17" x14ac:dyDescent="0.2">
      <c r="A811" s="13"/>
      <c r="B811" s="5" t="s">
        <v>641</v>
      </c>
      <c r="C811" s="14"/>
      <c r="D811" s="14"/>
      <c r="E811" s="14"/>
      <c r="F811" s="13"/>
      <c r="G811" s="11"/>
      <c r="H811" s="8" t="s">
        <v>1376</v>
      </c>
      <c r="I811" s="12"/>
      <c r="J811" s="13"/>
      <c r="K811" s="13"/>
    </row>
    <row r="812" spans="1:11" ht="17" x14ac:dyDescent="0.2">
      <c r="A812" s="13"/>
      <c r="B812" s="7" t="s">
        <v>1860</v>
      </c>
      <c r="C812" s="14"/>
      <c r="D812" s="14"/>
      <c r="E812" s="14"/>
      <c r="F812" s="13"/>
      <c r="G812" s="11"/>
      <c r="I812" s="12"/>
      <c r="J812" s="13"/>
      <c r="K812" s="13"/>
    </row>
    <row r="813" spans="1:11" ht="17" x14ac:dyDescent="0.2">
      <c r="A813" s="13"/>
      <c r="B813" s="5" t="s">
        <v>1861</v>
      </c>
      <c r="C813" s="14"/>
      <c r="D813" s="14"/>
      <c r="E813" s="14"/>
      <c r="F813" s="13"/>
      <c r="G813" s="11"/>
      <c r="I813" s="12"/>
      <c r="J813" s="13"/>
      <c r="K813" s="13"/>
    </row>
    <row r="814" spans="1:11" ht="18" x14ac:dyDescent="0.2">
      <c r="A814" s="13">
        <v>204</v>
      </c>
      <c r="B814" s="6" t="s">
        <v>1862</v>
      </c>
      <c r="C814" s="14">
        <v>25</v>
      </c>
      <c r="D814" s="14">
        <v>29.99</v>
      </c>
      <c r="E814" s="14">
        <v>30.34</v>
      </c>
      <c r="F814" s="13" t="s">
        <v>1745</v>
      </c>
      <c r="G814" s="11" t="s">
        <v>20</v>
      </c>
      <c r="H814" s="8" t="s">
        <v>1375</v>
      </c>
      <c r="I814" s="12" t="s">
        <v>1377</v>
      </c>
      <c r="J814" s="13">
        <v>13</v>
      </c>
      <c r="K814" s="12" t="s">
        <v>1378</v>
      </c>
    </row>
    <row r="815" spans="1:11" ht="17" x14ac:dyDescent="0.2">
      <c r="A815" s="13"/>
      <c r="B815" s="5" t="s">
        <v>41</v>
      </c>
      <c r="C815" s="14"/>
      <c r="D815" s="14"/>
      <c r="E815" s="14"/>
      <c r="F815" s="13"/>
      <c r="G815" s="11"/>
      <c r="H815" s="8" t="s">
        <v>1376</v>
      </c>
      <c r="I815" s="12"/>
      <c r="J815" s="13"/>
      <c r="K815" s="12"/>
    </row>
    <row r="816" spans="1:11" ht="16" customHeight="1" x14ac:dyDescent="0.2">
      <c r="A816" s="13"/>
      <c r="B816" s="4" t="s">
        <v>1863</v>
      </c>
      <c r="C816" s="14"/>
      <c r="D816" s="14"/>
      <c r="E816" s="14"/>
      <c r="F816" s="13"/>
      <c r="G816" s="11"/>
      <c r="I816" s="12"/>
      <c r="J816" s="13"/>
      <c r="K816" s="12"/>
    </row>
    <row r="817" spans="1:11" ht="17" x14ac:dyDescent="0.2">
      <c r="A817" s="13"/>
      <c r="B817" s="5" t="s">
        <v>1416</v>
      </c>
      <c r="C817" s="14"/>
      <c r="D817" s="14"/>
      <c r="E817" s="14"/>
      <c r="F817" s="13"/>
      <c r="G817" s="11"/>
      <c r="I817" s="12"/>
      <c r="J817" s="13"/>
      <c r="K817" s="12"/>
    </row>
    <row r="818" spans="1:11" ht="18" x14ac:dyDescent="0.2">
      <c r="A818" s="13">
        <v>205</v>
      </c>
      <c r="B818" s="6" t="s">
        <v>1864</v>
      </c>
      <c r="C818" s="14">
        <v>9</v>
      </c>
      <c r="D818" s="14">
        <v>14.99</v>
      </c>
      <c r="E818" s="14">
        <v>19.48</v>
      </c>
      <c r="F818" s="13" t="s">
        <v>1745</v>
      </c>
      <c r="G818" s="11" t="s">
        <v>20</v>
      </c>
      <c r="H818" s="8" t="s">
        <v>1375</v>
      </c>
      <c r="I818" s="13" t="s">
        <v>379</v>
      </c>
      <c r="J818" s="13">
        <v>17</v>
      </c>
      <c r="K818" s="12" t="s">
        <v>1378</v>
      </c>
    </row>
    <row r="819" spans="1:11" ht="17" x14ac:dyDescent="0.2">
      <c r="A819" s="13"/>
      <c r="B819" s="5" t="s">
        <v>1275</v>
      </c>
      <c r="C819" s="14"/>
      <c r="D819" s="14"/>
      <c r="E819" s="14"/>
      <c r="F819" s="13"/>
      <c r="G819" s="11"/>
      <c r="H819" s="8" t="s">
        <v>1376</v>
      </c>
      <c r="I819" s="13"/>
      <c r="J819" s="13"/>
      <c r="K819" s="12"/>
    </row>
    <row r="820" spans="1:11" ht="16" customHeight="1" x14ac:dyDescent="0.2">
      <c r="A820" s="13"/>
      <c r="B820" s="4" t="s">
        <v>1631</v>
      </c>
      <c r="C820" s="14"/>
      <c r="D820" s="14"/>
      <c r="E820" s="14"/>
      <c r="F820" s="13"/>
      <c r="G820" s="11"/>
      <c r="I820" s="13"/>
      <c r="J820" s="13"/>
      <c r="K820" s="12"/>
    </row>
    <row r="821" spans="1:11" ht="17" x14ac:dyDescent="0.2">
      <c r="A821" s="13"/>
      <c r="B821" s="5" t="s">
        <v>1416</v>
      </c>
      <c r="C821" s="14"/>
      <c r="D821" s="14"/>
      <c r="E821" s="14"/>
      <c r="F821" s="13"/>
      <c r="G821" s="11"/>
      <c r="I821" s="13"/>
      <c r="J821" s="13"/>
      <c r="K821" s="12"/>
    </row>
    <row r="822" spans="1:11" ht="18" x14ac:dyDescent="0.2">
      <c r="A822" s="13">
        <v>206</v>
      </c>
      <c r="B822" s="6" t="s">
        <v>1865</v>
      </c>
      <c r="C822" s="14">
        <v>11.84</v>
      </c>
      <c r="D822" s="14">
        <v>20.92</v>
      </c>
      <c r="E822" s="14">
        <v>25</v>
      </c>
      <c r="F822" s="13" t="s">
        <v>1745</v>
      </c>
      <c r="G822" s="11" t="s">
        <v>20</v>
      </c>
      <c r="H822" s="8" t="s">
        <v>1375</v>
      </c>
      <c r="I822" s="13" t="s">
        <v>379</v>
      </c>
      <c r="J822" s="13">
        <v>15</v>
      </c>
      <c r="K822" s="12" t="s">
        <v>1378</v>
      </c>
    </row>
    <row r="823" spans="1:11" ht="17" x14ac:dyDescent="0.2">
      <c r="A823" s="13"/>
      <c r="B823" s="5" t="s">
        <v>190</v>
      </c>
      <c r="C823" s="14"/>
      <c r="D823" s="14"/>
      <c r="E823" s="14"/>
      <c r="F823" s="13"/>
      <c r="G823" s="11"/>
      <c r="H823" s="8" t="s">
        <v>1376</v>
      </c>
      <c r="I823" s="13"/>
      <c r="J823" s="13"/>
      <c r="K823" s="12"/>
    </row>
    <row r="824" spans="1:11" ht="16" customHeight="1" x14ac:dyDescent="0.2">
      <c r="A824" s="13"/>
      <c r="B824" s="4" t="s">
        <v>1866</v>
      </c>
      <c r="C824" s="14"/>
      <c r="D824" s="14"/>
      <c r="E824" s="14"/>
      <c r="F824" s="13"/>
      <c r="G824" s="11"/>
      <c r="I824" s="13"/>
      <c r="J824" s="13"/>
      <c r="K824" s="12"/>
    </row>
    <row r="825" spans="1:11" ht="17" x14ac:dyDescent="0.2">
      <c r="A825" s="13"/>
      <c r="B825" s="5" t="s">
        <v>1416</v>
      </c>
      <c r="C825" s="14"/>
      <c r="D825" s="14"/>
      <c r="E825" s="14"/>
      <c r="F825" s="13"/>
      <c r="G825" s="11"/>
      <c r="I825" s="13"/>
      <c r="J825" s="13"/>
      <c r="K825" s="12"/>
    </row>
    <row r="826" spans="1:11" ht="18" x14ac:dyDescent="0.2">
      <c r="A826" s="13">
        <v>207</v>
      </c>
      <c r="B826" s="6" t="s">
        <v>1867</v>
      </c>
      <c r="C826" s="14">
        <v>22.83</v>
      </c>
      <c r="D826" s="14">
        <v>31.52</v>
      </c>
      <c r="E826" s="14">
        <v>42.39</v>
      </c>
      <c r="F826" s="13" t="s">
        <v>1745</v>
      </c>
      <c r="G826" s="11" t="s">
        <v>20</v>
      </c>
      <c r="H826" s="8" t="s">
        <v>1375</v>
      </c>
      <c r="I826" s="12" t="s">
        <v>1377</v>
      </c>
      <c r="J826" s="13">
        <v>24</v>
      </c>
      <c r="K826" s="13" t="s">
        <v>38</v>
      </c>
    </row>
    <row r="827" spans="1:11" ht="17" x14ac:dyDescent="0.2">
      <c r="A827" s="13"/>
      <c r="B827" s="5" t="s">
        <v>104</v>
      </c>
      <c r="C827" s="14"/>
      <c r="D827" s="14"/>
      <c r="E827" s="14"/>
      <c r="F827" s="13"/>
      <c r="G827" s="11"/>
      <c r="H827" s="8" t="s">
        <v>1376</v>
      </c>
      <c r="I827" s="12"/>
      <c r="J827" s="13"/>
      <c r="K827" s="13"/>
    </row>
    <row r="828" spans="1:11" ht="17" x14ac:dyDescent="0.2">
      <c r="A828" s="13"/>
      <c r="B828" s="7" t="s">
        <v>1868</v>
      </c>
      <c r="C828" s="14"/>
      <c r="D828" s="14"/>
      <c r="E828" s="14"/>
      <c r="F828" s="13"/>
      <c r="G828" s="11"/>
      <c r="I828" s="12"/>
      <c r="J828" s="13"/>
      <c r="K828" s="13"/>
    </row>
    <row r="829" spans="1:11" ht="17" x14ac:dyDescent="0.2">
      <c r="A829" s="13"/>
      <c r="B829" s="5" t="s">
        <v>1652</v>
      </c>
      <c r="C829" s="14"/>
      <c r="D829" s="14"/>
      <c r="E829" s="14"/>
      <c r="F829" s="13"/>
      <c r="G829" s="11"/>
      <c r="I829" s="12"/>
      <c r="J829" s="13"/>
      <c r="K829" s="13"/>
    </row>
    <row r="830" spans="1:11" ht="18" x14ac:dyDescent="0.2">
      <c r="A830" s="13">
        <v>208</v>
      </c>
      <c r="B830" s="6" t="s">
        <v>1869</v>
      </c>
      <c r="C830" s="14">
        <v>26.19</v>
      </c>
      <c r="D830" s="14">
        <v>31.99</v>
      </c>
      <c r="E830" s="14">
        <v>39.979999999999997</v>
      </c>
      <c r="F830" s="13" t="s">
        <v>1745</v>
      </c>
      <c r="G830" s="11" t="s">
        <v>20</v>
      </c>
      <c r="H830" s="8" t="s">
        <v>1375</v>
      </c>
      <c r="I830" s="12" t="s">
        <v>1377</v>
      </c>
      <c r="J830" s="13">
        <v>31</v>
      </c>
      <c r="K830" s="12" t="s">
        <v>1378</v>
      </c>
    </row>
    <row r="831" spans="1:11" ht="17" x14ac:dyDescent="0.2">
      <c r="A831" s="13"/>
      <c r="B831" s="5" t="s">
        <v>769</v>
      </c>
      <c r="C831" s="14"/>
      <c r="D831" s="14"/>
      <c r="E831" s="14"/>
      <c r="F831" s="13"/>
      <c r="G831" s="11"/>
      <c r="H831" s="8" t="s">
        <v>1376</v>
      </c>
      <c r="I831" s="12"/>
      <c r="J831" s="13"/>
      <c r="K831" s="12"/>
    </row>
    <row r="832" spans="1:11" ht="16" customHeight="1" x14ac:dyDescent="0.2">
      <c r="A832" s="13"/>
      <c r="B832" s="4" t="s">
        <v>1870</v>
      </c>
      <c r="C832" s="14"/>
      <c r="D832" s="14"/>
      <c r="E832" s="14"/>
      <c r="F832" s="13"/>
      <c r="G832" s="11"/>
      <c r="I832" s="12"/>
      <c r="J832" s="13"/>
      <c r="K832" s="12"/>
    </row>
    <row r="833" spans="1:11" ht="17" x14ac:dyDescent="0.2">
      <c r="A833" s="13"/>
      <c r="B833" s="5" t="s">
        <v>1871</v>
      </c>
      <c r="C833" s="14"/>
      <c r="D833" s="14"/>
      <c r="E833" s="14"/>
      <c r="F833" s="13"/>
      <c r="G833" s="11"/>
      <c r="I833" s="12"/>
      <c r="J833" s="13"/>
      <c r="K833" s="12"/>
    </row>
    <row r="834" spans="1:11" ht="18" x14ac:dyDescent="0.2">
      <c r="A834" s="13">
        <v>209</v>
      </c>
      <c r="B834" s="6" t="s">
        <v>1872</v>
      </c>
      <c r="C834" s="14">
        <v>22.55</v>
      </c>
      <c r="D834" s="14">
        <v>28.64</v>
      </c>
      <c r="E834" s="14">
        <v>39.99</v>
      </c>
      <c r="F834" s="13" t="s">
        <v>1745</v>
      </c>
      <c r="G834" s="11" t="s">
        <v>20</v>
      </c>
      <c r="H834" s="8" t="s">
        <v>1375</v>
      </c>
      <c r="I834" s="12" t="s">
        <v>1377</v>
      </c>
      <c r="J834" s="13">
        <v>30</v>
      </c>
      <c r="K834" s="13" t="s">
        <v>38</v>
      </c>
    </row>
    <row r="835" spans="1:11" ht="17" x14ac:dyDescent="0.2">
      <c r="A835" s="13"/>
      <c r="B835" s="5" t="s">
        <v>282</v>
      </c>
      <c r="C835" s="14"/>
      <c r="D835" s="14"/>
      <c r="E835" s="14"/>
      <c r="F835" s="13"/>
      <c r="G835" s="11"/>
      <c r="H835" s="8" t="s">
        <v>1376</v>
      </c>
      <c r="I835" s="12"/>
      <c r="J835" s="13"/>
      <c r="K835" s="13"/>
    </row>
    <row r="836" spans="1:11" ht="16" customHeight="1" x14ac:dyDescent="0.2">
      <c r="A836" s="13"/>
      <c r="B836" s="4" t="s">
        <v>1873</v>
      </c>
      <c r="C836" s="14"/>
      <c r="D836" s="14"/>
      <c r="E836" s="14"/>
      <c r="F836" s="13"/>
      <c r="G836" s="11"/>
      <c r="I836" s="12"/>
      <c r="J836" s="13"/>
      <c r="K836" s="13"/>
    </row>
    <row r="837" spans="1:11" ht="17" x14ac:dyDescent="0.2">
      <c r="A837" s="13"/>
      <c r="B837" s="5" t="s">
        <v>1874</v>
      </c>
      <c r="C837" s="14"/>
      <c r="D837" s="14"/>
      <c r="E837" s="14"/>
      <c r="F837" s="13"/>
      <c r="G837" s="11"/>
      <c r="I837" s="12"/>
      <c r="J837" s="13"/>
      <c r="K837" s="13"/>
    </row>
    <row r="838" spans="1:11" ht="18" x14ac:dyDescent="0.2">
      <c r="A838" s="13">
        <v>210</v>
      </c>
      <c r="B838" s="6" t="s">
        <v>1875</v>
      </c>
      <c r="C838" s="14">
        <v>4.8899999999999997</v>
      </c>
      <c r="D838" s="14">
        <v>5.43</v>
      </c>
      <c r="E838" s="14">
        <v>8.6999999999999993</v>
      </c>
      <c r="F838" s="13" t="s">
        <v>1745</v>
      </c>
      <c r="G838" s="11" t="s">
        <v>20</v>
      </c>
      <c r="H838" s="8" t="s">
        <v>1375</v>
      </c>
      <c r="I838" s="12" t="s">
        <v>1377</v>
      </c>
      <c r="J838" s="13">
        <v>20</v>
      </c>
      <c r="K838" s="13" t="s">
        <v>38</v>
      </c>
    </row>
    <row r="839" spans="1:11" ht="17" x14ac:dyDescent="0.2">
      <c r="A839" s="13"/>
      <c r="B839" s="5" t="s">
        <v>243</v>
      </c>
      <c r="C839" s="14"/>
      <c r="D839" s="14"/>
      <c r="E839" s="14"/>
      <c r="F839" s="13"/>
      <c r="G839" s="11"/>
      <c r="H839" s="8" t="s">
        <v>1376</v>
      </c>
      <c r="I839" s="12"/>
      <c r="J839" s="13"/>
      <c r="K839" s="13"/>
    </row>
    <row r="840" spans="1:11" ht="16" customHeight="1" x14ac:dyDescent="0.2">
      <c r="A840" s="13"/>
      <c r="B840" s="4" t="s">
        <v>1876</v>
      </c>
      <c r="C840" s="14"/>
      <c r="D840" s="14"/>
      <c r="E840" s="14"/>
      <c r="F840" s="13"/>
      <c r="G840" s="11"/>
      <c r="I840" s="12"/>
      <c r="J840" s="13"/>
      <c r="K840" s="13"/>
    </row>
    <row r="841" spans="1:11" ht="17" x14ac:dyDescent="0.2">
      <c r="A841" s="13"/>
      <c r="B841" s="5" t="s">
        <v>1731</v>
      </c>
      <c r="C841" s="14"/>
      <c r="D841" s="14"/>
      <c r="E841" s="14"/>
      <c r="F841" s="13"/>
      <c r="G841" s="11"/>
      <c r="I841" s="12"/>
      <c r="J841" s="13"/>
      <c r="K841" s="13"/>
    </row>
    <row r="842" spans="1:11" ht="18" x14ac:dyDescent="0.2">
      <c r="A842" s="13">
        <v>211</v>
      </c>
      <c r="B842" s="6" t="s">
        <v>1877</v>
      </c>
      <c r="C842" s="14">
        <v>19.47</v>
      </c>
      <c r="D842" s="14">
        <v>32.61</v>
      </c>
      <c r="E842" s="14">
        <v>43.48</v>
      </c>
      <c r="F842" s="13" t="s">
        <v>1745</v>
      </c>
      <c r="G842" s="11" t="s">
        <v>20</v>
      </c>
      <c r="H842" s="8" t="s">
        <v>1375</v>
      </c>
      <c r="I842" s="12" t="s">
        <v>1377</v>
      </c>
      <c r="J842" s="13">
        <v>22</v>
      </c>
      <c r="K842" s="12" t="s">
        <v>1378</v>
      </c>
    </row>
    <row r="843" spans="1:11" ht="17" x14ac:dyDescent="0.2">
      <c r="A843" s="13"/>
      <c r="B843" s="5" t="s">
        <v>119</v>
      </c>
      <c r="C843" s="14"/>
      <c r="D843" s="14"/>
      <c r="E843" s="14"/>
      <c r="F843" s="13"/>
      <c r="G843" s="11"/>
      <c r="H843" s="8" t="s">
        <v>1376</v>
      </c>
      <c r="I843" s="12"/>
      <c r="J843" s="13"/>
      <c r="K843" s="12"/>
    </row>
    <row r="844" spans="1:11" ht="16" customHeight="1" x14ac:dyDescent="0.2">
      <c r="A844" s="13"/>
      <c r="B844" s="4" t="s">
        <v>1878</v>
      </c>
      <c r="C844" s="14"/>
      <c r="D844" s="14"/>
      <c r="E844" s="14"/>
      <c r="F844" s="13"/>
      <c r="G844" s="11"/>
      <c r="I844" s="12"/>
      <c r="J844" s="13"/>
      <c r="K844" s="12"/>
    </row>
    <row r="845" spans="1:11" ht="17" x14ac:dyDescent="0.2">
      <c r="A845" s="13"/>
      <c r="B845" s="5" t="s">
        <v>1879</v>
      </c>
      <c r="C845" s="14"/>
      <c r="D845" s="14"/>
      <c r="E845" s="14"/>
      <c r="F845" s="13"/>
      <c r="G845" s="11"/>
      <c r="I845" s="12"/>
      <c r="J845" s="13"/>
      <c r="K845" s="12"/>
    </row>
    <row r="846" spans="1:11" ht="18" x14ac:dyDescent="0.2">
      <c r="A846" s="13">
        <v>212</v>
      </c>
      <c r="B846" s="6" t="s">
        <v>1880</v>
      </c>
      <c r="C846" s="14">
        <v>15</v>
      </c>
      <c r="D846" s="14">
        <v>21</v>
      </c>
      <c r="E846" s="14">
        <v>31</v>
      </c>
      <c r="F846" s="13" t="s">
        <v>1745</v>
      </c>
      <c r="G846" s="11" t="s">
        <v>20</v>
      </c>
      <c r="H846" s="8" t="s">
        <v>1375</v>
      </c>
      <c r="I846" s="12" t="s">
        <v>1377</v>
      </c>
      <c r="J846" s="13">
        <v>15</v>
      </c>
      <c r="K846" s="13" t="s">
        <v>38</v>
      </c>
    </row>
    <row r="847" spans="1:11" ht="17" x14ac:dyDescent="0.2">
      <c r="A847" s="13"/>
      <c r="B847" s="5" t="s">
        <v>1350</v>
      </c>
      <c r="C847" s="14"/>
      <c r="D847" s="14"/>
      <c r="E847" s="14"/>
      <c r="F847" s="13"/>
      <c r="G847" s="11"/>
      <c r="H847" s="8" t="s">
        <v>1376</v>
      </c>
      <c r="I847" s="12"/>
      <c r="J847" s="13"/>
      <c r="K847" s="13"/>
    </row>
    <row r="848" spans="1:11" ht="16" customHeight="1" x14ac:dyDescent="0.2">
      <c r="A848" s="13"/>
      <c r="B848" s="4" t="s">
        <v>1881</v>
      </c>
      <c r="C848" s="14"/>
      <c r="D848" s="14"/>
      <c r="E848" s="14"/>
      <c r="F848" s="13"/>
      <c r="G848" s="11"/>
      <c r="I848" s="12"/>
      <c r="J848" s="13"/>
      <c r="K848" s="13"/>
    </row>
    <row r="849" spans="1:11" ht="17" x14ac:dyDescent="0.2">
      <c r="A849" s="13"/>
      <c r="B849" s="5" t="s">
        <v>1627</v>
      </c>
      <c r="C849" s="14"/>
      <c r="D849" s="14"/>
      <c r="E849" s="14"/>
      <c r="F849" s="13"/>
      <c r="G849" s="11"/>
      <c r="I849" s="12"/>
      <c r="J849" s="13"/>
      <c r="K849" s="13"/>
    </row>
    <row r="850" spans="1:11" ht="18" x14ac:dyDescent="0.2">
      <c r="A850" s="13">
        <v>213</v>
      </c>
      <c r="B850" s="6" t="s">
        <v>1882</v>
      </c>
      <c r="C850" s="14">
        <v>20</v>
      </c>
      <c r="D850" s="14">
        <v>29.43</v>
      </c>
      <c r="E850" s="14">
        <v>36.299999999999997</v>
      </c>
      <c r="F850" s="13" t="s">
        <v>1745</v>
      </c>
      <c r="G850" s="11" t="s">
        <v>20</v>
      </c>
      <c r="H850" s="8" t="s">
        <v>1375</v>
      </c>
      <c r="I850" s="12" t="s">
        <v>1377</v>
      </c>
      <c r="J850" s="13">
        <v>15</v>
      </c>
      <c r="K850" s="12" t="s">
        <v>1378</v>
      </c>
    </row>
    <row r="851" spans="1:11" ht="17" x14ac:dyDescent="0.2">
      <c r="A851" s="13"/>
      <c r="B851" s="5" t="s">
        <v>25</v>
      </c>
      <c r="C851" s="14"/>
      <c r="D851" s="14"/>
      <c r="E851" s="14"/>
      <c r="F851" s="13"/>
      <c r="G851" s="11"/>
      <c r="H851" s="8" t="s">
        <v>1376</v>
      </c>
      <c r="I851" s="12"/>
      <c r="J851" s="13"/>
      <c r="K851" s="12"/>
    </row>
    <row r="852" spans="1:11" ht="16" customHeight="1" x14ac:dyDescent="0.2">
      <c r="A852" s="13"/>
      <c r="B852" s="4" t="s">
        <v>1883</v>
      </c>
      <c r="C852" s="14"/>
      <c r="D852" s="14"/>
      <c r="E852" s="14"/>
      <c r="F852" s="13"/>
      <c r="G852" s="11"/>
      <c r="I852" s="12"/>
      <c r="J852" s="13"/>
      <c r="K852" s="12"/>
    </row>
    <row r="853" spans="1:11" ht="17" x14ac:dyDescent="0.2">
      <c r="A853" s="13"/>
      <c r="B853" s="5" t="s">
        <v>1627</v>
      </c>
      <c r="C853" s="14"/>
      <c r="D853" s="14"/>
      <c r="E853" s="14"/>
      <c r="F853" s="13"/>
      <c r="G853" s="11"/>
      <c r="I853" s="12"/>
      <c r="J853" s="13"/>
      <c r="K853" s="12"/>
    </row>
    <row r="854" spans="1:11" ht="18" x14ac:dyDescent="0.2">
      <c r="A854" s="13">
        <v>214</v>
      </c>
      <c r="B854" s="6" t="s">
        <v>1884</v>
      </c>
      <c r="C854" s="14">
        <v>12.99</v>
      </c>
      <c r="D854" s="14">
        <v>15.07</v>
      </c>
      <c r="E854" s="14">
        <v>32.21</v>
      </c>
      <c r="F854" s="13" t="s">
        <v>1745</v>
      </c>
      <c r="G854" s="11" t="s">
        <v>20</v>
      </c>
      <c r="H854" s="8" t="s">
        <v>1375</v>
      </c>
      <c r="I854" s="12" t="s">
        <v>1377</v>
      </c>
      <c r="J854" s="13">
        <v>10</v>
      </c>
      <c r="K854" s="12" t="s">
        <v>1378</v>
      </c>
    </row>
    <row r="855" spans="1:11" ht="17" x14ac:dyDescent="0.2">
      <c r="A855" s="13"/>
      <c r="B855" s="5" t="s">
        <v>41</v>
      </c>
      <c r="C855" s="14"/>
      <c r="D855" s="14"/>
      <c r="E855" s="14"/>
      <c r="F855" s="13"/>
      <c r="G855" s="11"/>
      <c r="H855" s="8" t="s">
        <v>1376</v>
      </c>
      <c r="I855" s="12"/>
      <c r="J855" s="13"/>
      <c r="K855" s="12"/>
    </row>
    <row r="856" spans="1:11" ht="16" customHeight="1" x14ac:dyDescent="0.2">
      <c r="A856" s="13"/>
      <c r="B856" s="4" t="s">
        <v>1885</v>
      </c>
      <c r="C856" s="14"/>
      <c r="D856" s="14"/>
      <c r="E856" s="14"/>
      <c r="F856" s="13"/>
      <c r="G856" s="11"/>
      <c r="I856" s="12"/>
      <c r="J856" s="13"/>
      <c r="K856" s="12"/>
    </row>
    <row r="857" spans="1:11" ht="17" x14ac:dyDescent="0.2">
      <c r="A857" s="13"/>
      <c r="B857" s="5" t="s">
        <v>1627</v>
      </c>
      <c r="C857" s="14"/>
      <c r="D857" s="14"/>
      <c r="E857" s="14"/>
      <c r="F857" s="13"/>
      <c r="G857" s="11"/>
      <c r="I857" s="12"/>
      <c r="J857" s="13"/>
      <c r="K857" s="12"/>
    </row>
    <row r="858" spans="1:11" ht="18" x14ac:dyDescent="0.2">
      <c r="A858" s="13">
        <v>215</v>
      </c>
      <c r="B858" s="6" t="s">
        <v>1886</v>
      </c>
      <c r="C858" s="14">
        <v>12.99</v>
      </c>
      <c r="D858" s="14">
        <v>19.47</v>
      </c>
      <c r="E858" s="14">
        <v>22.08</v>
      </c>
      <c r="F858" s="13" t="s">
        <v>1888</v>
      </c>
      <c r="G858" s="11" t="s">
        <v>20</v>
      </c>
      <c r="H858" s="8" t="s">
        <v>1375</v>
      </c>
      <c r="I858" s="12" t="s">
        <v>1377</v>
      </c>
      <c r="J858" s="13">
        <v>21</v>
      </c>
      <c r="K858" s="13" t="s">
        <v>38</v>
      </c>
    </row>
    <row r="859" spans="1:11" ht="17" x14ac:dyDescent="0.2">
      <c r="A859" s="13"/>
      <c r="B859" s="5" t="s">
        <v>977</v>
      </c>
      <c r="C859" s="14"/>
      <c r="D859" s="14"/>
      <c r="E859" s="14"/>
      <c r="F859" s="13"/>
      <c r="G859" s="11"/>
      <c r="H859" s="8" t="s">
        <v>1376</v>
      </c>
      <c r="I859" s="12"/>
      <c r="J859" s="13"/>
      <c r="K859" s="13"/>
    </row>
    <row r="860" spans="1:11" ht="16" customHeight="1" x14ac:dyDescent="0.2">
      <c r="A860" s="13"/>
      <c r="B860" s="4" t="s">
        <v>1887</v>
      </c>
      <c r="C860" s="14"/>
      <c r="D860" s="14"/>
      <c r="E860" s="14"/>
      <c r="F860" s="13"/>
      <c r="G860" s="11"/>
      <c r="I860" s="12"/>
      <c r="J860" s="13"/>
      <c r="K860" s="13"/>
    </row>
    <row r="861" spans="1:11" ht="17" x14ac:dyDescent="0.2">
      <c r="A861" s="13"/>
      <c r="B861" s="5" t="s">
        <v>1643</v>
      </c>
      <c r="C861" s="14"/>
      <c r="D861" s="14"/>
      <c r="E861" s="14"/>
      <c r="F861" s="13"/>
      <c r="G861" s="11"/>
      <c r="I861" s="12"/>
      <c r="J861" s="13"/>
      <c r="K861" s="13"/>
    </row>
    <row r="862" spans="1:11" ht="18" x14ac:dyDescent="0.2">
      <c r="A862" s="13">
        <v>216</v>
      </c>
      <c r="B862" s="6" t="s">
        <v>1889</v>
      </c>
      <c r="C862" s="14">
        <v>19.989999999999998</v>
      </c>
      <c r="D862" s="14">
        <v>22.3</v>
      </c>
      <c r="E862" s="14">
        <v>26.79</v>
      </c>
      <c r="F862" s="13" t="s">
        <v>1888</v>
      </c>
      <c r="G862" s="11" t="s">
        <v>20</v>
      </c>
      <c r="H862" s="8" t="s">
        <v>1375</v>
      </c>
      <c r="I862" s="12" t="s">
        <v>1377</v>
      </c>
      <c r="J862" s="13">
        <v>21</v>
      </c>
      <c r="K862" s="13" t="s">
        <v>38</v>
      </c>
    </row>
    <row r="863" spans="1:11" ht="17" x14ac:dyDescent="0.2">
      <c r="A863" s="13"/>
      <c r="B863" s="5" t="s">
        <v>977</v>
      </c>
      <c r="C863" s="14"/>
      <c r="D863" s="14"/>
      <c r="E863" s="14"/>
      <c r="F863" s="13"/>
      <c r="G863" s="11"/>
      <c r="H863" s="8" t="s">
        <v>1376</v>
      </c>
      <c r="I863" s="12"/>
      <c r="J863" s="13"/>
      <c r="K863" s="13"/>
    </row>
    <row r="864" spans="1:11" ht="16" customHeight="1" x14ac:dyDescent="0.2">
      <c r="A864" s="13"/>
      <c r="B864" s="4" t="s">
        <v>1890</v>
      </c>
      <c r="C864" s="14"/>
      <c r="D864" s="14"/>
      <c r="E864" s="14"/>
      <c r="F864" s="13"/>
      <c r="G864" s="11"/>
      <c r="I864" s="12"/>
      <c r="J864" s="13"/>
      <c r="K864" s="13"/>
    </row>
    <row r="865" spans="1:11" ht="17" x14ac:dyDescent="0.2">
      <c r="A865" s="13"/>
      <c r="B865" s="5" t="s">
        <v>1643</v>
      </c>
      <c r="C865" s="14"/>
      <c r="D865" s="14"/>
      <c r="E865" s="14"/>
      <c r="F865" s="13"/>
      <c r="G865" s="11"/>
      <c r="I865" s="12"/>
      <c r="J865" s="13"/>
      <c r="K865" s="13"/>
    </row>
    <row r="866" spans="1:11" ht="18" x14ac:dyDescent="0.2">
      <c r="A866" s="13">
        <v>217</v>
      </c>
      <c r="B866" s="6" t="s">
        <v>1891</v>
      </c>
      <c r="C866" s="14">
        <v>22</v>
      </c>
      <c r="D866" s="14">
        <v>24.39</v>
      </c>
      <c r="E866" s="14">
        <v>26.5</v>
      </c>
      <c r="F866" s="13" t="s">
        <v>1888</v>
      </c>
      <c r="G866" s="11" t="s">
        <v>20</v>
      </c>
      <c r="H866" s="8" t="s">
        <v>1375</v>
      </c>
      <c r="I866" s="12" t="s">
        <v>1377</v>
      </c>
      <c r="J866" s="13">
        <v>27</v>
      </c>
      <c r="K866" s="12" t="s">
        <v>1378</v>
      </c>
    </row>
    <row r="867" spans="1:11" ht="17" x14ac:dyDescent="0.2">
      <c r="A867" s="13"/>
      <c r="B867" s="5" t="s">
        <v>1098</v>
      </c>
      <c r="C867" s="14"/>
      <c r="D867" s="14"/>
      <c r="E867" s="14"/>
      <c r="F867" s="13"/>
      <c r="G867" s="11"/>
      <c r="H867" s="8" t="s">
        <v>1376</v>
      </c>
      <c r="I867" s="12"/>
      <c r="J867" s="13"/>
      <c r="K867" s="12"/>
    </row>
    <row r="868" spans="1:11" ht="16" customHeight="1" x14ac:dyDescent="0.2">
      <c r="A868" s="13"/>
      <c r="B868" s="4" t="s">
        <v>1892</v>
      </c>
      <c r="C868" s="14"/>
      <c r="D868" s="14"/>
      <c r="E868" s="14"/>
      <c r="F868" s="13"/>
      <c r="G868" s="11"/>
      <c r="I868" s="12"/>
      <c r="J868" s="13"/>
      <c r="K868" s="12"/>
    </row>
    <row r="869" spans="1:11" ht="17" x14ac:dyDescent="0.2">
      <c r="A869" s="13"/>
      <c r="B869" s="5" t="s">
        <v>1416</v>
      </c>
      <c r="C869" s="14"/>
      <c r="D869" s="14"/>
      <c r="E869" s="14"/>
      <c r="F869" s="13"/>
      <c r="G869" s="11"/>
      <c r="I869" s="12"/>
      <c r="J869" s="13"/>
      <c r="K869" s="12"/>
    </row>
    <row r="870" spans="1:11" ht="18" x14ac:dyDescent="0.2">
      <c r="A870" s="13">
        <v>218</v>
      </c>
      <c r="B870" s="6" t="s">
        <v>1893</v>
      </c>
      <c r="C870" s="14">
        <v>10</v>
      </c>
      <c r="D870" s="14">
        <v>18</v>
      </c>
      <c r="E870" s="14">
        <v>33.75</v>
      </c>
      <c r="F870" s="13" t="s">
        <v>1888</v>
      </c>
      <c r="G870" s="11" t="s">
        <v>20</v>
      </c>
      <c r="H870" s="8" t="s">
        <v>1375</v>
      </c>
      <c r="I870" s="12" t="s">
        <v>1377</v>
      </c>
      <c r="J870" s="13">
        <v>1.84</v>
      </c>
      <c r="K870" s="12" t="s">
        <v>1378</v>
      </c>
    </row>
    <row r="871" spans="1:11" ht="17" x14ac:dyDescent="0.2">
      <c r="A871" s="13"/>
      <c r="B871" s="5" t="s">
        <v>41</v>
      </c>
      <c r="C871" s="14"/>
      <c r="D871" s="14"/>
      <c r="E871" s="14"/>
      <c r="F871" s="13"/>
      <c r="G871" s="11"/>
      <c r="H871" s="8" t="s">
        <v>1376</v>
      </c>
      <c r="I871" s="12"/>
      <c r="J871" s="13"/>
      <c r="K871" s="12"/>
    </row>
    <row r="872" spans="1:11" ht="17" x14ac:dyDescent="0.2">
      <c r="A872" s="13"/>
      <c r="B872" s="7" t="s">
        <v>1894</v>
      </c>
      <c r="C872" s="14"/>
      <c r="D872" s="14"/>
      <c r="E872" s="14"/>
      <c r="F872" s="13"/>
      <c r="G872" s="11"/>
      <c r="I872" s="12"/>
      <c r="J872" s="13"/>
      <c r="K872" s="12"/>
    </row>
    <row r="873" spans="1:11" ht="17" x14ac:dyDescent="0.2">
      <c r="A873" s="13"/>
      <c r="B873" s="5" t="s">
        <v>1627</v>
      </c>
      <c r="C873" s="14"/>
      <c r="D873" s="14"/>
      <c r="E873" s="14"/>
      <c r="F873" s="13"/>
      <c r="G873" s="11"/>
      <c r="I873" s="12"/>
      <c r="J873" s="13"/>
      <c r="K873" s="12"/>
    </row>
    <row r="874" spans="1:11" ht="18" x14ac:dyDescent="0.2">
      <c r="A874" s="13">
        <v>219</v>
      </c>
      <c r="B874" s="6" t="s">
        <v>1895</v>
      </c>
      <c r="C874" s="14">
        <v>16.559999999999999</v>
      </c>
      <c r="D874" s="14">
        <v>23.66</v>
      </c>
      <c r="E874" s="14">
        <v>33</v>
      </c>
      <c r="F874" s="13" t="s">
        <v>1888</v>
      </c>
      <c r="G874" s="11" t="s">
        <v>20</v>
      </c>
      <c r="H874" s="8" t="s">
        <v>1375</v>
      </c>
      <c r="I874" s="12" t="s">
        <v>1377</v>
      </c>
      <c r="J874" s="13">
        <v>20.72</v>
      </c>
      <c r="K874" s="12" t="s">
        <v>1378</v>
      </c>
    </row>
    <row r="875" spans="1:11" ht="17" x14ac:dyDescent="0.2">
      <c r="A875" s="13"/>
      <c r="B875" s="5" t="s">
        <v>41</v>
      </c>
      <c r="C875" s="14"/>
      <c r="D875" s="14"/>
      <c r="E875" s="14"/>
      <c r="F875" s="13"/>
      <c r="G875" s="11"/>
      <c r="H875" s="8" t="s">
        <v>1376</v>
      </c>
      <c r="I875" s="12"/>
      <c r="J875" s="13"/>
      <c r="K875" s="12"/>
    </row>
    <row r="876" spans="1:11" ht="17" x14ac:dyDescent="0.2">
      <c r="A876" s="13"/>
      <c r="B876" s="7" t="s">
        <v>1896</v>
      </c>
      <c r="C876" s="14"/>
      <c r="D876" s="14"/>
      <c r="E876" s="14"/>
      <c r="F876" s="13"/>
      <c r="G876" s="11"/>
      <c r="I876" s="12"/>
      <c r="J876" s="13"/>
      <c r="K876" s="12"/>
    </row>
    <row r="877" spans="1:11" ht="17" x14ac:dyDescent="0.2">
      <c r="A877" s="13"/>
      <c r="B877" s="5" t="s">
        <v>1411</v>
      </c>
      <c r="C877" s="14"/>
      <c r="D877" s="14"/>
      <c r="E877" s="14"/>
      <c r="F877" s="13"/>
      <c r="G877" s="11"/>
      <c r="I877" s="12"/>
      <c r="J877" s="13"/>
      <c r="K877" s="12"/>
    </row>
    <row r="878" spans="1:11" ht="18" x14ac:dyDescent="0.2">
      <c r="A878" s="13">
        <v>220</v>
      </c>
      <c r="B878" s="6" t="s">
        <v>1897</v>
      </c>
      <c r="C878" s="14">
        <v>35</v>
      </c>
      <c r="D878" s="14">
        <v>60.12</v>
      </c>
      <c r="E878" s="14">
        <v>75</v>
      </c>
      <c r="F878" s="13" t="s">
        <v>1888</v>
      </c>
      <c r="G878" s="11" t="s">
        <v>20</v>
      </c>
      <c r="H878" s="8" t="s">
        <v>1375</v>
      </c>
      <c r="I878" s="12" t="s">
        <v>1377</v>
      </c>
      <c r="J878" s="13">
        <v>25.5</v>
      </c>
      <c r="K878" s="12" t="s">
        <v>1378</v>
      </c>
    </row>
    <row r="879" spans="1:11" ht="17" x14ac:dyDescent="0.2">
      <c r="A879" s="13"/>
      <c r="B879" s="5" t="s">
        <v>548</v>
      </c>
      <c r="C879" s="14"/>
      <c r="D879" s="14"/>
      <c r="E879" s="14"/>
      <c r="F879" s="13"/>
      <c r="G879" s="11"/>
      <c r="H879" s="8" t="s">
        <v>1376</v>
      </c>
      <c r="I879" s="12"/>
      <c r="J879" s="13"/>
      <c r="K879" s="12"/>
    </row>
    <row r="880" spans="1:11" ht="16" customHeight="1" x14ac:dyDescent="0.2">
      <c r="A880" s="13"/>
      <c r="B880" s="4" t="s">
        <v>1898</v>
      </c>
      <c r="C880" s="14"/>
      <c r="D880" s="14"/>
      <c r="E880" s="14"/>
      <c r="F880" s="13"/>
      <c r="G880" s="11"/>
      <c r="I880" s="12"/>
      <c r="J880" s="13"/>
      <c r="K880" s="12"/>
    </row>
    <row r="881" spans="1:11" ht="17" x14ac:dyDescent="0.2">
      <c r="A881" s="13"/>
      <c r="B881" s="5" t="s">
        <v>1627</v>
      </c>
      <c r="C881" s="14"/>
      <c r="D881" s="14"/>
      <c r="E881" s="14"/>
      <c r="F881" s="13"/>
      <c r="G881" s="11"/>
      <c r="I881" s="12"/>
      <c r="J881" s="13"/>
      <c r="K881" s="12"/>
    </row>
    <row r="882" spans="1:11" ht="18" x14ac:dyDescent="0.2">
      <c r="A882" s="13">
        <v>221</v>
      </c>
      <c r="B882" s="6" t="s">
        <v>1899</v>
      </c>
      <c r="C882" s="14">
        <v>12</v>
      </c>
      <c r="D882" s="14">
        <v>22.5</v>
      </c>
      <c r="E882" s="14">
        <v>30</v>
      </c>
      <c r="F882" s="13" t="s">
        <v>1888</v>
      </c>
      <c r="G882" s="11" t="s">
        <v>20</v>
      </c>
      <c r="H882" s="8" t="s">
        <v>1375</v>
      </c>
      <c r="I882" s="12" t="s">
        <v>1377</v>
      </c>
      <c r="J882" s="13">
        <v>16</v>
      </c>
      <c r="K882" s="12" t="s">
        <v>1378</v>
      </c>
    </row>
    <row r="883" spans="1:11" ht="17" x14ac:dyDescent="0.2">
      <c r="A883" s="13"/>
      <c r="B883" s="5" t="s">
        <v>1305</v>
      </c>
      <c r="C883" s="14"/>
      <c r="D883" s="14"/>
      <c r="E883" s="14"/>
      <c r="F883" s="13"/>
      <c r="G883" s="11"/>
      <c r="H883" s="8" t="s">
        <v>1376</v>
      </c>
      <c r="I883" s="12"/>
      <c r="J883" s="13"/>
      <c r="K883" s="12"/>
    </row>
    <row r="884" spans="1:11" ht="16" customHeight="1" x14ac:dyDescent="0.2">
      <c r="A884" s="13"/>
      <c r="B884" s="4" t="s">
        <v>1900</v>
      </c>
      <c r="C884" s="14"/>
      <c r="D884" s="14"/>
      <c r="E884" s="14"/>
      <c r="F884" s="13"/>
      <c r="G884" s="11"/>
      <c r="I884" s="12"/>
      <c r="J884" s="13"/>
      <c r="K884" s="12"/>
    </row>
    <row r="885" spans="1:11" ht="17" x14ac:dyDescent="0.2">
      <c r="A885" s="13"/>
      <c r="B885" s="5" t="s">
        <v>1627</v>
      </c>
      <c r="C885" s="14"/>
      <c r="D885" s="14"/>
      <c r="E885" s="14"/>
      <c r="F885" s="13"/>
      <c r="G885" s="11"/>
      <c r="I885" s="12"/>
      <c r="J885" s="13"/>
      <c r="K885" s="12"/>
    </row>
    <row r="886" spans="1:11" ht="18" x14ac:dyDescent="0.2">
      <c r="A886" s="13">
        <v>222</v>
      </c>
      <c r="B886" s="6" t="s">
        <v>1901</v>
      </c>
      <c r="C886" s="14">
        <v>9.85</v>
      </c>
      <c r="D886" s="14">
        <v>24</v>
      </c>
      <c r="E886" s="14">
        <v>32</v>
      </c>
      <c r="F886" s="13" t="s">
        <v>1888</v>
      </c>
      <c r="G886" s="11" t="s">
        <v>20</v>
      </c>
      <c r="H886" s="8" t="s">
        <v>1375</v>
      </c>
      <c r="I886" s="12" t="s">
        <v>1377</v>
      </c>
      <c r="J886" s="13">
        <v>30</v>
      </c>
      <c r="K886" s="13" t="s">
        <v>38</v>
      </c>
    </row>
    <row r="887" spans="1:11" ht="17" x14ac:dyDescent="0.2">
      <c r="A887" s="13"/>
      <c r="B887" s="5" t="s">
        <v>299</v>
      </c>
      <c r="C887" s="14"/>
      <c r="D887" s="14"/>
      <c r="E887" s="14"/>
      <c r="F887" s="13"/>
      <c r="G887" s="11"/>
      <c r="H887" s="8" t="s">
        <v>1376</v>
      </c>
      <c r="I887" s="12"/>
      <c r="J887" s="13"/>
      <c r="K887" s="13"/>
    </row>
    <row r="888" spans="1:11" ht="16" customHeight="1" x14ac:dyDescent="0.2">
      <c r="A888" s="13"/>
      <c r="B888" s="4" t="s">
        <v>1902</v>
      </c>
      <c r="C888" s="14"/>
      <c r="D888" s="14"/>
      <c r="E888" s="14"/>
      <c r="F888" s="13"/>
      <c r="G888" s="11"/>
      <c r="I888" s="12"/>
      <c r="J888" s="13"/>
      <c r="K888" s="13"/>
    </row>
    <row r="889" spans="1:11" ht="17" x14ac:dyDescent="0.2">
      <c r="A889" s="13"/>
      <c r="B889" s="5" t="s">
        <v>1627</v>
      </c>
      <c r="C889" s="14"/>
      <c r="D889" s="14"/>
      <c r="E889" s="14"/>
      <c r="F889" s="13"/>
      <c r="G889" s="11"/>
      <c r="I889" s="12"/>
      <c r="J889" s="13"/>
      <c r="K889" s="13"/>
    </row>
    <row r="890" spans="1:11" ht="18" x14ac:dyDescent="0.2">
      <c r="A890" s="13">
        <v>223</v>
      </c>
      <c r="B890" s="6" t="s">
        <v>1903</v>
      </c>
      <c r="C890" s="14">
        <v>5.4</v>
      </c>
      <c r="D890" s="14">
        <v>5.4</v>
      </c>
      <c r="E890" s="14">
        <v>5.4</v>
      </c>
      <c r="F890" s="13" t="s">
        <v>1888</v>
      </c>
      <c r="G890" s="11" t="s">
        <v>20</v>
      </c>
      <c r="H890" s="8" t="s">
        <v>1375</v>
      </c>
      <c r="I890" s="12" t="s">
        <v>1377</v>
      </c>
      <c r="J890" s="13">
        <v>8</v>
      </c>
      <c r="K890" s="12" t="s">
        <v>1378</v>
      </c>
    </row>
    <row r="891" spans="1:11" ht="17" x14ac:dyDescent="0.2">
      <c r="A891" s="13"/>
      <c r="B891" s="5" t="s">
        <v>537</v>
      </c>
      <c r="C891" s="14"/>
      <c r="D891" s="14"/>
      <c r="E891" s="14"/>
      <c r="F891" s="13"/>
      <c r="G891" s="11"/>
      <c r="H891" s="8" t="s">
        <v>1376</v>
      </c>
      <c r="I891" s="12"/>
      <c r="J891" s="13"/>
      <c r="K891" s="12"/>
    </row>
    <row r="892" spans="1:11" ht="16" customHeight="1" x14ac:dyDescent="0.2">
      <c r="A892" s="13"/>
      <c r="B892" s="4" t="s">
        <v>1824</v>
      </c>
      <c r="C892" s="14"/>
      <c r="D892" s="14"/>
      <c r="E892" s="14"/>
      <c r="F892" s="13"/>
      <c r="G892" s="11"/>
      <c r="I892" s="12"/>
      <c r="J892" s="13"/>
      <c r="K892" s="12"/>
    </row>
    <row r="893" spans="1:11" ht="17" x14ac:dyDescent="0.2">
      <c r="A893" s="13"/>
      <c r="B893" s="5" t="s">
        <v>1428</v>
      </c>
      <c r="C893" s="14"/>
      <c r="D893" s="14"/>
      <c r="E893" s="14"/>
      <c r="F893" s="13"/>
      <c r="G893" s="11"/>
      <c r="I893" s="12"/>
      <c r="J893" s="13"/>
      <c r="K893" s="12"/>
    </row>
    <row r="894" spans="1:11" ht="18" x14ac:dyDescent="0.2">
      <c r="A894" s="13">
        <v>224</v>
      </c>
      <c r="B894" s="6" t="s">
        <v>1904</v>
      </c>
      <c r="C894" s="14">
        <v>39.56</v>
      </c>
      <c r="D894" s="14">
        <v>55.67</v>
      </c>
      <c r="E894" s="14">
        <v>71.430000000000007</v>
      </c>
      <c r="F894" s="13" t="s">
        <v>1888</v>
      </c>
      <c r="G894" s="11" t="s">
        <v>20</v>
      </c>
      <c r="H894" s="8" t="s">
        <v>1375</v>
      </c>
      <c r="I894" s="12" t="s">
        <v>1377</v>
      </c>
      <c r="J894" s="13">
        <v>16</v>
      </c>
      <c r="K894" s="12" t="s">
        <v>1378</v>
      </c>
    </row>
    <row r="895" spans="1:11" ht="17" x14ac:dyDescent="0.2">
      <c r="A895" s="13"/>
      <c r="B895" s="5" t="s">
        <v>71</v>
      </c>
      <c r="C895" s="14"/>
      <c r="D895" s="14"/>
      <c r="E895" s="14"/>
      <c r="F895" s="13"/>
      <c r="G895" s="11"/>
      <c r="H895" s="8" t="s">
        <v>1376</v>
      </c>
      <c r="I895" s="12"/>
      <c r="J895" s="13"/>
      <c r="K895" s="12"/>
    </row>
    <row r="896" spans="1:11" ht="16" customHeight="1" x14ac:dyDescent="0.2">
      <c r="A896" s="13"/>
      <c r="B896" s="4" t="s">
        <v>1905</v>
      </c>
      <c r="C896" s="14"/>
      <c r="D896" s="14"/>
      <c r="E896" s="14"/>
      <c r="F896" s="13"/>
      <c r="G896" s="11"/>
      <c r="I896" s="12"/>
      <c r="J896" s="13"/>
      <c r="K896" s="12"/>
    </row>
    <row r="897" spans="1:11" ht="17" x14ac:dyDescent="0.2">
      <c r="A897" s="13"/>
      <c r="B897" s="5" t="s">
        <v>1906</v>
      </c>
      <c r="C897" s="14"/>
      <c r="D897" s="14"/>
      <c r="E897" s="14"/>
      <c r="F897" s="13"/>
      <c r="G897" s="11"/>
      <c r="I897" s="12"/>
      <c r="J897" s="13"/>
      <c r="K897" s="12"/>
    </row>
    <row r="898" spans="1:11" ht="18" x14ac:dyDescent="0.2">
      <c r="A898" s="13">
        <v>225</v>
      </c>
      <c r="B898" s="6" t="s">
        <v>1907</v>
      </c>
      <c r="C898" s="14">
        <v>12</v>
      </c>
      <c r="D898" s="14">
        <v>24.18</v>
      </c>
      <c r="E898" s="14">
        <v>27.47</v>
      </c>
      <c r="F898" s="13" t="s">
        <v>1888</v>
      </c>
      <c r="G898" s="11" t="s">
        <v>20</v>
      </c>
      <c r="H898" s="8" t="s">
        <v>1375</v>
      </c>
      <c r="I898" s="12" t="s">
        <v>1377</v>
      </c>
      <c r="J898" s="13">
        <v>15</v>
      </c>
      <c r="K898" s="12" t="s">
        <v>1378</v>
      </c>
    </row>
    <row r="899" spans="1:11" ht="17" x14ac:dyDescent="0.2">
      <c r="A899" s="13"/>
      <c r="B899" s="5" t="s">
        <v>274</v>
      </c>
      <c r="C899" s="14"/>
      <c r="D899" s="14"/>
      <c r="E899" s="14"/>
      <c r="F899" s="13"/>
      <c r="G899" s="11"/>
      <c r="H899" s="8" t="s">
        <v>1376</v>
      </c>
      <c r="I899" s="12"/>
      <c r="J899" s="13"/>
      <c r="K899" s="12"/>
    </row>
    <row r="900" spans="1:11" ht="16" customHeight="1" x14ac:dyDescent="0.2">
      <c r="A900" s="13"/>
      <c r="B900" s="4" t="s">
        <v>1908</v>
      </c>
      <c r="C900" s="14"/>
      <c r="D900" s="14"/>
      <c r="E900" s="14"/>
      <c r="F900" s="13"/>
      <c r="G900" s="11"/>
      <c r="I900" s="12"/>
      <c r="J900" s="13"/>
      <c r="K900" s="12"/>
    </row>
    <row r="901" spans="1:11" ht="17" x14ac:dyDescent="0.2">
      <c r="A901" s="13"/>
      <c r="B901" s="5" t="s">
        <v>1627</v>
      </c>
      <c r="C901" s="14"/>
      <c r="D901" s="14"/>
      <c r="E901" s="14"/>
      <c r="F901" s="13"/>
      <c r="G901" s="11"/>
      <c r="I901" s="12"/>
      <c r="J901" s="13"/>
      <c r="K901" s="12"/>
    </row>
    <row r="902" spans="1:11" ht="18" x14ac:dyDescent="0.2">
      <c r="A902" s="13">
        <v>226</v>
      </c>
      <c r="B902" s="6" t="s">
        <v>1909</v>
      </c>
      <c r="C902" s="14">
        <v>25</v>
      </c>
      <c r="D902" s="14">
        <v>25</v>
      </c>
      <c r="E902" s="14">
        <v>40</v>
      </c>
      <c r="F902" s="13" t="s">
        <v>1888</v>
      </c>
      <c r="G902" s="11" t="s">
        <v>20</v>
      </c>
      <c r="H902" s="8" t="s">
        <v>1375</v>
      </c>
      <c r="I902" s="12" t="s">
        <v>1377</v>
      </c>
      <c r="J902" s="13">
        <v>37</v>
      </c>
      <c r="K902" s="12" t="s">
        <v>1378</v>
      </c>
    </row>
    <row r="903" spans="1:11" ht="17" x14ac:dyDescent="0.2">
      <c r="A903" s="13"/>
      <c r="B903" s="5" t="s">
        <v>1113</v>
      </c>
      <c r="C903" s="14"/>
      <c r="D903" s="14"/>
      <c r="E903" s="14"/>
      <c r="F903" s="13"/>
      <c r="G903" s="11"/>
      <c r="H903" s="8" t="s">
        <v>1376</v>
      </c>
      <c r="I903" s="12"/>
      <c r="J903" s="13"/>
      <c r="K903" s="12"/>
    </row>
    <row r="904" spans="1:11" ht="16" customHeight="1" x14ac:dyDescent="0.2">
      <c r="A904" s="13"/>
      <c r="B904" s="4" t="s">
        <v>1910</v>
      </c>
      <c r="C904" s="14"/>
      <c r="D904" s="14"/>
      <c r="E904" s="14"/>
      <c r="F904" s="13"/>
      <c r="G904" s="11"/>
      <c r="I904" s="12"/>
      <c r="J904" s="13"/>
      <c r="K904" s="12"/>
    </row>
    <row r="905" spans="1:11" ht="17" x14ac:dyDescent="0.2">
      <c r="A905" s="13"/>
      <c r="B905" s="5" t="s">
        <v>1532</v>
      </c>
      <c r="C905" s="14"/>
      <c r="D905" s="14"/>
      <c r="E905" s="14"/>
      <c r="F905" s="13"/>
      <c r="G905" s="11"/>
      <c r="I905" s="12"/>
      <c r="J905" s="13"/>
      <c r="K905" s="12"/>
    </row>
    <row r="906" spans="1:11" ht="18" x14ac:dyDescent="0.2">
      <c r="A906" s="13">
        <v>227</v>
      </c>
      <c r="B906" s="6" t="s">
        <v>1911</v>
      </c>
      <c r="C906" s="14">
        <v>26.14</v>
      </c>
      <c r="D906" s="14">
        <v>35.06</v>
      </c>
      <c r="E906" s="14">
        <v>68.17</v>
      </c>
      <c r="F906" s="13" t="s">
        <v>1888</v>
      </c>
      <c r="G906" s="11" t="s">
        <v>20</v>
      </c>
      <c r="H906" s="8" t="s">
        <v>1375</v>
      </c>
      <c r="I906" s="12" t="s">
        <v>1377</v>
      </c>
      <c r="J906" s="13">
        <v>20</v>
      </c>
      <c r="K906" s="12" t="s">
        <v>1378</v>
      </c>
    </row>
    <row r="907" spans="1:11" ht="17" x14ac:dyDescent="0.2">
      <c r="A907" s="13"/>
      <c r="B907" s="5" t="s">
        <v>294</v>
      </c>
      <c r="C907" s="14"/>
      <c r="D907" s="14"/>
      <c r="E907" s="14"/>
      <c r="F907" s="13"/>
      <c r="G907" s="11"/>
      <c r="H907" s="8" t="s">
        <v>1376</v>
      </c>
      <c r="I907" s="12"/>
      <c r="J907" s="13"/>
      <c r="K907" s="12"/>
    </row>
    <row r="908" spans="1:11" ht="16" customHeight="1" x14ac:dyDescent="0.2">
      <c r="A908" s="13"/>
      <c r="B908" s="4" t="s">
        <v>1912</v>
      </c>
      <c r="C908" s="14"/>
      <c r="D908" s="14"/>
      <c r="E908" s="14"/>
      <c r="F908" s="13"/>
      <c r="G908" s="11"/>
      <c r="I908" s="12"/>
      <c r="J908" s="13"/>
      <c r="K908" s="12"/>
    </row>
    <row r="909" spans="1:11" ht="17" x14ac:dyDescent="0.2">
      <c r="A909" s="13"/>
      <c r="B909" s="5" t="s">
        <v>1436</v>
      </c>
      <c r="C909" s="14"/>
      <c r="D909" s="14"/>
      <c r="E909" s="14"/>
      <c r="F909" s="13"/>
      <c r="G909" s="11"/>
      <c r="I909" s="12"/>
      <c r="J909" s="13"/>
      <c r="K909" s="12"/>
    </row>
    <row r="910" spans="1:11" ht="18" x14ac:dyDescent="0.2">
      <c r="A910" s="13">
        <v>228</v>
      </c>
      <c r="B910" s="6" t="s">
        <v>1913</v>
      </c>
      <c r="C910" s="14">
        <v>16.47</v>
      </c>
      <c r="D910" s="14">
        <v>32.97</v>
      </c>
      <c r="E910" s="14">
        <v>60</v>
      </c>
      <c r="F910" s="13" t="s">
        <v>1888</v>
      </c>
      <c r="G910" s="11" t="s">
        <v>20</v>
      </c>
      <c r="H910" s="8" t="s">
        <v>1375</v>
      </c>
      <c r="I910" s="12" t="s">
        <v>1377</v>
      </c>
      <c r="J910" s="13">
        <v>20</v>
      </c>
      <c r="K910" s="12" t="s">
        <v>1378</v>
      </c>
    </row>
    <row r="911" spans="1:11" ht="17" x14ac:dyDescent="0.2">
      <c r="A911" s="13"/>
      <c r="B911" s="5" t="s">
        <v>37</v>
      </c>
      <c r="C911" s="14"/>
      <c r="D911" s="14"/>
      <c r="E911" s="14"/>
      <c r="F911" s="13"/>
      <c r="G911" s="11"/>
      <c r="H911" s="8" t="s">
        <v>1376</v>
      </c>
      <c r="I911" s="12"/>
      <c r="J911" s="13"/>
      <c r="K911" s="12"/>
    </row>
    <row r="912" spans="1:11" ht="16" customHeight="1" x14ac:dyDescent="0.2">
      <c r="A912" s="13"/>
      <c r="B912" s="4" t="s">
        <v>1914</v>
      </c>
      <c r="C912" s="14"/>
      <c r="D912" s="14"/>
      <c r="E912" s="14"/>
      <c r="F912" s="13"/>
      <c r="G912" s="11"/>
      <c r="I912" s="12"/>
      <c r="J912" s="13"/>
      <c r="K912" s="12"/>
    </row>
    <row r="913" spans="1:11" ht="17" x14ac:dyDescent="0.2">
      <c r="A913" s="13"/>
      <c r="B913" s="5" t="s">
        <v>1915</v>
      </c>
      <c r="C913" s="14"/>
      <c r="D913" s="14"/>
      <c r="E913" s="14"/>
      <c r="F913" s="13"/>
      <c r="G913" s="11"/>
      <c r="I913" s="12"/>
      <c r="J913" s="13"/>
      <c r="K913" s="12"/>
    </row>
    <row r="914" spans="1:11" ht="18" x14ac:dyDescent="0.2">
      <c r="A914" s="13">
        <v>229</v>
      </c>
      <c r="B914" s="6" t="s">
        <v>1916</v>
      </c>
      <c r="C914" s="14">
        <v>15.22</v>
      </c>
      <c r="D914" s="14">
        <v>30.25</v>
      </c>
      <c r="E914" s="14">
        <v>99</v>
      </c>
      <c r="F914" s="13" t="s">
        <v>1888</v>
      </c>
      <c r="G914" s="11" t="s">
        <v>20</v>
      </c>
      <c r="H914" s="8" t="s">
        <v>1375</v>
      </c>
      <c r="I914" s="12" t="s">
        <v>1377</v>
      </c>
      <c r="J914" s="13">
        <v>20</v>
      </c>
      <c r="K914" s="12" t="s">
        <v>1378</v>
      </c>
    </row>
    <row r="915" spans="1:11" ht="17" x14ac:dyDescent="0.2">
      <c r="A915" s="13"/>
      <c r="B915" s="5" t="s">
        <v>41</v>
      </c>
      <c r="C915" s="14"/>
      <c r="D915" s="14"/>
      <c r="E915" s="14"/>
      <c r="F915" s="13"/>
      <c r="G915" s="11"/>
      <c r="H915" s="8" t="s">
        <v>1376</v>
      </c>
      <c r="I915" s="12"/>
      <c r="J915" s="13"/>
      <c r="K915" s="12"/>
    </row>
    <row r="916" spans="1:11" ht="16" customHeight="1" x14ac:dyDescent="0.2">
      <c r="A916" s="13"/>
      <c r="B916" s="4" t="s">
        <v>1917</v>
      </c>
      <c r="C916" s="14"/>
      <c r="D916" s="14"/>
      <c r="E916" s="14"/>
      <c r="F916" s="13"/>
      <c r="G916" s="11"/>
      <c r="I916" s="12"/>
      <c r="J916" s="13"/>
      <c r="K916" s="12"/>
    </row>
    <row r="917" spans="1:11" ht="17" x14ac:dyDescent="0.2">
      <c r="A917" s="13"/>
      <c r="B917" s="5" t="s">
        <v>1918</v>
      </c>
      <c r="C917" s="14"/>
      <c r="D917" s="14"/>
      <c r="E917" s="14"/>
      <c r="F917" s="13"/>
      <c r="G917" s="11"/>
      <c r="I917" s="12"/>
      <c r="J917" s="13"/>
      <c r="K917" s="12"/>
    </row>
    <row r="918" spans="1:11" ht="18" x14ac:dyDescent="0.2">
      <c r="A918" s="13">
        <v>230</v>
      </c>
      <c r="B918" s="6" t="s">
        <v>1919</v>
      </c>
      <c r="C918" s="14">
        <v>20</v>
      </c>
      <c r="D918" s="14">
        <v>31</v>
      </c>
      <c r="E918" s="14">
        <v>69.989999999999995</v>
      </c>
      <c r="F918" s="13" t="s">
        <v>1888</v>
      </c>
      <c r="G918" s="11" t="s">
        <v>20</v>
      </c>
      <c r="H918" s="8" t="s">
        <v>1375</v>
      </c>
      <c r="I918" s="12" t="s">
        <v>1377</v>
      </c>
      <c r="J918" s="13">
        <v>13.63</v>
      </c>
      <c r="K918" s="12" t="s">
        <v>1378</v>
      </c>
    </row>
    <row r="919" spans="1:11" ht="17" x14ac:dyDescent="0.2">
      <c r="A919" s="13"/>
      <c r="B919" s="5" t="s">
        <v>176</v>
      </c>
      <c r="C919" s="14"/>
      <c r="D919" s="14"/>
      <c r="E919" s="14"/>
      <c r="F919" s="13"/>
      <c r="G919" s="11"/>
      <c r="H919" s="8" t="s">
        <v>1376</v>
      </c>
      <c r="I919" s="12"/>
      <c r="J919" s="13"/>
      <c r="K919" s="12"/>
    </row>
    <row r="920" spans="1:11" ht="16" customHeight="1" x14ac:dyDescent="0.2">
      <c r="A920" s="13"/>
      <c r="B920" s="4" t="s">
        <v>1920</v>
      </c>
      <c r="C920" s="14"/>
      <c r="D920" s="14"/>
      <c r="E920" s="14"/>
      <c r="F920" s="13"/>
      <c r="G920" s="11"/>
      <c r="I920" s="12"/>
      <c r="J920" s="13"/>
      <c r="K920" s="12"/>
    </row>
    <row r="921" spans="1:11" ht="17" x14ac:dyDescent="0.2">
      <c r="A921" s="13"/>
      <c r="B921" s="5" t="s">
        <v>1428</v>
      </c>
      <c r="C921" s="14"/>
      <c r="D921" s="14"/>
      <c r="E921" s="14"/>
      <c r="F921" s="13"/>
      <c r="G921" s="11"/>
      <c r="I921" s="12"/>
      <c r="J921" s="13"/>
      <c r="K921" s="12"/>
    </row>
    <row r="922" spans="1:11" ht="18" x14ac:dyDescent="0.2">
      <c r="A922" s="13">
        <v>231</v>
      </c>
      <c r="B922" s="6" t="s">
        <v>1921</v>
      </c>
      <c r="C922" s="14">
        <v>12</v>
      </c>
      <c r="D922" s="14">
        <v>15.89</v>
      </c>
      <c r="E922" s="14">
        <v>22.9</v>
      </c>
      <c r="F922" s="13" t="s">
        <v>1888</v>
      </c>
      <c r="G922" s="11" t="s">
        <v>20</v>
      </c>
      <c r="H922" s="8" t="s">
        <v>1375</v>
      </c>
      <c r="I922" s="12" t="s">
        <v>1377</v>
      </c>
      <c r="J922" s="13">
        <v>12.88</v>
      </c>
      <c r="K922" s="12" t="s">
        <v>1378</v>
      </c>
    </row>
    <row r="923" spans="1:11" ht="17" x14ac:dyDescent="0.2">
      <c r="A923" s="13"/>
      <c r="B923" s="5" t="s">
        <v>19</v>
      </c>
      <c r="C923" s="14"/>
      <c r="D923" s="14"/>
      <c r="E923" s="14"/>
      <c r="F923" s="13"/>
      <c r="G923" s="11"/>
      <c r="H923" s="8" t="s">
        <v>1376</v>
      </c>
      <c r="I923" s="12"/>
      <c r="J923" s="13"/>
      <c r="K923" s="12"/>
    </row>
    <row r="924" spans="1:11" ht="16" customHeight="1" x14ac:dyDescent="0.2">
      <c r="A924" s="13"/>
      <c r="B924" s="4" t="s">
        <v>1922</v>
      </c>
      <c r="C924" s="14"/>
      <c r="D924" s="14"/>
      <c r="E924" s="14"/>
      <c r="F924" s="13"/>
      <c r="G924" s="11"/>
      <c r="I924" s="12"/>
      <c r="J924" s="13"/>
      <c r="K924" s="12"/>
    </row>
    <row r="925" spans="1:11" ht="17" x14ac:dyDescent="0.2">
      <c r="A925" s="13"/>
      <c r="B925" s="5" t="s">
        <v>1532</v>
      </c>
      <c r="C925" s="14"/>
      <c r="D925" s="14"/>
      <c r="E925" s="14"/>
      <c r="F925" s="13"/>
      <c r="G925" s="11"/>
      <c r="I925" s="12"/>
      <c r="J925" s="13"/>
      <c r="K925" s="12"/>
    </row>
    <row r="926" spans="1:11" ht="18" x14ac:dyDescent="0.2">
      <c r="A926" s="13">
        <v>232</v>
      </c>
      <c r="B926" s="6" t="s">
        <v>1923</v>
      </c>
      <c r="C926" s="14">
        <v>17</v>
      </c>
      <c r="D926" s="14">
        <v>28.1</v>
      </c>
      <c r="E926" s="14">
        <v>60</v>
      </c>
      <c r="F926" s="13" t="s">
        <v>1888</v>
      </c>
      <c r="G926" s="11" t="s">
        <v>20</v>
      </c>
      <c r="H926" s="8" t="s">
        <v>1375</v>
      </c>
      <c r="I926" s="12" t="s">
        <v>1377</v>
      </c>
      <c r="J926" s="13">
        <v>18.13</v>
      </c>
      <c r="K926" s="12" t="s">
        <v>1378</v>
      </c>
    </row>
    <row r="927" spans="1:11" ht="17" x14ac:dyDescent="0.2">
      <c r="A927" s="13"/>
      <c r="B927" s="5" t="s">
        <v>973</v>
      </c>
      <c r="C927" s="14"/>
      <c r="D927" s="14"/>
      <c r="E927" s="14"/>
      <c r="F927" s="13"/>
      <c r="G927" s="11"/>
      <c r="H927" s="8" t="s">
        <v>1376</v>
      </c>
      <c r="I927" s="12"/>
      <c r="J927" s="13"/>
      <c r="K927" s="12"/>
    </row>
    <row r="928" spans="1:11" ht="16" customHeight="1" x14ac:dyDescent="0.2">
      <c r="A928" s="13"/>
      <c r="B928" s="4" t="s">
        <v>1924</v>
      </c>
      <c r="C928" s="14"/>
      <c r="D928" s="14"/>
      <c r="E928" s="14"/>
      <c r="F928" s="13"/>
      <c r="G928" s="11"/>
      <c r="I928" s="12"/>
      <c r="J928" s="13"/>
      <c r="K928" s="12"/>
    </row>
    <row r="929" spans="1:11" ht="17" x14ac:dyDescent="0.2">
      <c r="A929" s="13"/>
      <c r="B929" s="5" t="s">
        <v>1627</v>
      </c>
      <c r="C929" s="14"/>
      <c r="D929" s="14"/>
      <c r="E929" s="14"/>
      <c r="F929" s="13"/>
      <c r="G929" s="11"/>
      <c r="I929" s="12"/>
      <c r="J929" s="13"/>
      <c r="K929" s="12"/>
    </row>
    <row r="930" spans="1:11" ht="18" x14ac:dyDescent="0.2">
      <c r="A930" s="13">
        <v>233</v>
      </c>
      <c r="B930" s="6" t="s">
        <v>1925</v>
      </c>
      <c r="C930" s="14">
        <v>34.479999999999997</v>
      </c>
      <c r="D930" s="14">
        <v>45</v>
      </c>
      <c r="E930" s="14">
        <v>83.33</v>
      </c>
      <c r="F930" s="13" t="s">
        <v>1888</v>
      </c>
      <c r="G930" s="11" t="s">
        <v>20</v>
      </c>
      <c r="H930" s="8" t="s">
        <v>1375</v>
      </c>
      <c r="I930" s="12" t="s">
        <v>1377</v>
      </c>
      <c r="J930" s="13">
        <v>19.63</v>
      </c>
      <c r="K930" s="12" t="s">
        <v>1378</v>
      </c>
    </row>
    <row r="931" spans="1:11" ht="17" x14ac:dyDescent="0.2">
      <c r="A931" s="13"/>
      <c r="B931" s="5" t="s">
        <v>967</v>
      </c>
      <c r="C931" s="14"/>
      <c r="D931" s="14"/>
      <c r="E931" s="14"/>
      <c r="F931" s="13"/>
      <c r="G931" s="11"/>
      <c r="H931" s="8" t="s">
        <v>1376</v>
      </c>
      <c r="I931" s="12"/>
      <c r="J931" s="13"/>
      <c r="K931" s="12"/>
    </row>
    <row r="932" spans="1:11" ht="16" customHeight="1" x14ac:dyDescent="0.2">
      <c r="A932" s="13"/>
      <c r="B932" s="4" t="s">
        <v>1926</v>
      </c>
      <c r="C932" s="14"/>
      <c r="D932" s="14"/>
      <c r="E932" s="14"/>
      <c r="F932" s="13"/>
      <c r="G932" s="11"/>
      <c r="I932" s="12"/>
      <c r="J932" s="13"/>
      <c r="K932" s="12"/>
    </row>
    <row r="933" spans="1:11" ht="17" x14ac:dyDescent="0.2">
      <c r="A933" s="13"/>
      <c r="B933" s="5" t="s">
        <v>1627</v>
      </c>
      <c r="C933" s="14"/>
      <c r="D933" s="14"/>
      <c r="E933" s="14"/>
      <c r="F933" s="13"/>
      <c r="G933" s="11"/>
      <c r="I933" s="12"/>
      <c r="J933" s="13"/>
      <c r="K933" s="12"/>
    </row>
    <row r="934" spans="1:11" ht="18" x14ac:dyDescent="0.2">
      <c r="A934" s="13">
        <v>234</v>
      </c>
      <c r="B934" s="6" t="s">
        <v>1927</v>
      </c>
      <c r="C934" s="14">
        <v>2.95</v>
      </c>
      <c r="D934" s="14">
        <v>3.62</v>
      </c>
      <c r="E934" s="14">
        <v>6.66</v>
      </c>
      <c r="F934" s="13" t="s">
        <v>1888</v>
      </c>
      <c r="G934" s="11" t="s">
        <v>20</v>
      </c>
      <c r="H934" s="8" t="s">
        <v>1375</v>
      </c>
      <c r="I934" s="12" t="s">
        <v>1377</v>
      </c>
      <c r="J934" s="13">
        <v>6.5</v>
      </c>
      <c r="K934" s="12" t="s">
        <v>1378</v>
      </c>
    </row>
    <row r="935" spans="1:11" ht="17" x14ac:dyDescent="0.2">
      <c r="A935" s="13"/>
      <c r="B935" s="5" t="s">
        <v>371</v>
      </c>
      <c r="C935" s="14"/>
      <c r="D935" s="14"/>
      <c r="E935" s="14"/>
      <c r="F935" s="13"/>
      <c r="G935" s="11"/>
      <c r="H935" s="8" t="s">
        <v>1376</v>
      </c>
      <c r="I935" s="12"/>
      <c r="J935" s="13"/>
      <c r="K935" s="12"/>
    </row>
    <row r="936" spans="1:11" ht="16" customHeight="1" x14ac:dyDescent="0.2">
      <c r="A936" s="13"/>
      <c r="B936" s="4" t="s">
        <v>1928</v>
      </c>
      <c r="C936" s="14"/>
      <c r="D936" s="14"/>
      <c r="E936" s="14"/>
      <c r="F936" s="13"/>
      <c r="G936" s="11"/>
      <c r="I936" s="12"/>
      <c r="J936" s="13"/>
      <c r="K936" s="12"/>
    </row>
    <row r="937" spans="1:11" ht="17" x14ac:dyDescent="0.2">
      <c r="A937" s="13"/>
      <c r="B937" s="5" t="s">
        <v>1532</v>
      </c>
      <c r="C937" s="14"/>
      <c r="D937" s="14"/>
      <c r="E937" s="14"/>
      <c r="F937" s="13"/>
      <c r="G937" s="11"/>
      <c r="I937" s="12"/>
      <c r="J937" s="13"/>
      <c r="K937" s="12"/>
    </row>
    <row r="938" spans="1:11" ht="18" x14ac:dyDescent="0.2">
      <c r="A938" s="13">
        <v>235</v>
      </c>
      <c r="B938" s="6" t="s">
        <v>1929</v>
      </c>
      <c r="C938" s="14">
        <v>9.76</v>
      </c>
      <c r="D938" s="14">
        <v>16.079999999999998</v>
      </c>
      <c r="E938" s="14">
        <v>25.87</v>
      </c>
      <c r="F938" s="13" t="s">
        <v>1888</v>
      </c>
      <c r="G938" s="11" t="s">
        <v>20</v>
      </c>
      <c r="H938" s="8" t="s">
        <v>1375</v>
      </c>
      <c r="I938" s="12" t="s">
        <v>1377</v>
      </c>
      <c r="J938" s="13">
        <v>14.5</v>
      </c>
      <c r="K938" s="12" t="s">
        <v>1378</v>
      </c>
    </row>
    <row r="939" spans="1:11" ht="17" x14ac:dyDescent="0.2">
      <c r="A939" s="13"/>
      <c r="B939" s="5" t="s">
        <v>873</v>
      </c>
      <c r="C939" s="14"/>
      <c r="D939" s="14"/>
      <c r="E939" s="14"/>
      <c r="F939" s="13"/>
      <c r="G939" s="11"/>
      <c r="H939" s="8" t="s">
        <v>1376</v>
      </c>
      <c r="I939" s="12"/>
      <c r="J939" s="13"/>
      <c r="K939" s="12"/>
    </row>
    <row r="940" spans="1:11" ht="17" x14ac:dyDescent="0.2">
      <c r="A940" s="13"/>
      <c r="B940" s="7" t="s">
        <v>1930</v>
      </c>
      <c r="C940" s="14"/>
      <c r="D940" s="14"/>
      <c r="E940" s="14"/>
      <c r="F940" s="13"/>
      <c r="G940" s="11"/>
      <c r="I940" s="12"/>
      <c r="J940" s="13"/>
      <c r="K940" s="12"/>
    </row>
    <row r="941" spans="1:11" ht="17" x14ac:dyDescent="0.2">
      <c r="A941" s="13"/>
      <c r="B941" s="5" t="s">
        <v>1652</v>
      </c>
      <c r="C941" s="14"/>
      <c r="D941" s="14"/>
      <c r="E941" s="14"/>
      <c r="F941" s="13"/>
      <c r="G941" s="11"/>
      <c r="I941" s="12"/>
      <c r="J941" s="13"/>
      <c r="K941" s="12"/>
    </row>
    <row r="942" spans="1:11" ht="18" x14ac:dyDescent="0.2">
      <c r="A942" s="13">
        <v>236</v>
      </c>
      <c r="B942" s="6" t="s">
        <v>1931</v>
      </c>
      <c r="C942" s="14">
        <v>1.99</v>
      </c>
      <c r="D942" s="14">
        <v>3.3</v>
      </c>
      <c r="E942" s="14">
        <v>6.48</v>
      </c>
      <c r="F942" s="13" t="s">
        <v>1888</v>
      </c>
      <c r="G942" s="11" t="s">
        <v>144</v>
      </c>
      <c r="H942" s="8" t="s">
        <v>1375</v>
      </c>
      <c r="I942" s="12" t="s">
        <v>1377</v>
      </c>
      <c r="J942" s="13">
        <v>10</v>
      </c>
      <c r="K942" s="12" t="s">
        <v>1378</v>
      </c>
    </row>
    <row r="943" spans="1:11" ht="17" x14ac:dyDescent="0.2">
      <c r="A943" s="13"/>
      <c r="B943" s="5" t="s">
        <v>280</v>
      </c>
      <c r="C943" s="14"/>
      <c r="D943" s="14"/>
      <c r="E943" s="14"/>
      <c r="F943" s="13"/>
      <c r="G943" s="11"/>
      <c r="H943" s="8" t="s">
        <v>1376</v>
      </c>
      <c r="I943" s="12"/>
      <c r="J943" s="13"/>
      <c r="K943" s="12"/>
    </row>
    <row r="944" spans="1:11" ht="16" customHeight="1" x14ac:dyDescent="0.2">
      <c r="A944" s="13"/>
      <c r="B944" s="4" t="s">
        <v>1932</v>
      </c>
      <c r="C944" s="14"/>
      <c r="D944" s="14"/>
      <c r="E944" s="14"/>
      <c r="F944" s="13"/>
      <c r="G944" s="11"/>
      <c r="I944" s="12"/>
      <c r="J944" s="13"/>
      <c r="K944" s="12"/>
    </row>
    <row r="945" spans="1:11" ht="17" x14ac:dyDescent="0.2">
      <c r="A945" s="13"/>
      <c r="B945" s="5" t="s">
        <v>1741</v>
      </c>
      <c r="C945" s="14"/>
      <c r="D945" s="14"/>
      <c r="E945" s="14"/>
      <c r="F945" s="13"/>
      <c r="G945" s="11"/>
      <c r="I945" s="12"/>
      <c r="J945" s="13"/>
      <c r="K945" s="12"/>
    </row>
    <row r="946" spans="1:11" ht="18" x14ac:dyDescent="0.2">
      <c r="A946" s="13">
        <v>237</v>
      </c>
      <c r="B946" s="6" t="s">
        <v>1933</v>
      </c>
      <c r="C946" s="14">
        <v>22.99</v>
      </c>
      <c r="D946" s="14">
        <v>40</v>
      </c>
      <c r="E946" s="14">
        <v>76.92</v>
      </c>
      <c r="F946" s="13" t="s">
        <v>1888</v>
      </c>
      <c r="G946" s="11" t="s">
        <v>20</v>
      </c>
      <c r="H946" s="8" t="s">
        <v>1375</v>
      </c>
      <c r="I946" s="12" t="s">
        <v>1377</v>
      </c>
      <c r="J946" s="13">
        <v>20</v>
      </c>
      <c r="K946" s="13" t="s">
        <v>38</v>
      </c>
    </row>
    <row r="947" spans="1:11" ht="17" x14ac:dyDescent="0.2">
      <c r="A947" s="13"/>
      <c r="B947" s="5" t="s">
        <v>850</v>
      </c>
      <c r="C947" s="14"/>
      <c r="D947" s="14"/>
      <c r="E947" s="14"/>
      <c r="F947" s="13"/>
      <c r="G947" s="11"/>
      <c r="H947" s="8" t="s">
        <v>1376</v>
      </c>
      <c r="I947" s="12"/>
      <c r="J947" s="13"/>
      <c r="K947" s="13"/>
    </row>
    <row r="948" spans="1:11" ht="16" customHeight="1" x14ac:dyDescent="0.2">
      <c r="A948" s="13"/>
      <c r="B948" s="4" t="s">
        <v>1934</v>
      </c>
      <c r="C948" s="14"/>
      <c r="D948" s="14"/>
      <c r="E948" s="14"/>
      <c r="F948" s="13"/>
      <c r="G948" s="11"/>
      <c r="I948" s="12"/>
      <c r="J948" s="13"/>
      <c r="K948" s="13"/>
    </row>
    <row r="949" spans="1:11" ht="17" x14ac:dyDescent="0.2">
      <c r="A949" s="13"/>
      <c r="B949" s="5" t="s">
        <v>1428</v>
      </c>
      <c r="C949" s="14"/>
      <c r="D949" s="14"/>
      <c r="E949" s="14"/>
      <c r="F949" s="13"/>
      <c r="G949" s="11"/>
      <c r="I949" s="12"/>
      <c r="J949" s="13"/>
      <c r="K949" s="13"/>
    </row>
    <row r="950" spans="1:11" ht="18" x14ac:dyDescent="0.2">
      <c r="A950" s="13">
        <v>238</v>
      </c>
      <c r="B950" s="6" t="s">
        <v>1935</v>
      </c>
      <c r="C950" s="14">
        <v>33.03</v>
      </c>
      <c r="D950" s="14">
        <v>58.44</v>
      </c>
      <c r="E950" s="14">
        <v>119.99</v>
      </c>
      <c r="F950" s="13" t="s">
        <v>1888</v>
      </c>
      <c r="G950" s="11" t="s">
        <v>20</v>
      </c>
      <c r="H950" s="8" t="s">
        <v>1375</v>
      </c>
      <c r="I950" s="12" t="s">
        <v>1377</v>
      </c>
      <c r="J950" s="13">
        <v>36</v>
      </c>
      <c r="K950" s="12" t="s">
        <v>1378</v>
      </c>
    </row>
    <row r="951" spans="1:11" ht="17" x14ac:dyDescent="0.2">
      <c r="A951" s="13"/>
      <c r="B951" s="5" t="s">
        <v>1191</v>
      </c>
      <c r="C951" s="14"/>
      <c r="D951" s="14"/>
      <c r="E951" s="14"/>
      <c r="F951" s="13"/>
      <c r="G951" s="11"/>
      <c r="H951" s="8" t="s">
        <v>1376</v>
      </c>
      <c r="I951" s="12"/>
      <c r="J951" s="13"/>
      <c r="K951" s="12"/>
    </row>
    <row r="952" spans="1:11" ht="17" x14ac:dyDescent="0.2">
      <c r="A952" s="13"/>
      <c r="B952" s="7" t="s">
        <v>1936</v>
      </c>
      <c r="C952" s="14"/>
      <c r="D952" s="14"/>
      <c r="E952" s="14"/>
      <c r="F952" s="13"/>
      <c r="G952" s="11"/>
      <c r="I952" s="12"/>
      <c r="J952" s="13"/>
      <c r="K952" s="12"/>
    </row>
    <row r="953" spans="1:11" ht="17" x14ac:dyDescent="0.2">
      <c r="A953" s="13"/>
      <c r="B953" s="5" t="s">
        <v>1652</v>
      </c>
      <c r="C953" s="14"/>
      <c r="D953" s="14"/>
      <c r="E953" s="14"/>
      <c r="F953" s="13"/>
      <c r="G953" s="11"/>
      <c r="I953" s="12"/>
      <c r="J953" s="13"/>
      <c r="K953" s="12"/>
    </row>
    <row r="954" spans="1:11" ht="18" x14ac:dyDescent="0.2">
      <c r="A954" s="13">
        <v>239</v>
      </c>
      <c r="B954" s="6" t="s">
        <v>1937</v>
      </c>
      <c r="C954" s="14">
        <v>15</v>
      </c>
      <c r="D954" s="14">
        <v>37.25</v>
      </c>
      <c r="E954" s="14">
        <v>44.99</v>
      </c>
      <c r="F954" s="13" t="s">
        <v>1888</v>
      </c>
      <c r="G954" s="11" t="s">
        <v>20</v>
      </c>
      <c r="H954" s="8" t="s">
        <v>1375</v>
      </c>
      <c r="I954" s="12" t="s">
        <v>1377</v>
      </c>
      <c r="J954" s="13">
        <v>17</v>
      </c>
      <c r="K954" s="12" t="s">
        <v>1378</v>
      </c>
    </row>
    <row r="955" spans="1:11" ht="17" x14ac:dyDescent="0.2">
      <c r="A955" s="13"/>
      <c r="B955" s="5" t="s">
        <v>985</v>
      </c>
      <c r="C955" s="14"/>
      <c r="D955" s="14"/>
      <c r="E955" s="14"/>
      <c r="F955" s="13"/>
      <c r="G955" s="11"/>
      <c r="H955" s="8" t="s">
        <v>1376</v>
      </c>
      <c r="I955" s="12"/>
      <c r="J955" s="13"/>
      <c r="K955" s="12"/>
    </row>
    <row r="956" spans="1:11" ht="16" customHeight="1" x14ac:dyDescent="0.2">
      <c r="A956" s="13"/>
      <c r="B956" s="4" t="s">
        <v>1938</v>
      </c>
      <c r="C956" s="14"/>
      <c r="D956" s="14"/>
      <c r="E956" s="14"/>
      <c r="F956" s="13"/>
      <c r="G956" s="11"/>
      <c r="I956" s="12"/>
      <c r="J956" s="13"/>
      <c r="K956" s="12"/>
    </row>
    <row r="957" spans="1:11" ht="17" x14ac:dyDescent="0.2">
      <c r="A957" s="13"/>
      <c r="B957" s="5" t="s">
        <v>1598</v>
      </c>
      <c r="C957" s="14"/>
      <c r="D957" s="14"/>
      <c r="E957" s="14"/>
      <c r="F957" s="13"/>
      <c r="G957" s="11"/>
      <c r="I957" s="12"/>
      <c r="J957" s="13"/>
      <c r="K957" s="12"/>
    </row>
    <row r="958" spans="1:11" ht="18" x14ac:dyDescent="0.2">
      <c r="A958" s="13">
        <v>240</v>
      </c>
      <c r="B958" s="6" t="s">
        <v>1939</v>
      </c>
      <c r="C958" s="14">
        <v>13.9</v>
      </c>
      <c r="D958" s="14">
        <v>17.989999999999998</v>
      </c>
      <c r="E958" s="14">
        <v>29.2</v>
      </c>
      <c r="F958" s="13" t="s">
        <v>1888</v>
      </c>
      <c r="G958" s="11" t="s">
        <v>20</v>
      </c>
      <c r="H958" s="8" t="s">
        <v>1375</v>
      </c>
      <c r="I958" s="12" t="s">
        <v>1377</v>
      </c>
      <c r="J958" s="13">
        <v>16</v>
      </c>
      <c r="K958" s="13" t="s">
        <v>38</v>
      </c>
    </row>
    <row r="959" spans="1:11" ht="17" x14ac:dyDescent="0.2">
      <c r="A959" s="13"/>
      <c r="B959" s="5" t="s">
        <v>41</v>
      </c>
      <c r="C959" s="14"/>
      <c r="D959" s="14"/>
      <c r="E959" s="14"/>
      <c r="F959" s="13"/>
      <c r="G959" s="11"/>
      <c r="H959" s="8" t="s">
        <v>1376</v>
      </c>
      <c r="I959" s="12"/>
      <c r="J959" s="13"/>
      <c r="K959" s="13"/>
    </row>
    <row r="960" spans="1:11" ht="16" customHeight="1" x14ac:dyDescent="0.2">
      <c r="A960" s="13"/>
      <c r="B960" s="4" t="s">
        <v>1940</v>
      </c>
      <c r="C960" s="14"/>
      <c r="D960" s="14"/>
      <c r="E960" s="14"/>
      <c r="F960" s="13"/>
      <c r="G960" s="11"/>
      <c r="I960" s="12"/>
      <c r="J960" s="13"/>
      <c r="K960" s="13"/>
    </row>
    <row r="961" spans="1:11" ht="17" x14ac:dyDescent="0.2">
      <c r="A961" s="13"/>
      <c r="B961" s="5" t="s">
        <v>1627</v>
      </c>
      <c r="C961" s="14"/>
      <c r="D961" s="14"/>
      <c r="E961" s="14"/>
      <c r="F961" s="13"/>
      <c r="G961" s="11"/>
      <c r="I961" s="12"/>
      <c r="J961" s="13"/>
      <c r="K961" s="13"/>
    </row>
    <row r="962" spans="1:11" ht="18" x14ac:dyDescent="0.2">
      <c r="A962" s="13">
        <v>241</v>
      </c>
      <c r="B962" s="6" t="s">
        <v>1941</v>
      </c>
      <c r="C962" s="14">
        <v>14.99</v>
      </c>
      <c r="D962" s="14">
        <v>29.99</v>
      </c>
      <c r="E962" s="14">
        <v>39.99</v>
      </c>
      <c r="F962" s="13" t="s">
        <v>1888</v>
      </c>
      <c r="G962" s="11" t="s">
        <v>20</v>
      </c>
      <c r="H962" s="8" t="s">
        <v>1375</v>
      </c>
      <c r="I962" s="12" t="s">
        <v>1377</v>
      </c>
      <c r="J962" s="13">
        <v>17</v>
      </c>
      <c r="K962" s="12" t="s">
        <v>1378</v>
      </c>
    </row>
    <row r="963" spans="1:11" ht="17" x14ac:dyDescent="0.2">
      <c r="A963" s="13"/>
      <c r="B963" s="5" t="s">
        <v>277</v>
      </c>
      <c r="C963" s="14"/>
      <c r="D963" s="14"/>
      <c r="E963" s="14"/>
      <c r="F963" s="13"/>
      <c r="G963" s="11"/>
      <c r="H963" s="8" t="s">
        <v>1376</v>
      </c>
      <c r="I963" s="12"/>
      <c r="J963" s="13"/>
      <c r="K963" s="12"/>
    </row>
    <row r="964" spans="1:11" ht="16" customHeight="1" x14ac:dyDescent="0.2">
      <c r="A964" s="13"/>
      <c r="B964" s="4" t="s">
        <v>1942</v>
      </c>
      <c r="C964" s="14"/>
      <c r="D964" s="14"/>
      <c r="E964" s="14"/>
      <c r="F964" s="13"/>
      <c r="G964" s="11"/>
      <c r="I964" s="12"/>
      <c r="J964" s="13"/>
      <c r="K964" s="12"/>
    </row>
    <row r="965" spans="1:11" ht="17" x14ac:dyDescent="0.2">
      <c r="A965" s="13"/>
      <c r="B965" s="5" t="s">
        <v>1627</v>
      </c>
      <c r="C965" s="14"/>
      <c r="D965" s="14"/>
      <c r="E965" s="14"/>
      <c r="F965" s="13"/>
      <c r="G965" s="11"/>
      <c r="I965" s="12"/>
      <c r="J965" s="13"/>
      <c r="K965" s="12"/>
    </row>
    <row r="966" spans="1:11" ht="18" x14ac:dyDescent="0.2">
      <c r="A966" s="13">
        <v>242</v>
      </c>
      <c r="B966" s="6" t="s">
        <v>1943</v>
      </c>
      <c r="C966" s="14">
        <v>9.99</v>
      </c>
      <c r="D966" s="14">
        <v>21.99</v>
      </c>
      <c r="E966" s="14">
        <v>34</v>
      </c>
      <c r="F966" s="13" t="s">
        <v>1888</v>
      </c>
      <c r="G966" s="11" t="s">
        <v>20</v>
      </c>
      <c r="H966" s="8" t="s">
        <v>1375</v>
      </c>
      <c r="I966" s="12" t="s">
        <v>1377</v>
      </c>
      <c r="J966" s="13">
        <v>12</v>
      </c>
      <c r="K966" s="12" t="s">
        <v>1378</v>
      </c>
    </row>
    <row r="967" spans="1:11" ht="17" x14ac:dyDescent="0.2">
      <c r="A967" s="13"/>
      <c r="B967" s="5" t="s">
        <v>1053</v>
      </c>
      <c r="C967" s="14"/>
      <c r="D967" s="14"/>
      <c r="E967" s="14"/>
      <c r="F967" s="13"/>
      <c r="G967" s="11"/>
      <c r="H967" s="8" t="s">
        <v>1376</v>
      </c>
      <c r="I967" s="12"/>
      <c r="J967" s="13"/>
      <c r="K967" s="12"/>
    </row>
    <row r="968" spans="1:11" ht="16" customHeight="1" x14ac:dyDescent="0.2">
      <c r="A968" s="13"/>
      <c r="B968" s="4" t="s">
        <v>1944</v>
      </c>
      <c r="C968" s="14"/>
      <c r="D968" s="14"/>
      <c r="E968" s="14"/>
      <c r="F968" s="13"/>
      <c r="G968" s="11"/>
      <c r="I968" s="12"/>
      <c r="J968" s="13"/>
      <c r="K968" s="12"/>
    </row>
    <row r="969" spans="1:11" ht="17" x14ac:dyDescent="0.2">
      <c r="A969" s="13"/>
      <c r="B969" s="5" t="s">
        <v>1945</v>
      </c>
      <c r="C969" s="14"/>
      <c r="D969" s="14"/>
      <c r="E969" s="14"/>
      <c r="F969" s="13"/>
      <c r="G969" s="11"/>
      <c r="I969" s="12"/>
      <c r="J969" s="13"/>
      <c r="K969" s="12"/>
    </row>
    <row r="970" spans="1:11" ht="18" x14ac:dyDescent="0.2">
      <c r="A970" s="13">
        <v>243</v>
      </c>
      <c r="B970" s="6" t="s">
        <v>1946</v>
      </c>
      <c r="C970" s="14">
        <v>30</v>
      </c>
      <c r="D970" s="14">
        <v>39.99</v>
      </c>
      <c r="E970" s="14">
        <v>59.99</v>
      </c>
      <c r="F970" s="13" t="s">
        <v>1888</v>
      </c>
      <c r="G970" s="11" t="s">
        <v>20</v>
      </c>
      <c r="H970" s="8" t="s">
        <v>1375</v>
      </c>
      <c r="I970" s="12" t="s">
        <v>1377</v>
      </c>
      <c r="J970" s="13">
        <v>17</v>
      </c>
      <c r="K970" s="13" t="s">
        <v>38</v>
      </c>
    </row>
    <row r="971" spans="1:11" ht="17" x14ac:dyDescent="0.2">
      <c r="A971" s="13"/>
      <c r="B971" s="5" t="s">
        <v>119</v>
      </c>
      <c r="C971" s="14"/>
      <c r="D971" s="14"/>
      <c r="E971" s="14"/>
      <c r="F971" s="13"/>
      <c r="G971" s="11"/>
      <c r="H971" s="8" t="s">
        <v>1376</v>
      </c>
      <c r="I971" s="12"/>
      <c r="J971" s="13"/>
      <c r="K971" s="13"/>
    </row>
    <row r="972" spans="1:11" ht="17" x14ac:dyDescent="0.2">
      <c r="A972" s="13"/>
      <c r="B972" s="7" t="s">
        <v>1947</v>
      </c>
      <c r="C972" s="14"/>
      <c r="D972" s="14"/>
      <c r="E972" s="14"/>
      <c r="F972" s="13"/>
      <c r="G972" s="11"/>
      <c r="I972" s="12"/>
      <c r="J972" s="13"/>
      <c r="K972" s="13"/>
    </row>
    <row r="973" spans="1:11" ht="17" x14ac:dyDescent="0.2">
      <c r="A973" s="13"/>
      <c r="B973" s="5" t="s">
        <v>1948</v>
      </c>
      <c r="C973" s="14"/>
      <c r="D973" s="14"/>
      <c r="E973" s="14"/>
      <c r="F973" s="13"/>
      <c r="G973" s="11"/>
      <c r="I973" s="12"/>
      <c r="J973" s="13"/>
      <c r="K973" s="13"/>
    </row>
    <row r="974" spans="1:11" ht="18" x14ac:dyDescent="0.2">
      <c r="A974" s="13">
        <v>244</v>
      </c>
      <c r="B974" s="6" t="s">
        <v>1949</v>
      </c>
      <c r="C974" s="14">
        <v>25.99</v>
      </c>
      <c r="D974" s="14">
        <v>42.99</v>
      </c>
      <c r="E974" s="14">
        <v>59.99</v>
      </c>
      <c r="F974" s="13" t="s">
        <v>1888</v>
      </c>
      <c r="G974" s="11" t="s">
        <v>20</v>
      </c>
      <c r="H974" s="8" t="s">
        <v>1375</v>
      </c>
      <c r="I974" s="12" t="s">
        <v>1377</v>
      </c>
      <c r="J974" s="13">
        <v>17</v>
      </c>
      <c r="K974" s="13" t="s">
        <v>38</v>
      </c>
    </row>
    <row r="975" spans="1:11" ht="17" x14ac:dyDescent="0.2">
      <c r="A975" s="13"/>
      <c r="B975" s="5" t="s">
        <v>119</v>
      </c>
      <c r="C975" s="14"/>
      <c r="D975" s="14"/>
      <c r="E975" s="14"/>
      <c r="F975" s="13"/>
      <c r="G975" s="11"/>
      <c r="H975" s="8" t="s">
        <v>1376</v>
      </c>
      <c r="I975" s="12"/>
      <c r="J975" s="13"/>
      <c r="K975" s="13"/>
    </row>
    <row r="976" spans="1:11" ht="17" x14ac:dyDescent="0.2">
      <c r="A976" s="13"/>
      <c r="B976" s="7" t="s">
        <v>1950</v>
      </c>
      <c r="C976" s="14"/>
      <c r="D976" s="14"/>
      <c r="E976" s="14"/>
      <c r="F976" s="13"/>
      <c r="G976" s="11"/>
      <c r="I976" s="12"/>
      <c r="J976" s="13"/>
      <c r="K976" s="13"/>
    </row>
    <row r="977" spans="1:11" ht="17" x14ac:dyDescent="0.2">
      <c r="A977" s="13"/>
      <c r="B977" s="5" t="s">
        <v>1948</v>
      </c>
      <c r="C977" s="14"/>
      <c r="D977" s="14"/>
      <c r="E977" s="14"/>
      <c r="F977" s="13"/>
      <c r="G977" s="11"/>
      <c r="I977" s="12"/>
      <c r="J977" s="13"/>
      <c r="K977" s="13"/>
    </row>
    <row r="978" spans="1:11" ht="18" x14ac:dyDescent="0.2">
      <c r="A978" s="13">
        <v>245</v>
      </c>
      <c r="B978" s="6" t="s">
        <v>1951</v>
      </c>
      <c r="C978" s="14">
        <v>19</v>
      </c>
      <c r="D978" s="14">
        <v>23.99</v>
      </c>
      <c r="E978" s="14">
        <v>27.68</v>
      </c>
      <c r="F978" s="13" t="s">
        <v>1888</v>
      </c>
      <c r="G978" s="11" t="s">
        <v>20</v>
      </c>
      <c r="H978" s="8" t="s">
        <v>1375</v>
      </c>
      <c r="I978" s="12" t="s">
        <v>1377</v>
      </c>
      <c r="J978" s="13">
        <v>19.5</v>
      </c>
      <c r="K978" s="12" t="s">
        <v>1378</v>
      </c>
    </row>
    <row r="979" spans="1:11" ht="17" x14ac:dyDescent="0.2">
      <c r="A979" s="13"/>
      <c r="B979" s="5" t="s">
        <v>63</v>
      </c>
      <c r="C979" s="14"/>
      <c r="D979" s="14"/>
      <c r="E979" s="14"/>
      <c r="F979" s="13"/>
      <c r="G979" s="11"/>
      <c r="H979" s="8" t="s">
        <v>1376</v>
      </c>
      <c r="I979" s="12"/>
      <c r="J979" s="13"/>
      <c r="K979" s="12"/>
    </row>
    <row r="980" spans="1:11" ht="16" customHeight="1" x14ac:dyDescent="0.2">
      <c r="A980" s="13"/>
      <c r="B980" s="4" t="s">
        <v>1952</v>
      </c>
      <c r="C980" s="14"/>
      <c r="D980" s="14"/>
      <c r="E980" s="14"/>
      <c r="F980" s="13"/>
      <c r="G980" s="11"/>
      <c r="I980" s="12"/>
      <c r="J980" s="13"/>
      <c r="K980" s="12"/>
    </row>
    <row r="981" spans="1:11" ht="17" x14ac:dyDescent="0.2">
      <c r="A981" s="13"/>
      <c r="B981" s="5" t="s">
        <v>1915</v>
      </c>
      <c r="C981" s="14"/>
      <c r="D981" s="14"/>
      <c r="E981" s="14"/>
      <c r="F981" s="13"/>
      <c r="G981" s="11"/>
      <c r="I981" s="12"/>
      <c r="J981" s="13"/>
      <c r="K981" s="12"/>
    </row>
    <row r="982" spans="1:11" ht="18" x14ac:dyDescent="0.2">
      <c r="A982" s="13">
        <v>246</v>
      </c>
      <c r="B982" s="6" t="s">
        <v>1953</v>
      </c>
      <c r="C982" s="14">
        <v>18</v>
      </c>
      <c r="D982" s="14">
        <v>37</v>
      </c>
      <c r="E982" s="14">
        <v>57.25</v>
      </c>
      <c r="F982" s="13" t="s">
        <v>1888</v>
      </c>
      <c r="G982" s="11" t="s">
        <v>20</v>
      </c>
      <c r="H982" s="8" t="s">
        <v>1375</v>
      </c>
      <c r="I982" s="12" t="s">
        <v>1377</v>
      </c>
      <c r="J982" s="13">
        <v>17.25</v>
      </c>
      <c r="K982" s="12" t="s">
        <v>1378</v>
      </c>
    </row>
    <row r="983" spans="1:11" ht="17" x14ac:dyDescent="0.2">
      <c r="A983" s="13"/>
      <c r="B983" s="5" t="s">
        <v>63</v>
      </c>
      <c r="C983" s="14"/>
      <c r="D983" s="14"/>
      <c r="E983" s="14"/>
      <c r="F983" s="13"/>
      <c r="G983" s="11"/>
      <c r="H983" s="8" t="s">
        <v>1376</v>
      </c>
      <c r="I983" s="12"/>
      <c r="J983" s="13"/>
      <c r="K983" s="12"/>
    </row>
    <row r="984" spans="1:11" ht="17" x14ac:dyDescent="0.2">
      <c r="A984" s="13"/>
      <c r="B984" s="7" t="s">
        <v>1954</v>
      </c>
      <c r="C984" s="14"/>
      <c r="D984" s="14"/>
      <c r="E984" s="14"/>
      <c r="F984" s="13"/>
      <c r="G984" s="11"/>
      <c r="I984" s="12"/>
      <c r="J984" s="13"/>
      <c r="K984" s="12"/>
    </row>
    <row r="985" spans="1:11" ht="17" x14ac:dyDescent="0.2">
      <c r="A985" s="13"/>
      <c r="B985" s="5" t="s">
        <v>1428</v>
      </c>
      <c r="C985" s="14"/>
      <c r="D985" s="14"/>
      <c r="E985" s="14"/>
      <c r="F985" s="13"/>
      <c r="G985" s="11"/>
      <c r="I985" s="12"/>
      <c r="J985" s="13"/>
      <c r="K985" s="12"/>
    </row>
    <row r="986" spans="1:11" ht="18" x14ac:dyDescent="0.2">
      <c r="A986" s="13">
        <v>247</v>
      </c>
      <c r="B986" s="6" t="s">
        <v>1955</v>
      </c>
      <c r="C986" s="14">
        <v>5.5</v>
      </c>
      <c r="D986" s="14">
        <v>13</v>
      </c>
      <c r="E986" s="14">
        <v>23.32</v>
      </c>
      <c r="F986" s="13" t="s">
        <v>1888</v>
      </c>
      <c r="G986" s="11" t="s">
        <v>20</v>
      </c>
      <c r="H986" s="8" t="s">
        <v>1375</v>
      </c>
      <c r="I986" s="12" t="s">
        <v>1377</v>
      </c>
      <c r="J986" s="13">
        <v>17.5</v>
      </c>
      <c r="K986" s="12" t="s">
        <v>1378</v>
      </c>
    </row>
    <row r="987" spans="1:11" ht="17" x14ac:dyDescent="0.2">
      <c r="A987" s="13"/>
      <c r="B987" s="5" t="s">
        <v>41</v>
      </c>
      <c r="C987" s="14"/>
      <c r="D987" s="14"/>
      <c r="E987" s="14"/>
      <c r="F987" s="13"/>
      <c r="G987" s="11"/>
      <c r="H987" s="8" t="s">
        <v>1376</v>
      </c>
      <c r="I987" s="12"/>
      <c r="J987" s="13"/>
      <c r="K987" s="12"/>
    </row>
    <row r="988" spans="1:11" ht="16" customHeight="1" x14ac:dyDescent="0.2">
      <c r="A988" s="13"/>
      <c r="B988" s="4" t="s">
        <v>1956</v>
      </c>
      <c r="C988" s="14"/>
      <c r="D988" s="14"/>
      <c r="E988" s="14"/>
      <c r="F988" s="13"/>
      <c r="G988" s="11"/>
      <c r="I988" s="12"/>
      <c r="J988" s="13"/>
      <c r="K988" s="12"/>
    </row>
    <row r="989" spans="1:11" ht="17" x14ac:dyDescent="0.2">
      <c r="A989" s="13"/>
      <c r="B989" s="5" t="s">
        <v>1627</v>
      </c>
      <c r="C989" s="14"/>
      <c r="D989" s="14"/>
      <c r="E989" s="14"/>
      <c r="F989" s="13"/>
      <c r="G989" s="11"/>
      <c r="I989" s="12"/>
      <c r="J989" s="13"/>
      <c r="K989" s="12"/>
    </row>
    <row r="990" spans="1:11" ht="18" x14ac:dyDescent="0.2">
      <c r="A990" s="13">
        <v>248</v>
      </c>
      <c r="B990" s="6" t="s">
        <v>1957</v>
      </c>
      <c r="C990" s="14">
        <v>10</v>
      </c>
      <c r="D990" s="14">
        <v>15.99</v>
      </c>
      <c r="E990" s="14">
        <v>19.57</v>
      </c>
      <c r="F990" s="13" t="s">
        <v>1888</v>
      </c>
      <c r="G990" s="11" t="s">
        <v>20</v>
      </c>
      <c r="H990" s="8" t="s">
        <v>1375</v>
      </c>
      <c r="I990" s="12" t="s">
        <v>1377</v>
      </c>
      <c r="J990" s="13">
        <v>13.5</v>
      </c>
      <c r="K990" s="12" t="s">
        <v>1378</v>
      </c>
    </row>
    <row r="991" spans="1:11" ht="17" x14ac:dyDescent="0.2">
      <c r="A991" s="13"/>
      <c r="B991" s="5" t="s">
        <v>56</v>
      </c>
      <c r="C991" s="14"/>
      <c r="D991" s="14"/>
      <c r="E991" s="14"/>
      <c r="F991" s="13"/>
      <c r="G991" s="11"/>
      <c r="H991" s="8" t="s">
        <v>1376</v>
      </c>
      <c r="I991" s="12"/>
      <c r="J991" s="13"/>
      <c r="K991" s="12"/>
    </row>
    <row r="992" spans="1:11" ht="16" customHeight="1" x14ac:dyDescent="0.2">
      <c r="A992" s="13"/>
      <c r="B992" s="4" t="s">
        <v>1958</v>
      </c>
      <c r="C992" s="14"/>
      <c r="D992" s="14"/>
      <c r="E992" s="14"/>
      <c r="F992" s="13"/>
      <c r="G992" s="11"/>
      <c r="I992" s="12"/>
      <c r="J992" s="13"/>
      <c r="K992" s="12"/>
    </row>
    <row r="993" spans="1:11" ht="17" x14ac:dyDescent="0.2">
      <c r="A993" s="13"/>
      <c r="B993" s="5" t="s">
        <v>1627</v>
      </c>
      <c r="C993" s="14"/>
      <c r="D993" s="14"/>
      <c r="E993" s="14"/>
      <c r="F993" s="13"/>
      <c r="G993" s="11"/>
      <c r="I993" s="12"/>
      <c r="J993" s="13"/>
      <c r="K993" s="12"/>
    </row>
    <row r="994" spans="1:11" ht="18" x14ac:dyDescent="0.2">
      <c r="A994" s="13">
        <v>249</v>
      </c>
      <c r="B994" s="6" t="s">
        <v>1959</v>
      </c>
      <c r="C994" s="14">
        <v>25</v>
      </c>
      <c r="D994" s="14">
        <v>26.5</v>
      </c>
      <c r="E994" s="14">
        <v>31.45</v>
      </c>
      <c r="F994" s="13" t="s">
        <v>1888</v>
      </c>
      <c r="G994" s="11" t="s">
        <v>20</v>
      </c>
      <c r="H994" s="8" t="s">
        <v>1375</v>
      </c>
      <c r="I994" s="12" t="s">
        <v>1377</v>
      </c>
      <c r="J994" s="13">
        <v>15</v>
      </c>
      <c r="K994" s="12" t="s">
        <v>1378</v>
      </c>
    </row>
    <row r="995" spans="1:11" ht="17" x14ac:dyDescent="0.2">
      <c r="A995" s="13"/>
      <c r="B995" s="5" t="s">
        <v>1131</v>
      </c>
      <c r="C995" s="14"/>
      <c r="D995" s="14"/>
      <c r="E995" s="14"/>
      <c r="F995" s="13"/>
      <c r="G995" s="11"/>
      <c r="H995" s="8" t="s">
        <v>1376</v>
      </c>
      <c r="I995" s="12"/>
      <c r="J995" s="13"/>
      <c r="K995" s="12"/>
    </row>
    <row r="996" spans="1:11" ht="16" customHeight="1" x14ac:dyDescent="0.2">
      <c r="A996" s="13"/>
      <c r="B996" s="4" t="s">
        <v>1960</v>
      </c>
      <c r="C996" s="14"/>
      <c r="D996" s="14"/>
      <c r="E996" s="14"/>
      <c r="F996" s="13"/>
      <c r="G996" s="11"/>
      <c r="I996" s="12"/>
      <c r="J996" s="13"/>
      <c r="K996" s="12"/>
    </row>
    <row r="997" spans="1:11" ht="17" x14ac:dyDescent="0.2">
      <c r="A997" s="13"/>
      <c r="B997" s="5" t="s">
        <v>1428</v>
      </c>
      <c r="C997" s="14"/>
      <c r="D997" s="14"/>
      <c r="E997" s="14"/>
      <c r="F997" s="13"/>
      <c r="G997" s="11"/>
      <c r="I997" s="12"/>
      <c r="J997" s="13"/>
      <c r="K997" s="12"/>
    </row>
    <row r="998" spans="1:11" ht="18" x14ac:dyDescent="0.2">
      <c r="A998" s="13">
        <v>250</v>
      </c>
      <c r="B998" s="6" t="s">
        <v>1961</v>
      </c>
      <c r="C998" s="14">
        <v>7.99</v>
      </c>
      <c r="D998" s="14">
        <v>14.17</v>
      </c>
      <c r="E998" s="14">
        <v>21.61</v>
      </c>
      <c r="F998" s="13" t="s">
        <v>1888</v>
      </c>
      <c r="G998" s="11" t="s">
        <v>20</v>
      </c>
      <c r="H998" s="8" t="s">
        <v>1375</v>
      </c>
      <c r="I998" s="12" t="s">
        <v>1377</v>
      </c>
      <c r="J998" s="13">
        <v>20</v>
      </c>
      <c r="K998" s="12" t="s">
        <v>1378</v>
      </c>
    </row>
    <row r="999" spans="1:11" ht="17" x14ac:dyDescent="0.2">
      <c r="A999" s="13"/>
      <c r="B999" s="5" t="s">
        <v>705</v>
      </c>
      <c r="C999" s="14"/>
      <c r="D999" s="14"/>
      <c r="E999" s="14"/>
      <c r="F999" s="13"/>
      <c r="G999" s="11"/>
      <c r="H999" s="8" t="s">
        <v>1376</v>
      </c>
      <c r="I999" s="12"/>
      <c r="J999" s="13"/>
      <c r="K999" s="12"/>
    </row>
    <row r="1000" spans="1:11" ht="16" customHeight="1" x14ac:dyDescent="0.2">
      <c r="A1000" s="13"/>
      <c r="B1000" s="4" t="s">
        <v>1962</v>
      </c>
      <c r="C1000" s="14"/>
      <c r="D1000" s="14"/>
      <c r="E1000" s="14"/>
      <c r="F1000" s="13"/>
      <c r="G1000" s="11"/>
      <c r="I1000" s="12"/>
      <c r="J1000" s="13"/>
      <c r="K1000" s="12"/>
    </row>
    <row r="1001" spans="1:11" ht="17" x14ac:dyDescent="0.2">
      <c r="A1001" s="13"/>
      <c r="B1001" s="5" t="s">
        <v>1532</v>
      </c>
      <c r="C1001" s="14"/>
      <c r="D1001" s="14"/>
      <c r="E1001" s="14"/>
      <c r="F1001" s="13"/>
      <c r="G1001" s="11"/>
      <c r="I1001" s="12"/>
      <c r="J1001" s="13"/>
      <c r="K1001" s="12"/>
    </row>
    <row r="1002" spans="1:11" ht="18" x14ac:dyDescent="0.2">
      <c r="A1002" s="13">
        <v>251</v>
      </c>
      <c r="B1002" s="6" t="s">
        <v>1963</v>
      </c>
      <c r="C1002" s="14">
        <v>12</v>
      </c>
      <c r="D1002" s="14">
        <v>17.989999999999998</v>
      </c>
      <c r="E1002" s="14">
        <v>31.42</v>
      </c>
      <c r="F1002" s="13" t="s">
        <v>1888</v>
      </c>
      <c r="G1002" s="11" t="s">
        <v>20</v>
      </c>
      <c r="H1002" s="8" t="s">
        <v>1375</v>
      </c>
      <c r="I1002" s="12" t="s">
        <v>1377</v>
      </c>
      <c r="J1002" s="13">
        <v>15</v>
      </c>
      <c r="K1002" s="12" t="s">
        <v>1378</v>
      </c>
    </row>
    <row r="1003" spans="1:11" ht="17" x14ac:dyDescent="0.2">
      <c r="A1003" s="13"/>
      <c r="B1003" s="5" t="s">
        <v>434</v>
      </c>
      <c r="C1003" s="14"/>
      <c r="D1003" s="14"/>
      <c r="E1003" s="14"/>
      <c r="F1003" s="13"/>
      <c r="G1003" s="11"/>
      <c r="H1003" s="8" t="s">
        <v>1376</v>
      </c>
      <c r="I1003" s="12"/>
      <c r="J1003" s="13"/>
      <c r="K1003" s="12"/>
    </row>
    <row r="1004" spans="1:11" ht="16" customHeight="1" x14ac:dyDescent="0.2">
      <c r="A1004" s="13"/>
      <c r="B1004" s="4" t="s">
        <v>1964</v>
      </c>
      <c r="C1004" s="14"/>
      <c r="D1004" s="14"/>
      <c r="E1004" s="14"/>
      <c r="F1004" s="13"/>
      <c r="G1004" s="11"/>
      <c r="I1004" s="12"/>
      <c r="J1004" s="13"/>
      <c r="K1004" s="12"/>
    </row>
    <row r="1005" spans="1:11" ht="17" x14ac:dyDescent="0.2">
      <c r="A1005" s="13"/>
      <c r="B1005" s="5" t="s">
        <v>1627</v>
      </c>
      <c r="C1005" s="14"/>
      <c r="D1005" s="14"/>
      <c r="E1005" s="14"/>
      <c r="F1005" s="13"/>
      <c r="G1005" s="11"/>
      <c r="I1005" s="12"/>
      <c r="J1005" s="13"/>
      <c r="K1005" s="12"/>
    </row>
    <row r="1006" spans="1:11" ht="18" x14ac:dyDescent="0.2">
      <c r="A1006" s="13">
        <v>252</v>
      </c>
      <c r="B1006" s="6" t="s">
        <v>1965</v>
      </c>
      <c r="C1006" s="14">
        <v>20</v>
      </c>
      <c r="D1006" s="14">
        <v>24.44</v>
      </c>
      <c r="E1006" s="14">
        <v>31.16</v>
      </c>
      <c r="F1006" s="13" t="s">
        <v>1888</v>
      </c>
      <c r="G1006" s="11" t="s">
        <v>20</v>
      </c>
      <c r="H1006" s="8" t="s">
        <v>1375</v>
      </c>
      <c r="I1006" s="12" t="s">
        <v>1377</v>
      </c>
      <c r="J1006" s="13">
        <v>20</v>
      </c>
      <c r="K1006" s="12" t="s">
        <v>1378</v>
      </c>
    </row>
    <row r="1007" spans="1:11" ht="17" x14ac:dyDescent="0.2">
      <c r="A1007" s="13"/>
      <c r="B1007" s="5" t="s">
        <v>613</v>
      </c>
      <c r="C1007" s="14"/>
      <c r="D1007" s="14"/>
      <c r="E1007" s="14"/>
      <c r="F1007" s="13"/>
      <c r="G1007" s="11"/>
      <c r="H1007" s="8" t="s">
        <v>1376</v>
      </c>
      <c r="I1007" s="12"/>
      <c r="J1007" s="13"/>
      <c r="K1007" s="12"/>
    </row>
    <row r="1008" spans="1:11" ht="16" customHeight="1" x14ac:dyDescent="0.2">
      <c r="A1008" s="13"/>
      <c r="B1008" s="4" t="s">
        <v>1966</v>
      </c>
      <c r="C1008" s="14"/>
      <c r="D1008" s="14"/>
      <c r="E1008" s="14"/>
      <c r="F1008" s="13"/>
      <c r="G1008" s="11"/>
      <c r="I1008" s="12"/>
      <c r="J1008" s="13"/>
      <c r="K1008" s="12"/>
    </row>
    <row r="1009" spans="1:11" ht="17" x14ac:dyDescent="0.2">
      <c r="A1009" s="13"/>
      <c r="B1009" s="5" t="s">
        <v>1627</v>
      </c>
      <c r="C1009" s="14"/>
      <c r="D1009" s="14"/>
      <c r="E1009" s="14"/>
      <c r="F1009" s="13"/>
      <c r="G1009" s="11"/>
      <c r="I1009" s="12"/>
      <c r="J1009" s="13"/>
      <c r="K1009" s="12"/>
    </row>
    <row r="1010" spans="1:11" ht="18" x14ac:dyDescent="0.2">
      <c r="A1010" s="13">
        <v>253</v>
      </c>
      <c r="B1010" s="6" t="s">
        <v>1967</v>
      </c>
      <c r="C1010" s="14">
        <v>27.78</v>
      </c>
      <c r="D1010" s="14">
        <v>47.77</v>
      </c>
      <c r="E1010" s="14">
        <v>52.78</v>
      </c>
      <c r="F1010" s="13" t="s">
        <v>1888</v>
      </c>
      <c r="G1010" s="11" t="s">
        <v>20</v>
      </c>
      <c r="H1010" s="8" t="s">
        <v>1375</v>
      </c>
      <c r="I1010" s="12" t="s">
        <v>1377</v>
      </c>
      <c r="J1010" s="13">
        <v>31</v>
      </c>
      <c r="K1010" s="13" t="s">
        <v>38</v>
      </c>
    </row>
    <row r="1011" spans="1:11" ht="17" x14ac:dyDescent="0.2">
      <c r="A1011" s="13"/>
      <c r="B1011" s="5" t="s">
        <v>287</v>
      </c>
      <c r="C1011" s="14"/>
      <c r="D1011" s="14"/>
      <c r="E1011" s="14"/>
      <c r="F1011" s="13"/>
      <c r="G1011" s="11"/>
      <c r="H1011" s="8" t="s">
        <v>1376</v>
      </c>
      <c r="I1011" s="12"/>
      <c r="J1011" s="13"/>
      <c r="K1011" s="13"/>
    </row>
    <row r="1012" spans="1:11" ht="16" customHeight="1" x14ac:dyDescent="0.2">
      <c r="A1012" s="13"/>
      <c r="B1012" s="4" t="s">
        <v>1968</v>
      </c>
      <c r="C1012" s="14"/>
      <c r="D1012" s="14"/>
      <c r="E1012" s="14"/>
      <c r="F1012" s="13"/>
      <c r="G1012" s="11"/>
      <c r="I1012" s="12"/>
      <c r="J1012" s="13"/>
      <c r="K1012" s="13"/>
    </row>
    <row r="1013" spans="1:11" ht="17" x14ac:dyDescent="0.2">
      <c r="A1013" s="13"/>
      <c r="B1013" s="5" t="s">
        <v>1436</v>
      </c>
      <c r="C1013" s="14"/>
      <c r="D1013" s="14"/>
      <c r="E1013" s="14"/>
      <c r="F1013" s="13"/>
      <c r="G1013" s="11"/>
      <c r="I1013" s="12"/>
      <c r="J1013" s="13"/>
      <c r="K1013" s="13"/>
    </row>
    <row r="1014" spans="1:11" ht="18" x14ac:dyDescent="0.2">
      <c r="A1014" s="13">
        <v>254</v>
      </c>
      <c r="B1014" s="6" t="s">
        <v>1969</v>
      </c>
      <c r="C1014" s="14">
        <v>24.99</v>
      </c>
      <c r="D1014" s="14">
        <v>27.38</v>
      </c>
      <c r="E1014" s="14">
        <v>55.56</v>
      </c>
      <c r="F1014" s="13" t="s">
        <v>1888</v>
      </c>
      <c r="G1014" s="11" t="s">
        <v>20</v>
      </c>
      <c r="H1014" s="8" t="s">
        <v>1375</v>
      </c>
      <c r="I1014" s="12" t="s">
        <v>1377</v>
      </c>
      <c r="J1014" s="13">
        <v>20</v>
      </c>
      <c r="K1014" s="12" t="s">
        <v>1378</v>
      </c>
    </row>
    <row r="1015" spans="1:11" ht="17" x14ac:dyDescent="0.2">
      <c r="A1015" s="13"/>
      <c r="B1015" s="5" t="s">
        <v>274</v>
      </c>
      <c r="C1015" s="14"/>
      <c r="D1015" s="14"/>
      <c r="E1015" s="14"/>
      <c r="F1015" s="13"/>
      <c r="G1015" s="11"/>
      <c r="H1015" s="8" t="s">
        <v>1376</v>
      </c>
      <c r="I1015" s="12"/>
      <c r="J1015" s="13"/>
      <c r="K1015" s="12"/>
    </row>
    <row r="1016" spans="1:11" ht="16" customHeight="1" x14ac:dyDescent="0.2">
      <c r="A1016" s="13"/>
      <c r="B1016" s="4" t="s">
        <v>1970</v>
      </c>
      <c r="C1016" s="14"/>
      <c r="D1016" s="14"/>
      <c r="E1016" s="14"/>
      <c r="F1016" s="13"/>
      <c r="G1016" s="11"/>
      <c r="I1016" s="12"/>
      <c r="J1016" s="13"/>
      <c r="K1016" s="12"/>
    </row>
    <row r="1017" spans="1:11" ht="17" x14ac:dyDescent="0.2">
      <c r="A1017" s="13"/>
      <c r="B1017" s="5" t="s">
        <v>1436</v>
      </c>
      <c r="C1017" s="14"/>
      <c r="D1017" s="14"/>
      <c r="E1017" s="14"/>
      <c r="F1017" s="13"/>
      <c r="G1017" s="11"/>
      <c r="I1017" s="12"/>
      <c r="J1017" s="13"/>
      <c r="K1017" s="12"/>
    </row>
    <row r="1018" spans="1:11" ht="18" x14ac:dyDescent="0.2">
      <c r="A1018" s="13">
        <v>255</v>
      </c>
      <c r="B1018" s="6" t="s">
        <v>1971</v>
      </c>
      <c r="C1018" s="14">
        <v>1.72</v>
      </c>
      <c r="D1018" s="14">
        <v>3.82</v>
      </c>
      <c r="E1018" s="14">
        <v>9.9499999999999993</v>
      </c>
      <c r="F1018" s="13" t="s">
        <v>1888</v>
      </c>
      <c r="G1018" s="11" t="s">
        <v>20</v>
      </c>
      <c r="H1018" s="8" t="s">
        <v>1375</v>
      </c>
      <c r="I1018" s="12" t="s">
        <v>1377</v>
      </c>
      <c r="J1018" s="13">
        <v>0.86</v>
      </c>
      <c r="K1018" s="12" t="s">
        <v>1378</v>
      </c>
    </row>
    <row r="1019" spans="1:11" ht="17" x14ac:dyDescent="0.2">
      <c r="A1019" s="13"/>
      <c r="B1019" s="5" t="s">
        <v>41</v>
      </c>
      <c r="C1019" s="14"/>
      <c r="D1019" s="14"/>
      <c r="E1019" s="14"/>
      <c r="F1019" s="13"/>
      <c r="G1019" s="11"/>
      <c r="H1019" s="8" t="s">
        <v>1376</v>
      </c>
      <c r="I1019" s="12"/>
      <c r="J1019" s="13"/>
      <c r="K1019" s="12"/>
    </row>
    <row r="1020" spans="1:11" ht="17" x14ac:dyDescent="0.2">
      <c r="A1020" s="13"/>
      <c r="B1020" s="7" t="s">
        <v>1972</v>
      </c>
      <c r="C1020" s="14"/>
      <c r="D1020" s="14"/>
      <c r="E1020" s="14"/>
      <c r="F1020" s="13"/>
      <c r="G1020" s="11"/>
      <c r="I1020" s="12"/>
      <c r="J1020" s="13"/>
      <c r="K1020" s="12"/>
    </row>
    <row r="1021" spans="1:11" ht="17" x14ac:dyDescent="0.2">
      <c r="A1021" s="13"/>
      <c r="B1021" s="5" t="s">
        <v>1973</v>
      </c>
      <c r="C1021" s="14"/>
      <c r="D1021" s="14"/>
      <c r="E1021" s="14"/>
      <c r="F1021" s="13"/>
      <c r="G1021" s="11"/>
      <c r="I1021" s="12"/>
      <c r="J1021" s="13"/>
      <c r="K1021" s="12"/>
    </row>
    <row r="1022" spans="1:11" ht="18" x14ac:dyDescent="0.2">
      <c r="A1022" s="13">
        <v>256</v>
      </c>
      <c r="B1022" s="6" t="s">
        <v>1974</v>
      </c>
      <c r="C1022" s="14">
        <v>5.5</v>
      </c>
      <c r="D1022" s="14">
        <v>9.0500000000000007</v>
      </c>
      <c r="E1022" s="14">
        <v>21.49</v>
      </c>
      <c r="F1022" s="13" t="s">
        <v>1888</v>
      </c>
      <c r="G1022" s="11" t="s">
        <v>20</v>
      </c>
      <c r="H1022" s="8" t="s">
        <v>1375</v>
      </c>
      <c r="I1022" s="12" t="s">
        <v>1377</v>
      </c>
      <c r="J1022" s="13">
        <v>0.5</v>
      </c>
      <c r="K1022" s="12" t="s">
        <v>1378</v>
      </c>
    </row>
    <row r="1023" spans="1:11" ht="17" x14ac:dyDescent="0.2">
      <c r="A1023" s="13"/>
      <c r="B1023" s="5" t="s">
        <v>41</v>
      </c>
      <c r="C1023" s="14"/>
      <c r="D1023" s="14"/>
      <c r="E1023" s="14"/>
      <c r="F1023" s="13"/>
      <c r="G1023" s="11"/>
      <c r="H1023" s="8" t="s">
        <v>1376</v>
      </c>
      <c r="I1023" s="12"/>
      <c r="J1023" s="13"/>
      <c r="K1023" s="12"/>
    </row>
    <row r="1024" spans="1:11" ht="16" customHeight="1" x14ac:dyDescent="0.2">
      <c r="A1024" s="13"/>
      <c r="B1024" s="4" t="s">
        <v>1975</v>
      </c>
      <c r="C1024" s="14"/>
      <c r="D1024" s="14"/>
      <c r="E1024" s="14"/>
      <c r="F1024" s="13"/>
      <c r="G1024" s="11"/>
      <c r="I1024" s="12"/>
      <c r="J1024" s="13"/>
      <c r="K1024" s="12"/>
    </row>
    <row r="1025" spans="1:11" ht="17" x14ac:dyDescent="0.2">
      <c r="A1025" s="13"/>
      <c r="B1025" s="5" t="s">
        <v>1976</v>
      </c>
      <c r="C1025" s="14"/>
      <c r="D1025" s="14"/>
      <c r="E1025" s="14"/>
      <c r="F1025" s="13"/>
      <c r="G1025" s="11"/>
      <c r="I1025" s="12"/>
      <c r="J1025" s="13"/>
      <c r="K1025" s="12"/>
    </row>
    <row r="1026" spans="1:11" ht="18" x14ac:dyDescent="0.2">
      <c r="A1026" s="13">
        <v>257</v>
      </c>
      <c r="B1026" s="6" t="s">
        <v>1977</v>
      </c>
      <c r="C1026" s="14">
        <v>11.99</v>
      </c>
      <c r="D1026" s="14">
        <v>21.99</v>
      </c>
      <c r="E1026" s="14">
        <v>23.16</v>
      </c>
      <c r="F1026" s="13" t="s">
        <v>1888</v>
      </c>
      <c r="G1026" s="11" t="s">
        <v>20</v>
      </c>
      <c r="H1026" s="8" t="s">
        <v>1375</v>
      </c>
      <c r="I1026" s="13" t="s">
        <v>290</v>
      </c>
      <c r="J1026" s="13">
        <v>23</v>
      </c>
      <c r="K1026" s="13" t="s">
        <v>38</v>
      </c>
    </row>
    <row r="1027" spans="1:11" ht="17" x14ac:dyDescent="0.2">
      <c r="A1027" s="13"/>
      <c r="B1027" s="5" t="s">
        <v>402</v>
      </c>
      <c r="C1027" s="14"/>
      <c r="D1027" s="14"/>
      <c r="E1027" s="14"/>
      <c r="F1027" s="13"/>
      <c r="G1027" s="11"/>
      <c r="H1027" s="8" t="s">
        <v>1376</v>
      </c>
      <c r="I1027" s="13"/>
      <c r="J1027" s="13"/>
      <c r="K1027" s="13"/>
    </row>
    <row r="1028" spans="1:11" ht="16" customHeight="1" x14ac:dyDescent="0.2">
      <c r="A1028" s="13"/>
      <c r="B1028" s="4" t="s">
        <v>1978</v>
      </c>
      <c r="C1028" s="14"/>
      <c r="D1028" s="14"/>
      <c r="E1028" s="14"/>
      <c r="F1028" s="13"/>
      <c r="G1028" s="11"/>
      <c r="I1028" s="13"/>
      <c r="J1028" s="13"/>
      <c r="K1028" s="13"/>
    </row>
    <row r="1029" spans="1:11" ht="17" x14ac:dyDescent="0.2">
      <c r="A1029" s="13"/>
      <c r="B1029" s="5" t="s">
        <v>1627</v>
      </c>
      <c r="C1029" s="14"/>
      <c r="D1029" s="14"/>
      <c r="E1029" s="14"/>
      <c r="F1029" s="13"/>
      <c r="G1029" s="11"/>
      <c r="I1029" s="13"/>
      <c r="J1029" s="13"/>
      <c r="K1029" s="13"/>
    </row>
    <row r="1030" spans="1:11" ht="18" x14ac:dyDescent="0.2">
      <c r="A1030" s="13">
        <v>258</v>
      </c>
      <c r="B1030" s="6" t="s">
        <v>1979</v>
      </c>
      <c r="C1030" s="14">
        <v>10</v>
      </c>
      <c r="D1030" s="14">
        <v>27.83</v>
      </c>
      <c r="E1030" s="14">
        <v>60</v>
      </c>
      <c r="F1030" s="13" t="s">
        <v>1888</v>
      </c>
      <c r="G1030" s="11" t="s">
        <v>20</v>
      </c>
      <c r="H1030" s="8" t="s">
        <v>1375</v>
      </c>
      <c r="I1030" s="12" t="s">
        <v>1377</v>
      </c>
      <c r="J1030" s="13">
        <v>12</v>
      </c>
      <c r="K1030" s="12" t="s">
        <v>1378</v>
      </c>
    </row>
    <row r="1031" spans="1:11" ht="17" x14ac:dyDescent="0.2">
      <c r="A1031" s="13"/>
      <c r="B1031" s="5" t="s">
        <v>931</v>
      </c>
      <c r="C1031" s="14"/>
      <c r="D1031" s="14"/>
      <c r="E1031" s="14"/>
      <c r="F1031" s="13"/>
      <c r="G1031" s="11"/>
      <c r="H1031" s="8" t="s">
        <v>1376</v>
      </c>
      <c r="I1031" s="12"/>
      <c r="J1031" s="13"/>
      <c r="K1031" s="12"/>
    </row>
    <row r="1032" spans="1:11" ht="16" customHeight="1" x14ac:dyDescent="0.2">
      <c r="A1032" s="13"/>
      <c r="B1032" s="4" t="s">
        <v>1980</v>
      </c>
      <c r="C1032" s="14"/>
      <c r="D1032" s="14"/>
      <c r="E1032" s="14"/>
      <c r="F1032" s="13"/>
      <c r="G1032" s="11"/>
      <c r="I1032" s="12"/>
      <c r="J1032" s="13"/>
      <c r="K1032" s="12"/>
    </row>
    <row r="1033" spans="1:11" ht="17" x14ac:dyDescent="0.2">
      <c r="A1033" s="13"/>
      <c r="B1033" s="5" t="s">
        <v>1428</v>
      </c>
      <c r="C1033" s="14"/>
      <c r="D1033" s="14"/>
      <c r="E1033" s="14"/>
      <c r="F1033" s="13"/>
      <c r="G1033" s="11"/>
      <c r="I1033" s="12"/>
      <c r="J1033" s="13"/>
      <c r="K1033" s="12"/>
    </row>
    <row r="1034" spans="1:11" ht="18" x14ac:dyDescent="0.2">
      <c r="A1034" s="13">
        <v>259</v>
      </c>
      <c r="B1034" s="6" t="s">
        <v>1981</v>
      </c>
      <c r="C1034" s="14">
        <v>14.29</v>
      </c>
      <c r="D1034" s="14">
        <v>18.89</v>
      </c>
      <c r="E1034" s="14">
        <v>24.73</v>
      </c>
      <c r="F1034" s="13" t="s">
        <v>1888</v>
      </c>
      <c r="G1034" s="11" t="s">
        <v>20</v>
      </c>
      <c r="H1034" s="8" t="s">
        <v>1375</v>
      </c>
      <c r="I1034" s="12" t="s">
        <v>1377</v>
      </c>
      <c r="J1034" s="13">
        <v>15</v>
      </c>
      <c r="K1034" s="13" t="s">
        <v>38</v>
      </c>
    </row>
    <row r="1035" spans="1:11" ht="17" x14ac:dyDescent="0.2">
      <c r="A1035" s="13"/>
      <c r="B1035" s="5" t="s">
        <v>41</v>
      </c>
      <c r="C1035" s="14"/>
      <c r="D1035" s="14"/>
      <c r="E1035" s="14"/>
      <c r="F1035" s="13"/>
      <c r="G1035" s="11"/>
      <c r="H1035" s="8" t="s">
        <v>1376</v>
      </c>
      <c r="I1035" s="12"/>
      <c r="J1035" s="13"/>
      <c r="K1035" s="13"/>
    </row>
    <row r="1036" spans="1:11" ht="16" customHeight="1" x14ac:dyDescent="0.2">
      <c r="A1036" s="13"/>
      <c r="B1036" s="4" t="s">
        <v>1982</v>
      </c>
      <c r="C1036" s="14"/>
      <c r="D1036" s="14"/>
      <c r="E1036" s="14"/>
      <c r="F1036" s="13"/>
      <c r="G1036" s="11"/>
      <c r="I1036" s="12"/>
      <c r="J1036" s="13"/>
      <c r="K1036" s="13"/>
    </row>
    <row r="1037" spans="1:11" ht="17" x14ac:dyDescent="0.2">
      <c r="A1037" s="13"/>
      <c r="B1037" s="5" t="s">
        <v>1532</v>
      </c>
      <c r="C1037" s="14"/>
      <c r="D1037" s="14"/>
      <c r="E1037" s="14"/>
      <c r="F1037" s="13"/>
      <c r="G1037" s="11"/>
      <c r="I1037" s="12"/>
      <c r="J1037" s="13"/>
      <c r="K1037" s="13"/>
    </row>
    <row r="1038" spans="1:11" ht="18" x14ac:dyDescent="0.2">
      <c r="A1038" s="13">
        <v>260</v>
      </c>
      <c r="B1038" s="6" t="s">
        <v>1981</v>
      </c>
      <c r="C1038" s="14">
        <v>19.989999999999998</v>
      </c>
      <c r="D1038" s="14">
        <v>24</v>
      </c>
      <c r="E1038" s="14">
        <v>33.22</v>
      </c>
      <c r="F1038" s="13" t="s">
        <v>1888</v>
      </c>
      <c r="G1038" s="11" t="s">
        <v>20</v>
      </c>
      <c r="H1038" s="8" t="s">
        <v>1375</v>
      </c>
      <c r="I1038" s="12" t="s">
        <v>1377</v>
      </c>
      <c r="J1038" s="13">
        <v>15</v>
      </c>
      <c r="K1038" s="13" t="s">
        <v>38</v>
      </c>
    </row>
    <row r="1039" spans="1:11" ht="17" x14ac:dyDescent="0.2">
      <c r="A1039" s="13"/>
      <c r="B1039" s="5" t="s">
        <v>1037</v>
      </c>
      <c r="C1039" s="14"/>
      <c r="D1039" s="14"/>
      <c r="E1039" s="14"/>
      <c r="F1039" s="13"/>
      <c r="G1039" s="11"/>
      <c r="H1039" s="8" t="s">
        <v>1376</v>
      </c>
      <c r="I1039" s="12"/>
      <c r="J1039" s="13"/>
      <c r="K1039" s="13"/>
    </row>
    <row r="1040" spans="1:11" ht="16" customHeight="1" x14ac:dyDescent="0.2">
      <c r="A1040" s="13"/>
      <c r="B1040" s="4" t="s">
        <v>1983</v>
      </c>
      <c r="C1040" s="14"/>
      <c r="D1040" s="14"/>
      <c r="E1040" s="14"/>
      <c r="F1040" s="13"/>
      <c r="G1040" s="11"/>
      <c r="I1040" s="12"/>
      <c r="J1040" s="13"/>
      <c r="K1040" s="13"/>
    </row>
    <row r="1041" spans="1:11" ht="17" x14ac:dyDescent="0.2">
      <c r="A1041" s="13"/>
      <c r="B1041" s="5" t="s">
        <v>1627</v>
      </c>
      <c r="C1041" s="14"/>
      <c r="D1041" s="14"/>
      <c r="E1041" s="14"/>
      <c r="F1041" s="13"/>
      <c r="G1041" s="11"/>
      <c r="I1041" s="12"/>
      <c r="J1041" s="13"/>
      <c r="K1041" s="13"/>
    </row>
    <row r="1042" spans="1:11" ht="18" x14ac:dyDescent="0.2">
      <c r="A1042" s="13">
        <v>261</v>
      </c>
      <c r="B1042" s="6" t="s">
        <v>1984</v>
      </c>
      <c r="C1042" s="14">
        <v>18.940000000000001</v>
      </c>
      <c r="D1042" s="14">
        <v>24.99</v>
      </c>
      <c r="E1042" s="14">
        <v>39.979999999999997</v>
      </c>
      <c r="F1042" s="13" t="s">
        <v>1888</v>
      </c>
      <c r="G1042" s="11" t="s">
        <v>20</v>
      </c>
      <c r="H1042" s="8" t="s">
        <v>1375</v>
      </c>
      <c r="I1042" s="12" t="s">
        <v>1377</v>
      </c>
      <c r="J1042" s="13">
        <v>30</v>
      </c>
      <c r="K1042" s="12" t="s">
        <v>1378</v>
      </c>
    </row>
    <row r="1043" spans="1:11" ht="17" x14ac:dyDescent="0.2">
      <c r="A1043" s="13"/>
      <c r="B1043" s="5" t="s">
        <v>752</v>
      </c>
      <c r="C1043" s="14"/>
      <c r="D1043" s="14"/>
      <c r="E1043" s="14"/>
      <c r="F1043" s="13"/>
      <c r="G1043" s="11"/>
      <c r="H1043" s="8" t="s">
        <v>1376</v>
      </c>
      <c r="I1043" s="12"/>
      <c r="J1043" s="13"/>
      <c r="K1043" s="12"/>
    </row>
    <row r="1044" spans="1:11" ht="16" customHeight="1" x14ac:dyDescent="0.2">
      <c r="A1044" s="13"/>
      <c r="B1044" s="4" t="s">
        <v>1985</v>
      </c>
      <c r="C1044" s="14"/>
      <c r="D1044" s="14"/>
      <c r="E1044" s="14"/>
      <c r="F1044" s="13"/>
      <c r="G1044" s="11"/>
      <c r="I1044" s="12"/>
      <c r="J1044" s="13"/>
      <c r="K1044" s="12"/>
    </row>
    <row r="1045" spans="1:11" ht="17" x14ac:dyDescent="0.2">
      <c r="A1045" s="13"/>
      <c r="B1045" s="5" t="s">
        <v>1627</v>
      </c>
      <c r="C1045" s="14"/>
      <c r="D1045" s="14"/>
      <c r="E1045" s="14"/>
      <c r="F1045" s="13"/>
      <c r="G1045" s="11"/>
      <c r="I1045" s="12"/>
      <c r="J1045" s="13"/>
      <c r="K1045" s="12"/>
    </row>
    <row r="1046" spans="1:11" ht="18" x14ac:dyDescent="0.2">
      <c r="A1046" s="13">
        <v>262</v>
      </c>
      <c r="B1046" s="6" t="s">
        <v>1986</v>
      </c>
      <c r="C1046" s="14">
        <v>8</v>
      </c>
      <c r="D1046" s="14">
        <v>10.99</v>
      </c>
      <c r="E1046" s="14">
        <v>22.3</v>
      </c>
      <c r="F1046" s="13" t="s">
        <v>1888</v>
      </c>
      <c r="G1046" s="11" t="s">
        <v>20</v>
      </c>
      <c r="H1046" s="8" t="s">
        <v>1375</v>
      </c>
      <c r="I1046" s="12" t="s">
        <v>1377</v>
      </c>
      <c r="J1046" s="13">
        <v>15</v>
      </c>
      <c r="K1046" s="12" t="s">
        <v>1378</v>
      </c>
    </row>
    <row r="1047" spans="1:11" ht="17" x14ac:dyDescent="0.2">
      <c r="A1047" s="13"/>
      <c r="B1047" s="5" t="s">
        <v>56</v>
      </c>
      <c r="C1047" s="14"/>
      <c r="D1047" s="14"/>
      <c r="E1047" s="14"/>
      <c r="F1047" s="13"/>
      <c r="G1047" s="11"/>
      <c r="H1047" s="8" t="s">
        <v>1376</v>
      </c>
      <c r="I1047" s="12"/>
      <c r="J1047" s="13"/>
      <c r="K1047" s="12"/>
    </row>
    <row r="1048" spans="1:11" ht="16" customHeight="1" x14ac:dyDescent="0.2">
      <c r="A1048" s="13"/>
      <c r="B1048" s="4" t="s">
        <v>1987</v>
      </c>
      <c r="C1048" s="14"/>
      <c r="D1048" s="14"/>
      <c r="E1048" s="14"/>
      <c r="F1048" s="13"/>
      <c r="G1048" s="11"/>
      <c r="I1048" s="12"/>
      <c r="J1048" s="13"/>
      <c r="K1048" s="12"/>
    </row>
    <row r="1049" spans="1:11" ht="17" x14ac:dyDescent="0.2">
      <c r="A1049" s="13"/>
      <c r="B1049" s="5" t="s">
        <v>1598</v>
      </c>
      <c r="C1049" s="14"/>
      <c r="D1049" s="14"/>
      <c r="E1049" s="14"/>
      <c r="F1049" s="13"/>
      <c r="G1049" s="11"/>
      <c r="I1049" s="12"/>
      <c r="J1049" s="13"/>
      <c r="K1049" s="12"/>
    </row>
    <row r="1050" spans="1:11" ht="18" x14ac:dyDescent="0.2">
      <c r="A1050" s="13">
        <v>263</v>
      </c>
      <c r="B1050" s="6" t="s">
        <v>1988</v>
      </c>
      <c r="C1050" s="14">
        <v>3</v>
      </c>
      <c r="D1050" s="14">
        <v>5.99</v>
      </c>
      <c r="E1050" s="14">
        <v>12.5</v>
      </c>
      <c r="F1050" s="13" t="s">
        <v>1888</v>
      </c>
      <c r="G1050" s="11" t="s">
        <v>144</v>
      </c>
      <c r="H1050" s="8" t="s">
        <v>1375</v>
      </c>
      <c r="I1050" s="12" t="s">
        <v>1377</v>
      </c>
      <c r="J1050" s="12" t="s">
        <v>1683</v>
      </c>
      <c r="K1050" s="12" t="s">
        <v>1378</v>
      </c>
    </row>
    <row r="1051" spans="1:11" ht="17" x14ac:dyDescent="0.2">
      <c r="A1051" s="13"/>
      <c r="B1051" s="5" t="s">
        <v>483</v>
      </c>
      <c r="C1051" s="14"/>
      <c r="D1051" s="14"/>
      <c r="E1051" s="14"/>
      <c r="F1051" s="13"/>
      <c r="G1051" s="11"/>
      <c r="H1051" s="8" t="s">
        <v>1376</v>
      </c>
      <c r="I1051" s="12"/>
      <c r="J1051" s="12"/>
      <c r="K1051" s="12"/>
    </row>
    <row r="1052" spans="1:11" ht="16" customHeight="1" x14ac:dyDescent="0.2">
      <c r="A1052" s="13"/>
      <c r="B1052" s="4" t="s">
        <v>1989</v>
      </c>
      <c r="C1052" s="14"/>
      <c r="D1052" s="14"/>
      <c r="E1052" s="14"/>
      <c r="F1052" s="13"/>
      <c r="G1052" s="11"/>
      <c r="I1052" s="12"/>
      <c r="J1052" s="12"/>
      <c r="K1052" s="12"/>
    </row>
    <row r="1053" spans="1:11" ht="17" x14ac:dyDescent="0.2">
      <c r="A1053" s="13"/>
      <c r="B1053" s="5" t="s">
        <v>1990</v>
      </c>
      <c r="C1053" s="14"/>
      <c r="D1053" s="14"/>
      <c r="E1053" s="14"/>
      <c r="F1053" s="13"/>
      <c r="G1053" s="11"/>
      <c r="I1053" s="12"/>
      <c r="J1053" s="12"/>
      <c r="K1053" s="12"/>
    </row>
    <row r="1054" spans="1:11" ht="18" x14ac:dyDescent="0.2">
      <c r="A1054" s="13">
        <v>264</v>
      </c>
      <c r="B1054" s="6" t="s">
        <v>1991</v>
      </c>
      <c r="C1054" s="14">
        <v>1.59</v>
      </c>
      <c r="D1054" s="14">
        <v>2.29</v>
      </c>
      <c r="E1054" s="14">
        <v>2.99</v>
      </c>
      <c r="F1054" s="13" t="s">
        <v>1888</v>
      </c>
      <c r="G1054" s="11" t="s">
        <v>144</v>
      </c>
      <c r="H1054" s="8" t="s">
        <v>1375</v>
      </c>
      <c r="I1054" s="12" t="s">
        <v>1377</v>
      </c>
      <c r="J1054" s="12" t="s">
        <v>1683</v>
      </c>
      <c r="K1054" s="12" t="s">
        <v>1378</v>
      </c>
    </row>
    <row r="1055" spans="1:11" ht="17" x14ac:dyDescent="0.2">
      <c r="A1055" s="13"/>
      <c r="B1055" s="5" t="s">
        <v>280</v>
      </c>
      <c r="C1055" s="14"/>
      <c r="D1055" s="14"/>
      <c r="E1055" s="14"/>
      <c r="F1055" s="13"/>
      <c r="G1055" s="11"/>
      <c r="H1055" s="8" t="s">
        <v>1376</v>
      </c>
      <c r="I1055" s="12"/>
      <c r="J1055" s="12"/>
      <c r="K1055" s="12"/>
    </row>
    <row r="1056" spans="1:11" ht="16" customHeight="1" x14ac:dyDescent="0.2">
      <c r="A1056" s="13"/>
      <c r="B1056" s="4" t="s">
        <v>1992</v>
      </c>
      <c r="C1056" s="14"/>
      <c r="D1056" s="14"/>
      <c r="E1056" s="14"/>
      <c r="F1056" s="13"/>
      <c r="G1056" s="11"/>
      <c r="I1056" s="12"/>
      <c r="J1056" s="12"/>
      <c r="K1056" s="12"/>
    </row>
    <row r="1057" spans="1:11" ht="17" x14ac:dyDescent="0.2">
      <c r="A1057" s="13"/>
      <c r="B1057" s="5" t="s">
        <v>1993</v>
      </c>
      <c r="C1057" s="14"/>
      <c r="D1057" s="14"/>
      <c r="E1057" s="14"/>
      <c r="F1057" s="13"/>
      <c r="G1057" s="11"/>
      <c r="I1057" s="12"/>
      <c r="J1057" s="12"/>
      <c r="K1057" s="12"/>
    </row>
    <row r="1058" spans="1:11" ht="18" x14ac:dyDescent="0.2">
      <c r="A1058" s="13">
        <v>265</v>
      </c>
      <c r="B1058" s="6" t="s">
        <v>1991</v>
      </c>
      <c r="C1058" s="14">
        <v>5</v>
      </c>
      <c r="D1058" s="14">
        <v>10</v>
      </c>
      <c r="E1058" s="14">
        <v>12</v>
      </c>
      <c r="F1058" s="13" t="s">
        <v>1888</v>
      </c>
      <c r="G1058" s="11" t="s">
        <v>144</v>
      </c>
      <c r="H1058" s="8" t="s">
        <v>1375</v>
      </c>
      <c r="I1058" s="12" t="s">
        <v>1377</v>
      </c>
      <c r="J1058" s="12" t="s">
        <v>1683</v>
      </c>
      <c r="K1058" s="12" t="s">
        <v>1378</v>
      </c>
    </row>
    <row r="1059" spans="1:11" ht="17" x14ac:dyDescent="0.2">
      <c r="A1059" s="13"/>
      <c r="B1059" s="5" t="s">
        <v>1185</v>
      </c>
      <c r="C1059" s="14"/>
      <c r="D1059" s="14"/>
      <c r="E1059" s="14"/>
      <c r="F1059" s="13"/>
      <c r="G1059" s="11"/>
      <c r="H1059" s="8" t="s">
        <v>1376</v>
      </c>
      <c r="I1059" s="12"/>
      <c r="J1059" s="12"/>
      <c r="K1059" s="12"/>
    </row>
    <row r="1060" spans="1:11" ht="16" customHeight="1" x14ac:dyDescent="0.2">
      <c r="A1060" s="13"/>
      <c r="B1060" s="4" t="s">
        <v>1994</v>
      </c>
      <c r="C1060" s="14"/>
      <c r="D1060" s="14"/>
      <c r="E1060" s="14"/>
      <c r="F1060" s="13"/>
      <c r="G1060" s="11"/>
      <c r="I1060" s="12"/>
      <c r="J1060" s="12"/>
      <c r="K1060" s="12"/>
    </row>
    <row r="1061" spans="1:11" ht="17" x14ac:dyDescent="0.2">
      <c r="A1061" s="13"/>
      <c r="B1061" s="5" t="s">
        <v>1405</v>
      </c>
      <c r="C1061" s="14"/>
      <c r="D1061" s="14"/>
      <c r="E1061" s="14"/>
      <c r="F1061" s="13"/>
      <c r="G1061" s="11"/>
      <c r="I1061" s="12"/>
      <c r="J1061" s="12"/>
      <c r="K1061" s="12"/>
    </row>
    <row r="1062" spans="1:11" ht="18" x14ac:dyDescent="0.2">
      <c r="A1062" s="13">
        <v>266</v>
      </c>
      <c r="B1062" s="6" t="s">
        <v>1995</v>
      </c>
      <c r="C1062" s="14">
        <v>20</v>
      </c>
      <c r="D1062" s="14">
        <v>26.92</v>
      </c>
      <c r="E1062" s="14">
        <v>48.54</v>
      </c>
      <c r="F1062" s="13" t="s">
        <v>1888</v>
      </c>
      <c r="G1062" s="11" t="s">
        <v>20</v>
      </c>
      <c r="H1062" s="8" t="s">
        <v>1375</v>
      </c>
      <c r="I1062" s="12" t="s">
        <v>1377</v>
      </c>
      <c r="J1062" s="13">
        <v>20</v>
      </c>
      <c r="K1062" s="13" t="s">
        <v>38</v>
      </c>
    </row>
    <row r="1063" spans="1:11" ht="17" x14ac:dyDescent="0.2">
      <c r="A1063" s="13"/>
      <c r="B1063" s="5" t="s">
        <v>133</v>
      </c>
      <c r="C1063" s="14"/>
      <c r="D1063" s="14"/>
      <c r="E1063" s="14"/>
      <c r="F1063" s="13"/>
      <c r="G1063" s="11"/>
      <c r="H1063" s="8" t="s">
        <v>1376</v>
      </c>
      <c r="I1063" s="12"/>
      <c r="J1063" s="13"/>
      <c r="K1063" s="13"/>
    </row>
    <row r="1064" spans="1:11" ht="17" x14ac:dyDescent="0.2">
      <c r="A1064" s="13"/>
      <c r="B1064" s="7" t="s">
        <v>1996</v>
      </c>
      <c r="C1064" s="14"/>
      <c r="D1064" s="14"/>
      <c r="E1064" s="14"/>
      <c r="F1064" s="13"/>
      <c r="G1064" s="11"/>
      <c r="I1064" s="12"/>
      <c r="J1064" s="13"/>
      <c r="K1064" s="13"/>
    </row>
    <row r="1065" spans="1:11" ht="17" x14ac:dyDescent="0.2">
      <c r="A1065" s="13"/>
      <c r="B1065" s="5" t="s">
        <v>1997</v>
      </c>
      <c r="C1065" s="14"/>
      <c r="D1065" s="14"/>
      <c r="E1065" s="14"/>
      <c r="F1065" s="13"/>
      <c r="G1065" s="11"/>
      <c r="I1065" s="12"/>
      <c r="J1065" s="13"/>
      <c r="K1065" s="13"/>
    </row>
    <row r="1066" spans="1:11" ht="18" x14ac:dyDescent="0.2">
      <c r="A1066" s="13">
        <v>267</v>
      </c>
      <c r="B1066" s="6" t="s">
        <v>1998</v>
      </c>
      <c r="C1066" s="14">
        <v>7.86</v>
      </c>
      <c r="D1066" s="14">
        <v>15.93</v>
      </c>
      <c r="E1066" s="14">
        <v>20.9</v>
      </c>
      <c r="F1066" s="13" t="s">
        <v>1888</v>
      </c>
      <c r="G1066" s="11" t="s">
        <v>20</v>
      </c>
      <c r="H1066" s="8" t="s">
        <v>1375</v>
      </c>
      <c r="I1066" s="12" t="s">
        <v>1377</v>
      </c>
      <c r="J1066" s="13">
        <v>18</v>
      </c>
      <c r="K1066" s="13" t="s">
        <v>38</v>
      </c>
    </row>
    <row r="1067" spans="1:11" ht="17" x14ac:dyDescent="0.2">
      <c r="A1067" s="13"/>
      <c r="B1067" s="5" t="s">
        <v>41</v>
      </c>
      <c r="C1067" s="14"/>
      <c r="D1067" s="14"/>
      <c r="E1067" s="14"/>
      <c r="F1067" s="13"/>
      <c r="G1067" s="11"/>
      <c r="H1067" s="8" t="s">
        <v>1376</v>
      </c>
      <c r="I1067" s="12"/>
      <c r="J1067" s="13"/>
      <c r="K1067" s="13"/>
    </row>
    <row r="1068" spans="1:11" ht="16" customHeight="1" x14ac:dyDescent="0.2">
      <c r="A1068" s="13"/>
      <c r="B1068" s="4" t="s">
        <v>1999</v>
      </c>
      <c r="C1068" s="14"/>
      <c r="D1068" s="14"/>
      <c r="E1068" s="14"/>
      <c r="F1068" s="13"/>
      <c r="G1068" s="11"/>
      <c r="I1068" s="12"/>
      <c r="J1068" s="13"/>
      <c r="K1068" s="13"/>
    </row>
    <row r="1069" spans="1:11" ht="17" x14ac:dyDescent="0.2">
      <c r="A1069" s="13"/>
      <c r="B1069" s="5" t="s">
        <v>1627</v>
      </c>
      <c r="C1069" s="14"/>
      <c r="D1069" s="14"/>
      <c r="E1069" s="14"/>
      <c r="F1069" s="13"/>
      <c r="G1069" s="11"/>
      <c r="I1069" s="12"/>
      <c r="J1069" s="13"/>
      <c r="K1069" s="13"/>
    </row>
    <row r="1070" spans="1:11" ht="18" x14ac:dyDescent="0.2">
      <c r="A1070" s="13">
        <v>268</v>
      </c>
      <c r="B1070" s="6" t="s">
        <v>2000</v>
      </c>
      <c r="C1070" s="14">
        <v>54.95</v>
      </c>
      <c r="D1070" s="14">
        <v>78.5</v>
      </c>
      <c r="E1070" s="14">
        <v>165</v>
      </c>
      <c r="F1070" s="13" t="s">
        <v>1888</v>
      </c>
      <c r="G1070" s="11" t="s">
        <v>20</v>
      </c>
      <c r="H1070" s="8" t="s">
        <v>1375</v>
      </c>
      <c r="I1070" s="12" t="s">
        <v>1377</v>
      </c>
      <c r="J1070" s="13">
        <v>21</v>
      </c>
      <c r="K1070" s="12" t="s">
        <v>1378</v>
      </c>
    </row>
    <row r="1071" spans="1:11" ht="17" x14ac:dyDescent="0.2">
      <c r="A1071" s="13"/>
      <c r="B1071" s="5" t="s">
        <v>2001</v>
      </c>
      <c r="C1071" s="14"/>
      <c r="D1071" s="14"/>
      <c r="E1071" s="14"/>
      <c r="F1071" s="13"/>
      <c r="G1071" s="11"/>
      <c r="H1071" s="8" t="s">
        <v>1376</v>
      </c>
      <c r="I1071" s="12"/>
      <c r="J1071" s="13"/>
      <c r="K1071" s="12"/>
    </row>
    <row r="1072" spans="1:11" ht="16" customHeight="1" x14ac:dyDescent="0.2">
      <c r="A1072" s="13"/>
      <c r="B1072" s="4" t="s">
        <v>2002</v>
      </c>
      <c r="C1072" s="14"/>
      <c r="D1072" s="14"/>
      <c r="E1072" s="14"/>
      <c r="F1072" s="13"/>
      <c r="G1072" s="11"/>
      <c r="I1072" s="12"/>
      <c r="J1072" s="13"/>
      <c r="K1072" s="12"/>
    </row>
    <row r="1073" spans="1:11" ht="17" x14ac:dyDescent="0.2">
      <c r="A1073" s="13"/>
      <c r="B1073" s="5" t="s">
        <v>1428</v>
      </c>
      <c r="C1073" s="14"/>
      <c r="D1073" s="14"/>
      <c r="E1073" s="14"/>
      <c r="F1073" s="13"/>
      <c r="G1073" s="11"/>
      <c r="I1073" s="12"/>
      <c r="J1073" s="13"/>
      <c r="K1073" s="12"/>
    </row>
    <row r="1074" spans="1:11" ht="18" x14ac:dyDescent="0.2">
      <c r="A1074" s="13">
        <v>269</v>
      </c>
      <c r="B1074" s="6" t="s">
        <v>2003</v>
      </c>
      <c r="C1074" s="14">
        <v>4</v>
      </c>
      <c r="D1074" s="14">
        <v>6.32</v>
      </c>
      <c r="E1074" s="14">
        <v>8.89</v>
      </c>
      <c r="F1074" s="13" t="s">
        <v>1888</v>
      </c>
      <c r="G1074" s="11" t="s">
        <v>144</v>
      </c>
      <c r="H1074" s="8" t="s">
        <v>1375</v>
      </c>
      <c r="I1074" s="12" t="s">
        <v>1377</v>
      </c>
      <c r="J1074" s="13">
        <v>5</v>
      </c>
      <c r="K1074" s="12" t="s">
        <v>1378</v>
      </c>
    </row>
    <row r="1075" spans="1:11" ht="17" x14ac:dyDescent="0.2">
      <c r="A1075" s="13"/>
      <c r="B1075" s="5" t="s">
        <v>280</v>
      </c>
      <c r="C1075" s="14"/>
      <c r="D1075" s="14"/>
      <c r="E1075" s="14"/>
      <c r="F1075" s="13"/>
      <c r="G1075" s="11"/>
      <c r="H1075" s="8" t="s">
        <v>1376</v>
      </c>
      <c r="I1075" s="12"/>
      <c r="J1075" s="13"/>
      <c r="K1075" s="12"/>
    </row>
    <row r="1076" spans="1:11" ht="16" customHeight="1" x14ac:dyDescent="0.2">
      <c r="A1076" s="13"/>
      <c r="B1076" s="4" t="s">
        <v>2004</v>
      </c>
      <c r="C1076" s="14"/>
      <c r="D1076" s="14"/>
      <c r="E1076" s="14"/>
      <c r="F1076" s="13"/>
      <c r="G1076" s="11"/>
      <c r="I1076" s="12"/>
      <c r="J1076" s="13"/>
      <c r="K1076" s="12"/>
    </row>
    <row r="1077" spans="1:11" ht="17" x14ac:dyDescent="0.2">
      <c r="A1077" s="13"/>
      <c r="B1077" s="5" t="s">
        <v>2005</v>
      </c>
      <c r="C1077" s="14"/>
      <c r="D1077" s="14"/>
      <c r="E1077" s="14"/>
      <c r="F1077" s="13"/>
      <c r="G1077" s="11"/>
      <c r="I1077" s="12"/>
      <c r="J1077" s="13"/>
      <c r="K1077" s="12"/>
    </row>
    <row r="1078" spans="1:11" ht="18" x14ac:dyDescent="0.2">
      <c r="A1078" s="13">
        <v>270</v>
      </c>
      <c r="B1078" s="6" t="s">
        <v>2006</v>
      </c>
      <c r="C1078" s="14">
        <v>20</v>
      </c>
      <c r="D1078" s="14">
        <v>21.59</v>
      </c>
      <c r="E1078" s="14">
        <v>23.19</v>
      </c>
      <c r="F1078" s="13" t="s">
        <v>1888</v>
      </c>
      <c r="G1078" s="11" t="s">
        <v>144</v>
      </c>
      <c r="H1078" s="8" t="s">
        <v>1375</v>
      </c>
      <c r="I1078" s="12" t="s">
        <v>1377</v>
      </c>
      <c r="J1078" s="13">
        <v>8</v>
      </c>
      <c r="K1078" s="13" t="s">
        <v>38</v>
      </c>
    </row>
    <row r="1079" spans="1:11" ht="17" x14ac:dyDescent="0.2">
      <c r="A1079" s="13"/>
      <c r="B1079" s="5" t="s">
        <v>152</v>
      </c>
      <c r="C1079" s="14"/>
      <c r="D1079" s="14"/>
      <c r="E1079" s="14"/>
      <c r="F1079" s="13"/>
      <c r="G1079" s="11"/>
      <c r="H1079" s="8" t="s">
        <v>1376</v>
      </c>
      <c r="I1079" s="12"/>
      <c r="J1079" s="13"/>
      <c r="K1079" s="13"/>
    </row>
    <row r="1080" spans="1:11" ht="16" customHeight="1" x14ac:dyDescent="0.2">
      <c r="A1080" s="13"/>
      <c r="B1080" s="4" t="s">
        <v>2007</v>
      </c>
      <c r="C1080" s="14"/>
      <c r="D1080" s="14"/>
      <c r="E1080" s="14"/>
      <c r="F1080" s="13"/>
      <c r="G1080" s="11"/>
      <c r="I1080" s="12"/>
      <c r="J1080" s="13"/>
      <c r="K1080" s="13"/>
    </row>
    <row r="1081" spans="1:11" ht="17" x14ac:dyDescent="0.2">
      <c r="A1081" s="13"/>
      <c r="B1081" s="5" t="s">
        <v>1532</v>
      </c>
      <c r="C1081" s="14"/>
      <c r="D1081" s="14"/>
      <c r="E1081" s="14"/>
      <c r="F1081" s="13"/>
      <c r="G1081" s="11"/>
      <c r="I1081" s="12"/>
      <c r="J1081" s="13"/>
      <c r="K1081" s="13"/>
    </row>
    <row r="1082" spans="1:11" ht="18" x14ac:dyDescent="0.2">
      <c r="A1082" s="13">
        <v>271</v>
      </c>
      <c r="B1082" s="6" t="s">
        <v>2008</v>
      </c>
      <c r="C1082" s="14">
        <v>1</v>
      </c>
      <c r="D1082" s="14">
        <v>8.58</v>
      </c>
      <c r="E1082" s="14">
        <v>10.88</v>
      </c>
      <c r="F1082" s="13" t="s">
        <v>1888</v>
      </c>
      <c r="G1082" s="11" t="s">
        <v>144</v>
      </c>
      <c r="H1082" s="8" t="s">
        <v>1375</v>
      </c>
      <c r="I1082" s="12" t="s">
        <v>1377</v>
      </c>
      <c r="J1082" s="13">
        <v>7</v>
      </c>
      <c r="K1082" s="12" t="s">
        <v>1378</v>
      </c>
    </row>
    <row r="1083" spans="1:11" ht="17" x14ac:dyDescent="0.2">
      <c r="A1083" s="13"/>
      <c r="B1083" s="5" t="s">
        <v>280</v>
      </c>
      <c r="C1083" s="14"/>
      <c r="D1083" s="14"/>
      <c r="E1083" s="14"/>
      <c r="F1083" s="13"/>
      <c r="G1083" s="11"/>
      <c r="H1083" s="8" t="s">
        <v>1376</v>
      </c>
      <c r="I1083" s="12"/>
      <c r="J1083" s="13"/>
      <c r="K1083" s="12"/>
    </row>
    <row r="1084" spans="1:11" ht="16" customHeight="1" x14ac:dyDescent="0.2">
      <c r="A1084" s="13"/>
      <c r="B1084" s="4" t="s">
        <v>2009</v>
      </c>
      <c r="C1084" s="14"/>
      <c r="D1084" s="14"/>
      <c r="E1084" s="14"/>
      <c r="F1084" s="13"/>
      <c r="G1084" s="11"/>
      <c r="I1084" s="12"/>
      <c r="J1084" s="13"/>
      <c r="K1084" s="12"/>
    </row>
    <row r="1085" spans="1:11" ht="17" x14ac:dyDescent="0.2">
      <c r="A1085" s="13"/>
      <c r="B1085" s="5" t="s">
        <v>1532</v>
      </c>
      <c r="C1085" s="14"/>
      <c r="D1085" s="14"/>
      <c r="E1085" s="14"/>
      <c r="F1085" s="13"/>
      <c r="G1085" s="11"/>
      <c r="I1085" s="12"/>
      <c r="J1085" s="13"/>
      <c r="K1085" s="12"/>
    </row>
    <row r="1086" spans="1:11" ht="18" x14ac:dyDescent="0.2">
      <c r="A1086" s="13">
        <v>272</v>
      </c>
      <c r="B1086" s="6" t="s">
        <v>2010</v>
      </c>
      <c r="C1086" s="14">
        <v>7.22</v>
      </c>
      <c r="D1086" s="14">
        <v>11.94</v>
      </c>
      <c r="E1086" s="14">
        <v>14.99</v>
      </c>
      <c r="F1086" s="13" t="s">
        <v>1888</v>
      </c>
      <c r="G1086" s="11" t="s">
        <v>144</v>
      </c>
      <c r="H1086" s="8" t="s">
        <v>1375</v>
      </c>
      <c r="I1086" s="12" t="s">
        <v>1377</v>
      </c>
      <c r="J1086" s="13">
        <v>7</v>
      </c>
      <c r="K1086" s="12" t="s">
        <v>1378</v>
      </c>
    </row>
    <row r="1087" spans="1:11" ht="17" x14ac:dyDescent="0.2">
      <c r="A1087" s="13"/>
      <c r="B1087" s="5" t="s">
        <v>280</v>
      </c>
      <c r="C1087" s="14"/>
      <c r="D1087" s="14"/>
      <c r="E1087" s="14"/>
      <c r="F1087" s="13"/>
      <c r="G1087" s="11"/>
      <c r="H1087" s="8" t="s">
        <v>1376</v>
      </c>
      <c r="I1087" s="12"/>
      <c r="J1087" s="13"/>
      <c r="K1087" s="12"/>
    </row>
    <row r="1088" spans="1:11" ht="16" customHeight="1" x14ac:dyDescent="0.2">
      <c r="A1088" s="13"/>
      <c r="B1088" s="4" t="s">
        <v>2011</v>
      </c>
      <c r="C1088" s="14"/>
      <c r="D1088" s="14"/>
      <c r="E1088" s="14"/>
      <c r="F1088" s="13"/>
      <c r="G1088" s="11"/>
      <c r="I1088" s="12"/>
      <c r="J1088" s="13"/>
      <c r="K1088" s="12"/>
    </row>
    <row r="1089" spans="1:11" ht="17" x14ac:dyDescent="0.2">
      <c r="A1089" s="13"/>
      <c r="B1089" s="5" t="s">
        <v>2012</v>
      </c>
      <c r="C1089" s="14"/>
      <c r="D1089" s="14"/>
      <c r="E1089" s="14"/>
      <c r="F1089" s="13"/>
      <c r="G1089" s="11"/>
      <c r="I1089" s="12"/>
      <c r="J1089" s="13"/>
      <c r="K1089" s="12"/>
    </row>
    <row r="1090" spans="1:11" ht="18" x14ac:dyDescent="0.2">
      <c r="A1090" s="13">
        <v>273</v>
      </c>
      <c r="B1090" s="6" t="s">
        <v>2013</v>
      </c>
      <c r="C1090" s="14">
        <v>2.99</v>
      </c>
      <c r="D1090" s="14">
        <v>6.82</v>
      </c>
      <c r="E1090" s="14">
        <v>16.66</v>
      </c>
      <c r="F1090" s="13" t="s">
        <v>1888</v>
      </c>
      <c r="G1090" s="11" t="s">
        <v>144</v>
      </c>
      <c r="H1090" s="8" t="s">
        <v>1375</v>
      </c>
      <c r="I1090" s="12" t="s">
        <v>1377</v>
      </c>
      <c r="J1090" s="13">
        <v>10</v>
      </c>
      <c r="K1090" s="12" t="s">
        <v>1378</v>
      </c>
    </row>
    <row r="1091" spans="1:11" ht="17" x14ac:dyDescent="0.2">
      <c r="A1091" s="13"/>
      <c r="B1091" s="5" t="s">
        <v>280</v>
      </c>
      <c r="C1091" s="14"/>
      <c r="D1091" s="14"/>
      <c r="E1091" s="14"/>
      <c r="F1091" s="13"/>
      <c r="G1091" s="11"/>
      <c r="H1091" s="8" t="s">
        <v>1376</v>
      </c>
      <c r="I1091" s="12"/>
      <c r="J1091" s="13"/>
      <c r="K1091" s="12"/>
    </row>
    <row r="1092" spans="1:11" ht="16" customHeight="1" x14ac:dyDescent="0.2">
      <c r="A1092" s="13"/>
      <c r="B1092" s="4" t="s">
        <v>2014</v>
      </c>
      <c r="C1092" s="14"/>
      <c r="D1092" s="14"/>
      <c r="E1092" s="14"/>
      <c r="F1092" s="13"/>
      <c r="G1092" s="11"/>
      <c r="I1092" s="12"/>
      <c r="J1092" s="13"/>
      <c r="K1092" s="12"/>
    </row>
    <row r="1093" spans="1:11" ht="17" x14ac:dyDescent="0.2">
      <c r="A1093" s="13"/>
      <c r="B1093" s="5" t="s">
        <v>1532</v>
      </c>
      <c r="C1093" s="14"/>
      <c r="D1093" s="14"/>
      <c r="E1093" s="14"/>
      <c r="F1093" s="13"/>
      <c r="G1093" s="11"/>
      <c r="I1093" s="12"/>
      <c r="J1093" s="13"/>
      <c r="K1093" s="12"/>
    </row>
    <row r="1094" spans="1:11" ht="18" x14ac:dyDescent="0.2">
      <c r="A1094" s="13">
        <v>274</v>
      </c>
      <c r="B1094" s="6" t="s">
        <v>2015</v>
      </c>
      <c r="C1094" s="14">
        <v>10.85</v>
      </c>
      <c r="D1094" s="14">
        <v>12.68</v>
      </c>
      <c r="E1094" s="14">
        <v>21.34</v>
      </c>
      <c r="F1094" s="13" t="s">
        <v>1888</v>
      </c>
      <c r="G1094" s="11" t="s">
        <v>144</v>
      </c>
      <c r="H1094" s="8" t="s">
        <v>1375</v>
      </c>
      <c r="I1094" s="12" t="s">
        <v>1377</v>
      </c>
      <c r="J1094" s="13">
        <v>8</v>
      </c>
      <c r="K1094" s="12" t="s">
        <v>1378</v>
      </c>
    </row>
    <row r="1095" spans="1:11" ht="17" x14ac:dyDescent="0.2">
      <c r="A1095" s="13"/>
      <c r="B1095" s="5" t="s">
        <v>1046</v>
      </c>
      <c r="C1095" s="14"/>
      <c r="D1095" s="14"/>
      <c r="E1095" s="14"/>
      <c r="F1095" s="13"/>
      <c r="G1095" s="11"/>
      <c r="H1095" s="8" t="s">
        <v>1376</v>
      </c>
      <c r="I1095" s="12"/>
      <c r="J1095" s="13"/>
      <c r="K1095" s="12"/>
    </row>
    <row r="1096" spans="1:11" ht="16" customHeight="1" x14ac:dyDescent="0.2">
      <c r="A1096" s="13"/>
      <c r="B1096" s="4" t="s">
        <v>2016</v>
      </c>
      <c r="C1096" s="14"/>
      <c r="D1096" s="14"/>
      <c r="E1096" s="14"/>
      <c r="F1096" s="13"/>
      <c r="G1096" s="11"/>
      <c r="I1096" s="12"/>
      <c r="J1096" s="13"/>
      <c r="K1096" s="12"/>
    </row>
    <row r="1097" spans="1:11" ht="17" x14ac:dyDescent="0.2">
      <c r="A1097" s="13"/>
      <c r="B1097" s="5" t="s">
        <v>1428</v>
      </c>
      <c r="C1097" s="14"/>
      <c r="D1097" s="14"/>
      <c r="E1097" s="14"/>
      <c r="F1097" s="13"/>
      <c r="G1097" s="11"/>
      <c r="I1097" s="12"/>
      <c r="J1097" s="13"/>
      <c r="K1097" s="12"/>
    </row>
    <row r="1098" spans="1:11" ht="18" x14ac:dyDescent="0.2">
      <c r="A1098" s="13">
        <v>275</v>
      </c>
      <c r="B1098" s="6" t="s">
        <v>1778</v>
      </c>
      <c r="C1098" s="14">
        <v>0.86</v>
      </c>
      <c r="D1098" s="14">
        <v>5.51</v>
      </c>
      <c r="E1098" s="14">
        <v>11.99</v>
      </c>
      <c r="F1098" s="13" t="s">
        <v>1888</v>
      </c>
      <c r="G1098" s="11" t="s">
        <v>144</v>
      </c>
      <c r="H1098" s="8" t="s">
        <v>1375</v>
      </c>
      <c r="I1098" s="12" t="s">
        <v>1377</v>
      </c>
      <c r="J1098" s="13">
        <v>1</v>
      </c>
      <c r="K1098" s="12" t="s">
        <v>1378</v>
      </c>
    </row>
    <row r="1099" spans="1:11" ht="17" x14ac:dyDescent="0.2">
      <c r="A1099" s="13"/>
      <c r="B1099" s="5" t="s">
        <v>280</v>
      </c>
      <c r="C1099" s="14"/>
      <c r="D1099" s="14"/>
      <c r="E1099" s="14"/>
      <c r="F1099" s="13"/>
      <c r="G1099" s="11"/>
      <c r="H1099" s="8" t="s">
        <v>1376</v>
      </c>
      <c r="I1099" s="12"/>
      <c r="J1099" s="13"/>
      <c r="K1099" s="12"/>
    </row>
    <row r="1100" spans="1:11" ht="16" customHeight="1" x14ac:dyDescent="0.2">
      <c r="A1100" s="13"/>
      <c r="B1100" s="4" t="s">
        <v>2017</v>
      </c>
      <c r="C1100" s="14"/>
      <c r="D1100" s="14"/>
      <c r="E1100" s="14"/>
      <c r="F1100" s="13"/>
      <c r="G1100" s="11"/>
      <c r="I1100" s="12"/>
      <c r="J1100" s="13"/>
      <c r="K1100" s="12"/>
    </row>
    <row r="1101" spans="1:11" ht="17" x14ac:dyDescent="0.2">
      <c r="A1101" s="13"/>
      <c r="B1101" s="5" t="s">
        <v>2018</v>
      </c>
      <c r="C1101" s="14"/>
      <c r="D1101" s="14"/>
      <c r="E1101" s="14"/>
      <c r="F1101" s="13"/>
      <c r="G1101" s="11"/>
      <c r="I1101" s="12"/>
      <c r="J1101" s="13"/>
      <c r="K1101" s="12"/>
    </row>
    <row r="1102" spans="1:11" ht="18" x14ac:dyDescent="0.2">
      <c r="A1102" s="13">
        <v>276</v>
      </c>
      <c r="B1102" s="6" t="s">
        <v>2019</v>
      </c>
      <c r="C1102" s="14">
        <v>7.78</v>
      </c>
      <c r="D1102" s="14">
        <v>12.78</v>
      </c>
      <c r="E1102" s="14">
        <v>18.28</v>
      </c>
      <c r="F1102" s="13" t="s">
        <v>1888</v>
      </c>
      <c r="G1102" s="11" t="s">
        <v>144</v>
      </c>
      <c r="H1102" s="8" t="s">
        <v>1375</v>
      </c>
      <c r="I1102" s="12" t="s">
        <v>1377</v>
      </c>
      <c r="J1102" s="13">
        <v>5</v>
      </c>
      <c r="K1102" s="12" t="s">
        <v>1378</v>
      </c>
    </row>
    <row r="1103" spans="1:11" ht="17" x14ac:dyDescent="0.2">
      <c r="A1103" s="13"/>
      <c r="B1103" s="5" t="s">
        <v>280</v>
      </c>
      <c r="C1103" s="14"/>
      <c r="D1103" s="14"/>
      <c r="E1103" s="14"/>
      <c r="F1103" s="13"/>
      <c r="G1103" s="11"/>
      <c r="H1103" s="8" t="s">
        <v>1376</v>
      </c>
      <c r="I1103" s="12"/>
      <c r="J1103" s="13"/>
      <c r="K1103" s="12"/>
    </row>
    <row r="1104" spans="1:11" ht="17" x14ac:dyDescent="0.2">
      <c r="A1104" s="13"/>
      <c r="B1104" s="7" t="s">
        <v>2020</v>
      </c>
      <c r="C1104" s="14"/>
      <c r="D1104" s="14"/>
      <c r="E1104" s="14"/>
      <c r="F1104" s="13"/>
      <c r="G1104" s="11"/>
      <c r="I1104" s="12"/>
      <c r="J1104" s="13"/>
      <c r="K1104" s="12"/>
    </row>
    <row r="1105" spans="1:11" ht="17" x14ac:dyDescent="0.2">
      <c r="A1105" s="13"/>
      <c r="B1105" s="5" t="s">
        <v>2021</v>
      </c>
      <c r="C1105" s="14"/>
      <c r="D1105" s="14"/>
      <c r="E1105" s="14"/>
      <c r="F1105" s="13"/>
      <c r="G1105" s="11"/>
      <c r="I1105" s="12"/>
      <c r="J1105" s="13"/>
      <c r="K1105" s="12"/>
    </row>
    <row r="1106" spans="1:11" ht="18" x14ac:dyDescent="0.2">
      <c r="A1106" s="13">
        <v>277</v>
      </c>
      <c r="B1106" s="6" t="s">
        <v>2022</v>
      </c>
      <c r="C1106" s="14">
        <v>2.2200000000000002</v>
      </c>
      <c r="D1106" s="14">
        <v>5.27</v>
      </c>
      <c r="E1106" s="14">
        <v>16.670000000000002</v>
      </c>
      <c r="F1106" s="13" t="s">
        <v>1888</v>
      </c>
      <c r="G1106" s="11" t="s">
        <v>144</v>
      </c>
      <c r="H1106" s="8" t="s">
        <v>1375</v>
      </c>
      <c r="I1106" s="12" t="s">
        <v>1377</v>
      </c>
      <c r="J1106" s="13">
        <v>10</v>
      </c>
      <c r="K1106" s="12" t="s">
        <v>1378</v>
      </c>
    </row>
    <row r="1107" spans="1:11" ht="17" x14ac:dyDescent="0.2">
      <c r="A1107" s="13"/>
      <c r="B1107" s="5" t="s">
        <v>280</v>
      </c>
      <c r="C1107" s="14"/>
      <c r="D1107" s="14"/>
      <c r="E1107" s="14"/>
      <c r="F1107" s="13"/>
      <c r="G1107" s="11"/>
      <c r="H1107" s="8" t="s">
        <v>1376</v>
      </c>
      <c r="I1107" s="12"/>
      <c r="J1107" s="13"/>
      <c r="K1107" s="12"/>
    </row>
    <row r="1108" spans="1:11" ht="16" customHeight="1" x14ac:dyDescent="0.2">
      <c r="A1108" s="13"/>
      <c r="B1108" s="4" t="s">
        <v>2023</v>
      </c>
      <c r="C1108" s="14"/>
      <c r="D1108" s="14"/>
      <c r="E1108" s="14"/>
      <c r="F1108" s="13"/>
      <c r="G1108" s="11"/>
      <c r="I1108" s="12"/>
      <c r="J1108" s="13"/>
      <c r="K1108" s="12"/>
    </row>
    <row r="1109" spans="1:11" ht="17" x14ac:dyDescent="0.2">
      <c r="A1109" s="13"/>
      <c r="B1109" s="5" t="s">
        <v>2024</v>
      </c>
      <c r="C1109" s="14"/>
      <c r="D1109" s="14"/>
      <c r="E1109" s="14"/>
      <c r="F1109" s="13"/>
      <c r="G1109" s="11"/>
      <c r="I1109" s="12"/>
      <c r="J1109" s="13"/>
      <c r="K1109" s="12"/>
    </row>
    <row r="1110" spans="1:11" ht="18" x14ac:dyDescent="0.2">
      <c r="A1110" s="13">
        <v>278</v>
      </c>
      <c r="B1110" s="6" t="s">
        <v>2025</v>
      </c>
      <c r="C1110" s="14">
        <v>14</v>
      </c>
      <c r="D1110" s="14">
        <v>22.99</v>
      </c>
      <c r="E1110" s="14">
        <v>30</v>
      </c>
      <c r="F1110" s="13" t="s">
        <v>1888</v>
      </c>
      <c r="G1110" s="11" t="s">
        <v>20</v>
      </c>
      <c r="H1110" s="8" t="s">
        <v>1375</v>
      </c>
      <c r="I1110" s="12" t="s">
        <v>1377</v>
      </c>
      <c r="J1110" s="13">
        <v>23</v>
      </c>
      <c r="K1110" s="13" t="s">
        <v>38</v>
      </c>
    </row>
    <row r="1111" spans="1:11" ht="17" x14ac:dyDescent="0.2">
      <c r="A1111" s="13"/>
      <c r="B1111" s="5" t="s">
        <v>274</v>
      </c>
      <c r="C1111" s="14"/>
      <c r="D1111" s="14"/>
      <c r="E1111" s="14"/>
      <c r="F1111" s="13"/>
      <c r="G1111" s="11"/>
      <c r="H1111" s="8" t="s">
        <v>1376</v>
      </c>
      <c r="I1111" s="12"/>
      <c r="J1111" s="13"/>
      <c r="K1111" s="13"/>
    </row>
    <row r="1112" spans="1:11" ht="16" customHeight="1" x14ac:dyDescent="0.2">
      <c r="A1112" s="13"/>
      <c r="B1112" s="4" t="s">
        <v>2026</v>
      </c>
      <c r="C1112" s="14"/>
      <c r="D1112" s="14"/>
      <c r="E1112" s="14"/>
      <c r="F1112" s="13"/>
      <c r="G1112" s="11"/>
      <c r="I1112" s="12"/>
      <c r="J1112" s="13"/>
      <c r="K1112" s="13"/>
    </row>
    <row r="1113" spans="1:11" ht="17" x14ac:dyDescent="0.2">
      <c r="A1113" s="13"/>
      <c r="B1113" s="5" t="s">
        <v>1627</v>
      </c>
      <c r="C1113" s="14"/>
      <c r="D1113" s="14"/>
      <c r="E1113" s="14"/>
      <c r="F1113" s="13"/>
      <c r="G1113" s="11"/>
      <c r="I1113" s="12"/>
      <c r="J1113" s="13"/>
      <c r="K1113" s="13"/>
    </row>
    <row r="1114" spans="1:11" ht="18" x14ac:dyDescent="0.2">
      <c r="A1114" s="13">
        <v>279</v>
      </c>
      <c r="B1114" s="6" t="s">
        <v>2027</v>
      </c>
      <c r="C1114" s="14">
        <v>32.11</v>
      </c>
      <c r="D1114" s="14">
        <v>39.64</v>
      </c>
      <c r="E1114" s="14">
        <v>45.56</v>
      </c>
      <c r="F1114" s="13" t="s">
        <v>1888</v>
      </c>
      <c r="G1114" s="11" t="s">
        <v>20</v>
      </c>
      <c r="H1114" s="8" t="s">
        <v>1375</v>
      </c>
      <c r="I1114" s="12" t="s">
        <v>1377</v>
      </c>
      <c r="J1114" s="13">
        <v>20</v>
      </c>
      <c r="K1114" s="12" t="s">
        <v>1378</v>
      </c>
    </row>
    <row r="1115" spans="1:11" ht="17" x14ac:dyDescent="0.2">
      <c r="A1115" s="13"/>
      <c r="B1115" s="5" t="s">
        <v>66</v>
      </c>
      <c r="C1115" s="14"/>
      <c r="D1115" s="14"/>
      <c r="E1115" s="14"/>
      <c r="F1115" s="13"/>
      <c r="G1115" s="11"/>
      <c r="H1115" s="8" t="s">
        <v>1376</v>
      </c>
      <c r="I1115" s="12"/>
      <c r="J1115" s="13"/>
      <c r="K1115" s="12"/>
    </row>
    <row r="1116" spans="1:11" ht="16" customHeight="1" x14ac:dyDescent="0.2">
      <c r="A1116" s="13"/>
      <c r="B1116" s="4" t="s">
        <v>2028</v>
      </c>
      <c r="C1116" s="14"/>
      <c r="D1116" s="14"/>
      <c r="E1116" s="14"/>
      <c r="F1116" s="13"/>
      <c r="G1116" s="11"/>
      <c r="I1116" s="12"/>
      <c r="J1116" s="13"/>
      <c r="K1116" s="12"/>
    </row>
    <row r="1117" spans="1:11" ht="17" x14ac:dyDescent="0.2">
      <c r="A1117" s="13"/>
      <c r="B1117" s="5" t="s">
        <v>1731</v>
      </c>
      <c r="C1117" s="14"/>
      <c r="D1117" s="14"/>
      <c r="E1117" s="14"/>
      <c r="F1117" s="13"/>
      <c r="G1117" s="11"/>
      <c r="I1117" s="12"/>
      <c r="J1117" s="13"/>
      <c r="K1117" s="12"/>
    </row>
    <row r="1118" spans="1:11" ht="18" x14ac:dyDescent="0.2">
      <c r="A1118" s="13">
        <v>280</v>
      </c>
      <c r="B1118" s="6" t="s">
        <v>2029</v>
      </c>
      <c r="C1118" s="14">
        <v>8</v>
      </c>
      <c r="D1118" s="14">
        <v>10.88</v>
      </c>
      <c r="E1118" s="14">
        <v>12.5</v>
      </c>
      <c r="F1118" s="13" t="s">
        <v>1888</v>
      </c>
      <c r="G1118" s="11" t="s">
        <v>20</v>
      </c>
      <c r="H1118" s="8" t="s">
        <v>1375</v>
      </c>
      <c r="I1118" s="12" t="s">
        <v>1377</v>
      </c>
      <c r="J1118" s="13">
        <v>15</v>
      </c>
      <c r="K1118" s="12" t="s">
        <v>1378</v>
      </c>
    </row>
    <row r="1119" spans="1:11" ht="17" x14ac:dyDescent="0.2">
      <c r="A1119" s="13"/>
      <c r="B1119" s="5" t="s">
        <v>19</v>
      </c>
      <c r="C1119" s="14"/>
      <c r="D1119" s="14"/>
      <c r="E1119" s="14"/>
      <c r="F1119" s="13"/>
      <c r="G1119" s="11"/>
      <c r="H1119" s="8" t="s">
        <v>1376</v>
      </c>
      <c r="I1119" s="12"/>
      <c r="J1119" s="13"/>
      <c r="K1119" s="12"/>
    </row>
    <row r="1120" spans="1:11" ht="16" customHeight="1" x14ac:dyDescent="0.2">
      <c r="A1120" s="13"/>
      <c r="B1120" s="4" t="s">
        <v>2030</v>
      </c>
      <c r="C1120" s="14"/>
      <c r="D1120" s="14"/>
      <c r="E1120" s="14"/>
      <c r="F1120" s="13"/>
      <c r="G1120" s="11"/>
      <c r="I1120" s="12"/>
      <c r="J1120" s="13"/>
      <c r="K1120" s="12"/>
    </row>
    <row r="1121" spans="1:11" ht="17" x14ac:dyDescent="0.2">
      <c r="A1121" s="13"/>
      <c r="B1121" s="5" t="s">
        <v>1627</v>
      </c>
      <c r="C1121" s="14"/>
      <c r="D1121" s="14"/>
      <c r="E1121" s="14"/>
      <c r="F1121" s="13"/>
      <c r="G1121" s="11"/>
      <c r="I1121" s="12"/>
      <c r="J1121" s="13"/>
      <c r="K1121" s="12"/>
    </row>
    <row r="1122" spans="1:11" ht="18" x14ac:dyDescent="0.2">
      <c r="A1122" s="13">
        <v>281</v>
      </c>
      <c r="B1122" s="6" t="s">
        <v>2031</v>
      </c>
      <c r="C1122" s="14">
        <v>8</v>
      </c>
      <c r="D1122" s="14">
        <v>10</v>
      </c>
      <c r="E1122" s="14">
        <v>25</v>
      </c>
      <c r="F1122" s="13" t="s">
        <v>1888</v>
      </c>
      <c r="G1122" s="11" t="s">
        <v>20</v>
      </c>
      <c r="H1122" s="8" t="s">
        <v>1375</v>
      </c>
      <c r="I1122" s="12" t="s">
        <v>1377</v>
      </c>
      <c r="J1122" s="13">
        <v>16</v>
      </c>
      <c r="K1122" s="12" t="s">
        <v>1378</v>
      </c>
    </row>
    <row r="1123" spans="1:11" ht="17" x14ac:dyDescent="0.2">
      <c r="A1123" s="13"/>
      <c r="B1123" s="5" t="s">
        <v>496</v>
      </c>
      <c r="C1123" s="14"/>
      <c r="D1123" s="14"/>
      <c r="E1123" s="14"/>
      <c r="F1123" s="13"/>
      <c r="G1123" s="11"/>
      <c r="H1123" s="8" t="s">
        <v>1376</v>
      </c>
      <c r="I1123" s="12"/>
      <c r="J1123" s="13"/>
      <c r="K1123" s="12"/>
    </row>
    <row r="1124" spans="1:11" ht="17" x14ac:dyDescent="0.2">
      <c r="A1124" s="13"/>
      <c r="B1124" s="7" t="s">
        <v>2032</v>
      </c>
      <c r="C1124" s="14"/>
      <c r="D1124" s="14"/>
      <c r="E1124" s="14"/>
      <c r="F1124" s="13"/>
      <c r="G1124" s="11"/>
      <c r="I1124" s="12"/>
      <c r="J1124" s="13"/>
      <c r="K1124" s="12"/>
    </row>
    <row r="1125" spans="1:11" ht="17" x14ac:dyDescent="0.2">
      <c r="A1125" s="13"/>
      <c r="B1125" s="5" t="s">
        <v>1741</v>
      </c>
      <c r="C1125" s="14"/>
      <c r="D1125" s="14"/>
      <c r="E1125" s="14"/>
      <c r="F1125" s="13"/>
      <c r="G1125" s="11"/>
      <c r="I1125" s="12"/>
      <c r="J1125" s="13"/>
      <c r="K1125" s="12"/>
    </row>
    <row r="1126" spans="1:11" ht="18" x14ac:dyDescent="0.2">
      <c r="A1126" s="13">
        <v>282</v>
      </c>
      <c r="B1126" s="6" t="s">
        <v>2033</v>
      </c>
      <c r="C1126" s="14">
        <v>14.99</v>
      </c>
      <c r="D1126" s="14">
        <v>21.11</v>
      </c>
      <c r="E1126" s="14">
        <v>27.17</v>
      </c>
      <c r="F1126" s="13" t="s">
        <v>1888</v>
      </c>
      <c r="G1126" s="11" t="s">
        <v>20</v>
      </c>
      <c r="H1126" s="8" t="s">
        <v>1375</v>
      </c>
      <c r="I1126" s="12" t="s">
        <v>1377</v>
      </c>
      <c r="J1126" s="13">
        <v>14</v>
      </c>
      <c r="K1126" s="12" t="s">
        <v>1378</v>
      </c>
    </row>
    <row r="1127" spans="1:11" ht="17" x14ac:dyDescent="0.2">
      <c r="A1127" s="13"/>
      <c r="B1127" s="5" t="s">
        <v>41</v>
      </c>
      <c r="C1127" s="14"/>
      <c r="D1127" s="14"/>
      <c r="E1127" s="14"/>
      <c r="F1127" s="13"/>
      <c r="G1127" s="11"/>
      <c r="H1127" s="8" t="s">
        <v>1376</v>
      </c>
      <c r="I1127" s="12"/>
      <c r="J1127" s="13"/>
      <c r="K1127" s="12"/>
    </row>
    <row r="1128" spans="1:11" ht="16" customHeight="1" x14ac:dyDescent="0.2">
      <c r="A1128" s="13"/>
      <c r="B1128" s="4" t="s">
        <v>2034</v>
      </c>
      <c r="C1128" s="14"/>
      <c r="D1128" s="14"/>
      <c r="E1128" s="14"/>
      <c r="F1128" s="13"/>
      <c r="G1128" s="11"/>
      <c r="I1128" s="12"/>
      <c r="J1128" s="13"/>
      <c r="K1128" s="12"/>
    </row>
    <row r="1129" spans="1:11" ht="17" x14ac:dyDescent="0.2">
      <c r="A1129" s="13"/>
      <c r="B1129" s="5" t="s">
        <v>1532</v>
      </c>
      <c r="C1129" s="14"/>
      <c r="D1129" s="14"/>
      <c r="E1129" s="14"/>
      <c r="F1129" s="13"/>
      <c r="G1129" s="11"/>
      <c r="I1129" s="12"/>
      <c r="J1129" s="13"/>
      <c r="K1129" s="12"/>
    </row>
    <row r="1130" spans="1:11" ht="18" x14ac:dyDescent="0.2">
      <c r="A1130" s="13">
        <v>283</v>
      </c>
      <c r="B1130" s="6" t="s">
        <v>2035</v>
      </c>
      <c r="C1130" s="14">
        <v>6.49</v>
      </c>
      <c r="D1130" s="14">
        <v>11.61</v>
      </c>
      <c r="E1130" s="14">
        <v>13.33</v>
      </c>
      <c r="F1130" s="13" t="s">
        <v>1888</v>
      </c>
      <c r="G1130" s="11" t="s">
        <v>20</v>
      </c>
      <c r="H1130" s="8" t="s">
        <v>1375</v>
      </c>
      <c r="I1130" s="12" t="s">
        <v>1377</v>
      </c>
      <c r="J1130" s="13">
        <v>12</v>
      </c>
      <c r="K1130" s="12" t="s">
        <v>1378</v>
      </c>
    </row>
    <row r="1131" spans="1:11" ht="17" x14ac:dyDescent="0.2">
      <c r="A1131" s="13"/>
      <c r="B1131" s="5" t="s">
        <v>41</v>
      </c>
      <c r="C1131" s="14"/>
      <c r="D1131" s="14"/>
      <c r="E1131" s="14"/>
      <c r="F1131" s="13"/>
      <c r="G1131" s="11"/>
      <c r="H1131" s="8" t="s">
        <v>1376</v>
      </c>
      <c r="I1131" s="12"/>
      <c r="J1131" s="13"/>
      <c r="K1131" s="12"/>
    </row>
    <row r="1132" spans="1:11" ht="17" x14ac:dyDescent="0.2">
      <c r="A1132" s="13"/>
      <c r="B1132" s="7" t="s">
        <v>2036</v>
      </c>
      <c r="C1132" s="14"/>
      <c r="D1132" s="14"/>
      <c r="E1132" s="14"/>
      <c r="F1132" s="13"/>
      <c r="G1132" s="11"/>
      <c r="I1132" s="12"/>
      <c r="J1132" s="13"/>
      <c r="K1132" s="12"/>
    </row>
    <row r="1133" spans="1:11" ht="17" x14ac:dyDescent="0.2">
      <c r="A1133" s="13"/>
      <c r="B1133" s="5" t="s">
        <v>1439</v>
      </c>
      <c r="C1133" s="14"/>
      <c r="D1133" s="14"/>
      <c r="E1133" s="14"/>
      <c r="F1133" s="13"/>
      <c r="G1133" s="11"/>
      <c r="I1133" s="12"/>
      <c r="J1133" s="13"/>
      <c r="K1133" s="12"/>
    </row>
    <row r="1134" spans="1:11" ht="18" x14ac:dyDescent="0.2">
      <c r="A1134" s="13">
        <v>284</v>
      </c>
      <c r="B1134" s="6" t="s">
        <v>2037</v>
      </c>
      <c r="C1134" s="14">
        <v>12.93</v>
      </c>
      <c r="D1134" s="14">
        <v>21.71</v>
      </c>
      <c r="E1134" s="14">
        <v>37.08</v>
      </c>
      <c r="F1134" s="13" t="s">
        <v>1888</v>
      </c>
      <c r="G1134" s="11" t="s">
        <v>20</v>
      </c>
      <c r="H1134" s="8" t="s">
        <v>1375</v>
      </c>
      <c r="I1134" s="13" t="s">
        <v>290</v>
      </c>
      <c r="J1134" s="13">
        <v>10</v>
      </c>
      <c r="K1134" s="12" t="s">
        <v>1378</v>
      </c>
    </row>
    <row r="1135" spans="1:11" ht="17" x14ac:dyDescent="0.2">
      <c r="A1135" s="13"/>
      <c r="B1135" s="5" t="s">
        <v>33</v>
      </c>
      <c r="C1135" s="14"/>
      <c r="D1135" s="14"/>
      <c r="E1135" s="14"/>
      <c r="F1135" s="13"/>
      <c r="G1135" s="11"/>
      <c r="H1135" s="8" t="s">
        <v>1376</v>
      </c>
      <c r="I1135" s="13"/>
      <c r="J1135" s="13"/>
      <c r="K1135" s="12"/>
    </row>
    <row r="1136" spans="1:11" ht="16" customHeight="1" x14ac:dyDescent="0.2">
      <c r="A1136" s="13"/>
      <c r="B1136" s="4" t="s">
        <v>2038</v>
      </c>
      <c r="C1136" s="14"/>
      <c r="D1136" s="14"/>
      <c r="E1136" s="14"/>
      <c r="F1136" s="13"/>
      <c r="G1136" s="11"/>
      <c r="I1136" s="13"/>
      <c r="J1136" s="13"/>
      <c r="K1136" s="12"/>
    </row>
    <row r="1137" spans="1:11" ht="17" x14ac:dyDescent="0.2">
      <c r="A1137" s="13"/>
      <c r="B1137" s="5" t="s">
        <v>1428</v>
      </c>
      <c r="C1137" s="14"/>
      <c r="D1137" s="14"/>
      <c r="E1137" s="14"/>
      <c r="F1137" s="13"/>
      <c r="G1137" s="11"/>
      <c r="I1137" s="13"/>
      <c r="J1137" s="13"/>
      <c r="K1137" s="12"/>
    </row>
    <row r="1138" spans="1:11" ht="18" x14ac:dyDescent="0.2">
      <c r="A1138" s="13">
        <v>285</v>
      </c>
      <c r="B1138" s="6" t="s">
        <v>2039</v>
      </c>
      <c r="C1138" s="14">
        <v>11.54</v>
      </c>
      <c r="D1138" s="14">
        <v>13.64</v>
      </c>
      <c r="E1138" s="14">
        <v>34.99</v>
      </c>
      <c r="F1138" s="13" t="s">
        <v>1888</v>
      </c>
      <c r="G1138" s="11" t="s">
        <v>20</v>
      </c>
      <c r="H1138" s="8" t="s">
        <v>1375</v>
      </c>
      <c r="I1138" s="13" t="s">
        <v>290</v>
      </c>
      <c r="J1138" s="13">
        <v>30</v>
      </c>
      <c r="K1138" s="12" t="s">
        <v>1378</v>
      </c>
    </row>
    <row r="1139" spans="1:11" ht="17" x14ac:dyDescent="0.2">
      <c r="A1139" s="13"/>
      <c r="B1139" s="5" t="s">
        <v>289</v>
      </c>
      <c r="C1139" s="14"/>
      <c r="D1139" s="14"/>
      <c r="E1139" s="14"/>
      <c r="F1139" s="13"/>
      <c r="G1139" s="11"/>
      <c r="H1139" s="8" t="s">
        <v>1376</v>
      </c>
      <c r="I1139" s="13"/>
      <c r="J1139" s="13"/>
      <c r="K1139" s="12"/>
    </row>
    <row r="1140" spans="1:11" ht="16" customHeight="1" x14ac:dyDescent="0.2">
      <c r="A1140" s="13"/>
      <c r="B1140" s="4" t="s">
        <v>2040</v>
      </c>
      <c r="C1140" s="14"/>
      <c r="D1140" s="14"/>
      <c r="E1140" s="14"/>
      <c r="F1140" s="13"/>
      <c r="G1140" s="11"/>
      <c r="I1140" s="13"/>
      <c r="J1140" s="13"/>
      <c r="K1140" s="12"/>
    </row>
    <row r="1141" spans="1:11" ht="17" x14ac:dyDescent="0.2">
      <c r="A1141" s="13"/>
      <c r="B1141" s="5" t="s">
        <v>1652</v>
      </c>
      <c r="C1141" s="14"/>
      <c r="D1141" s="14"/>
      <c r="E1141" s="14"/>
      <c r="F1141" s="13"/>
      <c r="G1141" s="11"/>
      <c r="I1141" s="13"/>
      <c r="J1141" s="13"/>
      <c r="K1141" s="12"/>
    </row>
    <row r="1142" spans="1:11" ht="18" x14ac:dyDescent="0.2">
      <c r="A1142" s="13">
        <v>286</v>
      </c>
      <c r="B1142" s="6" t="s">
        <v>2041</v>
      </c>
      <c r="C1142" s="14">
        <v>13</v>
      </c>
      <c r="D1142" s="14">
        <v>20</v>
      </c>
      <c r="E1142" s="14">
        <v>30</v>
      </c>
      <c r="F1142" s="13" t="s">
        <v>1888</v>
      </c>
      <c r="G1142" s="11" t="s">
        <v>20</v>
      </c>
      <c r="H1142" s="8" t="s">
        <v>1375</v>
      </c>
      <c r="I1142" s="12" t="s">
        <v>1377</v>
      </c>
      <c r="J1142" s="13">
        <v>15</v>
      </c>
      <c r="K1142" s="12" t="s">
        <v>1378</v>
      </c>
    </row>
    <row r="1143" spans="1:11" ht="17" x14ac:dyDescent="0.2">
      <c r="A1143" s="13"/>
      <c r="B1143" s="5" t="s">
        <v>1021</v>
      </c>
      <c r="C1143" s="14"/>
      <c r="D1143" s="14"/>
      <c r="E1143" s="14"/>
      <c r="F1143" s="13"/>
      <c r="G1143" s="11"/>
      <c r="H1143" s="8" t="s">
        <v>1376</v>
      </c>
      <c r="I1143" s="12"/>
      <c r="J1143" s="13"/>
      <c r="K1143" s="12"/>
    </row>
    <row r="1144" spans="1:11" ht="16" customHeight="1" x14ac:dyDescent="0.2">
      <c r="A1144" s="13"/>
      <c r="B1144" s="4" t="s">
        <v>2042</v>
      </c>
      <c r="C1144" s="14"/>
      <c r="D1144" s="14"/>
      <c r="E1144" s="14"/>
      <c r="F1144" s="13"/>
      <c r="G1144" s="11"/>
      <c r="I1144" s="12"/>
      <c r="J1144" s="13"/>
      <c r="K1144" s="12"/>
    </row>
    <row r="1145" spans="1:11" ht="17" x14ac:dyDescent="0.2">
      <c r="A1145" s="13"/>
      <c r="B1145" s="5" t="s">
        <v>1627</v>
      </c>
      <c r="C1145" s="14"/>
      <c r="D1145" s="14"/>
      <c r="E1145" s="14"/>
      <c r="F1145" s="13"/>
      <c r="G1145" s="11"/>
      <c r="I1145" s="12"/>
      <c r="J1145" s="13"/>
      <c r="K1145" s="12"/>
    </row>
    <row r="1146" spans="1:11" ht="18" x14ac:dyDescent="0.2">
      <c r="A1146" s="13">
        <v>287</v>
      </c>
      <c r="B1146" s="6" t="s">
        <v>2043</v>
      </c>
      <c r="C1146" s="14">
        <v>20.309999999999999</v>
      </c>
      <c r="D1146" s="14">
        <v>21.18</v>
      </c>
      <c r="E1146" s="14">
        <v>30.99</v>
      </c>
      <c r="F1146" s="13" t="s">
        <v>1888</v>
      </c>
      <c r="G1146" s="11" t="s">
        <v>20</v>
      </c>
      <c r="H1146" s="8" t="s">
        <v>1375</v>
      </c>
      <c r="I1146" s="12" t="s">
        <v>1377</v>
      </c>
      <c r="J1146" s="13">
        <v>32</v>
      </c>
      <c r="K1146" s="12" t="s">
        <v>1378</v>
      </c>
    </row>
    <row r="1147" spans="1:11" ht="17" x14ac:dyDescent="0.2">
      <c r="A1147" s="13"/>
      <c r="B1147" s="5" t="s">
        <v>119</v>
      </c>
      <c r="C1147" s="14"/>
      <c r="D1147" s="14"/>
      <c r="E1147" s="14"/>
      <c r="F1147" s="13"/>
      <c r="G1147" s="11"/>
      <c r="H1147" s="8" t="s">
        <v>1376</v>
      </c>
      <c r="I1147" s="12"/>
      <c r="J1147" s="13"/>
      <c r="K1147" s="12"/>
    </row>
    <row r="1148" spans="1:11" ht="16" customHeight="1" x14ac:dyDescent="0.2">
      <c r="A1148" s="13"/>
      <c r="B1148" s="4" t="s">
        <v>2044</v>
      </c>
      <c r="C1148" s="14"/>
      <c r="D1148" s="14"/>
      <c r="E1148" s="14"/>
      <c r="F1148" s="13"/>
      <c r="G1148" s="11"/>
      <c r="I1148" s="12"/>
      <c r="J1148" s="13"/>
      <c r="K1148" s="12"/>
    </row>
    <row r="1149" spans="1:11" ht="17" x14ac:dyDescent="0.2">
      <c r="A1149" s="13"/>
      <c r="B1149" s="5" t="s">
        <v>2045</v>
      </c>
      <c r="C1149" s="14"/>
      <c r="D1149" s="14"/>
      <c r="E1149" s="14"/>
      <c r="F1149" s="13"/>
      <c r="G1149" s="11"/>
      <c r="I1149" s="12"/>
      <c r="J1149" s="13"/>
      <c r="K1149" s="12"/>
    </row>
    <row r="1150" spans="1:11" ht="18" x14ac:dyDescent="0.2">
      <c r="A1150" s="13">
        <v>288</v>
      </c>
      <c r="B1150" s="6" t="s">
        <v>2046</v>
      </c>
      <c r="C1150" s="14">
        <v>4.99</v>
      </c>
      <c r="D1150" s="14">
        <v>6.4</v>
      </c>
      <c r="E1150" s="14">
        <v>19</v>
      </c>
      <c r="F1150" s="13" t="s">
        <v>1888</v>
      </c>
      <c r="G1150" s="11" t="s">
        <v>144</v>
      </c>
      <c r="H1150" s="8" t="s">
        <v>1375</v>
      </c>
      <c r="I1150" s="12" t="s">
        <v>1377</v>
      </c>
      <c r="J1150" s="13">
        <v>6</v>
      </c>
      <c r="K1150" s="12" t="s">
        <v>1378</v>
      </c>
    </row>
    <row r="1151" spans="1:11" ht="17" x14ac:dyDescent="0.2">
      <c r="A1151" s="13"/>
      <c r="B1151" s="5" t="s">
        <v>692</v>
      </c>
      <c r="C1151" s="14"/>
      <c r="D1151" s="14"/>
      <c r="E1151" s="14"/>
      <c r="F1151" s="13"/>
      <c r="G1151" s="11"/>
      <c r="H1151" s="8" t="s">
        <v>1376</v>
      </c>
      <c r="I1151" s="12"/>
      <c r="J1151" s="13"/>
      <c r="K1151" s="12"/>
    </row>
    <row r="1152" spans="1:11" ht="16" customHeight="1" x14ac:dyDescent="0.2">
      <c r="A1152" s="13"/>
      <c r="B1152" s="4" t="s">
        <v>2047</v>
      </c>
      <c r="C1152" s="14"/>
      <c r="D1152" s="14"/>
      <c r="E1152" s="14"/>
      <c r="F1152" s="13"/>
      <c r="G1152" s="11"/>
      <c r="I1152" s="12"/>
      <c r="J1152" s="13"/>
      <c r="K1152" s="12"/>
    </row>
    <row r="1153" spans="1:11" ht="17" x14ac:dyDescent="0.2">
      <c r="A1153" s="13"/>
      <c r="B1153" s="5" t="s">
        <v>1993</v>
      </c>
      <c r="C1153" s="14"/>
      <c r="D1153" s="14"/>
      <c r="E1153" s="14"/>
      <c r="F1153" s="13"/>
      <c r="G1153" s="11"/>
      <c r="I1153" s="12"/>
      <c r="J1153" s="13"/>
      <c r="K1153" s="12"/>
    </row>
    <row r="1154" spans="1:11" ht="18" x14ac:dyDescent="0.2">
      <c r="A1154" s="13">
        <v>289</v>
      </c>
      <c r="B1154" s="6" t="s">
        <v>1650</v>
      </c>
      <c r="C1154" s="14">
        <v>4.4400000000000004</v>
      </c>
      <c r="D1154" s="14">
        <v>9.1999999999999993</v>
      </c>
      <c r="E1154" s="14">
        <v>16.670000000000002</v>
      </c>
      <c r="F1154" s="13" t="s">
        <v>1888</v>
      </c>
      <c r="G1154" s="11" t="s">
        <v>144</v>
      </c>
      <c r="H1154" s="8" t="s">
        <v>1375</v>
      </c>
      <c r="I1154" s="12" t="s">
        <v>1377</v>
      </c>
      <c r="J1154" s="13">
        <v>9</v>
      </c>
      <c r="K1154" s="12" t="s">
        <v>1378</v>
      </c>
    </row>
    <row r="1155" spans="1:11" ht="17" x14ac:dyDescent="0.2">
      <c r="A1155" s="13"/>
      <c r="B1155" s="5" t="s">
        <v>880</v>
      </c>
      <c r="C1155" s="14"/>
      <c r="D1155" s="14"/>
      <c r="E1155" s="14"/>
      <c r="F1155" s="13"/>
      <c r="G1155" s="11"/>
      <c r="H1155" s="8" t="s">
        <v>1376</v>
      </c>
      <c r="I1155" s="12"/>
      <c r="J1155" s="13"/>
      <c r="K1155" s="12"/>
    </row>
    <row r="1156" spans="1:11" ht="16" customHeight="1" x14ac:dyDescent="0.2">
      <c r="A1156" s="13"/>
      <c r="B1156" s="4" t="s">
        <v>2048</v>
      </c>
      <c r="C1156" s="14"/>
      <c r="D1156" s="14"/>
      <c r="E1156" s="14"/>
      <c r="F1156" s="13"/>
      <c r="G1156" s="11"/>
      <c r="I1156" s="12"/>
      <c r="J1156" s="13"/>
      <c r="K1156" s="12"/>
    </row>
    <row r="1157" spans="1:11" ht="17" x14ac:dyDescent="0.2">
      <c r="A1157" s="13"/>
      <c r="B1157" s="5" t="s">
        <v>1871</v>
      </c>
      <c r="C1157" s="14"/>
      <c r="D1157" s="14"/>
      <c r="E1157" s="14"/>
      <c r="F1157" s="13"/>
      <c r="G1157" s="11"/>
      <c r="I1157" s="12"/>
      <c r="J1157" s="13"/>
      <c r="K1157" s="12"/>
    </row>
    <row r="1158" spans="1:11" ht="18" x14ac:dyDescent="0.2">
      <c r="A1158" s="13">
        <v>290</v>
      </c>
      <c r="B1158" s="6" t="s">
        <v>2049</v>
      </c>
      <c r="C1158" s="14">
        <v>10.199999999999999</v>
      </c>
      <c r="D1158" s="14">
        <v>12.88</v>
      </c>
      <c r="E1158" s="14">
        <v>22.06</v>
      </c>
      <c r="F1158" s="13" t="s">
        <v>1888</v>
      </c>
      <c r="G1158" s="11" t="s">
        <v>20</v>
      </c>
      <c r="H1158" s="8" t="s">
        <v>1375</v>
      </c>
      <c r="I1158" s="12" t="s">
        <v>1377</v>
      </c>
      <c r="J1158" s="13">
        <v>20</v>
      </c>
      <c r="K1158" s="12" t="s">
        <v>1378</v>
      </c>
    </row>
    <row r="1159" spans="1:11" ht="17" x14ac:dyDescent="0.2">
      <c r="A1159" s="13"/>
      <c r="B1159" s="5" t="s">
        <v>650</v>
      </c>
      <c r="C1159" s="14"/>
      <c r="D1159" s="14"/>
      <c r="E1159" s="14"/>
      <c r="F1159" s="13"/>
      <c r="G1159" s="11"/>
      <c r="H1159" s="8" t="s">
        <v>1376</v>
      </c>
      <c r="I1159" s="12"/>
      <c r="J1159" s="13"/>
      <c r="K1159" s="12"/>
    </row>
    <row r="1160" spans="1:11" ht="16" customHeight="1" x14ac:dyDescent="0.2">
      <c r="A1160" s="13"/>
      <c r="B1160" s="4" t="s">
        <v>2050</v>
      </c>
      <c r="C1160" s="14"/>
      <c r="D1160" s="14"/>
      <c r="E1160" s="14"/>
      <c r="F1160" s="13"/>
      <c r="G1160" s="11"/>
      <c r="I1160" s="12"/>
      <c r="J1160" s="13"/>
      <c r="K1160" s="12"/>
    </row>
    <row r="1161" spans="1:11" ht="17" x14ac:dyDescent="0.2">
      <c r="A1161" s="13"/>
      <c r="B1161" s="5" t="s">
        <v>1439</v>
      </c>
      <c r="C1161" s="14"/>
      <c r="D1161" s="14"/>
      <c r="E1161" s="14"/>
      <c r="F1161" s="13"/>
      <c r="G1161" s="11"/>
      <c r="I1161" s="12"/>
      <c r="J1161" s="13"/>
      <c r="K1161" s="12"/>
    </row>
    <row r="1162" spans="1:11" ht="18" x14ac:dyDescent="0.2">
      <c r="A1162" s="13">
        <v>291</v>
      </c>
      <c r="B1162" s="6" t="s">
        <v>2051</v>
      </c>
      <c r="C1162" s="14">
        <v>3.37</v>
      </c>
      <c r="D1162" s="14">
        <v>9.2100000000000009</v>
      </c>
      <c r="E1162" s="14">
        <v>19.2</v>
      </c>
      <c r="F1162" s="13" t="s">
        <v>1888</v>
      </c>
      <c r="G1162" s="11" t="s">
        <v>144</v>
      </c>
      <c r="H1162" s="8" t="s">
        <v>1375</v>
      </c>
      <c r="I1162" s="12" t="s">
        <v>1377</v>
      </c>
      <c r="J1162" s="13">
        <v>10</v>
      </c>
      <c r="K1162" s="12" t="s">
        <v>1378</v>
      </c>
    </row>
    <row r="1163" spans="1:11" ht="17" x14ac:dyDescent="0.2">
      <c r="A1163" s="13"/>
      <c r="B1163" s="5" t="s">
        <v>898</v>
      </c>
      <c r="C1163" s="14"/>
      <c r="D1163" s="14"/>
      <c r="E1163" s="14"/>
      <c r="F1163" s="13"/>
      <c r="G1163" s="11"/>
      <c r="H1163" s="8" t="s">
        <v>1376</v>
      </c>
      <c r="I1163" s="12"/>
      <c r="J1163" s="13"/>
      <c r="K1163" s="12"/>
    </row>
    <row r="1164" spans="1:11" ht="16" customHeight="1" x14ac:dyDescent="0.2">
      <c r="A1164" s="13"/>
      <c r="B1164" s="4" t="s">
        <v>2052</v>
      </c>
      <c r="C1164" s="14"/>
      <c r="D1164" s="14"/>
      <c r="E1164" s="14"/>
      <c r="F1164" s="13"/>
      <c r="G1164" s="11"/>
      <c r="I1164" s="12"/>
      <c r="J1164" s="13"/>
      <c r="K1164" s="12"/>
    </row>
    <row r="1165" spans="1:11" ht="17" x14ac:dyDescent="0.2">
      <c r="A1165" s="13"/>
      <c r="B1165" s="5" t="s">
        <v>2053</v>
      </c>
      <c r="C1165" s="14"/>
      <c r="D1165" s="14"/>
      <c r="E1165" s="14"/>
      <c r="F1165" s="13"/>
      <c r="G1165" s="11"/>
      <c r="I1165" s="12"/>
      <c r="J1165" s="13"/>
      <c r="K1165" s="12"/>
    </row>
    <row r="1166" spans="1:11" ht="18" x14ac:dyDescent="0.2">
      <c r="A1166" s="13">
        <v>292</v>
      </c>
      <c r="B1166" s="6" t="s">
        <v>2054</v>
      </c>
      <c r="C1166" s="14">
        <v>1</v>
      </c>
      <c r="D1166" s="14">
        <v>3</v>
      </c>
      <c r="E1166" s="14">
        <v>8.7799999999999994</v>
      </c>
      <c r="F1166" s="13" t="s">
        <v>1888</v>
      </c>
      <c r="G1166" s="11" t="s">
        <v>144</v>
      </c>
      <c r="H1166" s="8" t="s">
        <v>1375</v>
      </c>
      <c r="I1166" s="12" t="s">
        <v>1377</v>
      </c>
      <c r="J1166" s="13">
        <v>10</v>
      </c>
      <c r="K1166" s="12" t="s">
        <v>1378</v>
      </c>
    </row>
    <row r="1167" spans="1:11" ht="17" x14ac:dyDescent="0.2">
      <c r="A1167" s="13"/>
      <c r="B1167" s="5" t="s">
        <v>486</v>
      </c>
      <c r="C1167" s="14"/>
      <c r="D1167" s="14"/>
      <c r="E1167" s="14"/>
      <c r="F1167" s="13"/>
      <c r="G1167" s="11"/>
      <c r="H1167" s="8" t="s">
        <v>1376</v>
      </c>
      <c r="I1167" s="12"/>
      <c r="J1167" s="13"/>
      <c r="K1167" s="12"/>
    </row>
    <row r="1168" spans="1:11" ht="16" customHeight="1" x14ac:dyDescent="0.2">
      <c r="A1168" s="13"/>
      <c r="B1168" s="4" t="s">
        <v>2055</v>
      </c>
      <c r="C1168" s="14"/>
      <c r="D1168" s="14"/>
      <c r="E1168" s="14"/>
      <c r="F1168" s="13"/>
      <c r="G1168" s="11"/>
      <c r="I1168" s="12"/>
      <c r="J1168" s="13"/>
      <c r="K1168" s="12"/>
    </row>
    <row r="1169" spans="1:11" ht="17" x14ac:dyDescent="0.2">
      <c r="A1169" s="13"/>
      <c r="B1169" s="5" t="s">
        <v>1532</v>
      </c>
      <c r="C1169" s="14"/>
      <c r="D1169" s="14"/>
      <c r="E1169" s="14"/>
      <c r="F1169" s="13"/>
      <c r="G1169" s="11"/>
      <c r="I1169" s="12"/>
      <c r="J1169" s="13"/>
      <c r="K1169" s="12"/>
    </row>
    <row r="1170" spans="1:11" ht="18" x14ac:dyDescent="0.2">
      <c r="A1170" s="13">
        <v>293</v>
      </c>
      <c r="B1170" s="6" t="s">
        <v>2056</v>
      </c>
      <c r="C1170" s="14">
        <v>12</v>
      </c>
      <c r="D1170" s="14">
        <v>24.32</v>
      </c>
      <c r="E1170" s="14">
        <v>29.99</v>
      </c>
      <c r="F1170" s="13" t="s">
        <v>1888</v>
      </c>
      <c r="G1170" s="11" t="s">
        <v>20</v>
      </c>
      <c r="H1170" s="8" t="s">
        <v>1375</v>
      </c>
      <c r="I1170" s="12" t="s">
        <v>1377</v>
      </c>
      <c r="J1170" s="13">
        <v>6</v>
      </c>
      <c r="K1170" s="12" t="s">
        <v>1378</v>
      </c>
    </row>
    <row r="1171" spans="1:11" ht="17" x14ac:dyDescent="0.2">
      <c r="A1171" s="13"/>
      <c r="B1171" s="5" t="s">
        <v>213</v>
      </c>
      <c r="C1171" s="14"/>
      <c r="D1171" s="14"/>
      <c r="E1171" s="14"/>
      <c r="F1171" s="13"/>
      <c r="G1171" s="11"/>
      <c r="H1171" s="8" t="s">
        <v>1376</v>
      </c>
      <c r="I1171" s="12"/>
      <c r="J1171" s="13"/>
      <c r="K1171" s="12"/>
    </row>
    <row r="1172" spans="1:11" ht="16" customHeight="1" x14ac:dyDescent="0.2">
      <c r="A1172" s="13"/>
      <c r="B1172" s="4" t="s">
        <v>2057</v>
      </c>
      <c r="C1172" s="14"/>
      <c r="D1172" s="14"/>
      <c r="E1172" s="14"/>
      <c r="F1172" s="13"/>
      <c r="G1172" s="11"/>
      <c r="I1172" s="12"/>
      <c r="J1172" s="13"/>
      <c r="K1172" s="12"/>
    </row>
    <row r="1173" spans="1:11" ht="17" x14ac:dyDescent="0.2">
      <c r="A1173" s="13"/>
      <c r="B1173" s="5" t="s">
        <v>1532</v>
      </c>
      <c r="C1173" s="14"/>
      <c r="D1173" s="14"/>
      <c r="E1173" s="14"/>
      <c r="F1173" s="13"/>
      <c r="G1173" s="11"/>
      <c r="I1173" s="12"/>
      <c r="J1173" s="13"/>
      <c r="K1173" s="12"/>
    </row>
    <row r="1174" spans="1:11" ht="18" x14ac:dyDescent="0.2">
      <c r="A1174" s="13">
        <v>294</v>
      </c>
      <c r="B1174" s="6" t="s">
        <v>2058</v>
      </c>
      <c r="C1174" s="14">
        <v>22</v>
      </c>
      <c r="D1174" s="14">
        <v>24.95</v>
      </c>
      <c r="E1174" s="14">
        <v>29.99</v>
      </c>
      <c r="F1174" s="13" t="s">
        <v>1888</v>
      </c>
      <c r="G1174" s="11" t="s">
        <v>20</v>
      </c>
      <c r="H1174" s="8" t="s">
        <v>1375</v>
      </c>
      <c r="I1174" s="12" t="s">
        <v>1377</v>
      </c>
      <c r="J1174" s="13">
        <v>20</v>
      </c>
      <c r="K1174" s="13" t="s">
        <v>38</v>
      </c>
    </row>
    <row r="1175" spans="1:11" ht="17" x14ac:dyDescent="0.2">
      <c r="A1175" s="13"/>
      <c r="B1175" s="5" t="s">
        <v>79</v>
      </c>
      <c r="C1175" s="14"/>
      <c r="D1175" s="14"/>
      <c r="E1175" s="14"/>
      <c r="F1175" s="13"/>
      <c r="G1175" s="11"/>
      <c r="H1175" s="8" t="s">
        <v>1376</v>
      </c>
      <c r="I1175" s="12"/>
      <c r="J1175" s="13"/>
      <c r="K1175" s="13"/>
    </row>
    <row r="1176" spans="1:11" ht="16" customHeight="1" x14ac:dyDescent="0.2">
      <c r="A1176" s="13"/>
      <c r="B1176" s="4" t="s">
        <v>2059</v>
      </c>
      <c r="C1176" s="14"/>
      <c r="D1176" s="14"/>
      <c r="E1176" s="14"/>
      <c r="F1176" s="13"/>
      <c r="G1176" s="11"/>
      <c r="I1176" s="12"/>
      <c r="J1176" s="13"/>
      <c r="K1176" s="13"/>
    </row>
    <row r="1177" spans="1:11" ht="17" x14ac:dyDescent="0.2">
      <c r="A1177" s="13"/>
      <c r="B1177" s="5" t="s">
        <v>1627</v>
      </c>
      <c r="C1177" s="14"/>
      <c r="D1177" s="14"/>
      <c r="E1177" s="14"/>
      <c r="F1177" s="13"/>
      <c r="G1177" s="11"/>
      <c r="I1177" s="12"/>
      <c r="J1177" s="13"/>
      <c r="K1177" s="13"/>
    </row>
    <row r="1178" spans="1:11" ht="18" x14ac:dyDescent="0.2">
      <c r="A1178" s="13">
        <v>295</v>
      </c>
      <c r="B1178" s="6" t="s">
        <v>2060</v>
      </c>
      <c r="C1178" s="14">
        <v>10</v>
      </c>
      <c r="D1178" s="14">
        <v>11.83</v>
      </c>
      <c r="E1178" s="14">
        <v>14.86</v>
      </c>
      <c r="F1178" s="13" t="s">
        <v>1888</v>
      </c>
      <c r="G1178" s="11" t="s">
        <v>144</v>
      </c>
      <c r="H1178" s="8" t="s">
        <v>1375</v>
      </c>
      <c r="I1178" s="12" t="s">
        <v>1377</v>
      </c>
      <c r="J1178" s="13">
        <v>30</v>
      </c>
      <c r="K1178" s="13" t="s">
        <v>38</v>
      </c>
    </row>
    <row r="1179" spans="1:11" ht="17" x14ac:dyDescent="0.2">
      <c r="A1179" s="13"/>
      <c r="B1179" s="5" t="s">
        <v>152</v>
      </c>
      <c r="C1179" s="14"/>
      <c r="D1179" s="14"/>
      <c r="E1179" s="14"/>
      <c r="F1179" s="13"/>
      <c r="G1179" s="11"/>
      <c r="H1179" s="8" t="s">
        <v>1376</v>
      </c>
      <c r="I1179" s="12"/>
      <c r="J1179" s="13"/>
      <c r="K1179" s="13"/>
    </row>
    <row r="1180" spans="1:11" ht="16" customHeight="1" x14ac:dyDescent="0.2">
      <c r="A1180" s="13"/>
      <c r="B1180" s="4" t="s">
        <v>2061</v>
      </c>
      <c r="C1180" s="14"/>
      <c r="D1180" s="14"/>
      <c r="E1180" s="14"/>
      <c r="F1180" s="13"/>
      <c r="G1180" s="11"/>
      <c r="I1180" s="12"/>
      <c r="J1180" s="13"/>
      <c r="K1180" s="13"/>
    </row>
    <row r="1181" spans="1:11" ht="17" x14ac:dyDescent="0.2">
      <c r="A1181" s="13"/>
      <c r="B1181" s="5" t="s">
        <v>1532</v>
      </c>
      <c r="C1181" s="14"/>
      <c r="D1181" s="14"/>
      <c r="E1181" s="14"/>
      <c r="F1181" s="13"/>
      <c r="G1181" s="11"/>
      <c r="I1181" s="12"/>
      <c r="J1181" s="13"/>
      <c r="K1181" s="13"/>
    </row>
    <row r="1182" spans="1:11" ht="18" x14ac:dyDescent="0.2">
      <c r="A1182" s="13">
        <v>296</v>
      </c>
      <c r="B1182" s="6" t="s">
        <v>2062</v>
      </c>
      <c r="C1182" s="14">
        <v>20</v>
      </c>
      <c r="D1182" s="14">
        <v>33.33</v>
      </c>
      <c r="E1182" s="14">
        <v>41.11</v>
      </c>
      <c r="F1182" s="13" t="s">
        <v>1888</v>
      </c>
      <c r="G1182" s="11" t="s">
        <v>20</v>
      </c>
      <c r="H1182" s="8" t="s">
        <v>1375</v>
      </c>
      <c r="I1182" s="12" t="s">
        <v>1377</v>
      </c>
      <c r="J1182" s="13">
        <v>6</v>
      </c>
      <c r="K1182" s="12" t="s">
        <v>1378</v>
      </c>
    </row>
    <row r="1183" spans="1:11" ht="17" x14ac:dyDescent="0.2">
      <c r="A1183" s="13"/>
      <c r="B1183" s="5" t="s">
        <v>119</v>
      </c>
      <c r="C1183" s="14"/>
      <c r="D1183" s="14"/>
      <c r="E1183" s="14"/>
      <c r="F1183" s="13"/>
      <c r="G1183" s="11"/>
      <c r="H1183" s="8" t="s">
        <v>1376</v>
      </c>
      <c r="I1183" s="12"/>
      <c r="J1183" s="13"/>
      <c r="K1183" s="12"/>
    </row>
    <row r="1184" spans="1:11" ht="16" customHeight="1" x14ac:dyDescent="0.2">
      <c r="A1184" s="13"/>
      <c r="B1184" s="4" t="s">
        <v>2063</v>
      </c>
      <c r="C1184" s="14"/>
      <c r="D1184" s="14"/>
      <c r="E1184" s="14"/>
      <c r="F1184" s="13"/>
      <c r="G1184" s="11"/>
      <c r="I1184" s="12"/>
      <c r="J1184" s="13"/>
      <c r="K1184" s="12"/>
    </row>
    <row r="1185" spans="1:11" ht="17" x14ac:dyDescent="0.2">
      <c r="A1185" s="13"/>
      <c r="B1185" s="5" t="s">
        <v>2064</v>
      </c>
      <c r="C1185" s="14"/>
      <c r="D1185" s="14"/>
      <c r="E1185" s="14"/>
      <c r="F1185" s="13"/>
      <c r="G1185" s="11"/>
      <c r="I1185" s="12"/>
      <c r="J1185" s="13"/>
      <c r="K1185" s="12"/>
    </row>
    <row r="1186" spans="1:11" ht="18" x14ac:dyDescent="0.2">
      <c r="A1186" s="13">
        <v>297</v>
      </c>
      <c r="B1186" s="6" t="s">
        <v>2065</v>
      </c>
      <c r="C1186" s="14">
        <v>26</v>
      </c>
      <c r="D1186" s="14">
        <v>35</v>
      </c>
      <c r="E1186" s="14">
        <v>65.209999999999994</v>
      </c>
      <c r="F1186" s="13" t="s">
        <v>1888</v>
      </c>
      <c r="G1186" s="11" t="s">
        <v>20</v>
      </c>
      <c r="H1186" s="8" t="s">
        <v>1375</v>
      </c>
      <c r="I1186" s="12" t="s">
        <v>1377</v>
      </c>
      <c r="J1186" s="13">
        <v>6</v>
      </c>
      <c r="K1186" s="12" t="s">
        <v>1378</v>
      </c>
    </row>
    <row r="1187" spans="1:11" ht="17" x14ac:dyDescent="0.2">
      <c r="A1187" s="13"/>
      <c r="B1187" s="5" t="s">
        <v>122</v>
      </c>
      <c r="C1187" s="14"/>
      <c r="D1187" s="14"/>
      <c r="E1187" s="14"/>
      <c r="F1187" s="13"/>
      <c r="G1187" s="11"/>
      <c r="H1187" s="8" t="s">
        <v>1376</v>
      </c>
      <c r="I1187" s="12"/>
      <c r="J1187" s="13"/>
      <c r="K1187" s="12"/>
    </row>
    <row r="1188" spans="1:11" ht="16" customHeight="1" x14ac:dyDescent="0.2">
      <c r="A1188" s="13"/>
      <c r="B1188" s="4" t="s">
        <v>2066</v>
      </c>
      <c r="C1188" s="14"/>
      <c r="D1188" s="14"/>
      <c r="E1188" s="14"/>
      <c r="F1188" s="13"/>
      <c r="G1188" s="11"/>
      <c r="I1188" s="12"/>
      <c r="J1188" s="13"/>
      <c r="K1188" s="12"/>
    </row>
    <row r="1189" spans="1:11" ht="17" x14ac:dyDescent="0.2">
      <c r="A1189" s="13"/>
      <c r="B1189" s="5" t="s">
        <v>1997</v>
      </c>
      <c r="C1189" s="14"/>
      <c r="D1189" s="14"/>
      <c r="E1189" s="14"/>
      <c r="F1189" s="13"/>
      <c r="G1189" s="11"/>
      <c r="I1189" s="12"/>
      <c r="J1189" s="13"/>
      <c r="K1189" s="12"/>
    </row>
    <row r="1190" spans="1:11" ht="18" x14ac:dyDescent="0.2">
      <c r="A1190" s="13">
        <v>298</v>
      </c>
      <c r="B1190" s="6" t="s">
        <v>2067</v>
      </c>
      <c r="C1190" s="14">
        <v>15.58</v>
      </c>
      <c r="D1190" s="14">
        <v>20.7</v>
      </c>
      <c r="E1190" s="14">
        <v>26.87</v>
      </c>
      <c r="F1190" s="13" t="s">
        <v>1888</v>
      </c>
      <c r="G1190" s="11" t="s">
        <v>20</v>
      </c>
      <c r="H1190" s="8" t="s">
        <v>1375</v>
      </c>
      <c r="I1190" s="12" t="s">
        <v>1377</v>
      </c>
      <c r="J1190" s="13">
        <v>30</v>
      </c>
      <c r="K1190" s="13" t="s">
        <v>38</v>
      </c>
    </row>
    <row r="1191" spans="1:11" ht="17" x14ac:dyDescent="0.2">
      <c r="A1191" s="13"/>
      <c r="B1191" s="5" t="s">
        <v>128</v>
      </c>
      <c r="C1191" s="14"/>
      <c r="D1191" s="14"/>
      <c r="E1191" s="14"/>
      <c r="F1191" s="13"/>
      <c r="G1191" s="11"/>
      <c r="H1191" s="8" t="s">
        <v>1376</v>
      </c>
      <c r="I1191" s="12"/>
      <c r="J1191" s="13"/>
      <c r="K1191" s="13"/>
    </row>
    <row r="1192" spans="1:11" ht="16" customHeight="1" x14ac:dyDescent="0.2">
      <c r="A1192" s="13"/>
      <c r="B1192" s="4" t="s">
        <v>2068</v>
      </c>
      <c r="C1192" s="14"/>
      <c r="D1192" s="14"/>
      <c r="E1192" s="14"/>
      <c r="F1192" s="13"/>
      <c r="G1192" s="11"/>
      <c r="I1192" s="12"/>
      <c r="J1192" s="13"/>
      <c r="K1192" s="13"/>
    </row>
    <row r="1193" spans="1:11" ht="17" x14ac:dyDescent="0.2">
      <c r="A1193" s="13"/>
      <c r="B1193" s="5" t="s">
        <v>1835</v>
      </c>
      <c r="C1193" s="14"/>
      <c r="D1193" s="14"/>
      <c r="E1193" s="14"/>
      <c r="F1193" s="13"/>
      <c r="G1193" s="11"/>
      <c r="I1193" s="12"/>
      <c r="J1193" s="13"/>
      <c r="K1193" s="13"/>
    </row>
    <row r="1194" spans="1:11" ht="18" x14ac:dyDescent="0.2">
      <c r="A1194" s="13">
        <v>299</v>
      </c>
      <c r="B1194" s="6" t="s">
        <v>2069</v>
      </c>
      <c r="C1194" s="14">
        <v>24</v>
      </c>
      <c r="D1194" s="14">
        <v>29.99</v>
      </c>
      <c r="E1194" s="14">
        <v>44.99</v>
      </c>
      <c r="F1194" s="13" t="s">
        <v>1888</v>
      </c>
      <c r="G1194" s="11" t="s">
        <v>20</v>
      </c>
      <c r="H1194" s="8" t="s">
        <v>1375</v>
      </c>
      <c r="I1194" s="12" t="s">
        <v>1377</v>
      </c>
      <c r="J1194" s="13">
        <v>12</v>
      </c>
      <c r="K1194" s="12" t="s">
        <v>1378</v>
      </c>
    </row>
    <row r="1195" spans="1:11" ht="17" x14ac:dyDescent="0.2">
      <c r="A1195" s="13"/>
      <c r="B1195" s="5" t="s">
        <v>387</v>
      </c>
      <c r="C1195" s="14"/>
      <c r="D1195" s="14"/>
      <c r="E1195" s="14"/>
      <c r="F1195" s="13"/>
      <c r="G1195" s="11"/>
      <c r="H1195" s="8" t="s">
        <v>1376</v>
      </c>
      <c r="I1195" s="12"/>
      <c r="J1195" s="13"/>
      <c r="K1195" s="12"/>
    </row>
    <row r="1196" spans="1:11" ht="17" x14ac:dyDescent="0.2">
      <c r="A1196" s="13"/>
      <c r="B1196" s="7" t="s">
        <v>2070</v>
      </c>
      <c r="C1196" s="14"/>
      <c r="D1196" s="14"/>
      <c r="E1196" s="14"/>
      <c r="F1196" s="13"/>
      <c r="G1196" s="11"/>
      <c r="I1196" s="12"/>
      <c r="J1196" s="13"/>
      <c r="K1196" s="12"/>
    </row>
    <row r="1197" spans="1:11" ht="17" x14ac:dyDescent="0.2">
      <c r="A1197" s="13"/>
      <c r="B1197" s="5" t="s">
        <v>1801</v>
      </c>
      <c r="C1197" s="14"/>
      <c r="D1197" s="14"/>
      <c r="E1197" s="14"/>
      <c r="F1197" s="13"/>
      <c r="G1197" s="11"/>
      <c r="I1197" s="12"/>
      <c r="J1197" s="13"/>
      <c r="K1197" s="12"/>
    </row>
    <row r="1198" spans="1:11" ht="18" x14ac:dyDescent="0.2">
      <c r="A1198" s="13">
        <v>300</v>
      </c>
      <c r="B1198" s="6" t="s">
        <v>2071</v>
      </c>
      <c r="C1198" s="14">
        <v>12</v>
      </c>
      <c r="D1198" s="14">
        <v>26.38</v>
      </c>
      <c r="E1198" s="14">
        <v>40</v>
      </c>
      <c r="F1198" s="13" t="s">
        <v>1888</v>
      </c>
      <c r="G1198" s="11" t="s">
        <v>20</v>
      </c>
      <c r="H1198" s="8" t="s">
        <v>1375</v>
      </c>
      <c r="I1198" s="12" t="s">
        <v>1377</v>
      </c>
      <c r="J1198" s="13">
        <v>6</v>
      </c>
      <c r="K1198" s="12" t="s">
        <v>1378</v>
      </c>
    </row>
    <row r="1199" spans="1:11" ht="17" x14ac:dyDescent="0.2">
      <c r="A1199" s="13"/>
      <c r="B1199" s="5" t="s">
        <v>738</v>
      </c>
      <c r="C1199" s="14"/>
      <c r="D1199" s="14"/>
      <c r="E1199" s="14"/>
      <c r="F1199" s="13"/>
      <c r="G1199" s="11"/>
      <c r="H1199" s="8" t="s">
        <v>1376</v>
      </c>
      <c r="I1199" s="12"/>
      <c r="J1199" s="13"/>
      <c r="K1199" s="12"/>
    </row>
    <row r="1200" spans="1:11" ht="16" customHeight="1" x14ac:dyDescent="0.2">
      <c r="A1200" s="13"/>
      <c r="B1200" s="4" t="s">
        <v>2072</v>
      </c>
      <c r="C1200" s="14"/>
      <c r="D1200" s="14"/>
      <c r="E1200" s="14"/>
      <c r="F1200" s="13"/>
      <c r="G1200" s="11"/>
      <c r="I1200" s="12"/>
      <c r="J1200" s="13"/>
      <c r="K1200" s="12"/>
    </row>
    <row r="1201" spans="1:11" ht="17" x14ac:dyDescent="0.2">
      <c r="A1201" s="13"/>
      <c r="B1201" s="5" t="s">
        <v>1627</v>
      </c>
      <c r="C1201" s="14"/>
      <c r="D1201" s="14"/>
      <c r="E1201" s="14"/>
      <c r="F1201" s="13"/>
      <c r="G1201" s="11"/>
      <c r="I1201" s="12"/>
      <c r="J1201" s="13"/>
      <c r="K1201" s="12"/>
    </row>
    <row r="1202" spans="1:11" ht="18" x14ac:dyDescent="0.2">
      <c r="A1202" s="13">
        <v>301</v>
      </c>
      <c r="B1202" s="6" t="s">
        <v>2073</v>
      </c>
      <c r="C1202" s="14">
        <v>12</v>
      </c>
      <c r="D1202" s="14">
        <v>18.989999999999998</v>
      </c>
      <c r="E1202" s="14">
        <v>24.98</v>
      </c>
      <c r="F1202" s="13" t="s">
        <v>1888</v>
      </c>
      <c r="G1202" s="11" t="s">
        <v>20</v>
      </c>
      <c r="H1202" s="8" t="s">
        <v>1375</v>
      </c>
      <c r="I1202" s="12" t="s">
        <v>1377</v>
      </c>
      <c r="J1202" s="13">
        <v>6</v>
      </c>
      <c r="K1202" s="12" t="s">
        <v>1378</v>
      </c>
    </row>
    <row r="1203" spans="1:11" ht="17" x14ac:dyDescent="0.2">
      <c r="A1203" s="13"/>
      <c r="B1203" s="5" t="s">
        <v>37</v>
      </c>
      <c r="C1203" s="14"/>
      <c r="D1203" s="14"/>
      <c r="E1203" s="14"/>
      <c r="F1203" s="13"/>
      <c r="G1203" s="11"/>
      <c r="H1203" s="8" t="s">
        <v>1376</v>
      </c>
      <c r="I1203" s="12"/>
      <c r="J1203" s="13"/>
      <c r="K1203" s="12"/>
    </row>
    <row r="1204" spans="1:11" ht="16" customHeight="1" x14ac:dyDescent="0.2">
      <c r="A1204" s="13"/>
      <c r="B1204" s="4" t="s">
        <v>2074</v>
      </c>
      <c r="C1204" s="14"/>
      <c r="D1204" s="14"/>
      <c r="E1204" s="14"/>
      <c r="F1204" s="13"/>
      <c r="G1204" s="11"/>
      <c r="I1204" s="12"/>
      <c r="J1204" s="13"/>
      <c r="K1204" s="12"/>
    </row>
    <row r="1205" spans="1:11" ht="17" x14ac:dyDescent="0.2">
      <c r="A1205" s="13"/>
      <c r="B1205" s="5" t="s">
        <v>1532</v>
      </c>
      <c r="C1205" s="14"/>
      <c r="D1205" s="14"/>
      <c r="E1205" s="14"/>
      <c r="F1205" s="13"/>
      <c r="G1205" s="11"/>
      <c r="I1205" s="12"/>
      <c r="J1205" s="13"/>
      <c r="K1205" s="12"/>
    </row>
    <row r="1206" spans="1:11" ht="18" x14ac:dyDescent="0.2">
      <c r="A1206" s="13">
        <v>302</v>
      </c>
      <c r="B1206" s="6" t="s">
        <v>2075</v>
      </c>
      <c r="C1206" s="14">
        <v>6</v>
      </c>
      <c r="D1206" s="14">
        <v>9.49</v>
      </c>
      <c r="E1206" s="14">
        <v>15.26</v>
      </c>
      <c r="F1206" s="13" t="s">
        <v>1888</v>
      </c>
      <c r="G1206" s="11" t="s">
        <v>144</v>
      </c>
      <c r="H1206" s="8" t="s">
        <v>1375</v>
      </c>
      <c r="I1206" s="12" t="s">
        <v>1377</v>
      </c>
      <c r="J1206" s="13">
        <v>5</v>
      </c>
      <c r="K1206" s="12" t="s">
        <v>1378</v>
      </c>
    </row>
    <row r="1207" spans="1:11" ht="17" x14ac:dyDescent="0.2">
      <c r="A1207" s="13"/>
      <c r="B1207" s="5" t="s">
        <v>280</v>
      </c>
      <c r="C1207" s="14"/>
      <c r="D1207" s="14"/>
      <c r="E1207" s="14"/>
      <c r="F1207" s="13"/>
      <c r="G1207" s="11"/>
      <c r="H1207" s="8" t="s">
        <v>1376</v>
      </c>
      <c r="I1207" s="12"/>
      <c r="J1207" s="13"/>
      <c r="K1207" s="12"/>
    </row>
    <row r="1208" spans="1:11" ht="16" customHeight="1" x14ac:dyDescent="0.2">
      <c r="A1208" s="13"/>
      <c r="B1208" s="4" t="s">
        <v>2076</v>
      </c>
      <c r="C1208" s="14"/>
      <c r="D1208" s="14"/>
      <c r="E1208" s="14"/>
      <c r="F1208" s="13"/>
      <c r="G1208" s="11"/>
      <c r="I1208" s="12"/>
      <c r="J1208" s="13"/>
      <c r="K1208" s="12"/>
    </row>
    <row r="1209" spans="1:11" ht="17" x14ac:dyDescent="0.2">
      <c r="A1209" s="13"/>
      <c r="B1209" s="5" t="s">
        <v>1532</v>
      </c>
      <c r="C1209" s="14"/>
      <c r="D1209" s="14"/>
      <c r="E1209" s="14"/>
      <c r="F1209" s="13"/>
      <c r="G1209" s="11"/>
      <c r="I1209" s="12"/>
      <c r="J1209" s="13"/>
      <c r="K1209" s="12"/>
    </row>
    <row r="1210" spans="1:11" ht="18" x14ac:dyDescent="0.2">
      <c r="A1210" s="13">
        <v>303</v>
      </c>
      <c r="B1210" s="6" t="s">
        <v>2077</v>
      </c>
      <c r="C1210" s="14">
        <v>3.95</v>
      </c>
      <c r="D1210" s="14">
        <v>9.0399999999999991</v>
      </c>
      <c r="E1210" s="14">
        <v>27.77</v>
      </c>
      <c r="F1210" s="13" t="s">
        <v>1888</v>
      </c>
      <c r="G1210" s="11" t="s">
        <v>144</v>
      </c>
      <c r="H1210" s="8" t="s">
        <v>1375</v>
      </c>
      <c r="I1210" s="12" t="s">
        <v>1377</v>
      </c>
      <c r="J1210" s="13">
        <v>5</v>
      </c>
      <c r="K1210" s="12" t="s">
        <v>1378</v>
      </c>
    </row>
    <row r="1211" spans="1:11" ht="17" x14ac:dyDescent="0.2">
      <c r="A1211" s="13"/>
      <c r="B1211" s="5" t="s">
        <v>1312</v>
      </c>
      <c r="C1211" s="14"/>
      <c r="D1211" s="14"/>
      <c r="E1211" s="14"/>
      <c r="F1211" s="13"/>
      <c r="G1211" s="11"/>
      <c r="H1211" s="8" t="s">
        <v>1376</v>
      </c>
      <c r="I1211" s="12"/>
      <c r="J1211" s="13"/>
      <c r="K1211" s="12"/>
    </row>
    <row r="1212" spans="1:11" ht="17" x14ac:dyDescent="0.2">
      <c r="A1212" s="13"/>
      <c r="B1212" s="7" t="s">
        <v>2078</v>
      </c>
      <c r="C1212" s="14"/>
      <c r="D1212" s="14"/>
      <c r="E1212" s="14"/>
      <c r="F1212" s="13"/>
      <c r="G1212" s="11"/>
      <c r="I1212" s="12"/>
      <c r="J1212" s="13"/>
      <c r="K1212" s="12"/>
    </row>
    <row r="1213" spans="1:11" ht="17" x14ac:dyDescent="0.2">
      <c r="A1213" s="13"/>
      <c r="B1213" s="5" t="s">
        <v>1801</v>
      </c>
      <c r="C1213" s="14"/>
      <c r="D1213" s="14"/>
      <c r="E1213" s="14"/>
      <c r="F1213" s="13"/>
      <c r="G1213" s="11"/>
      <c r="I1213" s="12"/>
      <c r="J1213" s="13"/>
      <c r="K1213" s="12"/>
    </row>
    <row r="1214" spans="1:11" ht="18" x14ac:dyDescent="0.2">
      <c r="A1214" s="13">
        <v>304</v>
      </c>
      <c r="B1214" s="6" t="s">
        <v>2079</v>
      </c>
      <c r="C1214" s="14">
        <v>4.99</v>
      </c>
      <c r="D1214" s="14">
        <v>10.49</v>
      </c>
      <c r="E1214" s="14">
        <v>13.12</v>
      </c>
      <c r="F1214" s="13" t="s">
        <v>1888</v>
      </c>
      <c r="G1214" s="11" t="s">
        <v>144</v>
      </c>
      <c r="H1214" s="8" t="s">
        <v>1375</v>
      </c>
      <c r="I1214" s="12" t="s">
        <v>1377</v>
      </c>
      <c r="J1214" s="13">
        <v>5</v>
      </c>
      <c r="K1214" s="12" t="s">
        <v>1378</v>
      </c>
    </row>
    <row r="1215" spans="1:11" ht="17" x14ac:dyDescent="0.2">
      <c r="A1215" s="13"/>
      <c r="B1215" s="5" t="s">
        <v>280</v>
      </c>
      <c r="C1215" s="14"/>
      <c r="D1215" s="14"/>
      <c r="E1215" s="14"/>
      <c r="F1215" s="13"/>
      <c r="G1215" s="11"/>
      <c r="H1215" s="8" t="s">
        <v>1376</v>
      </c>
      <c r="I1215" s="12"/>
      <c r="J1215" s="13"/>
      <c r="K1215" s="12"/>
    </row>
    <row r="1216" spans="1:11" ht="16" customHeight="1" x14ac:dyDescent="0.2">
      <c r="A1216" s="13"/>
      <c r="B1216" s="4" t="s">
        <v>2080</v>
      </c>
      <c r="C1216" s="14"/>
      <c r="D1216" s="14"/>
      <c r="E1216" s="14"/>
      <c r="F1216" s="13"/>
      <c r="G1216" s="11"/>
      <c r="I1216" s="12"/>
      <c r="J1216" s="13"/>
      <c r="K1216" s="12"/>
    </row>
    <row r="1217" spans="1:11" ht="17" x14ac:dyDescent="0.2">
      <c r="A1217" s="13"/>
      <c r="B1217" s="5" t="s">
        <v>1532</v>
      </c>
      <c r="C1217" s="14"/>
      <c r="D1217" s="14"/>
      <c r="E1217" s="14"/>
      <c r="F1217" s="13"/>
      <c r="G1217" s="11"/>
      <c r="I1217" s="12"/>
      <c r="J1217" s="13"/>
      <c r="K1217" s="12"/>
    </row>
    <row r="1218" spans="1:11" ht="18" x14ac:dyDescent="0.2">
      <c r="A1218" s="13">
        <v>305</v>
      </c>
      <c r="B1218" s="6" t="s">
        <v>2081</v>
      </c>
      <c r="C1218" s="14">
        <v>9.85</v>
      </c>
      <c r="D1218" s="14">
        <v>13.16</v>
      </c>
      <c r="E1218" s="14">
        <v>24.99</v>
      </c>
      <c r="F1218" s="13" t="s">
        <v>1888</v>
      </c>
      <c r="G1218" s="11" t="s">
        <v>144</v>
      </c>
      <c r="H1218" s="8" t="s">
        <v>1375</v>
      </c>
      <c r="I1218" s="12" t="s">
        <v>1377</v>
      </c>
      <c r="J1218" s="13">
        <v>5</v>
      </c>
      <c r="K1218" s="12" t="s">
        <v>1378</v>
      </c>
    </row>
    <row r="1219" spans="1:11" ht="17" x14ac:dyDescent="0.2">
      <c r="A1219" s="13"/>
      <c r="B1219" s="5" t="s">
        <v>462</v>
      </c>
      <c r="C1219" s="14"/>
      <c r="D1219" s="14"/>
      <c r="E1219" s="14"/>
      <c r="F1219" s="13"/>
      <c r="G1219" s="11"/>
      <c r="H1219" s="8" t="s">
        <v>1376</v>
      </c>
      <c r="I1219" s="12"/>
      <c r="J1219" s="13"/>
      <c r="K1219" s="12"/>
    </row>
    <row r="1220" spans="1:11" ht="16" customHeight="1" x14ac:dyDescent="0.2">
      <c r="A1220" s="13"/>
      <c r="B1220" s="4" t="s">
        <v>2082</v>
      </c>
      <c r="C1220" s="14"/>
      <c r="D1220" s="14"/>
      <c r="E1220" s="14"/>
      <c r="F1220" s="13"/>
      <c r="G1220" s="11"/>
      <c r="I1220" s="12"/>
      <c r="J1220" s="13"/>
      <c r="K1220" s="12"/>
    </row>
    <row r="1221" spans="1:11" ht="17" x14ac:dyDescent="0.2">
      <c r="A1221" s="13"/>
      <c r="B1221" s="5" t="s">
        <v>1731</v>
      </c>
      <c r="C1221" s="14"/>
      <c r="D1221" s="14"/>
      <c r="E1221" s="14"/>
      <c r="F1221" s="13"/>
      <c r="G1221" s="11"/>
      <c r="I1221" s="12"/>
      <c r="J1221" s="13"/>
      <c r="K1221" s="12"/>
    </row>
    <row r="1222" spans="1:11" ht="18" x14ac:dyDescent="0.2">
      <c r="A1222" s="13">
        <v>306</v>
      </c>
      <c r="B1222" s="6" t="s">
        <v>2083</v>
      </c>
      <c r="C1222" s="14">
        <v>54.93</v>
      </c>
      <c r="D1222" s="14">
        <v>59.44</v>
      </c>
      <c r="E1222" s="14">
        <v>87.91</v>
      </c>
      <c r="F1222" s="13" t="s">
        <v>1888</v>
      </c>
      <c r="G1222" s="11" t="s">
        <v>20</v>
      </c>
      <c r="H1222" s="8" t="s">
        <v>1375</v>
      </c>
      <c r="I1222" s="12" t="s">
        <v>1377</v>
      </c>
      <c r="J1222" s="13">
        <v>20</v>
      </c>
      <c r="K1222" s="13" t="s">
        <v>38</v>
      </c>
    </row>
    <row r="1223" spans="1:11" ht="17" x14ac:dyDescent="0.2">
      <c r="A1223" s="13"/>
      <c r="B1223" s="5" t="s">
        <v>79</v>
      </c>
      <c r="C1223" s="14"/>
      <c r="D1223" s="14"/>
      <c r="E1223" s="14"/>
      <c r="F1223" s="13"/>
      <c r="G1223" s="11"/>
      <c r="H1223" s="8" t="s">
        <v>1376</v>
      </c>
      <c r="I1223" s="12"/>
      <c r="J1223" s="13"/>
      <c r="K1223" s="13"/>
    </row>
    <row r="1224" spans="1:11" ht="17" x14ac:dyDescent="0.2">
      <c r="A1224" s="13"/>
      <c r="B1224" s="7" t="s">
        <v>2084</v>
      </c>
      <c r="C1224" s="14"/>
      <c r="D1224" s="14"/>
      <c r="E1224" s="14"/>
      <c r="F1224" s="13"/>
      <c r="G1224" s="11"/>
      <c r="I1224" s="12"/>
      <c r="J1224" s="13"/>
      <c r="K1224" s="13"/>
    </row>
    <row r="1225" spans="1:11" ht="17" x14ac:dyDescent="0.2">
      <c r="A1225" s="13"/>
      <c r="B1225" s="5" t="s">
        <v>1874</v>
      </c>
      <c r="C1225" s="14"/>
      <c r="D1225" s="14"/>
      <c r="E1225" s="14"/>
      <c r="F1225" s="13"/>
      <c r="G1225" s="11"/>
      <c r="I1225" s="12"/>
      <c r="J1225" s="13"/>
      <c r="K1225" s="13"/>
    </row>
    <row r="1226" spans="1:11" ht="18" x14ac:dyDescent="0.2">
      <c r="A1226" s="13">
        <v>307</v>
      </c>
      <c r="B1226" s="6" t="s">
        <v>2085</v>
      </c>
      <c r="C1226" s="14">
        <v>10</v>
      </c>
      <c r="D1226" s="14">
        <v>11.53</v>
      </c>
      <c r="E1226" s="14">
        <v>20</v>
      </c>
      <c r="F1226" s="13" t="s">
        <v>1888</v>
      </c>
      <c r="G1226" s="11" t="s">
        <v>20</v>
      </c>
      <c r="H1226" s="8" t="s">
        <v>1375</v>
      </c>
      <c r="I1226" s="12" t="s">
        <v>1377</v>
      </c>
      <c r="J1226" s="13">
        <v>10</v>
      </c>
      <c r="K1226" s="12" t="s">
        <v>1378</v>
      </c>
    </row>
    <row r="1227" spans="1:11" ht="17" x14ac:dyDescent="0.2">
      <c r="A1227" s="13"/>
      <c r="B1227" s="5" t="s">
        <v>402</v>
      </c>
      <c r="C1227" s="14"/>
      <c r="D1227" s="14"/>
      <c r="E1227" s="14"/>
      <c r="F1227" s="13"/>
      <c r="G1227" s="11"/>
      <c r="H1227" s="8" t="s">
        <v>1376</v>
      </c>
      <c r="I1227" s="12"/>
      <c r="J1227" s="13"/>
      <c r="K1227" s="12"/>
    </row>
    <row r="1228" spans="1:11" ht="16" customHeight="1" x14ac:dyDescent="0.2">
      <c r="A1228" s="13"/>
      <c r="B1228" s="4" t="s">
        <v>2086</v>
      </c>
      <c r="C1228" s="14"/>
      <c r="D1228" s="14"/>
      <c r="E1228" s="14"/>
      <c r="F1228" s="13"/>
      <c r="G1228" s="11"/>
      <c r="I1228" s="12"/>
      <c r="J1228" s="13"/>
      <c r="K1228" s="12"/>
    </row>
    <row r="1229" spans="1:11" ht="17" x14ac:dyDescent="0.2">
      <c r="A1229" s="13"/>
      <c r="B1229" s="5" t="s">
        <v>1741</v>
      </c>
      <c r="C1229" s="14"/>
      <c r="D1229" s="14"/>
      <c r="E1229" s="14"/>
      <c r="F1229" s="13"/>
      <c r="G1229" s="11"/>
      <c r="I1229" s="12"/>
      <c r="J1229" s="13"/>
      <c r="K1229" s="12"/>
    </row>
    <row r="1230" spans="1:11" ht="18" x14ac:dyDescent="0.2">
      <c r="A1230" s="13">
        <v>308</v>
      </c>
      <c r="B1230" s="6" t="s">
        <v>2087</v>
      </c>
      <c r="C1230" s="14">
        <v>8</v>
      </c>
      <c r="D1230" s="14">
        <v>11.77</v>
      </c>
      <c r="E1230" s="14">
        <v>16.48</v>
      </c>
      <c r="F1230" s="13" t="s">
        <v>1888</v>
      </c>
      <c r="G1230" s="11" t="s">
        <v>20</v>
      </c>
      <c r="H1230" s="8" t="s">
        <v>1375</v>
      </c>
      <c r="I1230" s="12" t="s">
        <v>1377</v>
      </c>
      <c r="J1230" s="13">
        <v>10</v>
      </c>
      <c r="K1230" s="12" t="s">
        <v>1378</v>
      </c>
    </row>
    <row r="1231" spans="1:11" ht="17" x14ac:dyDescent="0.2">
      <c r="A1231" s="13"/>
      <c r="B1231" s="5" t="s">
        <v>396</v>
      </c>
      <c r="C1231" s="14"/>
      <c r="D1231" s="14"/>
      <c r="E1231" s="14"/>
      <c r="F1231" s="13"/>
      <c r="G1231" s="11"/>
      <c r="H1231" s="8" t="s">
        <v>1376</v>
      </c>
      <c r="I1231" s="12"/>
      <c r="J1231" s="13"/>
      <c r="K1231" s="12"/>
    </row>
    <row r="1232" spans="1:11" ht="16" customHeight="1" x14ac:dyDescent="0.2">
      <c r="A1232" s="13"/>
      <c r="B1232" s="4" t="s">
        <v>2088</v>
      </c>
      <c r="C1232" s="14"/>
      <c r="D1232" s="14"/>
      <c r="E1232" s="14"/>
      <c r="F1232" s="13"/>
      <c r="G1232" s="11"/>
      <c r="I1232" s="12"/>
      <c r="J1232" s="13"/>
      <c r="K1232" s="12"/>
    </row>
    <row r="1233" spans="1:11" ht="17" x14ac:dyDescent="0.2">
      <c r="A1233" s="13"/>
      <c r="B1233" s="5" t="s">
        <v>1598</v>
      </c>
      <c r="C1233" s="14"/>
      <c r="D1233" s="14"/>
      <c r="E1233" s="14"/>
      <c r="F1233" s="13"/>
      <c r="G1233" s="11"/>
      <c r="I1233" s="12"/>
      <c r="J1233" s="13"/>
      <c r="K1233" s="12"/>
    </row>
    <row r="1234" spans="1:11" ht="18" x14ac:dyDescent="0.2">
      <c r="A1234" s="13">
        <v>309</v>
      </c>
      <c r="B1234" s="6" t="s">
        <v>2089</v>
      </c>
      <c r="C1234" s="14">
        <v>20.329999999999998</v>
      </c>
      <c r="D1234" s="14">
        <v>25.16</v>
      </c>
      <c r="E1234" s="14">
        <v>28.57</v>
      </c>
      <c r="F1234" s="13" t="s">
        <v>2091</v>
      </c>
      <c r="G1234" s="11" t="s">
        <v>20</v>
      </c>
      <c r="H1234" s="8" t="s">
        <v>1375</v>
      </c>
      <c r="I1234" s="12" t="s">
        <v>1377</v>
      </c>
      <c r="J1234" s="13">
        <v>22</v>
      </c>
      <c r="K1234" s="12" t="s">
        <v>1378</v>
      </c>
    </row>
    <row r="1235" spans="1:11" ht="17" x14ac:dyDescent="0.2">
      <c r="A1235" s="13"/>
      <c r="B1235" s="5" t="s">
        <v>746</v>
      </c>
      <c r="C1235" s="14"/>
      <c r="D1235" s="14"/>
      <c r="E1235" s="14"/>
      <c r="F1235" s="13"/>
      <c r="G1235" s="11"/>
      <c r="H1235" s="8" t="s">
        <v>1376</v>
      </c>
      <c r="I1235" s="12"/>
      <c r="J1235" s="13"/>
      <c r="K1235" s="12"/>
    </row>
    <row r="1236" spans="1:11" ht="16" customHeight="1" x14ac:dyDescent="0.2">
      <c r="A1236" s="13"/>
      <c r="B1236" s="4" t="s">
        <v>2090</v>
      </c>
      <c r="C1236" s="14"/>
      <c r="D1236" s="14"/>
      <c r="E1236" s="14"/>
      <c r="F1236" s="13"/>
      <c r="G1236" s="11"/>
      <c r="I1236" s="12"/>
      <c r="J1236" s="13"/>
      <c r="K1236" s="12"/>
    </row>
    <row r="1237" spans="1:11" ht="17" x14ac:dyDescent="0.2">
      <c r="A1237" s="13"/>
      <c r="B1237" s="5" t="s">
        <v>1997</v>
      </c>
      <c r="C1237" s="14"/>
      <c r="D1237" s="14"/>
      <c r="E1237" s="14"/>
      <c r="F1237" s="13"/>
      <c r="G1237" s="11"/>
      <c r="I1237" s="12"/>
      <c r="J1237" s="13"/>
      <c r="K1237" s="12"/>
    </row>
    <row r="1238" spans="1:11" ht="18" x14ac:dyDescent="0.2">
      <c r="A1238" s="13">
        <v>310</v>
      </c>
      <c r="B1238" s="6" t="s">
        <v>2092</v>
      </c>
      <c r="C1238" s="14">
        <v>20</v>
      </c>
      <c r="D1238" s="14">
        <v>25.24</v>
      </c>
      <c r="E1238" s="14">
        <v>29.99</v>
      </c>
      <c r="F1238" s="13" t="s">
        <v>2091</v>
      </c>
      <c r="G1238" s="11" t="s">
        <v>20</v>
      </c>
      <c r="H1238" s="8" t="s">
        <v>1375</v>
      </c>
      <c r="I1238" s="12" t="s">
        <v>1377</v>
      </c>
      <c r="J1238" s="13">
        <v>25</v>
      </c>
      <c r="K1238" s="13" t="s">
        <v>38</v>
      </c>
    </row>
    <row r="1239" spans="1:11" ht="17" x14ac:dyDescent="0.2">
      <c r="A1239" s="13"/>
      <c r="B1239" s="5" t="s">
        <v>79</v>
      </c>
      <c r="C1239" s="14"/>
      <c r="D1239" s="14"/>
      <c r="E1239" s="14"/>
      <c r="F1239" s="13"/>
      <c r="G1239" s="11"/>
      <c r="H1239" s="8" t="s">
        <v>1376</v>
      </c>
      <c r="I1239" s="12"/>
      <c r="J1239" s="13"/>
      <c r="K1239" s="13"/>
    </row>
    <row r="1240" spans="1:11" ht="16" customHeight="1" x14ac:dyDescent="0.2">
      <c r="A1240" s="13"/>
      <c r="B1240" s="4" t="s">
        <v>2093</v>
      </c>
      <c r="C1240" s="14"/>
      <c r="D1240" s="14"/>
      <c r="E1240" s="14"/>
      <c r="F1240" s="13"/>
      <c r="G1240" s="11"/>
      <c r="I1240" s="12"/>
      <c r="J1240" s="13"/>
      <c r="K1240" s="13"/>
    </row>
    <row r="1241" spans="1:11" ht="17" x14ac:dyDescent="0.2">
      <c r="A1241" s="13"/>
      <c r="B1241" s="5" t="s">
        <v>2094</v>
      </c>
      <c r="C1241" s="14"/>
      <c r="D1241" s="14"/>
      <c r="E1241" s="14"/>
      <c r="F1241" s="13"/>
      <c r="G1241" s="11"/>
      <c r="I1241" s="12"/>
      <c r="J1241" s="13"/>
      <c r="K1241" s="13"/>
    </row>
    <row r="1242" spans="1:11" ht="18" x14ac:dyDescent="0.2">
      <c r="A1242" s="13">
        <v>311</v>
      </c>
      <c r="B1242" s="6" t="s">
        <v>2095</v>
      </c>
      <c r="C1242" s="14">
        <v>8.5</v>
      </c>
      <c r="D1242" s="14">
        <v>47.49</v>
      </c>
      <c r="E1242" s="14">
        <v>65.92</v>
      </c>
      <c r="F1242" s="13" t="s">
        <v>2091</v>
      </c>
      <c r="G1242" s="11" t="s">
        <v>20</v>
      </c>
      <c r="H1242" s="8" t="s">
        <v>1375</v>
      </c>
      <c r="I1242" s="12" t="s">
        <v>1377</v>
      </c>
      <c r="J1242" s="13">
        <v>27</v>
      </c>
      <c r="K1242" s="13" t="s">
        <v>38</v>
      </c>
    </row>
    <row r="1243" spans="1:11" ht="17" x14ac:dyDescent="0.2">
      <c r="A1243" s="13"/>
      <c r="B1243" s="5" t="s">
        <v>1095</v>
      </c>
      <c r="C1243" s="14"/>
      <c r="D1243" s="14"/>
      <c r="E1243" s="14"/>
      <c r="F1243" s="13"/>
      <c r="G1243" s="11"/>
      <c r="H1243" s="8" t="s">
        <v>1376</v>
      </c>
      <c r="I1243" s="12"/>
      <c r="J1243" s="13"/>
      <c r="K1243" s="13"/>
    </row>
    <row r="1244" spans="1:11" ht="16" customHeight="1" x14ac:dyDescent="0.2">
      <c r="A1244" s="13"/>
      <c r="B1244" s="4" t="s">
        <v>2096</v>
      </c>
      <c r="C1244" s="14"/>
      <c r="D1244" s="14"/>
      <c r="E1244" s="14"/>
      <c r="F1244" s="13"/>
      <c r="G1244" s="11"/>
      <c r="I1244" s="12"/>
      <c r="J1244" s="13"/>
      <c r="K1244" s="13"/>
    </row>
    <row r="1245" spans="1:11" ht="17" x14ac:dyDescent="0.2">
      <c r="A1245" s="13"/>
      <c r="B1245" s="5" t="s">
        <v>1532</v>
      </c>
      <c r="C1245" s="14"/>
      <c r="D1245" s="14"/>
      <c r="E1245" s="14"/>
      <c r="F1245" s="13"/>
      <c r="G1245" s="11"/>
      <c r="I1245" s="12"/>
      <c r="J1245" s="13"/>
      <c r="K1245" s="13"/>
    </row>
    <row r="1246" spans="1:11" ht="18" x14ac:dyDescent="0.2">
      <c r="A1246" s="13">
        <v>312</v>
      </c>
      <c r="B1246" s="6" t="s">
        <v>2097</v>
      </c>
      <c r="C1246" s="14">
        <v>50</v>
      </c>
      <c r="D1246" s="14">
        <v>111.52</v>
      </c>
      <c r="E1246" s="14">
        <v>155.02000000000001</v>
      </c>
      <c r="F1246" s="13" t="s">
        <v>2091</v>
      </c>
      <c r="G1246" s="11" t="s">
        <v>20</v>
      </c>
      <c r="H1246" s="8" t="s">
        <v>1375</v>
      </c>
      <c r="I1246" s="12" t="s">
        <v>1377</v>
      </c>
      <c r="J1246" s="13">
        <v>40</v>
      </c>
      <c r="K1246" s="13" t="s">
        <v>38</v>
      </c>
    </row>
    <row r="1247" spans="1:11" ht="17" x14ac:dyDescent="0.2">
      <c r="A1247" s="13"/>
      <c r="B1247" s="5" t="s">
        <v>217</v>
      </c>
      <c r="C1247" s="14"/>
      <c r="D1247" s="14"/>
      <c r="E1247" s="14"/>
      <c r="F1247" s="13"/>
      <c r="G1247" s="11"/>
      <c r="H1247" s="8" t="s">
        <v>1376</v>
      </c>
      <c r="I1247" s="12"/>
      <c r="J1247" s="13"/>
      <c r="K1247" s="13"/>
    </row>
    <row r="1248" spans="1:11" ht="16" customHeight="1" x14ac:dyDescent="0.2">
      <c r="A1248" s="13"/>
      <c r="B1248" s="4" t="s">
        <v>2098</v>
      </c>
      <c r="C1248" s="14"/>
      <c r="D1248" s="14"/>
      <c r="E1248" s="14"/>
      <c r="F1248" s="13"/>
      <c r="G1248" s="11"/>
      <c r="I1248" s="12"/>
      <c r="J1248" s="13"/>
      <c r="K1248" s="13"/>
    </row>
    <row r="1249" spans="1:11" ht="17" x14ac:dyDescent="0.2">
      <c r="A1249" s="13"/>
      <c r="B1249" s="5" t="s">
        <v>2099</v>
      </c>
      <c r="C1249" s="14"/>
      <c r="D1249" s="14"/>
      <c r="E1249" s="14"/>
      <c r="F1249" s="13"/>
      <c r="G1249" s="11"/>
      <c r="I1249" s="12"/>
      <c r="J1249" s="13"/>
      <c r="K1249" s="13"/>
    </row>
    <row r="1250" spans="1:11" ht="18" x14ac:dyDescent="0.2">
      <c r="A1250" s="13">
        <v>313</v>
      </c>
      <c r="B1250" s="6" t="s">
        <v>2100</v>
      </c>
      <c r="C1250" s="14">
        <v>50</v>
      </c>
      <c r="D1250" s="14">
        <v>77.81</v>
      </c>
      <c r="E1250" s="14">
        <v>250</v>
      </c>
      <c r="F1250" s="13" t="s">
        <v>2091</v>
      </c>
      <c r="G1250" s="11" t="s">
        <v>20</v>
      </c>
      <c r="H1250" s="8" t="s">
        <v>1375</v>
      </c>
      <c r="I1250" s="12" t="s">
        <v>1377</v>
      </c>
      <c r="J1250" s="13">
        <v>30</v>
      </c>
      <c r="K1250" s="13" t="s">
        <v>38</v>
      </c>
    </row>
    <row r="1251" spans="1:11" ht="17" x14ac:dyDescent="0.2">
      <c r="A1251" s="13"/>
      <c r="B1251" s="5" t="s">
        <v>209</v>
      </c>
      <c r="C1251" s="14"/>
      <c r="D1251" s="14"/>
      <c r="E1251" s="14"/>
      <c r="F1251" s="13"/>
      <c r="G1251" s="11"/>
      <c r="H1251" s="8" t="s">
        <v>1376</v>
      </c>
      <c r="I1251" s="12"/>
      <c r="J1251" s="13"/>
      <c r="K1251" s="13"/>
    </row>
    <row r="1252" spans="1:11" ht="16" customHeight="1" x14ac:dyDescent="0.2">
      <c r="A1252" s="13"/>
      <c r="B1252" s="4" t="s">
        <v>2101</v>
      </c>
      <c r="C1252" s="14"/>
      <c r="D1252" s="14"/>
      <c r="E1252" s="14"/>
      <c r="F1252" s="13"/>
      <c r="G1252" s="11"/>
      <c r="I1252" s="12"/>
      <c r="J1252" s="13"/>
      <c r="K1252" s="13"/>
    </row>
    <row r="1253" spans="1:11" ht="17" x14ac:dyDescent="0.2">
      <c r="A1253" s="13"/>
      <c r="B1253" s="5" t="s">
        <v>2099</v>
      </c>
      <c r="C1253" s="14"/>
      <c r="D1253" s="14"/>
      <c r="E1253" s="14"/>
      <c r="F1253" s="13"/>
      <c r="G1253" s="11"/>
      <c r="I1253" s="12"/>
      <c r="J1253" s="13"/>
      <c r="K1253" s="13"/>
    </row>
    <row r="1254" spans="1:11" ht="18" x14ac:dyDescent="0.2">
      <c r="A1254" s="13">
        <v>314</v>
      </c>
      <c r="B1254" s="6" t="s">
        <v>2102</v>
      </c>
      <c r="C1254" s="14">
        <v>13</v>
      </c>
      <c r="D1254" s="14">
        <v>25.14</v>
      </c>
      <c r="E1254" s="14">
        <v>29.99</v>
      </c>
      <c r="F1254" s="13" t="s">
        <v>2091</v>
      </c>
      <c r="G1254" s="11" t="s">
        <v>20</v>
      </c>
      <c r="H1254" s="8" t="s">
        <v>1375</v>
      </c>
      <c r="I1254" s="12" t="s">
        <v>1377</v>
      </c>
      <c r="J1254" s="13">
        <v>12.5</v>
      </c>
      <c r="K1254" s="13" t="s">
        <v>38</v>
      </c>
    </row>
    <row r="1255" spans="1:11" ht="17" x14ac:dyDescent="0.2">
      <c r="A1255" s="13"/>
      <c r="B1255" s="5" t="s">
        <v>66</v>
      </c>
      <c r="C1255" s="14"/>
      <c r="D1255" s="14"/>
      <c r="E1255" s="14"/>
      <c r="F1255" s="13"/>
      <c r="G1255" s="11"/>
      <c r="H1255" s="8" t="s">
        <v>1376</v>
      </c>
      <c r="I1255" s="12"/>
      <c r="J1255" s="13"/>
      <c r="K1255" s="13"/>
    </row>
    <row r="1256" spans="1:11" ht="16" customHeight="1" x14ac:dyDescent="0.2">
      <c r="A1256" s="13"/>
      <c r="B1256" s="4" t="s">
        <v>2103</v>
      </c>
      <c r="C1256" s="14"/>
      <c r="D1256" s="14"/>
      <c r="E1256" s="14"/>
      <c r="F1256" s="13"/>
      <c r="G1256" s="11"/>
      <c r="I1256" s="12"/>
      <c r="J1256" s="13"/>
      <c r="K1256" s="13"/>
    </row>
    <row r="1257" spans="1:11" ht="17" x14ac:dyDescent="0.2">
      <c r="A1257" s="13"/>
      <c r="B1257" s="5" t="s">
        <v>1532</v>
      </c>
      <c r="C1257" s="14"/>
      <c r="D1257" s="14"/>
      <c r="E1257" s="14"/>
      <c r="F1257" s="13"/>
      <c r="G1257" s="11"/>
      <c r="I1257" s="12"/>
      <c r="J1257" s="13"/>
      <c r="K1257" s="13"/>
    </row>
    <row r="1258" spans="1:11" ht="18" x14ac:dyDescent="0.2">
      <c r="A1258" s="13">
        <v>315</v>
      </c>
      <c r="B1258" s="6" t="s">
        <v>2104</v>
      </c>
      <c r="C1258" s="14">
        <v>21.8</v>
      </c>
      <c r="D1258" s="14">
        <v>27.41</v>
      </c>
      <c r="E1258" s="14">
        <v>31.35</v>
      </c>
      <c r="F1258" s="13" t="s">
        <v>2091</v>
      </c>
      <c r="G1258" s="11" t="s">
        <v>20</v>
      </c>
      <c r="H1258" s="8" t="s">
        <v>1375</v>
      </c>
      <c r="I1258" s="12" t="s">
        <v>1377</v>
      </c>
      <c r="J1258" s="13">
        <v>12.5</v>
      </c>
      <c r="K1258" s="13" t="s">
        <v>38</v>
      </c>
    </row>
    <row r="1259" spans="1:11" ht="17" x14ac:dyDescent="0.2">
      <c r="A1259" s="13"/>
      <c r="B1259" s="5" t="s">
        <v>79</v>
      </c>
      <c r="C1259" s="14"/>
      <c r="D1259" s="14"/>
      <c r="E1259" s="14"/>
      <c r="F1259" s="13"/>
      <c r="G1259" s="11"/>
      <c r="H1259" s="8" t="s">
        <v>1376</v>
      </c>
      <c r="I1259" s="12"/>
      <c r="J1259" s="13"/>
      <c r="K1259" s="13"/>
    </row>
    <row r="1260" spans="1:11" ht="17" x14ac:dyDescent="0.2">
      <c r="A1260" s="13"/>
      <c r="B1260" s="7" t="s">
        <v>2105</v>
      </c>
      <c r="C1260" s="14"/>
      <c r="D1260" s="14"/>
      <c r="E1260" s="14"/>
      <c r="F1260" s="13"/>
      <c r="G1260" s="11"/>
      <c r="I1260" s="12"/>
      <c r="J1260" s="13"/>
      <c r="K1260" s="13"/>
    </row>
    <row r="1261" spans="1:11" ht="17" x14ac:dyDescent="0.2">
      <c r="A1261" s="13"/>
      <c r="B1261" s="5" t="s">
        <v>2106</v>
      </c>
      <c r="C1261" s="14"/>
      <c r="D1261" s="14"/>
      <c r="E1261" s="14"/>
      <c r="F1261" s="13"/>
      <c r="G1261" s="11"/>
      <c r="I1261" s="12"/>
      <c r="J1261" s="13"/>
      <c r="K1261" s="13"/>
    </row>
    <row r="1262" spans="1:11" ht="18" x14ac:dyDescent="0.2">
      <c r="A1262" s="13">
        <v>316</v>
      </c>
      <c r="B1262" s="6" t="s">
        <v>2107</v>
      </c>
      <c r="C1262" s="14">
        <v>7.99</v>
      </c>
      <c r="D1262" s="14">
        <v>15.99</v>
      </c>
      <c r="E1262" s="14">
        <v>21.74</v>
      </c>
      <c r="F1262" s="13" t="s">
        <v>2091</v>
      </c>
      <c r="G1262" s="11" t="s">
        <v>20</v>
      </c>
      <c r="H1262" s="8" t="s">
        <v>1375</v>
      </c>
      <c r="I1262" s="12" t="s">
        <v>1377</v>
      </c>
      <c r="J1262" s="13">
        <v>8</v>
      </c>
      <c r="K1262" s="12" t="s">
        <v>1378</v>
      </c>
    </row>
    <row r="1263" spans="1:11" ht="17" x14ac:dyDescent="0.2">
      <c r="A1263" s="13"/>
      <c r="B1263" s="5" t="s">
        <v>361</v>
      </c>
      <c r="C1263" s="14"/>
      <c r="D1263" s="14"/>
      <c r="E1263" s="14"/>
      <c r="F1263" s="13"/>
      <c r="G1263" s="11"/>
      <c r="H1263" s="8" t="s">
        <v>1376</v>
      </c>
      <c r="I1263" s="12"/>
      <c r="J1263" s="13"/>
      <c r="K1263" s="12"/>
    </row>
    <row r="1264" spans="1:11" ht="16" customHeight="1" x14ac:dyDescent="0.2">
      <c r="A1264" s="13"/>
      <c r="B1264" s="4" t="s">
        <v>2108</v>
      </c>
      <c r="C1264" s="14"/>
      <c r="D1264" s="14"/>
      <c r="E1264" s="14"/>
      <c r="F1264" s="13"/>
      <c r="G1264" s="11"/>
      <c r="I1264" s="12"/>
      <c r="J1264" s="13"/>
      <c r="K1264" s="12"/>
    </row>
    <row r="1265" spans="1:11" ht="17" x14ac:dyDescent="0.2">
      <c r="A1265" s="13"/>
      <c r="B1265" s="5" t="s">
        <v>1532</v>
      </c>
      <c r="C1265" s="14"/>
      <c r="D1265" s="14"/>
      <c r="E1265" s="14"/>
      <c r="F1265" s="13"/>
      <c r="G1265" s="11"/>
      <c r="I1265" s="12"/>
      <c r="J1265" s="13"/>
      <c r="K1265" s="12"/>
    </row>
    <row r="1266" spans="1:11" ht="18" x14ac:dyDescent="0.2">
      <c r="A1266" s="13">
        <v>317</v>
      </c>
      <c r="B1266" s="6" t="s">
        <v>2109</v>
      </c>
      <c r="C1266" s="14">
        <v>29</v>
      </c>
      <c r="D1266" s="14">
        <v>49.49</v>
      </c>
      <c r="E1266" s="14">
        <v>109.89</v>
      </c>
      <c r="F1266" s="13" t="s">
        <v>2091</v>
      </c>
      <c r="G1266" s="11" t="s">
        <v>20</v>
      </c>
      <c r="H1266" s="8" t="s">
        <v>1375</v>
      </c>
      <c r="I1266" s="12" t="s">
        <v>1377</v>
      </c>
      <c r="J1266" s="13">
        <v>22</v>
      </c>
      <c r="K1266" s="13" t="s">
        <v>38</v>
      </c>
    </row>
    <row r="1267" spans="1:11" ht="17" x14ac:dyDescent="0.2">
      <c r="A1267" s="13"/>
      <c r="B1267" s="5" t="s">
        <v>1091</v>
      </c>
      <c r="C1267" s="14"/>
      <c r="D1267" s="14"/>
      <c r="E1267" s="14"/>
      <c r="F1267" s="13"/>
      <c r="G1267" s="11"/>
      <c r="H1267" s="8" t="s">
        <v>1376</v>
      </c>
      <c r="I1267" s="12"/>
      <c r="J1267" s="13"/>
      <c r="K1267" s="13"/>
    </row>
    <row r="1268" spans="1:11" ht="16" customHeight="1" x14ac:dyDescent="0.2">
      <c r="A1268" s="13"/>
      <c r="B1268" s="4" t="s">
        <v>2110</v>
      </c>
      <c r="C1268" s="14"/>
      <c r="D1268" s="14"/>
      <c r="E1268" s="14"/>
      <c r="F1268" s="13"/>
      <c r="G1268" s="11"/>
      <c r="I1268" s="12"/>
      <c r="J1268" s="13"/>
      <c r="K1268" s="13"/>
    </row>
    <row r="1269" spans="1:11" ht="17" x14ac:dyDescent="0.2">
      <c r="A1269" s="13"/>
      <c r="B1269" s="5" t="s">
        <v>1532</v>
      </c>
      <c r="C1269" s="14"/>
      <c r="D1269" s="14"/>
      <c r="E1269" s="14"/>
      <c r="F1269" s="13"/>
      <c r="G1269" s="11"/>
      <c r="I1269" s="12"/>
      <c r="J1269" s="13"/>
      <c r="K1269" s="13"/>
    </row>
    <row r="1270" spans="1:11" ht="18" x14ac:dyDescent="0.2">
      <c r="A1270" s="13">
        <v>318</v>
      </c>
      <c r="B1270" s="6" t="s">
        <v>2111</v>
      </c>
      <c r="C1270" s="14">
        <v>14</v>
      </c>
      <c r="D1270" s="14">
        <v>16</v>
      </c>
      <c r="E1270" s="14">
        <v>31.71</v>
      </c>
      <c r="F1270" s="13" t="s">
        <v>2091</v>
      </c>
      <c r="G1270" s="11" t="s">
        <v>20</v>
      </c>
      <c r="H1270" s="8" t="s">
        <v>1375</v>
      </c>
      <c r="I1270" s="12" t="s">
        <v>1377</v>
      </c>
      <c r="J1270" s="13">
        <v>25</v>
      </c>
      <c r="K1270" s="12" t="s">
        <v>1378</v>
      </c>
    </row>
    <row r="1271" spans="1:11" ht="17" x14ac:dyDescent="0.2">
      <c r="A1271" s="13"/>
      <c r="B1271" s="5" t="s">
        <v>79</v>
      </c>
      <c r="C1271" s="14"/>
      <c r="D1271" s="14"/>
      <c r="E1271" s="14"/>
      <c r="F1271" s="13"/>
      <c r="G1271" s="11"/>
      <c r="H1271" s="8" t="s">
        <v>1376</v>
      </c>
      <c r="I1271" s="12"/>
      <c r="J1271" s="13"/>
      <c r="K1271" s="12"/>
    </row>
    <row r="1272" spans="1:11" ht="17" x14ac:dyDescent="0.2">
      <c r="A1272" s="13"/>
      <c r="B1272" s="7" t="s">
        <v>2112</v>
      </c>
      <c r="C1272" s="14"/>
      <c r="D1272" s="14"/>
      <c r="E1272" s="14"/>
      <c r="F1272" s="13"/>
      <c r="G1272" s="11"/>
      <c r="I1272" s="12"/>
      <c r="J1272" s="13"/>
      <c r="K1272" s="12"/>
    </row>
    <row r="1273" spans="1:11" ht="17" x14ac:dyDescent="0.2">
      <c r="A1273" s="13"/>
      <c r="B1273" s="5" t="s">
        <v>2053</v>
      </c>
      <c r="C1273" s="14"/>
      <c r="D1273" s="14"/>
      <c r="E1273" s="14"/>
      <c r="F1273" s="13"/>
      <c r="G1273" s="11"/>
      <c r="I1273" s="12"/>
      <c r="J1273" s="13"/>
      <c r="K1273" s="12"/>
    </row>
    <row r="1274" spans="1:11" ht="18" x14ac:dyDescent="0.2">
      <c r="A1274" s="13">
        <v>319</v>
      </c>
      <c r="B1274" s="6" t="s">
        <v>2113</v>
      </c>
      <c r="C1274" s="14">
        <v>16.48</v>
      </c>
      <c r="D1274" s="14">
        <v>28.73</v>
      </c>
      <c r="E1274" s="14">
        <v>29.99</v>
      </c>
      <c r="F1274" s="13" t="s">
        <v>2091</v>
      </c>
      <c r="G1274" s="11" t="s">
        <v>20</v>
      </c>
      <c r="H1274" s="8" t="s">
        <v>1375</v>
      </c>
      <c r="I1274" s="12" t="s">
        <v>1377</v>
      </c>
      <c r="J1274" s="13">
        <v>12</v>
      </c>
      <c r="K1274" s="12" t="s">
        <v>1378</v>
      </c>
    </row>
    <row r="1275" spans="1:11" ht="17" x14ac:dyDescent="0.2">
      <c r="A1275" s="13"/>
      <c r="B1275" s="5" t="s">
        <v>79</v>
      </c>
      <c r="C1275" s="14"/>
      <c r="D1275" s="14"/>
      <c r="E1275" s="14"/>
      <c r="F1275" s="13"/>
      <c r="G1275" s="11"/>
      <c r="H1275" s="8" t="s">
        <v>1376</v>
      </c>
      <c r="I1275" s="12"/>
      <c r="J1275" s="13"/>
      <c r="K1275" s="12"/>
    </row>
    <row r="1276" spans="1:11" ht="16" customHeight="1" x14ac:dyDescent="0.2">
      <c r="A1276" s="13"/>
      <c r="B1276" s="4" t="s">
        <v>2114</v>
      </c>
      <c r="C1276" s="14"/>
      <c r="D1276" s="14"/>
      <c r="E1276" s="14"/>
      <c r="F1276" s="13"/>
      <c r="G1276" s="11"/>
      <c r="I1276" s="12"/>
      <c r="J1276" s="13"/>
      <c r="K1276" s="12"/>
    </row>
    <row r="1277" spans="1:11" ht="17" x14ac:dyDescent="0.2">
      <c r="A1277" s="13"/>
      <c r="B1277" s="5" t="s">
        <v>1532</v>
      </c>
      <c r="C1277" s="14"/>
      <c r="D1277" s="14"/>
      <c r="E1277" s="14"/>
      <c r="F1277" s="13"/>
      <c r="G1277" s="11"/>
      <c r="I1277" s="12"/>
      <c r="J1277" s="13"/>
      <c r="K1277" s="12"/>
    </row>
    <row r="1278" spans="1:11" ht="18" x14ac:dyDescent="0.2">
      <c r="A1278" s="13">
        <v>320</v>
      </c>
      <c r="B1278" s="6" t="s">
        <v>2115</v>
      </c>
      <c r="C1278" s="14">
        <v>15</v>
      </c>
      <c r="D1278" s="14">
        <v>21.27</v>
      </c>
      <c r="E1278" s="14">
        <v>26.54</v>
      </c>
      <c r="F1278" s="13" t="s">
        <v>2091</v>
      </c>
      <c r="G1278" s="11" t="s">
        <v>20</v>
      </c>
      <c r="H1278" s="8" t="s">
        <v>1375</v>
      </c>
      <c r="I1278" s="13" t="s">
        <v>290</v>
      </c>
      <c r="J1278" s="13">
        <v>12</v>
      </c>
      <c r="K1278" s="12" t="s">
        <v>1378</v>
      </c>
    </row>
    <row r="1279" spans="1:11" ht="17" x14ac:dyDescent="0.2">
      <c r="A1279" s="13"/>
      <c r="B1279" s="5" t="s">
        <v>274</v>
      </c>
      <c r="C1279" s="14"/>
      <c r="D1279" s="14"/>
      <c r="E1279" s="14"/>
      <c r="F1279" s="13"/>
      <c r="G1279" s="11"/>
      <c r="H1279" s="8" t="s">
        <v>1376</v>
      </c>
      <c r="I1279" s="13"/>
      <c r="J1279" s="13"/>
      <c r="K1279" s="12"/>
    </row>
    <row r="1280" spans="1:11" ht="16" customHeight="1" x14ac:dyDescent="0.2">
      <c r="A1280" s="13"/>
      <c r="B1280" s="4" t="s">
        <v>2116</v>
      </c>
      <c r="C1280" s="14"/>
      <c r="D1280" s="14"/>
      <c r="E1280" s="14"/>
      <c r="F1280" s="13"/>
      <c r="G1280" s="11"/>
      <c r="I1280" s="13"/>
      <c r="J1280" s="13"/>
      <c r="K1280" s="12"/>
    </row>
    <row r="1281" spans="1:11" ht="17" x14ac:dyDescent="0.2">
      <c r="A1281" s="13"/>
      <c r="B1281" s="5" t="s">
        <v>1428</v>
      </c>
      <c r="C1281" s="14"/>
      <c r="D1281" s="14"/>
      <c r="E1281" s="14"/>
      <c r="F1281" s="13"/>
      <c r="G1281" s="11"/>
      <c r="I1281" s="13"/>
      <c r="J1281" s="13"/>
      <c r="K1281" s="12"/>
    </row>
    <row r="1282" spans="1:11" ht="18" x14ac:dyDescent="0.2">
      <c r="A1282" s="13">
        <v>321</v>
      </c>
      <c r="B1282" s="6" t="s">
        <v>2117</v>
      </c>
      <c r="C1282" s="14">
        <v>54.95</v>
      </c>
      <c r="D1282" s="14">
        <v>75.92</v>
      </c>
      <c r="E1282" s="14">
        <v>100</v>
      </c>
      <c r="F1282" s="13" t="s">
        <v>2091</v>
      </c>
      <c r="G1282" s="11" t="s">
        <v>20</v>
      </c>
      <c r="H1282" s="8" t="s">
        <v>1375</v>
      </c>
      <c r="I1282" s="12" t="s">
        <v>1377</v>
      </c>
      <c r="J1282" s="13">
        <v>40</v>
      </c>
      <c r="K1282" s="13" t="s">
        <v>38</v>
      </c>
    </row>
    <row r="1283" spans="1:11" ht="17" x14ac:dyDescent="0.2">
      <c r="A1283" s="13"/>
      <c r="B1283" s="5" t="s">
        <v>917</v>
      </c>
      <c r="C1283" s="14"/>
      <c r="D1283" s="14"/>
      <c r="E1283" s="14"/>
      <c r="F1283" s="13"/>
      <c r="G1283" s="11"/>
      <c r="H1283" s="8" t="s">
        <v>1376</v>
      </c>
      <c r="I1283" s="12"/>
      <c r="J1283" s="13"/>
      <c r="K1283" s="13"/>
    </row>
    <row r="1284" spans="1:11" ht="16" customHeight="1" x14ac:dyDescent="0.2">
      <c r="A1284" s="13"/>
      <c r="B1284" s="4" t="s">
        <v>2118</v>
      </c>
      <c r="C1284" s="14"/>
      <c r="D1284" s="14"/>
      <c r="E1284" s="14"/>
      <c r="F1284" s="13"/>
      <c r="G1284" s="11"/>
      <c r="I1284" s="12"/>
      <c r="J1284" s="13"/>
      <c r="K1284" s="13"/>
    </row>
    <row r="1285" spans="1:11" ht="17" x14ac:dyDescent="0.2">
      <c r="A1285" s="13"/>
      <c r="B1285" s="5" t="s">
        <v>1874</v>
      </c>
      <c r="C1285" s="14"/>
      <c r="D1285" s="14"/>
      <c r="E1285" s="14"/>
      <c r="F1285" s="13"/>
      <c r="G1285" s="11"/>
      <c r="I1285" s="12"/>
      <c r="J1285" s="13"/>
      <c r="K1285" s="13"/>
    </row>
    <row r="1286" spans="1:11" ht="18" x14ac:dyDescent="0.2">
      <c r="A1286" s="13">
        <v>322</v>
      </c>
      <c r="B1286" s="6" t="s">
        <v>2119</v>
      </c>
      <c r="C1286" s="14">
        <v>24</v>
      </c>
      <c r="D1286" s="14">
        <v>31.23</v>
      </c>
      <c r="E1286" s="14">
        <v>38.46</v>
      </c>
      <c r="F1286" s="13" t="s">
        <v>2091</v>
      </c>
      <c r="G1286" s="11" t="s">
        <v>20</v>
      </c>
      <c r="H1286" s="8" t="s">
        <v>1375</v>
      </c>
      <c r="I1286" s="12" t="s">
        <v>1377</v>
      </c>
      <c r="J1286" s="13">
        <v>20</v>
      </c>
      <c r="K1286" s="12" t="s">
        <v>1378</v>
      </c>
    </row>
    <row r="1287" spans="1:11" ht="17" x14ac:dyDescent="0.2">
      <c r="A1287" s="13"/>
      <c r="B1287" s="5" t="s">
        <v>1021</v>
      </c>
      <c r="C1287" s="14"/>
      <c r="D1287" s="14"/>
      <c r="E1287" s="14"/>
      <c r="F1287" s="13"/>
      <c r="G1287" s="11"/>
      <c r="H1287" s="8" t="s">
        <v>1376</v>
      </c>
      <c r="I1287" s="12"/>
      <c r="J1287" s="13"/>
      <c r="K1287" s="12"/>
    </row>
    <row r="1288" spans="1:11" ht="17" x14ac:dyDescent="0.2">
      <c r="A1288" s="13"/>
      <c r="B1288" s="7" t="s">
        <v>2120</v>
      </c>
      <c r="C1288" s="14"/>
      <c r="D1288" s="14"/>
      <c r="E1288" s="14"/>
      <c r="F1288" s="13"/>
      <c r="G1288" s="11"/>
      <c r="I1288" s="12"/>
      <c r="J1288" s="13"/>
      <c r="K1288" s="12"/>
    </row>
    <row r="1289" spans="1:11" ht="17" x14ac:dyDescent="0.2">
      <c r="A1289" s="13"/>
      <c r="B1289" s="5" t="s">
        <v>2121</v>
      </c>
      <c r="C1289" s="14"/>
      <c r="D1289" s="14"/>
      <c r="E1289" s="14"/>
      <c r="F1289" s="13"/>
      <c r="G1289" s="11"/>
      <c r="I1289" s="12"/>
      <c r="J1289" s="13"/>
      <c r="K1289" s="12"/>
    </row>
    <row r="1290" spans="1:11" ht="18" x14ac:dyDescent="0.2">
      <c r="A1290" s="13">
        <v>323</v>
      </c>
      <c r="B1290" s="6" t="s">
        <v>2122</v>
      </c>
      <c r="C1290" s="14">
        <v>26.09</v>
      </c>
      <c r="D1290" s="14">
        <v>26.09</v>
      </c>
      <c r="E1290" s="14">
        <v>26.09</v>
      </c>
      <c r="F1290" s="13" t="s">
        <v>2091</v>
      </c>
      <c r="G1290" s="11" t="s">
        <v>20</v>
      </c>
      <c r="H1290" s="8" t="s">
        <v>1375</v>
      </c>
      <c r="I1290" s="12" t="s">
        <v>1377</v>
      </c>
      <c r="J1290" s="13">
        <v>23</v>
      </c>
      <c r="K1290" s="13" t="s">
        <v>38</v>
      </c>
    </row>
    <row r="1291" spans="1:11" ht="17" x14ac:dyDescent="0.2">
      <c r="A1291" s="13"/>
      <c r="B1291" s="5" t="s">
        <v>1236</v>
      </c>
      <c r="C1291" s="14"/>
      <c r="D1291" s="14"/>
      <c r="E1291" s="14"/>
      <c r="F1291" s="13"/>
      <c r="G1291" s="11"/>
      <c r="H1291" s="8" t="s">
        <v>1376</v>
      </c>
      <c r="I1291" s="12"/>
      <c r="J1291" s="13"/>
      <c r="K1291" s="13"/>
    </row>
    <row r="1292" spans="1:11" ht="16" customHeight="1" x14ac:dyDescent="0.2">
      <c r="A1292" s="13"/>
      <c r="B1292" s="4" t="s">
        <v>2123</v>
      </c>
      <c r="C1292" s="14"/>
      <c r="D1292" s="14"/>
      <c r="E1292" s="14"/>
      <c r="F1292" s="13"/>
      <c r="G1292" s="11"/>
      <c r="I1292" s="12"/>
      <c r="J1292" s="13"/>
      <c r="K1292" s="13"/>
    </row>
    <row r="1293" spans="1:11" ht="17" x14ac:dyDescent="0.2">
      <c r="A1293" s="13"/>
      <c r="B1293" s="5" t="s">
        <v>1532</v>
      </c>
      <c r="C1293" s="14"/>
      <c r="D1293" s="14"/>
      <c r="E1293" s="14"/>
      <c r="F1293" s="13"/>
      <c r="G1293" s="11"/>
      <c r="I1293" s="12"/>
      <c r="J1293" s="13"/>
      <c r="K1293" s="13"/>
    </row>
    <row r="1294" spans="1:11" ht="18" x14ac:dyDescent="0.2">
      <c r="A1294" s="13">
        <v>324</v>
      </c>
      <c r="B1294" s="6" t="s">
        <v>2124</v>
      </c>
      <c r="C1294" s="14">
        <v>3.55</v>
      </c>
      <c r="D1294" s="14">
        <v>6.57</v>
      </c>
      <c r="E1294" s="14">
        <v>7.79</v>
      </c>
      <c r="F1294" s="13" t="s">
        <v>2091</v>
      </c>
      <c r="G1294" s="11" t="s">
        <v>144</v>
      </c>
      <c r="H1294" s="8" t="s">
        <v>1375</v>
      </c>
      <c r="I1294" s="12" t="s">
        <v>1377</v>
      </c>
      <c r="J1294" s="13">
        <v>7</v>
      </c>
      <c r="K1294" s="12" t="s">
        <v>1378</v>
      </c>
    </row>
    <row r="1295" spans="1:11" ht="17" x14ac:dyDescent="0.2">
      <c r="A1295" s="13"/>
      <c r="B1295" s="5" t="s">
        <v>280</v>
      </c>
      <c r="C1295" s="14"/>
      <c r="D1295" s="14"/>
      <c r="E1295" s="14"/>
      <c r="F1295" s="13"/>
      <c r="G1295" s="11"/>
      <c r="H1295" s="8" t="s">
        <v>1376</v>
      </c>
      <c r="I1295" s="12"/>
      <c r="J1295" s="13"/>
      <c r="K1295" s="12"/>
    </row>
    <row r="1296" spans="1:11" ht="16" customHeight="1" x14ac:dyDescent="0.2">
      <c r="A1296" s="13"/>
      <c r="B1296" s="4" t="s">
        <v>2125</v>
      </c>
      <c r="C1296" s="14"/>
      <c r="D1296" s="14"/>
      <c r="E1296" s="14"/>
      <c r="F1296" s="13"/>
      <c r="G1296" s="11"/>
      <c r="I1296" s="12"/>
      <c r="J1296" s="13"/>
      <c r="K1296" s="12"/>
    </row>
    <row r="1297" spans="1:11" ht="17" x14ac:dyDescent="0.2">
      <c r="A1297" s="13"/>
      <c r="B1297" s="5" t="s">
        <v>2126</v>
      </c>
      <c r="C1297" s="14"/>
      <c r="D1297" s="14"/>
      <c r="E1297" s="14"/>
      <c r="F1297" s="13"/>
      <c r="G1297" s="11"/>
      <c r="I1297" s="12"/>
      <c r="J1297" s="13"/>
      <c r="K1297" s="12"/>
    </row>
    <row r="1298" spans="1:11" ht="18" x14ac:dyDescent="0.2">
      <c r="A1298" s="13">
        <v>325</v>
      </c>
      <c r="B1298" s="6" t="s">
        <v>2095</v>
      </c>
      <c r="C1298" s="14">
        <v>4.55</v>
      </c>
      <c r="D1298" s="14">
        <v>9.91</v>
      </c>
      <c r="E1298" s="14">
        <v>11.99</v>
      </c>
      <c r="F1298" s="13" t="s">
        <v>2091</v>
      </c>
      <c r="G1298" s="11" t="s">
        <v>144</v>
      </c>
      <c r="H1298" s="8" t="s">
        <v>1375</v>
      </c>
      <c r="I1298" s="12" t="s">
        <v>1377</v>
      </c>
      <c r="J1298" s="13">
        <v>7</v>
      </c>
      <c r="K1298" s="12" t="s">
        <v>1378</v>
      </c>
    </row>
    <row r="1299" spans="1:11" ht="17" x14ac:dyDescent="0.2">
      <c r="A1299" s="13"/>
      <c r="B1299" s="5" t="s">
        <v>280</v>
      </c>
      <c r="C1299" s="14"/>
      <c r="D1299" s="14"/>
      <c r="E1299" s="14"/>
      <c r="F1299" s="13"/>
      <c r="G1299" s="11"/>
      <c r="H1299" s="8" t="s">
        <v>1376</v>
      </c>
      <c r="I1299" s="12"/>
      <c r="J1299" s="13"/>
      <c r="K1299" s="12"/>
    </row>
    <row r="1300" spans="1:11" ht="16" customHeight="1" x14ac:dyDescent="0.2">
      <c r="A1300" s="13"/>
      <c r="B1300" s="4" t="s">
        <v>2127</v>
      </c>
      <c r="C1300" s="14"/>
      <c r="D1300" s="14"/>
      <c r="E1300" s="14"/>
      <c r="F1300" s="13"/>
      <c r="G1300" s="11"/>
      <c r="I1300" s="12"/>
      <c r="J1300" s="13"/>
      <c r="K1300" s="12"/>
    </row>
    <row r="1301" spans="1:11" ht="17" x14ac:dyDescent="0.2">
      <c r="A1301" s="13"/>
      <c r="B1301" s="5" t="s">
        <v>1993</v>
      </c>
      <c r="C1301" s="14"/>
      <c r="D1301" s="14"/>
      <c r="E1301" s="14"/>
      <c r="F1301" s="13"/>
      <c r="G1301" s="11"/>
      <c r="I1301" s="12"/>
      <c r="J1301" s="13"/>
      <c r="K1301" s="12"/>
    </row>
    <row r="1302" spans="1:11" ht="18" x14ac:dyDescent="0.2">
      <c r="A1302" s="13">
        <v>326</v>
      </c>
      <c r="B1302" s="6" t="s">
        <v>2128</v>
      </c>
      <c r="C1302" s="14">
        <v>2</v>
      </c>
      <c r="D1302" s="14">
        <v>3.99</v>
      </c>
      <c r="E1302" s="14">
        <v>11.11</v>
      </c>
      <c r="F1302" s="13" t="s">
        <v>2091</v>
      </c>
      <c r="G1302" s="11" t="s">
        <v>144</v>
      </c>
      <c r="H1302" s="8" t="s">
        <v>1375</v>
      </c>
      <c r="I1302" s="12" t="s">
        <v>1377</v>
      </c>
      <c r="J1302" s="13">
        <v>2.5</v>
      </c>
      <c r="K1302" s="12" t="s">
        <v>1378</v>
      </c>
    </row>
    <row r="1303" spans="1:11" ht="17" x14ac:dyDescent="0.2">
      <c r="A1303" s="13"/>
      <c r="B1303" s="5" t="s">
        <v>152</v>
      </c>
      <c r="C1303" s="14"/>
      <c r="D1303" s="14"/>
      <c r="E1303" s="14"/>
      <c r="F1303" s="13"/>
      <c r="G1303" s="11"/>
      <c r="H1303" s="8" t="s">
        <v>1376</v>
      </c>
      <c r="I1303" s="12"/>
      <c r="J1303" s="13"/>
      <c r="K1303" s="12"/>
    </row>
    <row r="1304" spans="1:11" ht="16" customHeight="1" x14ac:dyDescent="0.2">
      <c r="A1304" s="13"/>
      <c r="B1304" s="4" t="s">
        <v>2129</v>
      </c>
      <c r="C1304" s="14"/>
      <c r="D1304" s="14"/>
      <c r="E1304" s="14"/>
      <c r="F1304" s="13"/>
      <c r="G1304" s="11"/>
      <c r="I1304" s="12"/>
      <c r="J1304" s="13"/>
      <c r="K1304" s="12"/>
    </row>
    <row r="1305" spans="1:11" ht="17" x14ac:dyDescent="0.2">
      <c r="A1305" s="13"/>
      <c r="B1305" s="5" t="s">
        <v>1731</v>
      </c>
      <c r="C1305" s="14"/>
      <c r="D1305" s="14"/>
      <c r="E1305" s="14"/>
      <c r="F1305" s="13"/>
      <c r="G1305" s="11"/>
      <c r="I1305" s="12"/>
      <c r="J1305" s="13"/>
      <c r="K1305" s="12"/>
    </row>
    <row r="1306" spans="1:11" ht="18" x14ac:dyDescent="0.2">
      <c r="A1306" s="13">
        <v>327</v>
      </c>
      <c r="B1306" s="6" t="s">
        <v>2130</v>
      </c>
      <c r="C1306" s="14">
        <v>11</v>
      </c>
      <c r="D1306" s="14">
        <v>14.31</v>
      </c>
      <c r="E1306" s="14">
        <v>25.56</v>
      </c>
      <c r="F1306" s="13" t="s">
        <v>2091</v>
      </c>
      <c r="G1306" s="11" t="s">
        <v>20</v>
      </c>
      <c r="H1306" s="8" t="s">
        <v>1375</v>
      </c>
      <c r="I1306" s="12" t="s">
        <v>1377</v>
      </c>
      <c r="J1306" s="13">
        <v>15</v>
      </c>
      <c r="K1306" s="12" t="s">
        <v>1378</v>
      </c>
    </row>
    <row r="1307" spans="1:11" ht="17" x14ac:dyDescent="0.2">
      <c r="A1307" s="13"/>
      <c r="B1307" s="5" t="s">
        <v>1259</v>
      </c>
      <c r="C1307" s="14"/>
      <c r="D1307" s="14"/>
      <c r="E1307" s="14"/>
      <c r="F1307" s="13"/>
      <c r="G1307" s="11"/>
      <c r="H1307" s="8" t="s">
        <v>1376</v>
      </c>
      <c r="I1307" s="12"/>
      <c r="J1307" s="13"/>
      <c r="K1307" s="12"/>
    </row>
    <row r="1308" spans="1:11" ht="16" customHeight="1" x14ac:dyDescent="0.2">
      <c r="A1308" s="13"/>
      <c r="B1308" s="4" t="s">
        <v>2131</v>
      </c>
      <c r="C1308" s="14"/>
      <c r="D1308" s="14"/>
      <c r="E1308" s="14"/>
      <c r="F1308" s="13"/>
      <c r="G1308" s="11"/>
      <c r="I1308" s="12"/>
      <c r="J1308" s="13"/>
      <c r="K1308" s="12"/>
    </row>
    <row r="1309" spans="1:11" ht="17" x14ac:dyDescent="0.2">
      <c r="A1309" s="13"/>
      <c r="B1309" s="5" t="s">
        <v>1741</v>
      </c>
      <c r="C1309" s="14"/>
      <c r="D1309" s="14"/>
      <c r="E1309" s="14"/>
      <c r="F1309" s="13"/>
      <c r="G1309" s="11"/>
      <c r="I1309" s="12"/>
      <c r="J1309" s="13"/>
      <c r="K1309" s="12"/>
    </row>
    <row r="1310" spans="1:11" ht="18" x14ac:dyDescent="0.2">
      <c r="A1310" s="13">
        <v>328</v>
      </c>
      <c r="B1310" s="6" t="s">
        <v>2124</v>
      </c>
      <c r="C1310" s="14">
        <v>22.99</v>
      </c>
      <c r="D1310" s="14">
        <v>28</v>
      </c>
      <c r="E1310" s="14">
        <v>34.99</v>
      </c>
      <c r="F1310" s="13" t="s">
        <v>2091</v>
      </c>
      <c r="G1310" s="11" t="s">
        <v>20</v>
      </c>
      <c r="H1310" s="8" t="s">
        <v>1375</v>
      </c>
      <c r="I1310" s="12" t="s">
        <v>1377</v>
      </c>
      <c r="J1310" s="13">
        <v>27</v>
      </c>
      <c r="K1310" s="12" t="s">
        <v>1378</v>
      </c>
    </row>
    <row r="1311" spans="1:11" ht="17" x14ac:dyDescent="0.2">
      <c r="A1311" s="13"/>
      <c r="B1311" s="5" t="s">
        <v>917</v>
      </c>
      <c r="C1311" s="14"/>
      <c r="D1311" s="14"/>
      <c r="E1311" s="14"/>
      <c r="F1311" s="13"/>
      <c r="G1311" s="11"/>
      <c r="H1311" s="8" t="s">
        <v>1376</v>
      </c>
      <c r="I1311" s="12"/>
      <c r="J1311" s="13"/>
      <c r="K1311" s="12"/>
    </row>
    <row r="1312" spans="1:11" ht="16" customHeight="1" x14ac:dyDescent="0.2">
      <c r="A1312" s="13"/>
      <c r="B1312" s="4" t="s">
        <v>2132</v>
      </c>
      <c r="C1312" s="14"/>
      <c r="D1312" s="14"/>
      <c r="E1312" s="14"/>
      <c r="F1312" s="13"/>
      <c r="G1312" s="11"/>
      <c r="I1312" s="12"/>
      <c r="J1312" s="13"/>
      <c r="K1312" s="12"/>
    </row>
    <row r="1313" spans="1:11" ht="17" x14ac:dyDescent="0.2">
      <c r="A1313" s="13"/>
      <c r="B1313" s="5" t="s">
        <v>1532</v>
      </c>
      <c r="C1313" s="14"/>
      <c r="D1313" s="14"/>
      <c r="E1313" s="14"/>
      <c r="F1313" s="13"/>
      <c r="G1313" s="11"/>
      <c r="I1313" s="12"/>
      <c r="J1313" s="13"/>
      <c r="K1313" s="12"/>
    </row>
    <row r="1314" spans="1:11" ht="18" x14ac:dyDescent="0.2">
      <c r="A1314" s="13">
        <v>329</v>
      </c>
      <c r="B1314" s="6" t="s">
        <v>2133</v>
      </c>
      <c r="C1314" s="14">
        <v>4</v>
      </c>
      <c r="D1314" s="14">
        <v>4</v>
      </c>
      <c r="E1314" s="14">
        <v>4</v>
      </c>
      <c r="F1314" s="13" t="s">
        <v>2091</v>
      </c>
      <c r="G1314" s="11" t="s">
        <v>20</v>
      </c>
      <c r="H1314" s="8" t="s">
        <v>1375</v>
      </c>
      <c r="I1314" s="13" t="s">
        <v>290</v>
      </c>
      <c r="J1314" s="13">
        <v>10</v>
      </c>
      <c r="K1314" s="12" t="s">
        <v>1378</v>
      </c>
    </row>
    <row r="1315" spans="1:11" ht="17" x14ac:dyDescent="0.2">
      <c r="A1315" s="13"/>
      <c r="B1315" s="5" t="s">
        <v>235</v>
      </c>
      <c r="C1315" s="14"/>
      <c r="D1315" s="14"/>
      <c r="E1315" s="14"/>
      <c r="F1315" s="13"/>
      <c r="G1315" s="11"/>
      <c r="H1315" s="8" t="s">
        <v>1376</v>
      </c>
      <c r="I1315" s="13"/>
      <c r="J1315" s="13"/>
      <c r="K1315" s="12"/>
    </row>
    <row r="1316" spans="1:11" ht="16" customHeight="1" x14ac:dyDescent="0.2">
      <c r="A1316" s="13"/>
      <c r="B1316" s="4" t="s">
        <v>2134</v>
      </c>
      <c r="C1316" s="14"/>
      <c r="D1316" s="14"/>
      <c r="E1316" s="14"/>
      <c r="F1316" s="13"/>
      <c r="G1316" s="11"/>
      <c r="I1316" s="13"/>
      <c r="J1316" s="13"/>
      <c r="K1316" s="12"/>
    </row>
    <row r="1317" spans="1:11" ht="17" x14ac:dyDescent="0.2">
      <c r="A1317" s="13"/>
      <c r="B1317" s="5" t="s">
        <v>1731</v>
      </c>
      <c r="C1317" s="14"/>
      <c r="D1317" s="14"/>
      <c r="E1317" s="14"/>
      <c r="F1317" s="13"/>
      <c r="G1317" s="11"/>
      <c r="I1317" s="13"/>
      <c r="J1317" s="13"/>
      <c r="K1317" s="12"/>
    </row>
    <row r="1318" spans="1:11" ht="18" x14ac:dyDescent="0.2">
      <c r="A1318" s="13">
        <v>330</v>
      </c>
      <c r="B1318" s="6" t="s">
        <v>2135</v>
      </c>
      <c r="C1318" s="14">
        <v>7</v>
      </c>
      <c r="D1318" s="14">
        <v>9.2899999999999991</v>
      </c>
      <c r="E1318" s="14">
        <v>11.58</v>
      </c>
      <c r="F1318" s="13" t="s">
        <v>2091</v>
      </c>
      <c r="G1318" s="11" t="s">
        <v>144</v>
      </c>
      <c r="H1318" s="8" t="s">
        <v>1375</v>
      </c>
      <c r="I1318" s="12" t="s">
        <v>1377</v>
      </c>
      <c r="J1318" s="13">
        <v>10</v>
      </c>
      <c r="K1318" s="12" t="s">
        <v>1378</v>
      </c>
    </row>
    <row r="1319" spans="1:11" ht="17" x14ac:dyDescent="0.2">
      <c r="A1319" s="13"/>
      <c r="B1319" s="5" t="s">
        <v>144</v>
      </c>
      <c r="C1319" s="14"/>
      <c r="D1319" s="14"/>
      <c r="E1319" s="14"/>
      <c r="F1319" s="13"/>
      <c r="G1319" s="11"/>
      <c r="H1319" s="8" t="s">
        <v>1376</v>
      </c>
      <c r="I1319" s="12"/>
      <c r="J1319" s="13"/>
      <c r="K1319" s="12"/>
    </row>
    <row r="1320" spans="1:11" ht="16" customHeight="1" x14ac:dyDescent="0.2">
      <c r="A1320" s="13"/>
      <c r="B1320" s="4" t="s">
        <v>2136</v>
      </c>
      <c r="C1320" s="14"/>
      <c r="D1320" s="14"/>
      <c r="E1320" s="14"/>
      <c r="F1320" s="13"/>
      <c r="G1320" s="11"/>
      <c r="I1320" s="12"/>
      <c r="J1320" s="13"/>
      <c r="K1320" s="12"/>
    </row>
    <row r="1321" spans="1:11" ht="17" x14ac:dyDescent="0.2">
      <c r="A1321" s="13"/>
      <c r="B1321" s="5" t="s">
        <v>1428</v>
      </c>
      <c r="C1321" s="14"/>
      <c r="D1321" s="14"/>
      <c r="E1321" s="14"/>
      <c r="F1321" s="13"/>
      <c r="G1321" s="11"/>
      <c r="I1321" s="12"/>
      <c r="J1321" s="13"/>
      <c r="K1321" s="12"/>
    </row>
    <row r="1322" spans="1:11" ht="18" x14ac:dyDescent="0.2">
      <c r="A1322" s="13">
        <v>331</v>
      </c>
      <c r="B1322" s="6" t="s">
        <v>2137</v>
      </c>
      <c r="C1322" s="14">
        <v>13.33</v>
      </c>
      <c r="D1322" s="14">
        <v>15.55</v>
      </c>
      <c r="E1322" s="14">
        <v>38.89</v>
      </c>
      <c r="F1322" s="13" t="s">
        <v>2091</v>
      </c>
      <c r="G1322" s="11" t="s">
        <v>144</v>
      </c>
      <c r="H1322" s="8" t="s">
        <v>1375</v>
      </c>
      <c r="I1322" s="12" t="s">
        <v>1377</v>
      </c>
      <c r="J1322" s="13">
        <v>10</v>
      </c>
      <c r="K1322" s="13" t="s">
        <v>38</v>
      </c>
    </row>
    <row r="1323" spans="1:11" ht="17" x14ac:dyDescent="0.2">
      <c r="A1323" s="13"/>
      <c r="B1323" s="5" t="s">
        <v>144</v>
      </c>
      <c r="C1323" s="14"/>
      <c r="D1323" s="14"/>
      <c r="E1323" s="14"/>
      <c r="F1323" s="13"/>
      <c r="G1323" s="11"/>
      <c r="H1323" s="8" t="s">
        <v>1376</v>
      </c>
      <c r="I1323" s="12"/>
      <c r="J1323" s="13"/>
      <c r="K1323" s="13"/>
    </row>
    <row r="1324" spans="1:11" ht="16" customHeight="1" x14ac:dyDescent="0.2">
      <c r="A1324" s="13"/>
      <c r="B1324" s="4" t="s">
        <v>2138</v>
      </c>
      <c r="C1324" s="14"/>
      <c r="D1324" s="14"/>
      <c r="E1324" s="14"/>
      <c r="F1324" s="13"/>
      <c r="G1324" s="11"/>
      <c r="I1324" s="12"/>
      <c r="J1324" s="13"/>
      <c r="K1324" s="13"/>
    </row>
    <row r="1325" spans="1:11" ht="17" x14ac:dyDescent="0.2">
      <c r="A1325" s="13"/>
      <c r="B1325" s="5" t="s">
        <v>1532</v>
      </c>
      <c r="C1325" s="14"/>
      <c r="D1325" s="14"/>
      <c r="E1325" s="14"/>
      <c r="F1325" s="13"/>
      <c r="G1325" s="11"/>
      <c r="I1325" s="12"/>
      <c r="J1325" s="13"/>
      <c r="K1325" s="13"/>
    </row>
    <row r="1326" spans="1:11" ht="18" x14ac:dyDescent="0.2">
      <c r="A1326" s="13">
        <v>332</v>
      </c>
      <c r="B1326" s="6" t="s">
        <v>2139</v>
      </c>
      <c r="C1326" s="14">
        <v>27</v>
      </c>
      <c r="D1326" s="14">
        <v>35</v>
      </c>
      <c r="E1326" s="14">
        <v>60.44</v>
      </c>
      <c r="F1326" s="13" t="s">
        <v>2091</v>
      </c>
      <c r="G1326" s="11" t="s">
        <v>20</v>
      </c>
      <c r="H1326" s="8" t="s">
        <v>1375</v>
      </c>
      <c r="I1326" s="13" t="s">
        <v>290</v>
      </c>
      <c r="J1326" s="13">
        <v>12</v>
      </c>
      <c r="K1326" s="12" t="s">
        <v>1378</v>
      </c>
    </row>
    <row r="1327" spans="1:11" ht="17" x14ac:dyDescent="0.2">
      <c r="A1327" s="13"/>
      <c r="B1327" s="5" t="s">
        <v>557</v>
      </c>
      <c r="C1327" s="14"/>
      <c r="D1327" s="14"/>
      <c r="E1327" s="14"/>
      <c r="F1327" s="13"/>
      <c r="G1327" s="11"/>
      <c r="H1327" s="8" t="s">
        <v>1376</v>
      </c>
      <c r="I1327" s="13"/>
      <c r="J1327" s="13"/>
      <c r="K1327" s="12"/>
    </row>
    <row r="1328" spans="1:11" ht="16" customHeight="1" x14ac:dyDescent="0.2">
      <c r="A1328" s="13"/>
      <c r="B1328" s="4" t="s">
        <v>2140</v>
      </c>
      <c r="C1328" s="14"/>
      <c r="D1328" s="14"/>
      <c r="E1328" s="14"/>
      <c r="F1328" s="13"/>
      <c r="G1328" s="11"/>
      <c r="I1328" s="13"/>
      <c r="J1328" s="13"/>
      <c r="K1328" s="12"/>
    </row>
    <row r="1329" spans="1:11" ht="17" x14ac:dyDescent="0.2">
      <c r="A1329" s="13"/>
      <c r="B1329" s="5" t="s">
        <v>1532</v>
      </c>
      <c r="C1329" s="14"/>
      <c r="D1329" s="14"/>
      <c r="E1329" s="14"/>
      <c r="F1329" s="13"/>
      <c r="G1329" s="11"/>
      <c r="I1329" s="13"/>
      <c r="J1329" s="13"/>
      <c r="K1329" s="12"/>
    </row>
    <row r="1330" spans="1:11" ht="18" x14ac:dyDescent="0.2">
      <c r="A1330" s="13">
        <v>333</v>
      </c>
      <c r="B1330" s="6" t="s">
        <v>2141</v>
      </c>
      <c r="C1330" s="14">
        <v>17</v>
      </c>
      <c r="D1330" s="14">
        <v>65.11</v>
      </c>
      <c r="E1330" s="14">
        <v>89.95</v>
      </c>
      <c r="F1330" s="13" t="s">
        <v>2091</v>
      </c>
      <c r="G1330" s="11" t="s">
        <v>20</v>
      </c>
      <c r="H1330" s="8" t="s">
        <v>1375</v>
      </c>
      <c r="I1330" s="12" t="s">
        <v>1377</v>
      </c>
      <c r="J1330" s="13">
        <v>15</v>
      </c>
      <c r="K1330" s="13" t="s">
        <v>38</v>
      </c>
    </row>
    <row r="1331" spans="1:11" ht="17" x14ac:dyDescent="0.2">
      <c r="A1331" s="13"/>
      <c r="B1331" s="5" t="s">
        <v>552</v>
      </c>
      <c r="C1331" s="14"/>
      <c r="D1331" s="14"/>
      <c r="E1331" s="14"/>
      <c r="F1331" s="13"/>
      <c r="G1331" s="11"/>
      <c r="H1331" s="8" t="s">
        <v>1376</v>
      </c>
      <c r="I1331" s="12"/>
      <c r="J1331" s="13"/>
      <c r="K1331" s="13"/>
    </row>
    <row r="1332" spans="1:11" ht="17" x14ac:dyDescent="0.2">
      <c r="A1332" s="13"/>
      <c r="B1332" s="7" t="s">
        <v>2142</v>
      </c>
      <c r="C1332" s="14"/>
      <c r="D1332" s="14"/>
      <c r="E1332" s="14"/>
      <c r="F1332" s="13"/>
      <c r="G1332" s="11"/>
      <c r="I1332" s="12"/>
      <c r="J1332" s="13"/>
      <c r="K1332" s="13"/>
    </row>
    <row r="1333" spans="1:11" ht="17" x14ac:dyDescent="0.2">
      <c r="A1333" s="13"/>
      <c r="B1333" s="5" t="s">
        <v>1532</v>
      </c>
      <c r="C1333" s="14"/>
      <c r="D1333" s="14"/>
      <c r="E1333" s="14"/>
      <c r="F1333" s="13"/>
      <c r="G1333" s="11"/>
      <c r="I1333" s="12"/>
      <c r="J1333" s="13"/>
      <c r="K1333" s="13"/>
    </row>
    <row r="1334" spans="1:11" ht="18" x14ac:dyDescent="0.2">
      <c r="A1334" s="13">
        <v>334</v>
      </c>
      <c r="B1334" s="6" t="s">
        <v>2143</v>
      </c>
      <c r="C1334" s="14">
        <v>49</v>
      </c>
      <c r="D1334" s="14">
        <v>60</v>
      </c>
      <c r="E1334" s="14">
        <v>72</v>
      </c>
      <c r="F1334" s="13" t="s">
        <v>2091</v>
      </c>
      <c r="G1334" s="11" t="s">
        <v>20</v>
      </c>
      <c r="H1334" s="8" t="s">
        <v>1375</v>
      </c>
      <c r="I1334" s="12" t="s">
        <v>1377</v>
      </c>
      <c r="J1334" s="13">
        <v>15</v>
      </c>
      <c r="K1334" s="12" t="s">
        <v>1378</v>
      </c>
    </row>
    <row r="1335" spans="1:11" ht="17" x14ac:dyDescent="0.2">
      <c r="A1335" s="13"/>
      <c r="B1335" s="5" t="s">
        <v>274</v>
      </c>
      <c r="C1335" s="14"/>
      <c r="D1335" s="14"/>
      <c r="E1335" s="14"/>
      <c r="F1335" s="13"/>
      <c r="G1335" s="11"/>
      <c r="H1335" s="8" t="s">
        <v>1376</v>
      </c>
      <c r="I1335" s="12"/>
      <c r="J1335" s="13"/>
      <c r="K1335" s="12"/>
    </row>
    <row r="1336" spans="1:11" ht="16" customHeight="1" x14ac:dyDescent="0.2">
      <c r="A1336" s="13"/>
      <c r="B1336" s="4" t="s">
        <v>2144</v>
      </c>
      <c r="C1336" s="14"/>
      <c r="D1336" s="14"/>
      <c r="E1336" s="14"/>
      <c r="F1336" s="13"/>
      <c r="G1336" s="11"/>
      <c r="I1336" s="12"/>
      <c r="J1336" s="13"/>
      <c r="K1336" s="12"/>
    </row>
    <row r="1337" spans="1:11" ht="17" x14ac:dyDescent="0.2">
      <c r="A1337" s="13"/>
      <c r="B1337" s="5" t="s">
        <v>1428</v>
      </c>
      <c r="C1337" s="14"/>
      <c r="D1337" s="14"/>
      <c r="E1337" s="14"/>
      <c r="F1337" s="13"/>
      <c r="G1337" s="11"/>
      <c r="I1337" s="12"/>
      <c r="J1337" s="13"/>
      <c r="K1337" s="12"/>
    </row>
    <row r="1338" spans="1:11" ht="18" x14ac:dyDescent="0.2">
      <c r="A1338" s="13">
        <v>335</v>
      </c>
      <c r="B1338" s="6" t="s">
        <v>2145</v>
      </c>
      <c r="C1338" s="14">
        <v>6.99</v>
      </c>
      <c r="D1338" s="14">
        <v>10</v>
      </c>
      <c r="E1338" s="14">
        <v>20</v>
      </c>
      <c r="F1338" s="13" t="s">
        <v>2091</v>
      </c>
      <c r="G1338" s="11" t="s">
        <v>20</v>
      </c>
      <c r="H1338" s="8" t="s">
        <v>1375</v>
      </c>
      <c r="I1338" s="13" t="s">
        <v>290</v>
      </c>
      <c r="J1338" s="13">
        <v>16</v>
      </c>
      <c r="K1338" s="12" t="s">
        <v>1378</v>
      </c>
    </row>
    <row r="1339" spans="1:11" ht="17" x14ac:dyDescent="0.2">
      <c r="A1339" s="13"/>
      <c r="B1339" s="5" t="s">
        <v>41</v>
      </c>
      <c r="C1339" s="14"/>
      <c r="D1339" s="14"/>
      <c r="E1339" s="14"/>
      <c r="F1339" s="13"/>
      <c r="G1339" s="11"/>
      <c r="H1339" s="8" t="s">
        <v>1376</v>
      </c>
      <c r="I1339" s="13"/>
      <c r="J1339" s="13"/>
      <c r="K1339" s="12"/>
    </row>
    <row r="1340" spans="1:11" ht="16" customHeight="1" x14ac:dyDescent="0.2">
      <c r="A1340" s="13"/>
      <c r="B1340" s="4" t="s">
        <v>2146</v>
      </c>
      <c r="C1340" s="14"/>
      <c r="D1340" s="14"/>
      <c r="E1340" s="14"/>
      <c r="F1340" s="13"/>
      <c r="G1340" s="11"/>
      <c r="I1340" s="13"/>
      <c r="J1340" s="13"/>
      <c r="K1340" s="12"/>
    </row>
    <row r="1341" spans="1:11" ht="17" x14ac:dyDescent="0.2">
      <c r="A1341" s="13"/>
      <c r="B1341" s="5" t="s">
        <v>1532</v>
      </c>
      <c r="C1341" s="14"/>
      <c r="D1341" s="14"/>
      <c r="E1341" s="14"/>
      <c r="F1341" s="13"/>
      <c r="G1341" s="11"/>
      <c r="I1341" s="13"/>
      <c r="J1341" s="13"/>
      <c r="K1341" s="12"/>
    </row>
    <row r="1342" spans="1:11" ht="18" x14ac:dyDescent="0.2">
      <c r="A1342" s="13">
        <v>336</v>
      </c>
      <c r="B1342" s="6" t="s">
        <v>2147</v>
      </c>
      <c r="C1342" s="14">
        <v>30</v>
      </c>
      <c r="D1342" s="14">
        <v>43.37</v>
      </c>
      <c r="E1342" s="14">
        <v>76.67</v>
      </c>
      <c r="F1342" s="13" t="s">
        <v>2091</v>
      </c>
      <c r="G1342" s="11" t="s">
        <v>20</v>
      </c>
      <c r="H1342" s="8" t="s">
        <v>1375</v>
      </c>
      <c r="I1342" s="12" t="s">
        <v>1377</v>
      </c>
      <c r="J1342" s="13">
        <v>25</v>
      </c>
      <c r="K1342" s="12" t="s">
        <v>1378</v>
      </c>
    </row>
    <row r="1343" spans="1:11" ht="17" x14ac:dyDescent="0.2">
      <c r="A1343" s="13"/>
      <c r="B1343" s="5" t="s">
        <v>777</v>
      </c>
      <c r="C1343" s="14"/>
      <c r="D1343" s="14"/>
      <c r="E1343" s="14"/>
      <c r="F1343" s="13"/>
      <c r="G1343" s="11"/>
      <c r="H1343" s="8" t="s">
        <v>1376</v>
      </c>
      <c r="I1343" s="12"/>
      <c r="J1343" s="13"/>
      <c r="K1343" s="12"/>
    </row>
    <row r="1344" spans="1:11" ht="17" x14ac:dyDescent="0.2">
      <c r="A1344" s="13"/>
      <c r="B1344" s="7" t="s">
        <v>2148</v>
      </c>
      <c r="C1344" s="14"/>
      <c r="D1344" s="14"/>
      <c r="E1344" s="14"/>
      <c r="F1344" s="13"/>
      <c r="G1344" s="11"/>
      <c r="I1344" s="12"/>
      <c r="J1344" s="13"/>
      <c r="K1344" s="12"/>
    </row>
    <row r="1345" spans="1:11" ht="17" x14ac:dyDescent="0.2">
      <c r="A1345" s="13"/>
      <c r="B1345" s="5" t="s">
        <v>2149</v>
      </c>
      <c r="C1345" s="14"/>
      <c r="D1345" s="14"/>
      <c r="E1345" s="14"/>
      <c r="F1345" s="13"/>
      <c r="G1345" s="11"/>
      <c r="I1345" s="12"/>
      <c r="J1345" s="13"/>
      <c r="K1345" s="12"/>
    </row>
    <row r="1346" spans="1:11" ht="18" x14ac:dyDescent="0.2">
      <c r="A1346" s="13">
        <v>337</v>
      </c>
      <c r="B1346" s="6" t="s">
        <v>2150</v>
      </c>
      <c r="C1346" s="14">
        <v>23.07</v>
      </c>
      <c r="D1346" s="14">
        <v>37.92</v>
      </c>
      <c r="E1346" s="14">
        <v>66.91</v>
      </c>
      <c r="F1346" s="13" t="s">
        <v>2091</v>
      </c>
      <c r="G1346" s="11" t="s">
        <v>20</v>
      </c>
      <c r="H1346" s="8" t="s">
        <v>1375</v>
      </c>
      <c r="I1346" s="12" t="s">
        <v>1377</v>
      </c>
      <c r="J1346" s="13">
        <v>18</v>
      </c>
      <c r="K1346" s="13" t="s">
        <v>38</v>
      </c>
    </row>
    <row r="1347" spans="1:11" ht="17" x14ac:dyDescent="0.2">
      <c r="A1347" s="13"/>
      <c r="B1347" s="5" t="s">
        <v>841</v>
      </c>
      <c r="C1347" s="14"/>
      <c r="D1347" s="14"/>
      <c r="E1347" s="14"/>
      <c r="F1347" s="13"/>
      <c r="G1347" s="11"/>
      <c r="H1347" s="8" t="s">
        <v>1376</v>
      </c>
      <c r="I1347" s="12"/>
      <c r="J1347" s="13"/>
      <c r="K1347" s="13"/>
    </row>
    <row r="1348" spans="1:11" ht="16" customHeight="1" x14ac:dyDescent="0.2">
      <c r="A1348" s="13"/>
      <c r="B1348" s="4" t="s">
        <v>2151</v>
      </c>
      <c r="C1348" s="14"/>
      <c r="D1348" s="14"/>
      <c r="E1348" s="14"/>
      <c r="F1348" s="13"/>
      <c r="G1348" s="11"/>
      <c r="I1348" s="12"/>
      <c r="J1348" s="13"/>
      <c r="K1348" s="13"/>
    </row>
    <row r="1349" spans="1:11" ht="17" x14ac:dyDescent="0.2">
      <c r="A1349" s="13"/>
      <c r="B1349" s="5" t="s">
        <v>1428</v>
      </c>
      <c r="C1349" s="14"/>
      <c r="D1349" s="14"/>
      <c r="E1349" s="14"/>
      <c r="F1349" s="13"/>
      <c r="G1349" s="11"/>
      <c r="I1349" s="12"/>
      <c r="J1349" s="13"/>
      <c r="K1349" s="13"/>
    </row>
    <row r="1350" spans="1:11" ht="18" x14ac:dyDescent="0.2">
      <c r="A1350" s="13">
        <v>338</v>
      </c>
      <c r="B1350" s="6" t="s">
        <v>2152</v>
      </c>
      <c r="C1350" s="14">
        <v>11.38</v>
      </c>
      <c r="D1350" s="14">
        <v>12.9</v>
      </c>
      <c r="E1350" s="14">
        <v>18.93</v>
      </c>
      <c r="F1350" s="13" t="s">
        <v>2091</v>
      </c>
      <c r="G1350" s="11" t="s">
        <v>20</v>
      </c>
      <c r="H1350" s="8" t="s">
        <v>1375</v>
      </c>
      <c r="I1350" s="12" t="s">
        <v>1377</v>
      </c>
      <c r="J1350" s="13">
        <v>11</v>
      </c>
      <c r="K1350" s="12" t="s">
        <v>1378</v>
      </c>
    </row>
    <row r="1351" spans="1:11" ht="17" x14ac:dyDescent="0.2">
      <c r="A1351" s="13"/>
      <c r="B1351" s="5" t="s">
        <v>1355</v>
      </c>
      <c r="C1351" s="14"/>
      <c r="D1351" s="14"/>
      <c r="E1351" s="14"/>
      <c r="F1351" s="13"/>
      <c r="G1351" s="11"/>
      <c r="H1351" s="8" t="s">
        <v>1376</v>
      </c>
      <c r="I1351" s="12"/>
      <c r="J1351" s="13"/>
      <c r="K1351" s="12"/>
    </row>
    <row r="1352" spans="1:11" ht="17" x14ac:dyDescent="0.2">
      <c r="A1352" s="13"/>
      <c r="B1352" s="7" t="s">
        <v>2153</v>
      </c>
      <c r="C1352" s="14"/>
      <c r="D1352" s="14"/>
      <c r="E1352" s="14"/>
      <c r="F1352" s="13"/>
      <c r="G1352" s="11"/>
      <c r="I1352" s="12"/>
      <c r="J1352" s="13"/>
      <c r="K1352" s="12"/>
    </row>
    <row r="1353" spans="1:11" ht="17" x14ac:dyDescent="0.2">
      <c r="A1353" s="13"/>
      <c r="B1353" s="5" t="s">
        <v>1668</v>
      </c>
      <c r="C1353" s="14"/>
      <c r="D1353" s="14"/>
      <c r="E1353" s="14"/>
      <c r="F1353" s="13"/>
      <c r="G1353" s="11"/>
      <c r="I1353" s="12"/>
      <c r="J1353" s="13"/>
      <c r="K1353" s="12"/>
    </row>
    <row r="1354" spans="1:11" ht="18" x14ac:dyDescent="0.2">
      <c r="A1354" s="13">
        <v>339</v>
      </c>
      <c r="B1354" s="6" t="s">
        <v>2154</v>
      </c>
      <c r="C1354" s="14">
        <v>19.989999999999998</v>
      </c>
      <c r="D1354" s="14">
        <v>48.05</v>
      </c>
      <c r="E1354" s="14">
        <v>199.98</v>
      </c>
      <c r="F1354" s="13" t="s">
        <v>2091</v>
      </c>
      <c r="G1354" s="11" t="s">
        <v>20</v>
      </c>
      <c r="H1354" s="8" t="s">
        <v>1375</v>
      </c>
      <c r="I1354" s="12" t="s">
        <v>1377</v>
      </c>
      <c r="J1354" s="13">
        <v>12</v>
      </c>
      <c r="K1354" s="12" t="s">
        <v>1378</v>
      </c>
    </row>
    <row r="1355" spans="1:11" ht="17" x14ac:dyDescent="0.2">
      <c r="A1355" s="13"/>
      <c r="B1355" s="5" t="s">
        <v>1290</v>
      </c>
      <c r="C1355" s="14"/>
      <c r="D1355" s="14"/>
      <c r="E1355" s="14"/>
      <c r="F1355" s="13"/>
      <c r="G1355" s="11"/>
      <c r="H1355" s="8" t="s">
        <v>1376</v>
      </c>
      <c r="I1355" s="12"/>
      <c r="J1355" s="13"/>
      <c r="K1355" s="12"/>
    </row>
    <row r="1356" spans="1:11" ht="16" customHeight="1" x14ac:dyDescent="0.2">
      <c r="A1356" s="13"/>
      <c r="B1356" s="4" t="s">
        <v>2155</v>
      </c>
      <c r="C1356" s="14"/>
      <c r="D1356" s="14"/>
      <c r="E1356" s="14"/>
      <c r="F1356" s="13"/>
      <c r="G1356" s="11"/>
      <c r="I1356" s="12"/>
      <c r="J1356" s="13"/>
      <c r="K1356" s="12"/>
    </row>
    <row r="1357" spans="1:11" ht="17" x14ac:dyDescent="0.2">
      <c r="A1357" s="13"/>
      <c r="B1357" s="5" t="s">
        <v>1731</v>
      </c>
      <c r="C1357" s="14"/>
      <c r="D1357" s="14"/>
      <c r="E1357" s="14"/>
      <c r="F1357" s="13"/>
      <c r="G1357" s="11"/>
      <c r="I1357" s="12"/>
      <c r="J1357" s="13"/>
      <c r="K1357" s="12"/>
    </row>
    <row r="1358" spans="1:11" ht="18" x14ac:dyDescent="0.2">
      <c r="A1358" s="13">
        <v>340</v>
      </c>
      <c r="B1358" s="6" t="s">
        <v>2156</v>
      </c>
      <c r="C1358" s="14">
        <v>1.1299999999999999</v>
      </c>
      <c r="D1358" s="14">
        <v>7</v>
      </c>
      <c r="E1358" s="14">
        <v>30.74</v>
      </c>
      <c r="F1358" s="13" t="s">
        <v>2091</v>
      </c>
      <c r="G1358" s="11" t="s">
        <v>20</v>
      </c>
      <c r="H1358" s="8" t="s">
        <v>1375</v>
      </c>
      <c r="I1358" s="12" t="s">
        <v>1377</v>
      </c>
      <c r="J1358" s="13">
        <v>4</v>
      </c>
      <c r="K1358" s="12" t="s">
        <v>1378</v>
      </c>
    </row>
    <row r="1359" spans="1:11" ht="17" x14ac:dyDescent="0.2">
      <c r="A1359" s="13"/>
      <c r="B1359" s="5" t="s">
        <v>96</v>
      </c>
      <c r="C1359" s="14"/>
      <c r="D1359" s="14"/>
      <c r="E1359" s="14"/>
      <c r="F1359" s="13"/>
      <c r="G1359" s="11"/>
      <c r="H1359" s="8" t="s">
        <v>1376</v>
      </c>
      <c r="I1359" s="12"/>
      <c r="J1359" s="13"/>
      <c r="K1359" s="12"/>
    </row>
    <row r="1360" spans="1:11" ht="16" customHeight="1" x14ac:dyDescent="0.2">
      <c r="A1360" s="13"/>
      <c r="B1360" s="4" t="s">
        <v>2157</v>
      </c>
      <c r="C1360" s="14"/>
      <c r="D1360" s="14"/>
      <c r="E1360" s="14"/>
      <c r="F1360" s="13"/>
      <c r="G1360" s="11"/>
      <c r="I1360" s="12"/>
      <c r="J1360" s="13"/>
      <c r="K1360" s="12"/>
    </row>
    <row r="1361" spans="1:11" ht="17" x14ac:dyDescent="0.2">
      <c r="A1361" s="13"/>
      <c r="B1361" s="5" t="s">
        <v>2158</v>
      </c>
      <c r="C1361" s="14"/>
      <c r="D1361" s="14"/>
      <c r="E1361" s="14"/>
      <c r="F1361" s="13"/>
      <c r="G1361" s="11"/>
      <c r="I1361" s="12"/>
      <c r="J1361" s="13"/>
      <c r="K1361" s="12"/>
    </row>
    <row r="1362" spans="1:11" ht="18" x14ac:dyDescent="0.2">
      <c r="A1362" s="13">
        <v>341</v>
      </c>
      <c r="B1362" s="6" t="s">
        <v>2159</v>
      </c>
      <c r="C1362" s="14">
        <v>4.5</v>
      </c>
      <c r="D1362" s="14">
        <v>7.25</v>
      </c>
      <c r="E1362" s="14">
        <v>14</v>
      </c>
      <c r="F1362" s="13" t="s">
        <v>2091</v>
      </c>
      <c r="G1362" s="11" t="s">
        <v>20</v>
      </c>
      <c r="H1362" s="8" t="s">
        <v>1375</v>
      </c>
      <c r="I1362" s="12" t="s">
        <v>1377</v>
      </c>
      <c r="J1362" s="13">
        <v>4</v>
      </c>
      <c r="K1362" s="12" t="s">
        <v>1378</v>
      </c>
    </row>
    <row r="1363" spans="1:11" ht="17" x14ac:dyDescent="0.2">
      <c r="A1363" s="13"/>
      <c r="B1363" s="5" t="s">
        <v>101</v>
      </c>
      <c r="C1363" s="14"/>
      <c r="D1363" s="14"/>
      <c r="E1363" s="14"/>
      <c r="F1363" s="13"/>
      <c r="G1363" s="11"/>
      <c r="H1363" s="8" t="s">
        <v>1376</v>
      </c>
      <c r="I1363" s="12"/>
      <c r="J1363" s="13"/>
      <c r="K1363" s="12"/>
    </row>
    <row r="1364" spans="1:11" ht="16" customHeight="1" x14ac:dyDescent="0.2">
      <c r="A1364" s="13"/>
      <c r="B1364" s="4" t="s">
        <v>2160</v>
      </c>
      <c r="C1364" s="14"/>
      <c r="D1364" s="14"/>
      <c r="E1364" s="14"/>
      <c r="F1364" s="13"/>
      <c r="G1364" s="11"/>
      <c r="I1364" s="12"/>
      <c r="J1364" s="13"/>
      <c r="K1364" s="12"/>
    </row>
    <row r="1365" spans="1:11" ht="17" x14ac:dyDescent="0.2">
      <c r="A1365" s="13"/>
      <c r="B1365" s="5" t="s">
        <v>2161</v>
      </c>
      <c r="C1365" s="14"/>
      <c r="D1365" s="14"/>
      <c r="E1365" s="14"/>
      <c r="F1365" s="13"/>
      <c r="G1365" s="11"/>
      <c r="I1365" s="12"/>
      <c r="J1365" s="13"/>
      <c r="K1365" s="12"/>
    </row>
    <row r="1366" spans="1:11" ht="18" x14ac:dyDescent="0.2">
      <c r="A1366" s="13">
        <v>342</v>
      </c>
      <c r="B1366" s="6" t="s">
        <v>2162</v>
      </c>
      <c r="C1366" s="14">
        <v>18.86</v>
      </c>
      <c r="D1366" s="14">
        <v>21.67</v>
      </c>
      <c r="E1366" s="14">
        <v>50</v>
      </c>
      <c r="F1366" s="13" t="s">
        <v>2091</v>
      </c>
      <c r="G1366" s="11" t="s">
        <v>20</v>
      </c>
      <c r="H1366" s="8" t="s">
        <v>1375</v>
      </c>
      <c r="I1366" s="13" t="s">
        <v>290</v>
      </c>
      <c r="J1366" s="13">
        <v>18</v>
      </c>
      <c r="K1366" s="13" t="s">
        <v>38</v>
      </c>
    </row>
    <row r="1367" spans="1:11" ht="17" x14ac:dyDescent="0.2">
      <c r="A1367" s="13"/>
      <c r="B1367" s="5" t="s">
        <v>1296</v>
      </c>
      <c r="C1367" s="14"/>
      <c r="D1367" s="14"/>
      <c r="E1367" s="14"/>
      <c r="F1367" s="13"/>
      <c r="G1367" s="11"/>
      <c r="H1367" s="8" t="s">
        <v>1376</v>
      </c>
      <c r="I1367" s="13"/>
      <c r="J1367" s="13"/>
      <c r="K1367" s="13"/>
    </row>
    <row r="1368" spans="1:11" ht="16" customHeight="1" x14ac:dyDescent="0.2">
      <c r="A1368" s="13"/>
      <c r="B1368" s="4" t="s">
        <v>2163</v>
      </c>
      <c r="C1368" s="14"/>
      <c r="D1368" s="14"/>
      <c r="E1368" s="14"/>
      <c r="F1368" s="13"/>
      <c r="G1368" s="11"/>
      <c r="I1368" s="13"/>
      <c r="J1368" s="13"/>
      <c r="K1368" s="13"/>
    </row>
    <row r="1369" spans="1:11" ht="17" x14ac:dyDescent="0.2">
      <c r="A1369" s="13"/>
      <c r="B1369" s="5" t="s">
        <v>1428</v>
      </c>
      <c r="C1369" s="14"/>
      <c r="D1369" s="14"/>
      <c r="E1369" s="14"/>
      <c r="F1369" s="13"/>
      <c r="G1369" s="11"/>
      <c r="I1369" s="13"/>
      <c r="J1369" s="13"/>
      <c r="K1369" s="13"/>
    </row>
    <row r="1370" spans="1:11" ht="18" x14ac:dyDescent="0.2">
      <c r="A1370" s="13">
        <v>343</v>
      </c>
      <c r="B1370" s="6" t="s">
        <v>2164</v>
      </c>
      <c r="C1370" s="14">
        <v>14.98</v>
      </c>
      <c r="D1370" s="14">
        <v>16.78</v>
      </c>
      <c r="E1370" s="14">
        <v>19.95</v>
      </c>
      <c r="F1370" s="13" t="s">
        <v>2091</v>
      </c>
      <c r="G1370" s="11" t="s">
        <v>20</v>
      </c>
      <c r="H1370" s="8" t="s">
        <v>1375</v>
      </c>
      <c r="I1370" s="12" t="s">
        <v>1377</v>
      </c>
      <c r="J1370" s="13">
        <v>15</v>
      </c>
      <c r="K1370" s="12" t="s">
        <v>1378</v>
      </c>
    </row>
    <row r="1371" spans="1:11" ht="17" x14ac:dyDescent="0.2">
      <c r="A1371" s="13"/>
      <c r="B1371" s="5" t="s">
        <v>866</v>
      </c>
      <c r="C1371" s="14"/>
      <c r="D1371" s="14"/>
      <c r="E1371" s="14"/>
      <c r="F1371" s="13"/>
      <c r="G1371" s="11"/>
      <c r="H1371" s="8" t="s">
        <v>1376</v>
      </c>
      <c r="I1371" s="12"/>
      <c r="J1371" s="13"/>
      <c r="K1371" s="12"/>
    </row>
    <row r="1372" spans="1:11" ht="17" x14ac:dyDescent="0.2">
      <c r="A1372" s="13"/>
      <c r="B1372" s="7" t="s">
        <v>2165</v>
      </c>
      <c r="C1372" s="14"/>
      <c r="D1372" s="14"/>
      <c r="E1372" s="14"/>
      <c r="F1372" s="13"/>
      <c r="G1372" s="11"/>
      <c r="I1372" s="12"/>
      <c r="J1372" s="13"/>
      <c r="K1372" s="12"/>
    </row>
    <row r="1373" spans="1:11" ht="17" x14ac:dyDescent="0.2">
      <c r="A1373" s="13"/>
      <c r="B1373" s="5" t="s">
        <v>1428</v>
      </c>
      <c r="C1373" s="14"/>
      <c r="D1373" s="14"/>
      <c r="E1373" s="14"/>
      <c r="F1373" s="13"/>
      <c r="G1373" s="11"/>
      <c r="I1373" s="12"/>
      <c r="J1373" s="13"/>
      <c r="K1373" s="12"/>
    </row>
    <row r="1374" spans="1:11" ht="18" x14ac:dyDescent="0.2">
      <c r="A1374" s="13">
        <v>344</v>
      </c>
      <c r="B1374" s="6" t="s">
        <v>2166</v>
      </c>
      <c r="C1374" s="14">
        <v>12.99</v>
      </c>
      <c r="D1374" s="14">
        <v>15</v>
      </c>
      <c r="E1374" s="14">
        <v>18.170000000000002</v>
      </c>
      <c r="F1374" s="13" t="s">
        <v>2091</v>
      </c>
      <c r="G1374" s="11" t="s">
        <v>20</v>
      </c>
      <c r="H1374" s="8" t="s">
        <v>1375</v>
      </c>
      <c r="I1374" s="12" t="s">
        <v>1377</v>
      </c>
      <c r="J1374" s="13">
        <v>17</v>
      </c>
      <c r="K1374" s="12" t="s">
        <v>1378</v>
      </c>
    </row>
    <row r="1375" spans="1:11" ht="17" x14ac:dyDescent="0.2">
      <c r="A1375" s="13"/>
      <c r="B1375" s="5" t="s">
        <v>1208</v>
      </c>
      <c r="C1375" s="14"/>
      <c r="D1375" s="14"/>
      <c r="E1375" s="14"/>
      <c r="F1375" s="13"/>
      <c r="G1375" s="11"/>
      <c r="H1375" s="8" t="s">
        <v>1376</v>
      </c>
      <c r="I1375" s="12"/>
      <c r="J1375" s="13"/>
      <c r="K1375" s="12"/>
    </row>
    <row r="1376" spans="1:11" ht="16" customHeight="1" x14ac:dyDescent="0.2">
      <c r="A1376" s="13"/>
      <c r="B1376" s="4" t="s">
        <v>2167</v>
      </c>
      <c r="C1376" s="14"/>
      <c r="D1376" s="14"/>
      <c r="E1376" s="14"/>
      <c r="F1376" s="13"/>
      <c r="G1376" s="11"/>
      <c r="I1376" s="12"/>
      <c r="J1376" s="13"/>
      <c r="K1376" s="12"/>
    </row>
    <row r="1377" spans="1:11" ht="17" x14ac:dyDescent="0.2">
      <c r="A1377" s="13"/>
      <c r="B1377" s="5" t="s">
        <v>1598</v>
      </c>
      <c r="C1377" s="14"/>
      <c r="D1377" s="14"/>
      <c r="E1377" s="14"/>
      <c r="F1377" s="13"/>
      <c r="G1377" s="11"/>
      <c r="I1377" s="12"/>
      <c r="J1377" s="13"/>
      <c r="K1377" s="12"/>
    </row>
    <row r="1378" spans="1:11" ht="18" x14ac:dyDescent="0.2">
      <c r="A1378" s="13">
        <v>345</v>
      </c>
      <c r="B1378" s="6" t="s">
        <v>2168</v>
      </c>
      <c r="C1378" s="14">
        <v>23.26</v>
      </c>
      <c r="D1378" s="14">
        <v>29.13</v>
      </c>
      <c r="E1378" s="14">
        <v>35</v>
      </c>
      <c r="F1378" s="13" t="s">
        <v>2091</v>
      </c>
      <c r="G1378" s="11" t="s">
        <v>20</v>
      </c>
      <c r="H1378" s="8" t="s">
        <v>1375</v>
      </c>
      <c r="I1378" s="12" t="s">
        <v>1377</v>
      </c>
      <c r="J1378" s="13">
        <v>25</v>
      </c>
      <c r="K1378" s="12" t="s">
        <v>1378</v>
      </c>
    </row>
    <row r="1379" spans="1:11" ht="17" x14ac:dyDescent="0.2">
      <c r="A1379" s="13"/>
      <c r="B1379" s="5" t="s">
        <v>1317</v>
      </c>
      <c r="C1379" s="14"/>
      <c r="D1379" s="14"/>
      <c r="E1379" s="14"/>
      <c r="F1379" s="13"/>
      <c r="G1379" s="11"/>
      <c r="H1379" s="8" t="s">
        <v>1376</v>
      </c>
      <c r="I1379" s="12"/>
      <c r="J1379" s="13"/>
      <c r="K1379" s="12"/>
    </row>
    <row r="1380" spans="1:11" ht="16" customHeight="1" x14ac:dyDescent="0.2">
      <c r="A1380" s="13"/>
      <c r="B1380" s="4" t="s">
        <v>2169</v>
      </c>
      <c r="C1380" s="14"/>
      <c r="D1380" s="14"/>
      <c r="E1380" s="14"/>
      <c r="F1380" s="13"/>
      <c r="G1380" s="11"/>
      <c r="I1380" s="12"/>
      <c r="J1380" s="13"/>
      <c r="K1380" s="12"/>
    </row>
    <row r="1381" spans="1:11" ht="17" x14ac:dyDescent="0.2">
      <c r="A1381" s="13"/>
      <c r="B1381" s="5" t="s">
        <v>1804</v>
      </c>
      <c r="C1381" s="14"/>
      <c r="D1381" s="14"/>
      <c r="E1381" s="14"/>
      <c r="F1381" s="13"/>
      <c r="G1381" s="11"/>
      <c r="I1381" s="12"/>
      <c r="J1381" s="13"/>
      <c r="K1381" s="12"/>
    </row>
    <row r="1382" spans="1:11" ht="18" x14ac:dyDescent="0.2">
      <c r="A1382" s="13">
        <v>346</v>
      </c>
      <c r="B1382" s="6" t="s">
        <v>2170</v>
      </c>
      <c r="C1382" s="14">
        <v>17</v>
      </c>
      <c r="D1382" s="14">
        <v>52.49</v>
      </c>
      <c r="E1382" s="14">
        <v>60</v>
      </c>
      <c r="F1382" s="13" t="s">
        <v>2091</v>
      </c>
      <c r="G1382" s="11" t="s">
        <v>20</v>
      </c>
      <c r="H1382" s="8" t="s">
        <v>1375</v>
      </c>
      <c r="I1382" s="12" t="s">
        <v>1377</v>
      </c>
      <c r="J1382" s="13">
        <v>30</v>
      </c>
      <c r="K1382" s="12" t="s">
        <v>1378</v>
      </c>
    </row>
    <row r="1383" spans="1:11" ht="17" x14ac:dyDescent="0.2">
      <c r="A1383" s="13"/>
      <c r="B1383" s="5" t="s">
        <v>443</v>
      </c>
      <c r="C1383" s="14"/>
      <c r="D1383" s="14"/>
      <c r="E1383" s="14"/>
      <c r="F1383" s="13"/>
      <c r="G1383" s="11"/>
      <c r="H1383" s="8" t="s">
        <v>1376</v>
      </c>
      <c r="I1383" s="12"/>
      <c r="J1383" s="13"/>
      <c r="K1383" s="12"/>
    </row>
    <row r="1384" spans="1:11" ht="16" customHeight="1" x14ac:dyDescent="0.2">
      <c r="A1384" s="13"/>
      <c r="B1384" s="4" t="s">
        <v>2171</v>
      </c>
      <c r="C1384" s="14"/>
      <c r="D1384" s="14"/>
      <c r="E1384" s="14"/>
      <c r="F1384" s="13"/>
      <c r="G1384" s="11"/>
      <c r="I1384" s="12"/>
      <c r="J1384" s="13"/>
      <c r="K1384" s="12"/>
    </row>
    <row r="1385" spans="1:11" ht="17" x14ac:dyDescent="0.2">
      <c r="A1385" s="13"/>
      <c r="B1385" s="5" t="s">
        <v>1532</v>
      </c>
      <c r="C1385" s="14"/>
      <c r="D1385" s="14"/>
      <c r="E1385" s="14"/>
      <c r="F1385" s="13"/>
      <c r="G1385" s="11"/>
      <c r="I1385" s="12"/>
      <c r="J1385" s="13"/>
      <c r="K1385" s="12"/>
    </row>
    <row r="1386" spans="1:11" ht="18" x14ac:dyDescent="0.2">
      <c r="A1386" s="13">
        <v>347</v>
      </c>
      <c r="B1386" s="6" t="s">
        <v>2172</v>
      </c>
      <c r="C1386" s="14">
        <v>10.39</v>
      </c>
      <c r="D1386" s="14">
        <v>13.16</v>
      </c>
      <c r="E1386" s="14">
        <v>27.96</v>
      </c>
      <c r="F1386" s="13" t="s">
        <v>2091</v>
      </c>
      <c r="G1386" s="11" t="s">
        <v>20</v>
      </c>
      <c r="H1386" s="8" t="s">
        <v>1375</v>
      </c>
      <c r="I1386" s="13" t="s">
        <v>290</v>
      </c>
      <c r="J1386" s="13">
        <v>20</v>
      </c>
      <c r="K1386" s="12" t="s">
        <v>1378</v>
      </c>
    </row>
    <row r="1387" spans="1:11" ht="17" x14ac:dyDescent="0.2">
      <c r="A1387" s="13"/>
      <c r="B1387" s="5" t="s">
        <v>79</v>
      </c>
      <c r="C1387" s="14"/>
      <c r="D1387" s="14"/>
      <c r="E1387" s="14"/>
      <c r="F1387" s="13"/>
      <c r="G1387" s="11"/>
      <c r="H1387" s="8" t="s">
        <v>1376</v>
      </c>
      <c r="I1387" s="13"/>
      <c r="J1387" s="13"/>
      <c r="K1387" s="12"/>
    </row>
    <row r="1388" spans="1:11" ht="16" customHeight="1" x14ac:dyDescent="0.2">
      <c r="A1388" s="13"/>
      <c r="B1388" s="4" t="s">
        <v>2173</v>
      </c>
      <c r="C1388" s="14"/>
      <c r="D1388" s="14"/>
      <c r="E1388" s="14"/>
      <c r="F1388" s="13"/>
      <c r="G1388" s="11"/>
      <c r="I1388" s="13"/>
      <c r="J1388" s="13"/>
      <c r="K1388" s="12"/>
    </row>
    <row r="1389" spans="1:11" ht="17" x14ac:dyDescent="0.2">
      <c r="A1389" s="13"/>
      <c r="B1389" s="5" t="s">
        <v>1835</v>
      </c>
      <c r="C1389" s="14"/>
      <c r="D1389" s="14"/>
      <c r="E1389" s="14"/>
      <c r="F1389" s="13"/>
      <c r="G1389" s="11"/>
      <c r="I1389" s="13"/>
      <c r="J1389" s="13"/>
      <c r="K1389" s="12"/>
    </row>
    <row r="1390" spans="1:11" ht="18" x14ac:dyDescent="0.2">
      <c r="A1390" s="13">
        <v>348</v>
      </c>
      <c r="B1390" s="6" t="s">
        <v>2174</v>
      </c>
      <c r="C1390" s="14">
        <v>6.59</v>
      </c>
      <c r="D1390" s="14">
        <v>13.99</v>
      </c>
      <c r="E1390" s="14">
        <v>18.57</v>
      </c>
      <c r="F1390" s="13" t="s">
        <v>2091</v>
      </c>
      <c r="G1390" s="11" t="s">
        <v>20</v>
      </c>
      <c r="H1390" s="8" t="s">
        <v>1375</v>
      </c>
      <c r="I1390" s="12" t="s">
        <v>1377</v>
      </c>
      <c r="J1390" s="13">
        <v>10</v>
      </c>
      <c r="K1390" s="12" t="s">
        <v>1378</v>
      </c>
    </row>
    <row r="1391" spans="1:11" ht="17" x14ac:dyDescent="0.2">
      <c r="A1391" s="13"/>
      <c r="B1391" s="5" t="s">
        <v>399</v>
      </c>
      <c r="C1391" s="14"/>
      <c r="D1391" s="14"/>
      <c r="E1391" s="14"/>
      <c r="F1391" s="13"/>
      <c r="G1391" s="11"/>
      <c r="H1391" s="8" t="s">
        <v>1376</v>
      </c>
      <c r="I1391" s="12"/>
      <c r="J1391" s="13"/>
      <c r="K1391" s="12"/>
    </row>
    <row r="1392" spans="1:11" ht="16" customHeight="1" x14ac:dyDescent="0.2">
      <c r="A1392" s="13"/>
      <c r="B1392" s="4" t="s">
        <v>2175</v>
      </c>
      <c r="C1392" s="14"/>
      <c r="D1392" s="14"/>
      <c r="E1392" s="14"/>
      <c r="F1392" s="13"/>
      <c r="G1392" s="11"/>
      <c r="I1392" s="12"/>
      <c r="J1392" s="13"/>
      <c r="K1392" s="12"/>
    </row>
    <row r="1393" spans="1:11" ht="17" x14ac:dyDescent="0.2">
      <c r="A1393" s="13"/>
      <c r="B1393" s="5" t="s">
        <v>1428</v>
      </c>
      <c r="C1393" s="14"/>
      <c r="D1393" s="14"/>
      <c r="E1393" s="14"/>
      <c r="F1393" s="13"/>
      <c r="G1393" s="11"/>
      <c r="I1393" s="12"/>
      <c r="J1393" s="13"/>
      <c r="K1393" s="12"/>
    </row>
    <row r="1394" spans="1:11" ht="18" x14ac:dyDescent="0.2">
      <c r="A1394" s="13">
        <v>349</v>
      </c>
      <c r="B1394" s="6" t="s">
        <v>2176</v>
      </c>
      <c r="C1394" s="14">
        <v>33</v>
      </c>
      <c r="D1394" s="14">
        <v>48.49</v>
      </c>
      <c r="E1394" s="14">
        <v>65</v>
      </c>
      <c r="F1394" s="13" t="s">
        <v>2091</v>
      </c>
      <c r="G1394" s="11" t="s">
        <v>20</v>
      </c>
      <c r="H1394" s="8" t="s">
        <v>1375</v>
      </c>
      <c r="I1394" s="12" t="s">
        <v>1377</v>
      </c>
      <c r="J1394" s="13">
        <v>30</v>
      </c>
      <c r="K1394" s="13" t="s">
        <v>38</v>
      </c>
    </row>
    <row r="1395" spans="1:11" ht="17" x14ac:dyDescent="0.2">
      <c r="A1395" s="13"/>
      <c r="B1395" s="5" t="s">
        <v>917</v>
      </c>
      <c r="C1395" s="14"/>
      <c r="D1395" s="14"/>
      <c r="E1395" s="14"/>
      <c r="F1395" s="13"/>
      <c r="G1395" s="11"/>
      <c r="H1395" s="8" t="s">
        <v>1376</v>
      </c>
      <c r="I1395" s="12"/>
      <c r="J1395" s="13"/>
      <c r="K1395" s="13"/>
    </row>
    <row r="1396" spans="1:11" ht="16" customHeight="1" x14ac:dyDescent="0.2">
      <c r="A1396" s="13"/>
      <c r="B1396" s="4" t="s">
        <v>2177</v>
      </c>
      <c r="C1396" s="14"/>
      <c r="D1396" s="14"/>
      <c r="E1396" s="14"/>
      <c r="F1396" s="13"/>
      <c r="G1396" s="11"/>
      <c r="I1396" s="12"/>
      <c r="J1396" s="13"/>
      <c r="K1396" s="13"/>
    </row>
    <row r="1397" spans="1:11" ht="17" x14ac:dyDescent="0.2">
      <c r="A1397" s="13"/>
      <c r="B1397" s="5" t="s">
        <v>1428</v>
      </c>
      <c r="C1397" s="14"/>
      <c r="D1397" s="14"/>
      <c r="E1397" s="14"/>
      <c r="F1397" s="13"/>
      <c r="G1397" s="11"/>
      <c r="I1397" s="12"/>
      <c r="J1397" s="13"/>
      <c r="K1397" s="13"/>
    </row>
    <row r="1398" spans="1:11" ht="18" x14ac:dyDescent="0.2">
      <c r="A1398" s="13">
        <v>350</v>
      </c>
      <c r="B1398" s="6" t="s">
        <v>2178</v>
      </c>
      <c r="C1398" s="14">
        <v>85.99</v>
      </c>
      <c r="D1398" s="14">
        <v>117.83</v>
      </c>
      <c r="E1398" s="14">
        <v>141.76</v>
      </c>
      <c r="F1398" s="13" t="s">
        <v>2091</v>
      </c>
      <c r="G1398" s="11" t="s">
        <v>20</v>
      </c>
      <c r="H1398" s="8" t="s">
        <v>1375</v>
      </c>
      <c r="I1398" s="12" t="s">
        <v>1377</v>
      </c>
      <c r="J1398" s="13">
        <v>66</v>
      </c>
      <c r="K1398" s="12" t="s">
        <v>1378</v>
      </c>
    </row>
    <row r="1399" spans="1:11" ht="17" x14ac:dyDescent="0.2">
      <c r="A1399" s="13"/>
      <c r="B1399" s="5" t="s">
        <v>1084</v>
      </c>
      <c r="C1399" s="14"/>
      <c r="D1399" s="14"/>
      <c r="E1399" s="14"/>
      <c r="F1399" s="13"/>
      <c r="G1399" s="11"/>
      <c r="H1399" s="8" t="s">
        <v>1376</v>
      </c>
      <c r="I1399" s="12"/>
      <c r="J1399" s="13"/>
      <c r="K1399" s="12"/>
    </row>
    <row r="1400" spans="1:11" ht="17" x14ac:dyDescent="0.2">
      <c r="A1400" s="13"/>
      <c r="B1400" s="7" t="s">
        <v>2179</v>
      </c>
      <c r="C1400" s="14"/>
      <c r="D1400" s="14"/>
      <c r="E1400" s="14"/>
      <c r="F1400" s="13"/>
      <c r="G1400" s="11"/>
      <c r="I1400" s="12"/>
      <c r="J1400" s="13"/>
      <c r="K1400" s="12"/>
    </row>
    <row r="1401" spans="1:11" ht="17" x14ac:dyDescent="0.2">
      <c r="A1401" s="13"/>
      <c r="B1401" s="5" t="s">
        <v>1801</v>
      </c>
      <c r="C1401" s="14"/>
      <c r="D1401" s="14"/>
      <c r="E1401" s="14"/>
      <c r="F1401" s="13"/>
      <c r="G1401" s="11"/>
      <c r="I1401" s="12"/>
      <c r="J1401" s="13"/>
      <c r="K1401" s="12"/>
    </row>
    <row r="1402" spans="1:11" ht="18" x14ac:dyDescent="0.2">
      <c r="A1402" s="13">
        <v>351</v>
      </c>
      <c r="B1402" s="6" t="s">
        <v>2180</v>
      </c>
      <c r="C1402" s="14">
        <v>16</v>
      </c>
      <c r="D1402" s="14">
        <v>35</v>
      </c>
      <c r="E1402" s="14">
        <v>70.650000000000006</v>
      </c>
      <c r="F1402" s="13" t="s">
        <v>2091</v>
      </c>
      <c r="G1402" s="11" t="s">
        <v>20</v>
      </c>
      <c r="H1402" s="8" t="s">
        <v>1375</v>
      </c>
      <c r="I1402" s="12" t="s">
        <v>1377</v>
      </c>
      <c r="J1402" s="13">
        <v>30</v>
      </c>
      <c r="K1402" s="12" t="s">
        <v>1378</v>
      </c>
    </row>
    <row r="1403" spans="1:11" ht="17" x14ac:dyDescent="0.2">
      <c r="A1403" s="13"/>
      <c r="B1403" s="5" t="s">
        <v>1247</v>
      </c>
      <c r="C1403" s="14"/>
      <c r="D1403" s="14"/>
      <c r="E1403" s="14"/>
      <c r="F1403" s="13"/>
      <c r="G1403" s="11"/>
      <c r="H1403" s="8" t="s">
        <v>1376</v>
      </c>
      <c r="I1403" s="12"/>
      <c r="J1403" s="13"/>
      <c r="K1403" s="12"/>
    </row>
    <row r="1404" spans="1:11" ht="16" customHeight="1" x14ac:dyDescent="0.2">
      <c r="A1404" s="13"/>
      <c r="B1404" s="4" t="s">
        <v>2181</v>
      </c>
      <c r="C1404" s="14"/>
      <c r="D1404" s="14"/>
      <c r="E1404" s="14"/>
      <c r="F1404" s="13"/>
      <c r="G1404" s="11"/>
      <c r="I1404" s="12"/>
      <c r="J1404" s="13"/>
      <c r="K1404" s="12"/>
    </row>
    <row r="1405" spans="1:11" ht="17" x14ac:dyDescent="0.2">
      <c r="A1405" s="13"/>
      <c r="B1405" s="5" t="s">
        <v>1428</v>
      </c>
      <c r="C1405" s="14"/>
      <c r="D1405" s="14"/>
      <c r="E1405" s="14"/>
      <c r="F1405" s="13"/>
      <c r="G1405" s="11"/>
      <c r="I1405" s="12"/>
      <c r="J1405" s="13"/>
      <c r="K1405" s="12"/>
    </row>
    <row r="1406" spans="1:11" ht="18" x14ac:dyDescent="0.2">
      <c r="A1406" s="13">
        <v>352</v>
      </c>
      <c r="B1406" s="6" t="s">
        <v>2182</v>
      </c>
      <c r="C1406" s="14">
        <v>12.99</v>
      </c>
      <c r="D1406" s="14">
        <v>25.54</v>
      </c>
      <c r="E1406" s="14">
        <v>25.56</v>
      </c>
      <c r="F1406" s="13" t="s">
        <v>2091</v>
      </c>
      <c r="G1406" s="11" t="s">
        <v>20</v>
      </c>
      <c r="H1406" s="8" t="s">
        <v>1375</v>
      </c>
      <c r="I1406" s="12" t="s">
        <v>1377</v>
      </c>
      <c r="J1406" s="13">
        <v>20</v>
      </c>
      <c r="K1406" s="13" t="s">
        <v>38</v>
      </c>
    </row>
    <row r="1407" spans="1:11" ht="17" x14ac:dyDescent="0.2">
      <c r="A1407" s="13"/>
      <c r="B1407" s="5" t="s">
        <v>1041</v>
      </c>
      <c r="C1407" s="14"/>
      <c r="D1407" s="14"/>
      <c r="E1407" s="14"/>
      <c r="F1407" s="13"/>
      <c r="G1407" s="11"/>
      <c r="H1407" s="8" t="s">
        <v>1376</v>
      </c>
      <c r="I1407" s="12"/>
      <c r="J1407" s="13"/>
      <c r="K1407" s="13"/>
    </row>
    <row r="1408" spans="1:11" ht="17" x14ac:dyDescent="0.2">
      <c r="A1408" s="13"/>
      <c r="B1408" s="7" t="s">
        <v>2183</v>
      </c>
      <c r="C1408" s="14"/>
      <c r="D1408" s="14"/>
      <c r="E1408" s="14"/>
      <c r="F1408" s="13"/>
      <c r="G1408" s="11"/>
      <c r="I1408" s="12"/>
      <c r="J1408" s="13"/>
      <c r="K1408" s="13"/>
    </row>
    <row r="1409" spans="1:11" ht="17" x14ac:dyDescent="0.2">
      <c r="A1409" s="13"/>
      <c r="B1409" s="5" t="s">
        <v>2005</v>
      </c>
      <c r="C1409" s="14"/>
      <c r="D1409" s="14"/>
      <c r="E1409" s="14"/>
      <c r="F1409" s="13"/>
      <c r="G1409" s="11"/>
      <c r="I1409" s="12"/>
      <c r="J1409" s="13"/>
      <c r="K1409" s="13"/>
    </row>
    <row r="1410" spans="1:11" ht="18" x14ac:dyDescent="0.2">
      <c r="A1410" s="13">
        <v>353</v>
      </c>
      <c r="B1410" s="6" t="s">
        <v>2184</v>
      </c>
      <c r="C1410" s="14">
        <v>18.89</v>
      </c>
      <c r="D1410" s="14">
        <v>20.55</v>
      </c>
      <c r="E1410" s="14">
        <v>33.32</v>
      </c>
      <c r="F1410" s="13" t="s">
        <v>2091</v>
      </c>
      <c r="G1410" s="11" t="s">
        <v>20</v>
      </c>
      <c r="H1410" s="8" t="s">
        <v>1375</v>
      </c>
      <c r="I1410" s="12" t="s">
        <v>1377</v>
      </c>
      <c r="J1410" s="13">
        <v>29</v>
      </c>
      <c r="K1410" s="12" t="s">
        <v>1378</v>
      </c>
    </row>
    <row r="1411" spans="1:11" ht="17" x14ac:dyDescent="0.2">
      <c r="A1411" s="13"/>
      <c r="B1411" s="5" t="s">
        <v>133</v>
      </c>
      <c r="C1411" s="14"/>
      <c r="D1411" s="14"/>
      <c r="E1411" s="14"/>
      <c r="F1411" s="13"/>
      <c r="G1411" s="11"/>
      <c r="H1411" s="8" t="s">
        <v>1376</v>
      </c>
      <c r="I1411" s="12"/>
      <c r="J1411" s="13"/>
      <c r="K1411" s="12"/>
    </row>
    <row r="1412" spans="1:11" ht="17" x14ac:dyDescent="0.2">
      <c r="A1412" s="13"/>
      <c r="B1412" s="7" t="s">
        <v>2185</v>
      </c>
      <c r="C1412" s="14"/>
      <c r="D1412" s="14"/>
      <c r="E1412" s="14"/>
      <c r="F1412" s="13"/>
      <c r="G1412" s="11"/>
      <c r="I1412" s="12"/>
      <c r="J1412" s="13"/>
      <c r="K1412" s="12"/>
    </row>
    <row r="1413" spans="1:11" ht="17" x14ac:dyDescent="0.2">
      <c r="A1413" s="13"/>
      <c r="B1413" s="5" t="s">
        <v>2094</v>
      </c>
      <c r="C1413" s="14"/>
      <c r="D1413" s="14"/>
      <c r="E1413" s="14"/>
      <c r="F1413" s="13"/>
      <c r="G1413" s="11"/>
      <c r="I1413" s="12"/>
      <c r="J1413" s="13"/>
      <c r="K1413" s="12"/>
    </row>
    <row r="1414" spans="1:11" ht="18" x14ac:dyDescent="0.2">
      <c r="A1414" s="13">
        <v>354</v>
      </c>
      <c r="B1414" s="6" t="s">
        <v>2186</v>
      </c>
      <c r="C1414" s="14">
        <v>20</v>
      </c>
      <c r="D1414" s="14">
        <v>24.98</v>
      </c>
      <c r="E1414" s="14">
        <v>32.18</v>
      </c>
      <c r="F1414" s="13" t="s">
        <v>2091</v>
      </c>
      <c r="G1414" s="11" t="s">
        <v>20</v>
      </c>
      <c r="H1414" s="8" t="s">
        <v>1375</v>
      </c>
      <c r="I1414" s="12" t="s">
        <v>1377</v>
      </c>
      <c r="J1414" s="13">
        <v>40</v>
      </c>
      <c r="K1414" s="12" t="s">
        <v>1378</v>
      </c>
    </row>
    <row r="1415" spans="1:11" ht="17" x14ac:dyDescent="0.2">
      <c r="A1415" s="13"/>
      <c r="B1415" s="5" t="s">
        <v>119</v>
      </c>
      <c r="C1415" s="14"/>
      <c r="D1415" s="14"/>
      <c r="E1415" s="14"/>
      <c r="F1415" s="13"/>
      <c r="G1415" s="11"/>
      <c r="H1415" s="8" t="s">
        <v>1376</v>
      </c>
      <c r="I1415" s="12"/>
      <c r="J1415" s="13"/>
      <c r="K1415" s="12"/>
    </row>
    <row r="1416" spans="1:11" ht="17" x14ac:dyDescent="0.2">
      <c r="A1416" s="13"/>
      <c r="B1416" s="7" t="s">
        <v>2187</v>
      </c>
      <c r="C1416" s="14"/>
      <c r="D1416" s="14"/>
      <c r="E1416" s="14"/>
      <c r="F1416" s="13"/>
      <c r="G1416" s="11"/>
      <c r="I1416" s="12"/>
      <c r="J1416" s="13"/>
      <c r="K1416" s="12"/>
    </row>
    <row r="1417" spans="1:11" ht="17" x14ac:dyDescent="0.2">
      <c r="A1417" s="13"/>
      <c r="B1417" s="5" t="s">
        <v>1874</v>
      </c>
      <c r="C1417" s="14"/>
      <c r="D1417" s="14"/>
      <c r="E1417" s="14"/>
      <c r="F1417" s="13"/>
      <c r="G1417" s="11"/>
      <c r="I1417" s="12"/>
      <c r="J1417" s="13"/>
      <c r="K1417" s="12"/>
    </row>
    <row r="1418" spans="1:11" ht="18" x14ac:dyDescent="0.2">
      <c r="A1418" s="13">
        <v>355</v>
      </c>
      <c r="B1418" s="6" t="s">
        <v>2188</v>
      </c>
      <c r="C1418" s="14">
        <v>3</v>
      </c>
      <c r="D1418" s="14">
        <v>6</v>
      </c>
      <c r="E1418" s="14">
        <v>12.98</v>
      </c>
      <c r="F1418" s="13" t="s">
        <v>2091</v>
      </c>
      <c r="G1418" s="11" t="s">
        <v>144</v>
      </c>
      <c r="H1418" s="8" t="s">
        <v>1375</v>
      </c>
      <c r="I1418" s="12" t="s">
        <v>1377</v>
      </c>
      <c r="J1418" s="13">
        <v>10</v>
      </c>
      <c r="K1418" s="12" t="s">
        <v>1378</v>
      </c>
    </row>
    <row r="1419" spans="1:11" ht="17" x14ac:dyDescent="0.2">
      <c r="A1419" s="13"/>
      <c r="B1419" s="5" t="s">
        <v>280</v>
      </c>
      <c r="C1419" s="14"/>
      <c r="D1419" s="14"/>
      <c r="E1419" s="14"/>
      <c r="F1419" s="13"/>
      <c r="G1419" s="11"/>
      <c r="H1419" s="8" t="s">
        <v>1376</v>
      </c>
      <c r="I1419" s="12"/>
      <c r="J1419" s="13"/>
      <c r="K1419" s="12"/>
    </row>
    <row r="1420" spans="1:11" ht="16" customHeight="1" x14ac:dyDescent="0.2">
      <c r="A1420" s="13"/>
      <c r="B1420" s="4" t="s">
        <v>2189</v>
      </c>
      <c r="C1420" s="14"/>
      <c r="D1420" s="14"/>
      <c r="E1420" s="14"/>
      <c r="F1420" s="13"/>
      <c r="G1420" s="11"/>
      <c r="I1420" s="12"/>
      <c r="J1420" s="13"/>
      <c r="K1420" s="12"/>
    </row>
    <row r="1421" spans="1:11" ht="17" x14ac:dyDescent="0.2">
      <c r="A1421" s="13"/>
      <c r="B1421" s="5" t="s">
        <v>1532</v>
      </c>
      <c r="C1421" s="14"/>
      <c r="D1421" s="14"/>
      <c r="E1421" s="14"/>
      <c r="F1421" s="13"/>
      <c r="G1421" s="11"/>
      <c r="I1421" s="12"/>
      <c r="J1421" s="13"/>
      <c r="K1421" s="12"/>
    </row>
    <row r="1422" spans="1:11" ht="18" x14ac:dyDescent="0.2">
      <c r="A1422" s="13">
        <v>356</v>
      </c>
      <c r="B1422" s="6" t="s">
        <v>2188</v>
      </c>
      <c r="C1422" s="14">
        <v>7.99</v>
      </c>
      <c r="D1422" s="14">
        <v>20.65</v>
      </c>
      <c r="E1422" s="14">
        <v>39.99</v>
      </c>
      <c r="F1422" s="13" t="s">
        <v>2091</v>
      </c>
      <c r="G1422" s="11" t="s">
        <v>20</v>
      </c>
      <c r="H1422" s="8" t="s">
        <v>1375</v>
      </c>
      <c r="I1422" s="12" t="s">
        <v>1377</v>
      </c>
      <c r="J1422" s="13">
        <v>20</v>
      </c>
      <c r="K1422" s="12" t="s">
        <v>1378</v>
      </c>
    </row>
    <row r="1423" spans="1:11" ht="17" x14ac:dyDescent="0.2">
      <c r="A1423" s="13"/>
      <c r="B1423" s="5" t="s">
        <v>79</v>
      </c>
      <c r="C1423" s="14"/>
      <c r="D1423" s="14"/>
      <c r="E1423" s="14"/>
      <c r="F1423" s="13"/>
      <c r="G1423" s="11"/>
      <c r="H1423" s="8" t="s">
        <v>1376</v>
      </c>
      <c r="I1423" s="12"/>
      <c r="J1423" s="13"/>
      <c r="K1423" s="12"/>
    </row>
    <row r="1424" spans="1:11" ht="16" customHeight="1" x14ac:dyDescent="0.2">
      <c r="A1424" s="13"/>
      <c r="B1424" s="4" t="s">
        <v>2190</v>
      </c>
      <c r="C1424" s="14"/>
      <c r="D1424" s="14"/>
      <c r="E1424" s="14"/>
      <c r="F1424" s="13"/>
      <c r="G1424" s="11"/>
      <c r="I1424" s="12"/>
      <c r="J1424" s="13"/>
      <c r="K1424" s="12"/>
    </row>
    <row r="1425" spans="1:11" ht="17" x14ac:dyDescent="0.2">
      <c r="A1425" s="13"/>
      <c r="B1425" s="5" t="s">
        <v>1532</v>
      </c>
      <c r="C1425" s="14"/>
      <c r="D1425" s="14"/>
      <c r="E1425" s="14"/>
      <c r="F1425" s="13"/>
      <c r="G1425" s="11"/>
      <c r="I1425" s="12"/>
      <c r="J1425" s="13"/>
      <c r="K1425" s="12"/>
    </row>
    <row r="1426" spans="1:11" ht="18" x14ac:dyDescent="0.2">
      <c r="A1426" s="13">
        <v>357</v>
      </c>
      <c r="B1426" s="6" t="s">
        <v>2191</v>
      </c>
      <c r="C1426" s="14">
        <v>7.5</v>
      </c>
      <c r="D1426" s="14">
        <v>15.18</v>
      </c>
      <c r="E1426" s="14">
        <v>19.989999999999998</v>
      </c>
      <c r="F1426" s="13" t="s">
        <v>2091</v>
      </c>
      <c r="G1426" s="11" t="s">
        <v>20</v>
      </c>
      <c r="H1426" s="8" t="s">
        <v>1375</v>
      </c>
      <c r="I1426" s="12" t="s">
        <v>1377</v>
      </c>
      <c r="J1426" s="13">
        <v>15</v>
      </c>
      <c r="K1426" s="12" t="s">
        <v>1378</v>
      </c>
    </row>
    <row r="1427" spans="1:11" ht="17" x14ac:dyDescent="0.2">
      <c r="A1427" s="13"/>
      <c r="B1427" s="5" t="s">
        <v>41</v>
      </c>
      <c r="C1427" s="14"/>
      <c r="D1427" s="14"/>
      <c r="E1427" s="14"/>
      <c r="F1427" s="13"/>
      <c r="G1427" s="11"/>
      <c r="H1427" s="8" t="s">
        <v>1376</v>
      </c>
      <c r="I1427" s="12"/>
      <c r="J1427" s="13"/>
      <c r="K1427" s="12"/>
    </row>
    <row r="1428" spans="1:11" ht="17" x14ac:dyDescent="0.2">
      <c r="A1428" s="13"/>
      <c r="B1428" s="7" t="s">
        <v>2192</v>
      </c>
      <c r="C1428" s="14"/>
      <c r="D1428" s="14"/>
      <c r="E1428" s="14"/>
      <c r="F1428" s="13"/>
      <c r="G1428" s="11"/>
      <c r="I1428" s="12"/>
      <c r="J1428" s="13"/>
      <c r="K1428" s="12"/>
    </row>
    <row r="1429" spans="1:11" ht="17" x14ac:dyDescent="0.2">
      <c r="A1429" s="13"/>
      <c r="B1429" s="5" t="s">
        <v>1598</v>
      </c>
      <c r="C1429" s="14"/>
      <c r="D1429" s="14"/>
      <c r="E1429" s="14"/>
      <c r="F1429" s="13"/>
      <c r="G1429" s="11"/>
      <c r="I1429" s="12"/>
      <c r="J1429" s="13"/>
      <c r="K1429" s="12"/>
    </row>
    <row r="1430" spans="1:11" ht="18" x14ac:dyDescent="0.2">
      <c r="A1430" s="13">
        <v>358</v>
      </c>
      <c r="B1430" s="6" t="s">
        <v>2193</v>
      </c>
      <c r="C1430" s="14">
        <v>5.99</v>
      </c>
      <c r="D1430" s="14">
        <v>11.96</v>
      </c>
      <c r="E1430" s="14">
        <v>20.65</v>
      </c>
      <c r="F1430" s="13" t="s">
        <v>2091</v>
      </c>
      <c r="G1430" s="11" t="s">
        <v>20</v>
      </c>
      <c r="H1430" s="8" t="s">
        <v>1375</v>
      </c>
      <c r="I1430" s="12" t="s">
        <v>1377</v>
      </c>
      <c r="J1430" s="13">
        <v>15</v>
      </c>
      <c r="K1430" s="12" t="s">
        <v>1378</v>
      </c>
    </row>
    <row r="1431" spans="1:11" ht="17" x14ac:dyDescent="0.2">
      <c r="A1431" s="13"/>
      <c r="B1431" s="5" t="s">
        <v>1030</v>
      </c>
      <c r="C1431" s="14"/>
      <c r="D1431" s="14"/>
      <c r="E1431" s="14"/>
      <c r="F1431" s="13"/>
      <c r="G1431" s="11"/>
      <c r="H1431" s="8" t="s">
        <v>1376</v>
      </c>
      <c r="I1431" s="12"/>
      <c r="J1431" s="13"/>
      <c r="K1431" s="12"/>
    </row>
    <row r="1432" spans="1:11" ht="17" x14ac:dyDescent="0.2">
      <c r="A1432" s="13"/>
      <c r="B1432" s="7" t="s">
        <v>2194</v>
      </c>
      <c r="C1432" s="14"/>
      <c r="D1432" s="14"/>
      <c r="E1432" s="14"/>
      <c r="F1432" s="13"/>
      <c r="G1432" s="11"/>
      <c r="I1432" s="12"/>
      <c r="J1432" s="13"/>
      <c r="K1432" s="12"/>
    </row>
    <row r="1433" spans="1:11" ht="17" x14ac:dyDescent="0.2">
      <c r="A1433" s="13"/>
      <c r="B1433" s="5" t="s">
        <v>2195</v>
      </c>
      <c r="C1433" s="14"/>
      <c r="D1433" s="14"/>
      <c r="E1433" s="14"/>
      <c r="F1433" s="13"/>
      <c r="G1433" s="11"/>
      <c r="I1433" s="12"/>
      <c r="J1433" s="13"/>
      <c r="K1433" s="12"/>
    </row>
    <row r="1434" spans="1:11" ht="18" x14ac:dyDescent="0.2">
      <c r="A1434" s="13">
        <v>359</v>
      </c>
      <c r="B1434" s="6" t="s">
        <v>2196</v>
      </c>
      <c r="C1434" s="14">
        <v>9.99</v>
      </c>
      <c r="D1434" s="14">
        <v>14.98</v>
      </c>
      <c r="E1434" s="14">
        <v>19.989999999999998</v>
      </c>
      <c r="F1434" s="13" t="s">
        <v>2091</v>
      </c>
      <c r="G1434" s="11" t="s">
        <v>20</v>
      </c>
      <c r="H1434" s="8" t="s">
        <v>1375</v>
      </c>
      <c r="I1434" s="12" t="s">
        <v>1377</v>
      </c>
      <c r="J1434" s="13">
        <v>18</v>
      </c>
      <c r="K1434" s="12" t="s">
        <v>1378</v>
      </c>
    </row>
    <row r="1435" spans="1:11" ht="17" x14ac:dyDescent="0.2">
      <c r="A1435" s="13"/>
      <c r="B1435" s="5" t="s">
        <v>1034</v>
      </c>
      <c r="C1435" s="14"/>
      <c r="D1435" s="14"/>
      <c r="E1435" s="14"/>
      <c r="F1435" s="13"/>
      <c r="G1435" s="11"/>
      <c r="H1435" s="8" t="s">
        <v>1376</v>
      </c>
      <c r="I1435" s="12"/>
      <c r="J1435" s="13"/>
      <c r="K1435" s="12"/>
    </row>
    <row r="1436" spans="1:11" ht="17" x14ac:dyDescent="0.2">
      <c r="A1436" s="13"/>
      <c r="B1436" s="7" t="s">
        <v>2197</v>
      </c>
      <c r="C1436" s="14"/>
      <c r="D1436" s="14"/>
      <c r="E1436" s="14"/>
      <c r="F1436" s="13"/>
      <c r="G1436" s="11"/>
      <c r="I1436" s="12"/>
      <c r="J1436" s="13"/>
      <c r="K1436" s="12"/>
    </row>
    <row r="1437" spans="1:11" ht="17" x14ac:dyDescent="0.2">
      <c r="A1437" s="13"/>
      <c r="B1437" s="5" t="s">
        <v>1532</v>
      </c>
      <c r="C1437" s="14"/>
      <c r="D1437" s="14"/>
      <c r="E1437" s="14"/>
      <c r="F1437" s="13"/>
      <c r="G1437" s="11"/>
      <c r="I1437" s="12"/>
      <c r="J1437" s="13"/>
      <c r="K1437" s="12"/>
    </row>
    <row r="1438" spans="1:11" ht="18" x14ac:dyDescent="0.2">
      <c r="A1438" s="13">
        <v>360</v>
      </c>
      <c r="B1438" s="6" t="s">
        <v>1773</v>
      </c>
      <c r="C1438" s="14">
        <v>45</v>
      </c>
      <c r="D1438" s="14">
        <v>81.97</v>
      </c>
      <c r="E1438" s="14">
        <v>143.9</v>
      </c>
      <c r="F1438" s="13" t="s">
        <v>2091</v>
      </c>
      <c r="G1438" s="11" t="s">
        <v>20</v>
      </c>
      <c r="H1438" s="8" t="s">
        <v>1375</v>
      </c>
      <c r="I1438" s="13" t="s">
        <v>290</v>
      </c>
      <c r="J1438" s="13">
        <v>55</v>
      </c>
      <c r="K1438" s="12" t="s">
        <v>1378</v>
      </c>
    </row>
    <row r="1439" spans="1:11" ht="17" x14ac:dyDescent="0.2">
      <c r="A1439" s="13"/>
      <c r="B1439" s="5" t="s">
        <v>969</v>
      </c>
      <c r="C1439" s="14"/>
      <c r="D1439" s="14"/>
      <c r="E1439" s="14"/>
      <c r="F1439" s="13"/>
      <c r="G1439" s="11"/>
      <c r="H1439" s="8" t="s">
        <v>1376</v>
      </c>
      <c r="I1439" s="13"/>
      <c r="J1439" s="13"/>
      <c r="K1439" s="12"/>
    </row>
    <row r="1440" spans="1:11" ht="16" customHeight="1" x14ac:dyDescent="0.2">
      <c r="A1440" s="13"/>
      <c r="B1440" s="4" t="s">
        <v>2198</v>
      </c>
      <c r="C1440" s="14"/>
      <c r="D1440" s="14"/>
      <c r="E1440" s="14"/>
      <c r="F1440" s="13"/>
      <c r="G1440" s="11"/>
      <c r="I1440" s="13"/>
      <c r="J1440" s="13"/>
      <c r="K1440" s="12"/>
    </row>
    <row r="1441" spans="1:11" ht="17" x14ac:dyDescent="0.2">
      <c r="A1441" s="13"/>
      <c r="B1441" s="5" t="s">
        <v>1532</v>
      </c>
      <c r="C1441" s="14"/>
      <c r="D1441" s="14"/>
      <c r="E1441" s="14"/>
      <c r="F1441" s="13"/>
      <c r="G1441" s="11"/>
      <c r="I1441" s="13"/>
      <c r="J1441" s="13"/>
      <c r="K1441" s="12"/>
    </row>
    <row r="1442" spans="1:11" ht="18" x14ac:dyDescent="0.2">
      <c r="A1442" s="13">
        <v>361</v>
      </c>
      <c r="B1442" s="6" t="s">
        <v>2199</v>
      </c>
      <c r="C1442" s="14">
        <v>13.49</v>
      </c>
      <c r="D1442" s="14">
        <v>23.9</v>
      </c>
      <c r="E1442" s="14">
        <v>25.54</v>
      </c>
      <c r="F1442" s="13" t="s">
        <v>2091</v>
      </c>
      <c r="G1442" s="11" t="s">
        <v>20</v>
      </c>
      <c r="H1442" s="8" t="s">
        <v>1375</v>
      </c>
      <c r="I1442" s="12" t="s">
        <v>1377</v>
      </c>
      <c r="J1442" s="13">
        <v>30</v>
      </c>
      <c r="K1442" s="13" t="s">
        <v>38</v>
      </c>
    </row>
    <row r="1443" spans="1:11" ht="17" x14ac:dyDescent="0.2">
      <c r="A1443" s="13"/>
      <c r="B1443" s="5" t="s">
        <v>999</v>
      </c>
      <c r="C1443" s="14"/>
      <c r="D1443" s="14"/>
      <c r="E1443" s="14"/>
      <c r="F1443" s="13"/>
      <c r="G1443" s="11"/>
      <c r="H1443" s="8" t="s">
        <v>1376</v>
      </c>
      <c r="I1443" s="12"/>
      <c r="J1443" s="13"/>
      <c r="K1443" s="13"/>
    </row>
    <row r="1444" spans="1:11" ht="16" customHeight="1" x14ac:dyDescent="0.2">
      <c r="A1444" s="13"/>
      <c r="B1444" s="4" t="s">
        <v>2200</v>
      </c>
      <c r="C1444" s="14"/>
      <c r="D1444" s="14"/>
      <c r="E1444" s="14"/>
      <c r="F1444" s="13"/>
      <c r="G1444" s="11"/>
      <c r="I1444" s="12"/>
      <c r="J1444" s="13"/>
      <c r="K1444" s="13"/>
    </row>
    <row r="1445" spans="1:11" ht="17" x14ac:dyDescent="0.2">
      <c r="A1445" s="13"/>
      <c r="B1445" s="5" t="s">
        <v>1428</v>
      </c>
      <c r="C1445" s="14"/>
      <c r="D1445" s="14"/>
      <c r="E1445" s="14"/>
      <c r="F1445" s="13"/>
      <c r="G1445" s="11"/>
      <c r="I1445" s="12"/>
      <c r="J1445" s="13"/>
      <c r="K1445" s="13"/>
    </row>
    <row r="1446" spans="1:11" ht="18" x14ac:dyDescent="0.2">
      <c r="A1446" s="13">
        <v>362</v>
      </c>
      <c r="B1446" s="6" t="s">
        <v>2201</v>
      </c>
      <c r="C1446" s="14">
        <v>27</v>
      </c>
      <c r="D1446" s="14">
        <v>39.14</v>
      </c>
      <c r="E1446" s="14">
        <v>59.55</v>
      </c>
      <c r="F1446" s="13" t="s">
        <v>2091</v>
      </c>
      <c r="G1446" s="11" t="s">
        <v>20</v>
      </c>
      <c r="H1446" s="8" t="s">
        <v>1375</v>
      </c>
      <c r="I1446" s="12" t="s">
        <v>1377</v>
      </c>
      <c r="J1446" s="13">
        <v>20</v>
      </c>
      <c r="K1446" s="13" t="s">
        <v>38</v>
      </c>
    </row>
    <row r="1447" spans="1:11" ht="17" x14ac:dyDescent="0.2">
      <c r="A1447" s="13"/>
      <c r="B1447" s="5" t="s">
        <v>286</v>
      </c>
      <c r="C1447" s="14"/>
      <c r="D1447" s="14"/>
      <c r="E1447" s="14"/>
      <c r="F1447" s="13"/>
      <c r="G1447" s="11"/>
      <c r="H1447" s="8" t="s">
        <v>1376</v>
      </c>
      <c r="I1447" s="12"/>
      <c r="J1447" s="13"/>
      <c r="K1447" s="13"/>
    </row>
    <row r="1448" spans="1:11" ht="16" customHeight="1" x14ac:dyDescent="0.2">
      <c r="A1448" s="13"/>
      <c r="B1448" s="4" t="s">
        <v>2202</v>
      </c>
      <c r="C1448" s="14"/>
      <c r="D1448" s="14"/>
      <c r="E1448" s="14"/>
      <c r="F1448" s="13"/>
      <c r="G1448" s="11"/>
      <c r="I1448" s="12"/>
      <c r="J1448" s="13"/>
      <c r="K1448" s="13"/>
    </row>
    <row r="1449" spans="1:11" ht="17" x14ac:dyDescent="0.2">
      <c r="A1449" s="13"/>
      <c r="B1449" s="5" t="s">
        <v>1532</v>
      </c>
      <c r="C1449" s="14"/>
      <c r="D1449" s="14"/>
      <c r="E1449" s="14"/>
      <c r="F1449" s="13"/>
      <c r="G1449" s="11"/>
      <c r="I1449" s="12"/>
      <c r="J1449" s="13"/>
      <c r="K1449" s="13"/>
    </row>
    <row r="1450" spans="1:11" ht="18" x14ac:dyDescent="0.2">
      <c r="A1450" s="13">
        <v>363</v>
      </c>
      <c r="B1450" s="6" t="s">
        <v>2203</v>
      </c>
      <c r="C1450" s="14">
        <v>5.25</v>
      </c>
      <c r="D1450" s="14">
        <v>6.94</v>
      </c>
      <c r="E1450" s="14">
        <v>9.24</v>
      </c>
      <c r="F1450" s="13" t="s">
        <v>2091</v>
      </c>
      <c r="G1450" s="11" t="s">
        <v>144</v>
      </c>
      <c r="H1450" s="8" t="s">
        <v>1375</v>
      </c>
      <c r="I1450" s="12" t="s">
        <v>1377</v>
      </c>
      <c r="J1450" s="13">
        <v>10</v>
      </c>
      <c r="K1450" s="12" t="s">
        <v>1378</v>
      </c>
    </row>
    <row r="1451" spans="1:11" ht="17" x14ac:dyDescent="0.2">
      <c r="A1451" s="13"/>
      <c r="B1451" s="5" t="s">
        <v>280</v>
      </c>
      <c r="C1451" s="14"/>
      <c r="D1451" s="14"/>
      <c r="E1451" s="14"/>
      <c r="F1451" s="13"/>
      <c r="G1451" s="11"/>
      <c r="H1451" s="8" t="s">
        <v>1376</v>
      </c>
      <c r="I1451" s="12"/>
      <c r="J1451" s="13"/>
      <c r="K1451" s="12"/>
    </row>
    <row r="1452" spans="1:11" ht="16" customHeight="1" x14ac:dyDescent="0.2">
      <c r="A1452" s="13"/>
      <c r="B1452" s="4" t="s">
        <v>2204</v>
      </c>
      <c r="C1452" s="14"/>
      <c r="D1452" s="14"/>
      <c r="E1452" s="14"/>
      <c r="F1452" s="13"/>
      <c r="G1452" s="11"/>
      <c r="I1452" s="12"/>
      <c r="J1452" s="13"/>
      <c r="K1452" s="12"/>
    </row>
    <row r="1453" spans="1:11" ht="17" x14ac:dyDescent="0.2">
      <c r="A1453" s="13"/>
      <c r="B1453" s="5" t="s">
        <v>2205</v>
      </c>
      <c r="C1453" s="14"/>
      <c r="D1453" s="14"/>
      <c r="E1453" s="14"/>
      <c r="F1453" s="13"/>
      <c r="G1453" s="11"/>
      <c r="I1453" s="12"/>
      <c r="J1453" s="13"/>
      <c r="K1453" s="12"/>
    </row>
    <row r="1454" spans="1:11" ht="18" x14ac:dyDescent="0.2">
      <c r="A1454" s="13">
        <v>364</v>
      </c>
      <c r="B1454" s="6" t="s">
        <v>2206</v>
      </c>
      <c r="C1454" s="14">
        <v>5</v>
      </c>
      <c r="D1454" s="14">
        <v>11.49</v>
      </c>
      <c r="E1454" s="14">
        <v>15.37</v>
      </c>
      <c r="F1454" s="13" t="s">
        <v>2091</v>
      </c>
      <c r="G1454" s="11" t="s">
        <v>144</v>
      </c>
      <c r="H1454" s="8" t="s">
        <v>1375</v>
      </c>
      <c r="I1454" s="12" t="s">
        <v>1377</v>
      </c>
      <c r="J1454" s="13">
        <v>10</v>
      </c>
      <c r="K1454" s="12" t="s">
        <v>1378</v>
      </c>
    </row>
    <row r="1455" spans="1:11" ht="17" x14ac:dyDescent="0.2">
      <c r="A1455" s="13"/>
      <c r="B1455" s="5" t="s">
        <v>280</v>
      </c>
      <c r="C1455" s="14"/>
      <c r="D1455" s="14"/>
      <c r="E1455" s="14"/>
      <c r="F1455" s="13"/>
      <c r="G1455" s="11"/>
      <c r="H1455" s="8" t="s">
        <v>1376</v>
      </c>
      <c r="I1455" s="12"/>
      <c r="J1455" s="13"/>
      <c r="K1455" s="12"/>
    </row>
    <row r="1456" spans="1:11" ht="16" customHeight="1" x14ac:dyDescent="0.2">
      <c r="A1456" s="13"/>
      <c r="B1456" s="4" t="s">
        <v>2207</v>
      </c>
      <c r="C1456" s="14"/>
      <c r="D1456" s="14"/>
      <c r="E1456" s="14"/>
      <c r="F1456" s="13"/>
      <c r="G1456" s="11"/>
      <c r="I1456" s="12"/>
      <c r="J1456" s="13"/>
      <c r="K1456" s="12"/>
    </row>
    <row r="1457" spans="1:11" ht="17" x14ac:dyDescent="0.2">
      <c r="A1457" s="13"/>
      <c r="B1457" s="5" t="s">
        <v>1741</v>
      </c>
      <c r="C1457" s="14"/>
      <c r="D1457" s="14"/>
      <c r="E1457" s="14"/>
      <c r="F1457" s="13"/>
      <c r="G1457" s="11"/>
      <c r="I1457" s="12"/>
      <c r="J1457" s="13"/>
      <c r="K1457" s="12"/>
    </row>
    <row r="1458" spans="1:11" ht="18" x14ac:dyDescent="0.2">
      <c r="A1458" s="13">
        <v>365</v>
      </c>
      <c r="B1458" s="6" t="s">
        <v>2208</v>
      </c>
      <c r="C1458" s="14">
        <v>6.15</v>
      </c>
      <c r="D1458" s="14">
        <v>8.99</v>
      </c>
      <c r="E1458" s="14">
        <v>19.989999999999998</v>
      </c>
      <c r="F1458" s="13" t="s">
        <v>2091</v>
      </c>
      <c r="G1458" s="11" t="s">
        <v>144</v>
      </c>
      <c r="H1458" s="8" t="s">
        <v>1375</v>
      </c>
      <c r="I1458" s="13" t="s">
        <v>290</v>
      </c>
      <c r="J1458" s="13">
        <v>10</v>
      </c>
      <c r="K1458" s="12" t="s">
        <v>1378</v>
      </c>
    </row>
    <row r="1459" spans="1:11" ht="17" x14ac:dyDescent="0.2">
      <c r="A1459" s="13"/>
      <c r="B1459" s="5" t="s">
        <v>280</v>
      </c>
      <c r="C1459" s="14"/>
      <c r="D1459" s="14"/>
      <c r="E1459" s="14"/>
      <c r="F1459" s="13"/>
      <c r="G1459" s="11"/>
      <c r="H1459" s="8" t="s">
        <v>1376</v>
      </c>
      <c r="I1459" s="13"/>
      <c r="J1459" s="13"/>
      <c r="K1459" s="12"/>
    </row>
    <row r="1460" spans="1:11" ht="16" customHeight="1" x14ac:dyDescent="0.2">
      <c r="A1460" s="13"/>
      <c r="B1460" s="4" t="s">
        <v>2209</v>
      </c>
      <c r="C1460" s="14"/>
      <c r="D1460" s="14"/>
      <c r="E1460" s="14"/>
      <c r="F1460" s="13"/>
      <c r="G1460" s="11"/>
      <c r="I1460" s="13"/>
      <c r="J1460" s="13"/>
      <c r="K1460" s="12"/>
    </row>
    <row r="1461" spans="1:11" ht="17" x14ac:dyDescent="0.2">
      <c r="A1461" s="13"/>
      <c r="B1461" s="5" t="s">
        <v>1532</v>
      </c>
      <c r="C1461" s="14"/>
      <c r="D1461" s="14"/>
      <c r="E1461" s="14"/>
      <c r="F1461" s="13"/>
      <c r="G1461" s="11"/>
      <c r="I1461" s="13"/>
      <c r="J1461" s="13"/>
      <c r="K1461" s="12"/>
    </row>
    <row r="1462" spans="1:11" ht="18" x14ac:dyDescent="0.2">
      <c r="A1462" s="13">
        <v>366</v>
      </c>
      <c r="B1462" s="6" t="s">
        <v>2208</v>
      </c>
      <c r="C1462" s="14">
        <v>19.989999999999998</v>
      </c>
      <c r="D1462" s="14">
        <v>31.14</v>
      </c>
      <c r="E1462" s="14">
        <v>50.07</v>
      </c>
      <c r="F1462" s="13" t="s">
        <v>2091</v>
      </c>
      <c r="G1462" s="11" t="s">
        <v>20</v>
      </c>
      <c r="H1462" s="8" t="s">
        <v>1375</v>
      </c>
      <c r="I1462" s="13" t="s">
        <v>290</v>
      </c>
      <c r="J1462" s="13">
        <v>20</v>
      </c>
      <c r="K1462" s="13" t="s">
        <v>38</v>
      </c>
    </row>
    <row r="1463" spans="1:11" ht="17" x14ac:dyDescent="0.2">
      <c r="A1463" s="13"/>
      <c r="B1463" s="5" t="s">
        <v>56</v>
      </c>
      <c r="C1463" s="14"/>
      <c r="D1463" s="14"/>
      <c r="E1463" s="14"/>
      <c r="F1463" s="13"/>
      <c r="G1463" s="11"/>
      <c r="H1463" s="8" t="s">
        <v>1376</v>
      </c>
      <c r="I1463" s="13"/>
      <c r="J1463" s="13"/>
      <c r="K1463" s="13"/>
    </row>
    <row r="1464" spans="1:11" ht="16" customHeight="1" x14ac:dyDescent="0.2">
      <c r="A1464" s="13"/>
      <c r="B1464" s="4" t="s">
        <v>2210</v>
      </c>
      <c r="C1464" s="14"/>
      <c r="D1464" s="14"/>
      <c r="E1464" s="14"/>
      <c r="F1464" s="13"/>
      <c r="G1464" s="11"/>
      <c r="I1464" s="13"/>
      <c r="J1464" s="13"/>
      <c r="K1464" s="13"/>
    </row>
    <row r="1465" spans="1:11" ht="17" x14ac:dyDescent="0.2">
      <c r="A1465" s="13"/>
      <c r="B1465" s="5" t="s">
        <v>1532</v>
      </c>
      <c r="C1465" s="14"/>
      <c r="D1465" s="14"/>
      <c r="E1465" s="14"/>
      <c r="F1465" s="13"/>
      <c r="G1465" s="11"/>
      <c r="I1465" s="13"/>
      <c r="J1465" s="13"/>
      <c r="K1465" s="13"/>
    </row>
    <row r="1466" spans="1:11" ht="18" x14ac:dyDescent="0.2">
      <c r="A1466" s="13">
        <v>367</v>
      </c>
      <c r="B1466" s="6" t="s">
        <v>2211</v>
      </c>
      <c r="C1466" s="14">
        <v>15</v>
      </c>
      <c r="D1466" s="14">
        <v>34</v>
      </c>
      <c r="E1466" s="14">
        <v>40</v>
      </c>
      <c r="F1466" s="13" t="s">
        <v>2091</v>
      </c>
      <c r="G1466" s="11" t="s">
        <v>20</v>
      </c>
      <c r="H1466" s="8" t="s">
        <v>1375</v>
      </c>
      <c r="I1466" s="13" t="s">
        <v>290</v>
      </c>
      <c r="J1466" s="13">
        <v>25</v>
      </c>
      <c r="K1466" s="12" t="s">
        <v>1378</v>
      </c>
    </row>
    <row r="1467" spans="1:11" ht="17" x14ac:dyDescent="0.2">
      <c r="A1467" s="13"/>
      <c r="B1467" s="5" t="s">
        <v>936</v>
      </c>
      <c r="C1467" s="14"/>
      <c r="D1467" s="14"/>
      <c r="E1467" s="14"/>
      <c r="F1467" s="13"/>
      <c r="G1467" s="11"/>
      <c r="H1467" s="8" t="s">
        <v>1376</v>
      </c>
      <c r="I1467" s="13"/>
      <c r="J1467" s="13"/>
      <c r="K1467" s="12"/>
    </row>
    <row r="1468" spans="1:11" ht="16" customHeight="1" x14ac:dyDescent="0.2">
      <c r="A1468" s="13"/>
      <c r="B1468" s="4" t="s">
        <v>2212</v>
      </c>
      <c r="C1468" s="14"/>
      <c r="D1468" s="14"/>
      <c r="E1468" s="14"/>
      <c r="F1468" s="13"/>
      <c r="G1468" s="11"/>
      <c r="I1468" s="13"/>
      <c r="J1468" s="13"/>
      <c r="K1468" s="12"/>
    </row>
    <row r="1469" spans="1:11" ht="17" x14ac:dyDescent="0.2">
      <c r="A1469" s="13"/>
      <c r="B1469" s="5" t="s">
        <v>1532</v>
      </c>
      <c r="C1469" s="14"/>
      <c r="D1469" s="14"/>
      <c r="E1469" s="14"/>
      <c r="F1469" s="13"/>
      <c r="G1469" s="11"/>
      <c r="I1469" s="13"/>
      <c r="J1469" s="13"/>
      <c r="K1469" s="12"/>
    </row>
    <row r="1470" spans="1:11" ht="18" x14ac:dyDescent="0.2">
      <c r="A1470" s="13">
        <v>368</v>
      </c>
      <c r="B1470" s="6" t="s">
        <v>2213</v>
      </c>
      <c r="C1470" s="14">
        <v>30</v>
      </c>
      <c r="D1470" s="14">
        <v>39.49</v>
      </c>
      <c r="E1470" s="14">
        <v>50</v>
      </c>
      <c r="F1470" s="13" t="s">
        <v>2091</v>
      </c>
      <c r="G1470" s="11" t="s">
        <v>20</v>
      </c>
      <c r="H1470" s="8" t="s">
        <v>1375</v>
      </c>
      <c r="I1470" s="12" t="s">
        <v>1377</v>
      </c>
      <c r="J1470" s="13">
        <v>15</v>
      </c>
      <c r="K1470" s="13" t="s">
        <v>38</v>
      </c>
    </row>
    <row r="1471" spans="1:11" ht="17" x14ac:dyDescent="0.2">
      <c r="A1471" s="13"/>
      <c r="B1471" s="5" t="s">
        <v>579</v>
      </c>
      <c r="C1471" s="14"/>
      <c r="D1471" s="14"/>
      <c r="E1471" s="14"/>
      <c r="F1471" s="13"/>
      <c r="G1471" s="11"/>
      <c r="H1471" s="8" t="s">
        <v>1376</v>
      </c>
      <c r="I1471" s="12"/>
      <c r="J1471" s="13"/>
      <c r="K1471" s="13"/>
    </row>
    <row r="1472" spans="1:11" ht="16" customHeight="1" x14ac:dyDescent="0.2">
      <c r="A1472" s="13"/>
      <c r="B1472" s="4" t="s">
        <v>2214</v>
      </c>
      <c r="C1472" s="14"/>
      <c r="D1472" s="14"/>
      <c r="E1472" s="14"/>
      <c r="F1472" s="13"/>
      <c r="G1472" s="11"/>
      <c r="I1472" s="12"/>
      <c r="J1472" s="13"/>
      <c r="K1472" s="13"/>
    </row>
    <row r="1473" spans="1:11" ht="17" x14ac:dyDescent="0.2">
      <c r="A1473" s="13"/>
      <c r="B1473" s="5" t="s">
        <v>1731</v>
      </c>
      <c r="C1473" s="14"/>
      <c r="D1473" s="14"/>
      <c r="E1473" s="14"/>
      <c r="F1473" s="13"/>
      <c r="G1473" s="11"/>
      <c r="I1473" s="12"/>
      <c r="J1473" s="13"/>
      <c r="K1473" s="13"/>
    </row>
    <row r="1474" spans="1:11" ht="18" x14ac:dyDescent="0.2">
      <c r="A1474" s="13">
        <v>369</v>
      </c>
      <c r="B1474" s="6" t="s">
        <v>2215</v>
      </c>
      <c r="C1474" s="14">
        <v>10</v>
      </c>
      <c r="D1474" s="14">
        <v>14.99</v>
      </c>
      <c r="E1474" s="14">
        <v>21.4</v>
      </c>
      <c r="F1474" s="13" t="s">
        <v>2091</v>
      </c>
      <c r="G1474" s="11" t="s">
        <v>20</v>
      </c>
      <c r="H1474" s="8" t="s">
        <v>1375</v>
      </c>
      <c r="I1474" s="13" t="s">
        <v>290</v>
      </c>
      <c r="J1474" s="13">
        <v>15</v>
      </c>
      <c r="K1474" s="12" t="s">
        <v>1378</v>
      </c>
    </row>
    <row r="1475" spans="1:11" ht="17" x14ac:dyDescent="0.2">
      <c r="A1475" s="13"/>
      <c r="B1475" s="5" t="s">
        <v>365</v>
      </c>
      <c r="C1475" s="14"/>
      <c r="D1475" s="14"/>
      <c r="E1475" s="14"/>
      <c r="F1475" s="13"/>
      <c r="G1475" s="11"/>
      <c r="H1475" s="8" t="s">
        <v>1376</v>
      </c>
      <c r="I1475" s="13"/>
      <c r="J1475" s="13"/>
      <c r="K1475" s="12"/>
    </row>
    <row r="1476" spans="1:11" ht="16" customHeight="1" x14ac:dyDescent="0.2">
      <c r="A1476" s="13"/>
      <c r="B1476" s="4" t="s">
        <v>2216</v>
      </c>
      <c r="C1476" s="14"/>
      <c r="D1476" s="14"/>
      <c r="E1476" s="14"/>
      <c r="F1476" s="13"/>
      <c r="G1476" s="11"/>
      <c r="I1476" s="13"/>
      <c r="J1476" s="13"/>
      <c r="K1476" s="12"/>
    </row>
    <row r="1477" spans="1:11" ht="17" x14ac:dyDescent="0.2">
      <c r="A1477" s="13"/>
      <c r="B1477" s="5" t="s">
        <v>1731</v>
      </c>
      <c r="C1477" s="14"/>
      <c r="D1477" s="14"/>
      <c r="E1477" s="14"/>
      <c r="F1477" s="13"/>
      <c r="G1477" s="11"/>
      <c r="I1477" s="13"/>
      <c r="J1477" s="13"/>
      <c r="K1477" s="12"/>
    </row>
    <row r="1478" spans="1:11" ht="18" x14ac:dyDescent="0.2">
      <c r="A1478" s="13">
        <v>370</v>
      </c>
      <c r="B1478" s="6" t="s">
        <v>2217</v>
      </c>
      <c r="C1478" s="14">
        <v>8</v>
      </c>
      <c r="D1478" s="14">
        <v>16.78</v>
      </c>
      <c r="E1478" s="14">
        <v>19.2</v>
      </c>
      <c r="F1478" s="13" t="s">
        <v>2091</v>
      </c>
      <c r="G1478" s="11" t="s">
        <v>20</v>
      </c>
      <c r="H1478" s="8" t="s">
        <v>1375</v>
      </c>
      <c r="I1478" s="12" t="s">
        <v>1377</v>
      </c>
      <c r="J1478" s="13">
        <v>18</v>
      </c>
      <c r="K1478" s="12" t="s">
        <v>1378</v>
      </c>
    </row>
    <row r="1479" spans="1:11" ht="17" x14ac:dyDescent="0.2">
      <c r="A1479" s="13"/>
      <c r="B1479" s="5" t="s">
        <v>537</v>
      </c>
      <c r="C1479" s="14"/>
      <c r="D1479" s="14"/>
      <c r="E1479" s="14"/>
      <c r="F1479" s="13"/>
      <c r="G1479" s="11"/>
      <c r="H1479" s="8" t="s">
        <v>1376</v>
      </c>
      <c r="I1479" s="12"/>
      <c r="J1479" s="13"/>
      <c r="K1479" s="12"/>
    </row>
    <row r="1480" spans="1:11" ht="17" x14ac:dyDescent="0.2">
      <c r="A1480" s="13"/>
      <c r="B1480" s="7" t="s">
        <v>2218</v>
      </c>
      <c r="C1480" s="14"/>
      <c r="D1480" s="14"/>
      <c r="E1480" s="14"/>
      <c r="F1480" s="13"/>
      <c r="G1480" s="11"/>
      <c r="I1480" s="12"/>
      <c r="J1480" s="13"/>
      <c r="K1480" s="12"/>
    </row>
    <row r="1481" spans="1:11" ht="17" x14ac:dyDescent="0.2">
      <c r="A1481" s="13"/>
      <c r="B1481" s="5" t="s">
        <v>1428</v>
      </c>
      <c r="C1481" s="14"/>
      <c r="D1481" s="14"/>
      <c r="E1481" s="14"/>
      <c r="F1481" s="13"/>
      <c r="G1481" s="11"/>
      <c r="I1481" s="12"/>
      <c r="J1481" s="13"/>
      <c r="K1481" s="12"/>
    </row>
    <row r="1482" spans="1:11" ht="18" x14ac:dyDescent="0.2">
      <c r="A1482" s="13">
        <v>371</v>
      </c>
      <c r="B1482" s="6" t="s">
        <v>2219</v>
      </c>
      <c r="C1482" s="14">
        <v>30</v>
      </c>
      <c r="D1482" s="14">
        <v>46.98</v>
      </c>
      <c r="E1482" s="14">
        <v>55</v>
      </c>
      <c r="F1482" s="13" t="s">
        <v>2091</v>
      </c>
      <c r="G1482" s="11" t="s">
        <v>20</v>
      </c>
      <c r="H1482" s="8" t="s">
        <v>1375</v>
      </c>
      <c r="I1482" s="12" t="s">
        <v>1377</v>
      </c>
      <c r="J1482" s="13">
        <v>15</v>
      </c>
      <c r="K1482" s="12" t="s">
        <v>1378</v>
      </c>
    </row>
    <row r="1483" spans="1:11" ht="17" x14ac:dyDescent="0.2">
      <c r="A1483" s="13"/>
      <c r="B1483" s="5" t="s">
        <v>37</v>
      </c>
      <c r="C1483" s="14"/>
      <c r="D1483" s="14"/>
      <c r="E1483" s="14"/>
      <c r="F1483" s="13"/>
      <c r="G1483" s="11"/>
      <c r="H1483" s="8" t="s">
        <v>1376</v>
      </c>
      <c r="I1483" s="12"/>
      <c r="J1483" s="13"/>
      <c r="K1483" s="12"/>
    </row>
    <row r="1484" spans="1:11" ht="16" customHeight="1" x14ac:dyDescent="0.2">
      <c r="A1484" s="13"/>
      <c r="B1484" s="4" t="s">
        <v>2220</v>
      </c>
      <c r="C1484" s="14"/>
      <c r="D1484" s="14"/>
      <c r="E1484" s="14"/>
      <c r="F1484" s="13"/>
      <c r="G1484" s="11"/>
      <c r="I1484" s="12"/>
      <c r="J1484" s="13"/>
      <c r="K1484" s="12"/>
    </row>
    <row r="1485" spans="1:11" ht="17" x14ac:dyDescent="0.2">
      <c r="A1485" s="13"/>
      <c r="B1485" s="5" t="s">
        <v>1731</v>
      </c>
      <c r="C1485" s="14"/>
      <c r="D1485" s="14"/>
      <c r="E1485" s="14"/>
      <c r="F1485" s="13"/>
      <c r="G1485" s="11"/>
      <c r="I1485" s="12"/>
      <c r="J1485" s="13"/>
      <c r="K1485" s="12"/>
    </row>
    <row r="1486" spans="1:11" ht="18" x14ac:dyDescent="0.2">
      <c r="A1486" s="13">
        <v>372</v>
      </c>
      <c r="B1486" s="6" t="s">
        <v>2221</v>
      </c>
      <c r="C1486" s="14">
        <v>25</v>
      </c>
      <c r="D1486" s="14">
        <v>55</v>
      </c>
      <c r="E1486" s="14">
        <v>119</v>
      </c>
      <c r="F1486" s="13" t="s">
        <v>2091</v>
      </c>
      <c r="G1486" s="11" t="s">
        <v>20</v>
      </c>
      <c r="H1486" s="8" t="s">
        <v>1375</v>
      </c>
      <c r="I1486" s="12" t="s">
        <v>1377</v>
      </c>
      <c r="J1486" s="13">
        <v>30</v>
      </c>
      <c r="K1486" s="12" t="s">
        <v>1378</v>
      </c>
    </row>
    <row r="1487" spans="1:11" ht="17" x14ac:dyDescent="0.2">
      <c r="A1487" s="13"/>
      <c r="B1487" s="5" t="s">
        <v>1075</v>
      </c>
      <c r="C1487" s="14"/>
      <c r="D1487" s="14"/>
      <c r="E1487" s="14"/>
      <c r="F1487" s="13"/>
      <c r="G1487" s="11"/>
      <c r="H1487" s="8" t="s">
        <v>1376</v>
      </c>
      <c r="I1487" s="12"/>
      <c r="J1487" s="13"/>
      <c r="K1487" s="12"/>
    </row>
    <row r="1488" spans="1:11" ht="16" customHeight="1" x14ac:dyDescent="0.2">
      <c r="A1488" s="13"/>
      <c r="B1488" s="4" t="s">
        <v>2222</v>
      </c>
      <c r="C1488" s="14"/>
      <c r="D1488" s="14"/>
      <c r="E1488" s="14"/>
      <c r="F1488" s="13"/>
      <c r="G1488" s="11"/>
      <c r="I1488" s="12"/>
      <c r="J1488" s="13"/>
      <c r="K1488" s="12"/>
    </row>
    <row r="1489" spans="1:11" ht="17" x14ac:dyDescent="0.2">
      <c r="A1489" s="13"/>
      <c r="B1489" s="5" t="s">
        <v>1532</v>
      </c>
      <c r="C1489" s="14"/>
      <c r="D1489" s="14"/>
      <c r="E1489" s="14"/>
      <c r="F1489" s="13"/>
      <c r="G1489" s="11"/>
      <c r="I1489" s="12"/>
      <c r="J1489" s="13"/>
      <c r="K1489" s="12"/>
    </row>
    <row r="1490" spans="1:11" ht="18" x14ac:dyDescent="0.2">
      <c r="A1490" s="13">
        <v>373</v>
      </c>
      <c r="B1490" s="6" t="s">
        <v>2223</v>
      </c>
      <c r="C1490" s="14">
        <v>5.07</v>
      </c>
      <c r="D1490" s="14">
        <v>26.5</v>
      </c>
      <c r="E1490" s="14">
        <v>130</v>
      </c>
      <c r="F1490" s="13" t="s">
        <v>2091</v>
      </c>
      <c r="G1490" s="11" t="s">
        <v>20</v>
      </c>
      <c r="H1490" s="8" t="s">
        <v>1375</v>
      </c>
      <c r="I1490" s="12" t="s">
        <v>1377</v>
      </c>
      <c r="J1490" s="13">
        <v>20</v>
      </c>
      <c r="K1490" s="12" t="s">
        <v>1378</v>
      </c>
    </row>
    <row r="1491" spans="1:11" ht="17" x14ac:dyDescent="0.2">
      <c r="A1491" s="13"/>
      <c r="B1491" s="5" t="s">
        <v>41</v>
      </c>
      <c r="C1491" s="14"/>
      <c r="D1491" s="14"/>
      <c r="E1491" s="14"/>
      <c r="F1491" s="13"/>
      <c r="G1491" s="11"/>
      <c r="H1491" s="8" t="s">
        <v>1376</v>
      </c>
      <c r="I1491" s="12"/>
      <c r="J1491" s="13"/>
      <c r="K1491" s="12"/>
    </row>
    <row r="1492" spans="1:11" ht="16" customHeight="1" x14ac:dyDescent="0.2">
      <c r="A1492" s="13"/>
      <c r="B1492" s="4" t="s">
        <v>2224</v>
      </c>
      <c r="C1492" s="14"/>
      <c r="D1492" s="14"/>
      <c r="E1492" s="14"/>
      <c r="F1492" s="13"/>
      <c r="G1492" s="11"/>
      <c r="I1492" s="12"/>
      <c r="J1492" s="13"/>
      <c r="K1492" s="12"/>
    </row>
    <row r="1493" spans="1:11" ht="17" x14ac:dyDescent="0.2">
      <c r="A1493" s="13"/>
      <c r="B1493" s="5" t="s">
        <v>2225</v>
      </c>
      <c r="C1493" s="14"/>
      <c r="D1493" s="14"/>
      <c r="E1493" s="14"/>
      <c r="F1493" s="13"/>
      <c r="G1493" s="11"/>
      <c r="I1493" s="12"/>
      <c r="J1493" s="13"/>
      <c r="K1493" s="12"/>
    </row>
    <row r="1494" spans="1:11" ht="18" x14ac:dyDescent="0.2">
      <c r="A1494" s="13">
        <v>374</v>
      </c>
      <c r="B1494" s="6" t="s">
        <v>2226</v>
      </c>
      <c r="C1494" s="14">
        <v>10</v>
      </c>
      <c r="D1494" s="14">
        <v>17</v>
      </c>
      <c r="E1494" s="14">
        <v>25</v>
      </c>
      <c r="F1494" s="13" t="s">
        <v>2091</v>
      </c>
      <c r="G1494" s="11" t="s">
        <v>20</v>
      </c>
      <c r="H1494" s="8" t="s">
        <v>1375</v>
      </c>
      <c r="I1494" s="12" t="s">
        <v>1377</v>
      </c>
      <c r="J1494" s="13">
        <v>12</v>
      </c>
      <c r="K1494" s="12" t="s">
        <v>1378</v>
      </c>
    </row>
    <row r="1495" spans="1:11" ht="17" x14ac:dyDescent="0.2">
      <c r="A1495" s="13"/>
      <c r="B1495" s="5" t="s">
        <v>111</v>
      </c>
      <c r="C1495" s="14"/>
      <c r="D1495" s="14"/>
      <c r="E1495" s="14"/>
      <c r="F1495" s="13"/>
      <c r="G1495" s="11"/>
      <c r="H1495" s="8" t="s">
        <v>1376</v>
      </c>
      <c r="I1495" s="12"/>
      <c r="J1495" s="13"/>
      <c r="K1495" s="12"/>
    </row>
    <row r="1496" spans="1:11" ht="16" customHeight="1" x14ac:dyDescent="0.2">
      <c r="A1496" s="13"/>
      <c r="B1496" s="4" t="s">
        <v>2227</v>
      </c>
      <c r="C1496" s="14"/>
      <c r="D1496" s="14"/>
      <c r="E1496" s="14"/>
      <c r="F1496" s="13"/>
      <c r="G1496" s="11"/>
      <c r="I1496" s="12"/>
      <c r="J1496" s="13"/>
      <c r="K1496" s="12"/>
    </row>
    <row r="1497" spans="1:11" ht="17" x14ac:dyDescent="0.2">
      <c r="A1497" s="13"/>
      <c r="B1497" s="5" t="s">
        <v>2228</v>
      </c>
      <c r="C1497" s="14"/>
      <c r="D1497" s="14"/>
      <c r="E1497" s="14"/>
      <c r="F1497" s="13"/>
      <c r="G1497" s="11"/>
      <c r="I1497" s="12"/>
      <c r="J1497" s="13"/>
      <c r="K1497" s="12"/>
    </row>
    <row r="1498" spans="1:11" ht="18" x14ac:dyDescent="0.2">
      <c r="A1498" s="13">
        <v>375</v>
      </c>
      <c r="B1498" s="6" t="s">
        <v>2109</v>
      </c>
      <c r="C1498" s="14">
        <v>4.58</v>
      </c>
      <c r="D1498" s="14">
        <v>6.33</v>
      </c>
      <c r="E1498" s="14">
        <v>12.97</v>
      </c>
      <c r="F1498" s="13" t="s">
        <v>2091</v>
      </c>
      <c r="G1498" s="11" t="s">
        <v>144</v>
      </c>
      <c r="H1498" s="8" t="s">
        <v>1375</v>
      </c>
      <c r="I1498" s="12" t="s">
        <v>1377</v>
      </c>
      <c r="J1498" s="13">
        <v>7</v>
      </c>
      <c r="K1498" s="12" t="s">
        <v>1378</v>
      </c>
    </row>
    <row r="1499" spans="1:11" ht="17" x14ac:dyDescent="0.2">
      <c r="A1499" s="13"/>
      <c r="B1499" s="5" t="s">
        <v>280</v>
      </c>
      <c r="C1499" s="14"/>
      <c r="D1499" s="14"/>
      <c r="E1499" s="14"/>
      <c r="F1499" s="13"/>
      <c r="G1499" s="11"/>
      <c r="H1499" s="8" t="s">
        <v>1376</v>
      </c>
      <c r="I1499" s="12"/>
      <c r="J1499" s="13"/>
      <c r="K1499" s="12"/>
    </row>
    <row r="1500" spans="1:11" ht="16" customHeight="1" x14ac:dyDescent="0.2">
      <c r="A1500" s="13"/>
      <c r="B1500" s="4" t="s">
        <v>2229</v>
      </c>
      <c r="C1500" s="14"/>
      <c r="D1500" s="14"/>
      <c r="E1500" s="14"/>
      <c r="F1500" s="13"/>
      <c r="G1500" s="11"/>
      <c r="I1500" s="12"/>
      <c r="J1500" s="13"/>
      <c r="K1500" s="12"/>
    </row>
    <row r="1501" spans="1:11" ht="17" x14ac:dyDescent="0.2">
      <c r="A1501" s="13"/>
      <c r="B1501" s="5" t="s">
        <v>2230</v>
      </c>
      <c r="C1501" s="14"/>
      <c r="D1501" s="14"/>
      <c r="E1501" s="14"/>
      <c r="F1501" s="13"/>
      <c r="G1501" s="11"/>
      <c r="I1501" s="12"/>
      <c r="J1501" s="13"/>
      <c r="K1501" s="12"/>
    </row>
    <row r="1502" spans="1:11" ht="18" x14ac:dyDescent="0.2">
      <c r="A1502" s="13">
        <v>376</v>
      </c>
      <c r="B1502" s="6" t="s">
        <v>2231</v>
      </c>
      <c r="C1502" s="14">
        <v>4.95</v>
      </c>
      <c r="D1502" s="14">
        <v>7</v>
      </c>
      <c r="E1502" s="14">
        <v>9.81</v>
      </c>
      <c r="F1502" s="13" t="s">
        <v>2091</v>
      </c>
      <c r="G1502" s="11" t="s">
        <v>144</v>
      </c>
      <c r="H1502" s="8" t="s">
        <v>1375</v>
      </c>
      <c r="I1502" s="12" t="s">
        <v>1377</v>
      </c>
      <c r="J1502" s="13">
        <v>12</v>
      </c>
      <c r="K1502" s="12" t="s">
        <v>1378</v>
      </c>
    </row>
    <row r="1503" spans="1:11" ht="17" x14ac:dyDescent="0.2">
      <c r="A1503" s="13"/>
      <c r="B1503" s="5" t="s">
        <v>542</v>
      </c>
      <c r="C1503" s="14"/>
      <c r="D1503" s="14"/>
      <c r="E1503" s="14"/>
      <c r="F1503" s="13"/>
      <c r="G1503" s="11"/>
      <c r="H1503" s="8" t="s">
        <v>1376</v>
      </c>
      <c r="I1503" s="12"/>
      <c r="J1503" s="13"/>
      <c r="K1503" s="12"/>
    </row>
    <row r="1504" spans="1:11" ht="16" customHeight="1" x14ac:dyDescent="0.2">
      <c r="A1504" s="13"/>
      <c r="B1504" s="4" t="s">
        <v>2232</v>
      </c>
      <c r="C1504" s="14"/>
      <c r="D1504" s="14"/>
      <c r="E1504" s="14"/>
      <c r="F1504" s="13"/>
      <c r="G1504" s="11"/>
      <c r="I1504" s="12"/>
      <c r="J1504" s="13"/>
      <c r="K1504" s="12"/>
    </row>
    <row r="1505" spans="1:11" ht="17" x14ac:dyDescent="0.2">
      <c r="A1505" s="13"/>
      <c r="B1505" s="5" t="s">
        <v>2106</v>
      </c>
      <c r="C1505" s="14"/>
      <c r="D1505" s="14"/>
      <c r="E1505" s="14"/>
      <c r="F1505" s="13"/>
      <c r="G1505" s="11"/>
      <c r="I1505" s="12"/>
      <c r="J1505" s="13"/>
      <c r="K1505" s="12"/>
    </row>
    <row r="1506" spans="1:11" ht="18" x14ac:dyDescent="0.2">
      <c r="A1506" s="13">
        <v>377</v>
      </c>
      <c r="B1506" s="6" t="s">
        <v>2233</v>
      </c>
      <c r="C1506" s="14">
        <v>6</v>
      </c>
      <c r="D1506" s="14">
        <v>9.6300000000000008</v>
      </c>
      <c r="E1506" s="14">
        <v>14.43</v>
      </c>
      <c r="F1506" s="13" t="s">
        <v>2091</v>
      </c>
      <c r="G1506" s="11" t="s">
        <v>144</v>
      </c>
      <c r="H1506" s="8" t="s">
        <v>1375</v>
      </c>
      <c r="I1506" s="12" t="s">
        <v>1377</v>
      </c>
      <c r="J1506" s="13">
        <v>14</v>
      </c>
      <c r="K1506" s="12" t="s">
        <v>1378</v>
      </c>
    </row>
    <row r="1507" spans="1:11" ht="17" x14ac:dyDescent="0.2">
      <c r="A1507" s="13"/>
      <c r="B1507" s="5" t="s">
        <v>280</v>
      </c>
      <c r="C1507" s="14"/>
      <c r="D1507" s="14"/>
      <c r="E1507" s="14"/>
      <c r="F1507" s="13"/>
      <c r="G1507" s="11"/>
      <c r="H1507" s="8" t="s">
        <v>1376</v>
      </c>
      <c r="I1507" s="12"/>
      <c r="J1507" s="13"/>
      <c r="K1507" s="12"/>
    </row>
    <row r="1508" spans="1:11" ht="16" customHeight="1" x14ac:dyDescent="0.2">
      <c r="A1508" s="13"/>
      <c r="B1508" s="4" t="s">
        <v>2234</v>
      </c>
      <c r="C1508" s="14"/>
      <c r="D1508" s="14"/>
      <c r="E1508" s="14"/>
      <c r="F1508" s="13"/>
      <c r="G1508" s="11"/>
      <c r="I1508" s="12"/>
      <c r="J1508" s="13"/>
      <c r="K1508" s="12"/>
    </row>
    <row r="1509" spans="1:11" ht="17" x14ac:dyDescent="0.2">
      <c r="A1509" s="13"/>
      <c r="B1509" s="5" t="s">
        <v>2235</v>
      </c>
      <c r="C1509" s="14"/>
      <c r="D1509" s="14"/>
      <c r="E1509" s="14"/>
      <c r="F1509" s="13"/>
      <c r="G1509" s="11"/>
      <c r="I1509" s="12"/>
      <c r="J1509" s="13"/>
      <c r="K1509" s="12"/>
    </row>
    <row r="1510" spans="1:11" ht="18" x14ac:dyDescent="0.2">
      <c r="A1510" s="13">
        <v>378</v>
      </c>
      <c r="B1510" s="6" t="s">
        <v>2236</v>
      </c>
      <c r="C1510" s="14">
        <v>5.33</v>
      </c>
      <c r="D1510" s="14">
        <v>7.38</v>
      </c>
      <c r="E1510" s="14">
        <v>17.170000000000002</v>
      </c>
      <c r="F1510" s="13" t="s">
        <v>2091</v>
      </c>
      <c r="G1510" s="11" t="s">
        <v>144</v>
      </c>
      <c r="H1510" s="8" t="s">
        <v>1375</v>
      </c>
      <c r="I1510" s="12" t="s">
        <v>1377</v>
      </c>
      <c r="J1510" s="13">
        <v>14</v>
      </c>
      <c r="K1510" s="12" t="s">
        <v>1378</v>
      </c>
    </row>
    <row r="1511" spans="1:11" ht="17" x14ac:dyDescent="0.2">
      <c r="A1511" s="13"/>
      <c r="B1511" s="5" t="s">
        <v>1145</v>
      </c>
      <c r="C1511" s="14"/>
      <c r="D1511" s="14"/>
      <c r="E1511" s="14"/>
      <c r="F1511" s="13"/>
      <c r="G1511" s="11"/>
      <c r="H1511" s="8" t="s">
        <v>1376</v>
      </c>
      <c r="I1511" s="12"/>
      <c r="J1511" s="13"/>
      <c r="K1511" s="12"/>
    </row>
    <row r="1512" spans="1:11" ht="16" customHeight="1" x14ac:dyDescent="0.2">
      <c r="A1512" s="13"/>
      <c r="B1512" s="4" t="s">
        <v>2237</v>
      </c>
      <c r="C1512" s="14"/>
      <c r="D1512" s="14"/>
      <c r="E1512" s="14"/>
      <c r="F1512" s="13"/>
      <c r="G1512" s="11"/>
      <c r="I1512" s="12"/>
      <c r="J1512" s="13"/>
      <c r="K1512" s="12"/>
    </row>
    <row r="1513" spans="1:11" ht="17" x14ac:dyDescent="0.2">
      <c r="A1513" s="13"/>
      <c r="B1513" s="5" t="s">
        <v>2012</v>
      </c>
      <c r="C1513" s="14"/>
      <c r="D1513" s="14"/>
      <c r="E1513" s="14"/>
      <c r="F1513" s="13"/>
      <c r="G1513" s="11"/>
      <c r="I1513" s="12"/>
      <c r="J1513" s="13"/>
      <c r="K1513" s="12"/>
    </row>
    <row r="1514" spans="1:11" ht="18" x14ac:dyDescent="0.2">
      <c r="A1514" s="13">
        <v>379</v>
      </c>
      <c r="B1514" s="6" t="s">
        <v>2238</v>
      </c>
      <c r="C1514" s="14">
        <v>5.68</v>
      </c>
      <c r="D1514" s="14">
        <v>7.59</v>
      </c>
      <c r="E1514" s="14">
        <v>8.19</v>
      </c>
      <c r="F1514" s="13" t="s">
        <v>2091</v>
      </c>
      <c r="G1514" s="11" t="s">
        <v>144</v>
      </c>
      <c r="H1514" s="8" t="s">
        <v>1375</v>
      </c>
      <c r="I1514" s="12" t="s">
        <v>1377</v>
      </c>
      <c r="J1514" s="13">
        <v>10</v>
      </c>
      <c r="K1514" s="12" t="s">
        <v>1378</v>
      </c>
    </row>
    <row r="1515" spans="1:11" ht="17" x14ac:dyDescent="0.2">
      <c r="A1515" s="13"/>
      <c r="B1515" s="5" t="s">
        <v>280</v>
      </c>
      <c r="C1515" s="14"/>
      <c r="D1515" s="14"/>
      <c r="E1515" s="14"/>
      <c r="F1515" s="13"/>
      <c r="G1515" s="11"/>
      <c r="H1515" s="8" t="s">
        <v>1376</v>
      </c>
      <c r="I1515" s="12"/>
      <c r="J1515" s="13"/>
      <c r="K1515" s="12"/>
    </row>
    <row r="1516" spans="1:11" ht="16" customHeight="1" x14ac:dyDescent="0.2">
      <c r="A1516" s="13"/>
      <c r="B1516" s="4" t="s">
        <v>2239</v>
      </c>
      <c r="C1516" s="14"/>
      <c r="D1516" s="14"/>
      <c r="E1516" s="14"/>
      <c r="F1516" s="13"/>
      <c r="G1516" s="11"/>
      <c r="I1516" s="12"/>
      <c r="J1516" s="13"/>
      <c r="K1516" s="12"/>
    </row>
    <row r="1517" spans="1:11" ht="17" x14ac:dyDescent="0.2">
      <c r="A1517" s="13"/>
      <c r="B1517" s="5" t="s">
        <v>1532</v>
      </c>
      <c r="C1517" s="14"/>
      <c r="D1517" s="14"/>
      <c r="E1517" s="14"/>
      <c r="F1517" s="13"/>
      <c r="G1517" s="11"/>
      <c r="I1517" s="12"/>
      <c r="J1517" s="13"/>
      <c r="K1517" s="12"/>
    </row>
    <row r="1518" spans="1:11" ht="18" x14ac:dyDescent="0.2">
      <c r="A1518" s="13">
        <v>380</v>
      </c>
      <c r="B1518" s="6" t="s">
        <v>2240</v>
      </c>
      <c r="C1518" s="14">
        <v>4.4000000000000004</v>
      </c>
      <c r="D1518" s="14">
        <v>7.69</v>
      </c>
      <c r="E1518" s="14">
        <v>15.93</v>
      </c>
      <c r="F1518" s="13" t="s">
        <v>2091</v>
      </c>
      <c r="G1518" s="11" t="s">
        <v>144</v>
      </c>
      <c r="H1518" s="8" t="s">
        <v>1375</v>
      </c>
      <c r="I1518" s="12" t="s">
        <v>1377</v>
      </c>
      <c r="J1518" s="13">
        <v>10</v>
      </c>
      <c r="K1518" s="12" t="s">
        <v>1378</v>
      </c>
    </row>
    <row r="1519" spans="1:11" ht="17" x14ac:dyDescent="0.2">
      <c r="A1519" s="13"/>
      <c r="B1519" s="5" t="s">
        <v>280</v>
      </c>
      <c r="C1519" s="14"/>
      <c r="D1519" s="14"/>
      <c r="E1519" s="14"/>
      <c r="F1519" s="13"/>
      <c r="G1519" s="11"/>
      <c r="H1519" s="8" t="s">
        <v>1376</v>
      </c>
      <c r="I1519" s="12"/>
      <c r="J1519" s="13"/>
      <c r="K1519" s="12"/>
    </row>
    <row r="1520" spans="1:11" ht="16" customHeight="1" x14ac:dyDescent="0.2">
      <c r="A1520" s="13"/>
      <c r="B1520" s="4" t="s">
        <v>2241</v>
      </c>
      <c r="C1520" s="14"/>
      <c r="D1520" s="14"/>
      <c r="E1520" s="14"/>
      <c r="F1520" s="13"/>
      <c r="G1520" s="11"/>
      <c r="I1520" s="12"/>
      <c r="J1520" s="13"/>
      <c r="K1520" s="12"/>
    </row>
    <row r="1521" spans="1:11" ht="17" x14ac:dyDescent="0.2">
      <c r="A1521" s="13"/>
      <c r="B1521" s="5" t="s">
        <v>1741</v>
      </c>
      <c r="C1521" s="14"/>
      <c r="D1521" s="14"/>
      <c r="E1521" s="14"/>
      <c r="F1521" s="13"/>
      <c r="G1521" s="11"/>
      <c r="I1521" s="12"/>
      <c r="J1521" s="13"/>
      <c r="K1521" s="12"/>
    </row>
    <row r="1522" spans="1:11" ht="18" x14ac:dyDescent="0.2">
      <c r="A1522" s="13">
        <v>381</v>
      </c>
      <c r="B1522" s="6" t="s">
        <v>2211</v>
      </c>
      <c r="C1522" s="14">
        <v>2.5</v>
      </c>
      <c r="D1522" s="14">
        <v>4.0199999999999996</v>
      </c>
      <c r="E1522" s="14">
        <v>8.32</v>
      </c>
      <c r="F1522" s="13" t="s">
        <v>2091</v>
      </c>
      <c r="G1522" s="11" t="s">
        <v>144</v>
      </c>
      <c r="H1522" s="8" t="s">
        <v>1375</v>
      </c>
      <c r="I1522" s="13" t="s">
        <v>290</v>
      </c>
      <c r="J1522" s="13">
        <v>7</v>
      </c>
      <c r="K1522" s="12" t="s">
        <v>1378</v>
      </c>
    </row>
    <row r="1523" spans="1:11" ht="17" x14ac:dyDescent="0.2">
      <c r="A1523" s="13"/>
      <c r="B1523" s="5" t="s">
        <v>280</v>
      </c>
      <c r="C1523" s="14"/>
      <c r="D1523" s="14"/>
      <c r="E1523" s="14"/>
      <c r="F1523" s="13"/>
      <c r="G1523" s="11"/>
      <c r="H1523" s="8" t="s">
        <v>1376</v>
      </c>
      <c r="I1523" s="13"/>
      <c r="J1523" s="13"/>
      <c r="K1523" s="12"/>
    </row>
    <row r="1524" spans="1:11" ht="16" customHeight="1" x14ac:dyDescent="0.2">
      <c r="A1524" s="13"/>
      <c r="B1524" s="4" t="s">
        <v>2242</v>
      </c>
      <c r="C1524" s="14"/>
      <c r="D1524" s="14"/>
      <c r="E1524" s="14"/>
      <c r="F1524" s="13"/>
      <c r="G1524" s="11"/>
      <c r="I1524" s="13"/>
      <c r="J1524" s="13"/>
      <c r="K1524" s="12"/>
    </row>
    <row r="1525" spans="1:11" ht="17" x14ac:dyDescent="0.2">
      <c r="A1525" s="13"/>
      <c r="B1525" s="5" t="s">
        <v>1598</v>
      </c>
      <c r="C1525" s="14"/>
      <c r="D1525" s="14"/>
      <c r="E1525" s="14"/>
      <c r="F1525" s="13"/>
      <c r="G1525" s="11"/>
      <c r="I1525" s="13"/>
      <c r="J1525" s="13"/>
      <c r="K1525" s="12"/>
    </row>
    <row r="1526" spans="1:11" ht="18" x14ac:dyDescent="0.2">
      <c r="A1526" s="13">
        <v>382</v>
      </c>
      <c r="B1526" s="6" t="s">
        <v>2243</v>
      </c>
      <c r="C1526" s="14">
        <v>13</v>
      </c>
      <c r="D1526" s="14">
        <v>21.48</v>
      </c>
      <c r="E1526" s="14">
        <v>31.99</v>
      </c>
      <c r="F1526" s="13" t="s">
        <v>2091</v>
      </c>
      <c r="G1526" s="11" t="s">
        <v>20</v>
      </c>
      <c r="H1526" s="8" t="s">
        <v>1375</v>
      </c>
      <c r="I1526" s="12" t="s">
        <v>1377</v>
      </c>
      <c r="J1526" s="13">
        <v>18</v>
      </c>
      <c r="K1526" s="12" t="s">
        <v>1378</v>
      </c>
    </row>
    <row r="1527" spans="1:11" ht="17" x14ac:dyDescent="0.2">
      <c r="A1527" s="13"/>
      <c r="B1527" s="5" t="s">
        <v>79</v>
      </c>
      <c r="C1527" s="14"/>
      <c r="D1527" s="14"/>
      <c r="E1527" s="14"/>
      <c r="F1527" s="13"/>
      <c r="G1527" s="11"/>
      <c r="H1527" s="8" t="s">
        <v>1376</v>
      </c>
      <c r="I1527" s="12"/>
      <c r="J1527" s="13"/>
      <c r="K1527" s="12"/>
    </row>
    <row r="1528" spans="1:11" ht="16" customHeight="1" x14ac:dyDescent="0.2">
      <c r="A1528" s="13"/>
      <c r="B1528" s="4" t="s">
        <v>2244</v>
      </c>
      <c r="C1528" s="14"/>
      <c r="D1528" s="14"/>
      <c r="E1528" s="14"/>
      <c r="F1528" s="13"/>
      <c r="G1528" s="11"/>
      <c r="I1528" s="12"/>
      <c r="J1528" s="13"/>
      <c r="K1528" s="12"/>
    </row>
    <row r="1529" spans="1:11" ht="17" x14ac:dyDescent="0.2">
      <c r="A1529" s="13"/>
      <c r="B1529" s="5" t="s">
        <v>1428</v>
      </c>
      <c r="C1529" s="14"/>
      <c r="D1529" s="14"/>
      <c r="E1529" s="14"/>
      <c r="F1529" s="13"/>
      <c r="G1529" s="11"/>
      <c r="I1529" s="12"/>
      <c r="J1529" s="13"/>
      <c r="K1529" s="12"/>
    </row>
    <row r="1530" spans="1:11" ht="18" x14ac:dyDescent="0.2">
      <c r="A1530" s="13">
        <v>383</v>
      </c>
      <c r="B1530" s="6" t="s">
        <v>2245</v>
      </c>
      <c r="C1530" s="14">
        <v>8.3699999999999992</v>
      </c>
      <c r="D1530" s="14">
        <v>14</v>
      </c>
      <c r="E1530" s="14">
        <v>28.83</v>
      </c>
      <c r="F1530" s="13" t="s">
        <v>2091</v>
      </c>
      <c r="G1530" s="11" t="s">
        <v>20</v>
      </c>
      <c r="H1530" s="8" t="s">
        <v>1375</v>
      </c>
      <c r="I1530" s="12" t="s">
        <v>1377</v>
      </c>
      <c r="J1530" s="13">
        <v>15</v>
      </c>
      <c r="K1530" s="13" t="s">
        <v>38</v>
      </c>
    </row>
    <row r="1531" spans="1:11" ht="17" x14ac:dyDescent="0.2">
      <c r="A1531" s="13"/>
      <c r="B1531" s="5" t="s">
        <v>274</v>
      </c>
      <c r="C1531" s="14"/>
      <c r="D1531" s="14"/>
      <c r="E1531" s="14"/>
      <c r="F1531" s="13"/>
      <c r="G1531" s="11"/>
      <c r="H1531" s="8" t="s">
        <v>1376</v>
      </c>
      <c r="I1531" s="12"/>
      <c r="J1531" s="13"/>
      <c r="K1531" s="13"/>
    </row>
    <row r="1532" spans="1:11" ht="16" customHeight="1" x14ac:dyDescent="0.2">
      <c r="A1532" s="13"/>
      <c r="B1532" s="4" t="s">
        <v>2246</v>
      </c>
      <c r="C1532" s="14"/>
      <c r="D1532" s="14"/>
      <c r="E1532" s="14"/>
      <c r="F1532" s="13"/>
      <c r="G1532" s="11"/>
      <c r="I1532" s="12"/>
      <c r="J1532" s="13"/>
      <c r="K1532" s="13"/>
    </row>
    <row r="1533" spans="1:11" ht="17" x14ac:dyDescent="0.2">
      <c r="A1533" s="13"/>
      <c r="B1533" s="5" t="s">
        <v>1428</v>
      </c>
      <c r="C1533" s="14"/>
      <c r="D1533" s="14"/>
      <c r="E1533" s="14"/>
      <c r="F1533" s="13"/>
      <c r="G1533" s="11"/>
      <c r="I1533" s="12"/>
      <c r="J1533" s="13"/>
      <c r="K1533" s="13"/>
    </row>
    <row r="1534" spans="1:11" ht="18" x14ac:dyDescent="0.2">
      <c r="A1534" s="13">
        <v>384</v>
      </c>
      <c r="B1534" s="6" t="s">
        <v>2247</v>
      </c>
      <c r="C1534" s="14">
        <v>30</v>
      </c>
      <c r="D1534" s="14">
        <v>35.49</v>
      </c>
      <c r="E1534" s="14">
        <v>48.99</v>
      </c>
      <c r="F1534" s="13" t="s">
        <v>2091</v>
      </c>
      <c r="G1534" s="11" t="s">
        <v>20</v>
      </c>
      <c r="H1534" s="8" t="s">
        <v>1375</v>
      </c>
      <c r="I1534" s="12" t="s">
        <v>1377</v>
      </c>
      <c r="J1534" s="13">
        <v>18</v>
      </c>
      <c r="K1534" s="12" t="s">
        <v>1378</v>
      </c>
    </row>
    <row r="1535" spans="1:11" ht="17" x14ac:dyDescent="0.2">
      <c r="A1535" s="13"/>
      <c r="B1535" s="5" t="s">
        <v>1225</v>
      </c>
      <c r="C1535" s="14"/>
      <c r="D1535" s="14"/>
      <c r="E1535" s="14"/>
      <c r="F1535" s="13"/>
      <c r="G1535" s="11"/>
      <c r="H1535" s="8" t="s">
        <v>1376</v>
      </c>
      <c r="I1535" s="12"/>
      <c r="J1535" s="13"/>
      <c r="K1535" s="12"/>
    </row>
    <row r="1536" spans="1:11" ht="16" customHeight="1" x14ac:dyDescent="0.2">
      <c r="A1536" s="13"/>
      <c r="B1536" s="4" t="s">
        <v>2248</v>
      </c>
      <c r="C1536" s="14"/>
      <c r="D1536" s="14"/>
      <c r="E1536" s="14"/>
      <c r="F1536" s="13"/>
      <c r="G1536" s="11"/>
      <c r="I1536" s="12"/>
      <c r="J1536" s="13"/>
      <c r="K1536" s="12"/>
    </row>
    <row r="1537" spans="1:11" ht="17" x14ac:dyDescent="0.2">
      <c r="A1537" s="13"/>
      <c r="B1537" s="5" t="s">
        <v>1801</v>
      </c>
      <c r="C1537" s="14"/>
      <c r="D1537" s="14"/>
      <c r="E1537" s="14"/>
      <c r="F1537" s="13"/>
      <c r="G1537" s="11"/>
      <c r="I1537" s="12"/>
      <c r="J1537" s="13"/>
      <c r="K1537" s="12"/>
    </row>
    <row r="1538" spans="1:11" ht="18" x14ac:dyDescent="0.2">
      <c r="A1538" s="13">
        <v>385</v>
      </c>
      <c r="B1538" s="6" t="s">
        <v>2249</v>
      </c>
      <c r="C1538" s="14">
        <v>20</v>
      </c>
      <c r="D1538" s="14">
        <v>25.99</v>
      </c>
      <c r="E1538" s="14">
        <v>36.56</v>
      </c>
      <c r="F1538" s="13" t="s">
        <v>2091</v>
      </c>
      <c r="G1538" s="11" t="s">
        <v>20</v>
      </c>
      <c r="H1538" s="8" t="s">
        <v>1375</v>
      </c>
      <c r="I1538" s="13" t="s">
        <v>290</v>
      </c>
      <c r="J1538" s="13">
        <v>20</v>
      </c>
      <c r="K1538" s="12" t="s">
        <v>1378</v>
      </c>
    </row>
    <row r="1539" spans="1:11" ht="17" x14ac:dyDescent="0.2">
      <c r="A1539" s="13"/>
      <c r="B1539" s="5" t="s">
        <v>2250</v>
      </c>
      <c r="C1539" s="14"/>
      <c r="D1539" s="14"/>
      <c r="E1539" s="14"/>
      <c r="F1539" s="13"/>
      <c r="G1539" s="11"/>
      <c r="H1539" s="8" t="s">
        <v>1376</v>
      </c>
      <c r="I1539" s="13"/>
      <c r="J1539" s="13"/>
      <c r="K1539" s="12"/>
    </row>
    <row r="1540" spans="1:11" ht="16" customHeight="1" x14ac:dyDescent="0.2">
      <c r="A1540" s="13"/>
      <c r="B1540" s="4" t="s">
        <v>2251</v>
      </c>
      <c r="C1540" s="14"/>
      <c r="D1540" s="14"/>
      <c r="E1540" s="14"/>
      <c r="F1540" s="13"/>
      <c r="G1540" s="11"/>
      <c r="I1540" s="13"/>
      <c r="J1540" s="13"/>
      <c r="K1540" s="12"/>
    </row>
    <row r="1541" spans="1:11" ht="17" x14ac:dyDescent="0.2">
      <c r="A1541" s="13"/>
      <c r="B1541" s="5" t="s">
        <v>1428</v>
      </c>
      <c r="C1541" s="14"/>
      <c r="D1541" s="14"/>
      <c r="E1541" s="14"/>
      <c r="F1541" s="13"/>
      <c r="G1541" s="11"/>
      <c r="I1541" s="13"/>
      <c r="J1541" s="13"/>
      <c r="K1541" s="12"/>
    </row>
    <row r="1542" spans="1:11" ht="18" x14ac:dyDescent="0.2">
      <c r="A1542" s="13">
        <v>386</v>
      </c>
      <c r="B1542" s="6" t="s">
        <v>2252</v>
      </c>
      <c r="C1542" s="14">
        <v>15</v>
      </c>
      <c r="D1542" s="14">
        <v>28.33</v>
      </c>
      <c r="E1542" s="14">
        <v>39.99</v>
      </c>
      <c r="F1542" s="13" t="s">
        <v>2091</v>
      </c>
      <c r="G1542" s="11" t="s">
        <v>20</v>
      </c>
      <c r="H1542" s="8" t="s">
        <v>1375</v>
      </c>
      <c r="I1542" s="12" t="s">
        <v>1377</v>
      </c>
      <c r="J1542" s="13">
        <v>20</v>
      </c>
      <c r="K1542" s="13" t="s">
        <v>38</v>
      </c>
    </row>
    <row r="1543" spans="1:11" ht="17" x14ac:dyDescent="0.2">
      <c r="A1543" s="13"/>
      <c r="B1543" s="5" t="s">
        <v>991</v>
      </c>
      <c r="C1543" s="14"/>
      <c r="D1543" s="14"/>
      <c r="E1543" s="14"/>
      <c r="F1543" s="13"/>
      <c r="G1543" s="11"/>
      <c r="H1543" s="8" t="s">
        <v>1376</v>
      </c>
      <c r="I1543" s="12"/>
      <c r="J1543" s="13"/>
      <c r="K1543" s="13"/>
    </row>
    <row r="1544" spans="1:11" ht="16" customHeight="1" x14ac:dyDescent="0.2">
      <c r="A1544" s="13"/>
      <c r="B1544" s="4" t="s">
        <v>2253</v>
      </c>
      <c r="C1544" s="14"/>
      <c r="D1544" s="14"/>
      <c r="E1544" s="14"/>
      <c r="F1544" s="13"/>
      <c r="G1544" s="11"/>
      <c r="I1544" s="12"/>
      <c r="J1544" s="13"/>
      <c r="K1544" s="13"/>
    </row>
    <row r="1545" spans="1:11" ht="17" x14ac:dyDescent="0.2">
      <c r="A1545" s="13"/>
      <c r="B1545" s="5" t="s">
        <v>1731</v>
      </c>
      <c r="C1545" s="14"/>
      <c r="D1545" s="14"/>
      <c r="E1545" s="14"/>
      <c r="F1545" s="13"/>
      <c r="G1545" s="11"/>
      <c r="I1545" s="12"/>
      <c r="J1545" s="13"/>
      <c r="K1545" s="13"/>
    </row>
    <row r="1546" spans="1:11" ht="18" x14ac:dyDescent="0.2">
      <c r="A1546" s="13">
        <v>387</v>
      </c>
      <c r="B1546" s="6" t="s">
        <v>2254</v>
      </c>
      <c r="C1546" s="14">
        <v>20</v>
      </c>
      <c r="D1546" s="14">
        <v>20</v>
      </c>
      <c r="E1546" s="14">
        <v>20</v>
      </c>
      <c r="F1546" s="13" t="s">
        <v>2256</v>
      </c>
      <c r="G1546" s="11" t="s">
        <v>144</v>
      </c>
      <c r="H1546" s="8" t="s">
        <v>1375</v>
      </c>
      <c r="I1546" s="12" t="s">
        <v>1377</v>
      </c>
      <c r="J1546" s="13">
        <v>8</v>
      </c>
      <c r="K1546" s="12" t="s">
        <v>1378</v>
      </c>
    </row>
    <row r="1547" spans="1:11" ht="17" x14ac:dyDescent="0.2">
      <c r="A1547" s="13"/>
      <c r="B1547" s="5" t="s">
        <v>154</v>
      </c>
      <c r="C1547" s="14"/>
      <c r="D1547" s="14"/>
      <c r="E1547" s="14"/>
      <c r="F1547" s="13"/>
      <c r="G1547" s="11"/>
      <c r="H1547" s="8" t="s">
        <v>1376</v>
      </c>
      <c r="I1547" s="12"/>
      <c r="J1547" s="13"/>
      <c r="K1547" s="12"/>
    </row>
    <row r="1548" spans="1:11" ht="16" customHeight="1" x14ac:dyDescent="0.2">
      <c r="A1548" s="13"/>
      <c r="B1548" s="4" t="s">
        <v>2255</v>
      </c>
      <c r="C1548" s="14"/>
      <c r="D1548" s="14"/>
      <c r="E1548" s="14"/>
      <c r="F1548" s="13"/>
      <c r="G1548" s="11"/>
      <c r="I1548" s="12"/>
      <c r="J1548" s="13"/>
      <c r="K1548" s="12"/>
    </row>
    <row r="1549" spans="1:11" ht="17" x14ac:dyDescent="0.2">
      <c r="A1549" s="13"/>
      <c r="B1549" s="5" t="s">
        <v>1835</v>
      </c>
      <c r="C1549" s="14"/>
      <c r="D1549" s="14"/>
      <c r="E1549" s="14"/>
      <c r="F1549" s="13"/>
      <c r="G1549" s="11"/>
      <c r="I1549" s="12"/>
      <c r="J1549" s="13"/>
      <c r="K1549" s="12"/>
    </row>
    <row r="1550" spans="1:11" ht="18" x14ac:dyDescent="0.2">
      <c r="A1550" s="13">
        <v>388</v>
      </c>
      <c r="B1550" s="6" t="s">
        <v>2257</v>
      </c>
      <c r="C1550" s="14">
        <v>35</v>
      </c>
      <c r="D1550" s="14">
        <v>51.16</v>
      </c>
      <c r="E1550" s="14">
        <v>87.66</v>
      </c>
      <c r="F1550" s="13" t="s">
        <v>2256</v>
      </c>
      <c r="G1550" s="11" t="s">
        <v>20</v>
      </c>
      <c r="H1550" s="8" t="s">
        <v>1375</v>
      </c>
      <c r="I1550" s="12" t="s">
        <v>1377</v>
      </c>
      <c r="J1550" s="13">
        <v>15</v>
      </c>
      <c r="K1550" s="12" t="s">
        <v>1378</v>
      </c>
    </row>
    <row r="1551" spans="1:11" ht="17" x14ac:dyDescent="0.2">
      <c r="A1551" s="13"/>
      <c r="B1551" s="5" t="s">
        <v>79</v>
      </c>
      <c r="C1551" s="14"/>
      <c r="D1551" s="14"/>
      <c r="E1551" s="14"/>
      <c r="F1551" s="13"/>
      <c r="G1551" s="11"/>
      <c r="H1551" s="8" t="s">
        <v>1376</v>
      </c>
      <c r="I1551" s="12"/>
      <c r="J1551" s="13"/>
      <c r="K1551" s="12"/>
    </row>
    <row r="1552" spans="1:11" ht="17" x14ac:dyDescent="0.2">
      <c r="A1552" s="13"/>
      <c r="B1552" s="7" t="s">
        <v>2258</v>
      </c>
      <c r="C1552" s="14"/>
      <c r="D1552" s="14"/>
      <c r="E1552" s="14"/>
      <c r="F1552" s="13"/>
      <c r="G1552" s="11"/>
      <c r="I1552" s="12"/>
      <c r="J1552" s="13"/>
      <c r="K1552" s="12"/>
    </row>
    <row r="1553" spans="1:11" ht="17" x14ac:dyDescent="0.2">
      <c r="A1553" s="13"/>
      <c r="B1553" s="5" t="s">
        <v>1835</v>
      </c>
      <c r="C1553" s="14"/>
      <c r="D1553" s="14"/>
      <c r="E1553" s="14"/>
      <c r="F1553" s="13"/>
      <c r="G1553" s="11"/>
      <c r="I1553" s="12"/>
      <c r="J1553" s="13"/>
      <c r="K1553" s="12"/>
    </row>
    <row r="1554" spans="1:11" ht="18" x14ac:dyDescent="0.2">
      <c r="A1554" s="13">
        <v>389</v>
      </c>
      <c r="B1554" s="6" t="s">
        <v>2257</v>
      </c>
      <c r="C1554" s="14">
        <v>8.86</v>
      </c>
      <c r="D1554" s="14">
        <v>11.09</v>
      </c>
      <c r="E1554" s="14">
        <v>15.38</v>
      </c>
      <c r="F1554" s="13" t="s">
        <v>2256</v>
      </c>
      <c r="G1554" s="11" t="s">
        <v>144</v>
      </c>
      <c r="H1554" s="8" t="s">
        <v>1375</v>
      </c>
      <c r="I1554" s="12" t="s">
        <v>1377</v>
      </c>
      <c r="J1554" s="13">
        <v>8</v>
      </c>
      <c r="K1554" s="12" t="s">
        <v>1378</v>
      </c>
    </row>
    <row r="1555" spans="1:11" ht="17" x14ac:dyDescent="0.2">
      <c r="A1555" s="13"/>
      <c r="B1555" s="5" t="s">
        <v>143</v>
      </c>
      <c r="C1555" s="14"/>
      <c r="D1555" s="14"/>
      <c r="E1555" s="14"/>
      <c r="F1555" s="13"/>
      <c r="G1555" s="11"/>
      <c r="H1555" s="8" t="s">
        <v>1376</v>
      </c>
      <c r="I1555" s="12"/>
      <c r="J1555" s="13"/>
      <c r="K1555" s="12"/>
    </row>
    <row r="1556" spans="1:11" ht="16" customHeight="1" x14ac:dyDescent="0.2">
      <c r="A1556" s="13"/>
      <c r="B1556" s="4" t="s">
        <v>2259</v>
      </c>
      <c r="C1556" s="14"/>
      <c r="D1556" s="14"/>
      <c r="E1556" s="14"/>
      <c r="F1556" s="13"/>
      <c r="G1556" s="11"/>
      <c r="I1556" s="12"/>
      <c r="J1556" s="13"/>
      <c r="K1556" s="12"/>
    </row>
    <row r="1557" spans="1:11" ht="17" x14ac:dyDescent="0.2">
      <c r="A1557" s="13"/>
      <c r="B1557" s="5" t="s">
        <v>2106</v>
      </c>
      <c r="C1557" s="14"/>
      <c r="D1557" s="14"/>
      <c r="E1557" s="14"/>
      <c r="F1557" s="13"/>
      <c r="G1557" s="11"/>
      <c r="I1557" s="12"/>
      <c r="J1557" s="13"/>
      <c r="K1557" s="12"/>
    </row>
    <row r="1558" spans="1:11" ht="18" x14ac:dyDescent="0.2">
      <c r="A1558" s="13">
        <v>390</v>
      </c>
      <c r="B1558" s="6" t="s">
        <v>2260</v>
      </c>
      <c r="C1558" s="14">
        <v>22.49</v>
      </c>
      <c r="D1558" s="14">
        <v>22.49</v>
      </c>
      <c r="E1558" s="14">
        <v>31.46</v>
      </c>
      <c r="F1558" s="13" t="s">
        <v>2256</v>
      </c>
      <c r="G1558" s="11" t="s">
        <v>20</v>
      </c>
      <c r="H1558" s="8" t="s">
        <v>1375</v>
      </c>
      <c r="I1558" s="12" t="s">
        <v>1377</v>
      </c>
      <c r="J1558" s="13">
        <v>15</v>
      </c>
      <c r="K1558" s="12" t="s">
        <v>1378</v>
      </c>
    </row>
    <row r="1559" spans="1:11" ht="17" x14ac:dyDescent="0.2">
      <c r="A1559" s="13"/>
      <c r="B1559" s="5" t="s">
        <v>79</v>
      </c>
      <c r="C1559" s="14"/>
      <c r="D1559" s="14"/>
      <c r="E1559" s="14"/>
      <c r="F1559" s="13"/>
      <c r="G1559" s="11"/>
      <c r="H1559" s="8" t="s">
        <v>1376</v>
      </c>
      <c r="I1559" s="12"/>
      <c r="J1559" s="13"/>
      <c r="K1559" s="12"/>
    </row>
    <row r="1560" spans="1:11" ht="17" x14ac:dyDescent="0.2">
      <c r="A1560" s="13"/>
      <c r="B1560" s="7" t="s">
        <v>2261</v>
      </c>
      <c r="C1560" s="14"/>
      <c r="D1560" s="14"/>
      <c r="E1560" s="14"/>
      <c r="F1560" s="13"/>
      <c r="G1560" s="11"/>
      <c r="I1560" s="12"/>
      <c r="J1560" s="13"/>
      <c r="K1560" s="12"/>
    </row>
    <row r="1561" spans="1:11" ht="17" x14ac:dyDescent="0.2">
      <c r="A1561" s="13"/>
      <c r="B1561" s="5" t="s">
        <v>2262</v>
      </c>
      <c r="C1561" s="14"/>
      <c r="D1561" s="14"/>
      <c r="E1561" s="14"/>
      <c r="F1561" s="13"/>
      <c r="G1561" s="11"/>
      <c r="I1561" s="12"/>
      <c r="J1561" s="13"/>
      <c r="K1561" s="12"/>
    </row>
    <row r="1562" spans="1:11" ht="18" x14ac:dyDescent="0.2">
      <c r="A1562" s="13">
        <v>391</v>
      </c>
      <c r="B1562" s="6" t="s">
        <v>2263</v>
      </c>
      <c r="C1562" s="14">
        <v>4.66</v>
      </c>
      <c r="D1562" s="14">
        <v>12.05</v>
      </c>
      <c r="E1562" s="14">
        <v>19.690000000000001</v>
      </c>
      <c r="F1562" s="13" t="s">
        <v>2256</v>
      </c>
      <c r="G1562" s="11" t="s">
        <v>20</v>
      </c>
      <c r="H1562" s="8" t="s">
        <v>1375</v>
      </c>
      <c r="I1562" s="12" t="s">
        <v>1377</v>
      </c>
      <c r="J1562" s="13">
        <v>12</v>
      </c>
      <c r="K1562" s="12" t="s">
        <v>1378</v>
      </c>
    </row>
    <row r="1563" spans="1:11" ht="17" x14ac:dyDescent="0.2">
      <c r="A1563" s="13"/>
      <c r="B1563" s="5" t="s">
        <v>148</v>
      </c>
      <c r="C1563" s="14"/>
      <c r="D1563" s="14"/>
      <c r="E1563" s="14"/>
      <c r="F1563" s="13"/>
      <c r="G1563" s="11"/>
      <c r="H1563" s="8" t="s">
        <v>1376</v>
      </c>
      <c r="I1563" s="12"/>
      <c r="J1563" s="13"/>
      <c r="K1563" s="12"/>
    </row>
    <row r="1564" spans="1:11" ht="16" customHeight="1" x14ac:dyDescent="0.2">
      <c r="A1564" s="13"/>
      <c r="B1564" s="4" t="s">
        <v>2264</v>
      </c>
      <c r="C1564" s="14"/>
      <c r="D1564" s="14"/>
      <c r="E1564" s="14"/>
      <c r="F1564" s="13"/>
      <c r="G1564" s="11"/>
      <c r="I1564" s="12"/>
      <c r="J1564" s="13"/>
      <c r="K1564" s="12"/>
    </row>
    <row r="1565" spans="1:11" ht="17" x14ac:dyDescent="0.2">
      <c r="A1565" s="13"/>
      <c r="B1565" s="5" t="s">
        <v>2265</v>
      </c>
      <c r="C1565" s="14"/>
      <c r="D1565" s="14"/>
      <c r="E1565" s="14"/>
      <c r="F1565" s="13"/>
      <c r="G1565" s="11"/>
      <c r="I1565" s="12"/>
      <c r="J1565" s="13"/>
      <c r="K1565" s="12"/>
    </row>
    <row r="1566" spans="1:11" ht="18" x14ac:dyDescent="0.2">
      <c r="A1566" s="13">
        <v>392</v>
      </c>
      <c r="B1566" s="6" t="s">
        <v>2266</v>
      </c>
      <c r="C1566" s="14">
        <v>13</v>
      </c>
      <c r="D1566" s="14">
        <v>24.33</v>
      </c>
      <c r="E1566" s="14">
        <v>32.1</v>
      </c>
      <c r="F1566" s="13" t="s">
        <v>2256</v>
      </c>
      <c r="G1566" s="11" t="s">
        <v>20</v>
      </c>
      <c r="H1566" s="8" t="s">
        <v>1375</v>
      </c>
      <c r="I1566" s="12" t="s">
        <v>1377</v>
      </c>
      <c r="J1566" s="13">
        <v>15</v>
      </c>
      <c r="K1566" s="12" t="s">
        <v>1378</v>
      </c>
    </row>
    <row r="1567" spans="1:11" ht="17" x14ac:dyDescent="0.2">
      <c r="A1567" s="13"/>
      <c r="B1567" s="5" t="s">
        <v>66</v>
      </c>
      <c r="C1567" s="14"/>
      <c r="D1567" s="14"/>
      <c r="E1567" s="14"/>
      <c r="F1567" s="13"/>
      <c r="G1567" s="11"/>
      <c r="H1567" s="8" t="s">
        <v>1376</v>
      </c>
      <c r="I1567" s="12"/>
      <c r="J1567" s="13"/>
      <c r="K1567" s="12"/>
    </row>
    <row r="1568" spans="1:11" ht="17" x14ac:dyDescent="0.2">
      <c r="A1568" s="13"/>
      <c r="B1568" s="7" t="s">
        <v>2267</v>
      </c>
      <c r="C1568" s="14"/>
      <c r="D1568" s="14"/>
      <c r="E1568" s="14"/>
      <c r="F1568" s="13"/>
      <c r="G1568" s="11"/>
      <c r="I1568" s="12"/>
      <c r="J1568" s="13"/>
      <c r="K1568" s="12"/>
    </row>
    <row r="1569" spans="1:11" ht="17" x14ac:dyDescent="0.2">
      <c r="A1569" s="13"/>
      <c r="B1569" s="5" t="s">
        <v>1835</v>
      </c>
      <c r="C1569" s="14"/>
      <c r="D1569" s="14"/>
      <c r="E1569" s="14"/>
      <c r="F1569" s="13"/>
      <c r="G1569" s="11"/>
      <c r="I1569" s="12"/>
      <c r="J1569" s="13"/>
      <c r="K1569" s="12"/>
    </row>
    <row r="1570" spans="1:11" ht="18" x14ac:dyDescent="0.2">
      <c r="A1570" s="13">
        <v>393</v>
      </c>
      <c r="B1570" s="6" t="s">
        <v>2268</v>
      </c>
      <c r="C1570" s="14">
        <v>15.56</v>
      </c>
      <c r="D1570" s="14">
        <v>43.88</v>
      </c>
      <c r="E1570" s="14">
        <v>52.63</v>
      </c>
      <c r="F1570" s="13" t="s">
        <v>2256</v>
      </c>
      <c r="G1570" s="11" t="s">
        <v>20</v>
      </c>
      <c r="H1570" s="8" t="s">
        <v>1375</v>
      </c>
      <c r="I1570" s="12" t="s">
        <v>1377</v>
      </c>
      <c r="J1570" s="13">
        <v>15</v>
      </c>
      <c r="K1570" s="13" t="s">
        <v>38</v>
      </c>
    </row>
    <row r="1571" spans="1:11" ht="17" x14ac:dyDescent="0.2">
      <c r="A1571" s="13"/>
      <c r="B1571" s="5" t="s">
        <v>79</v>
      </c>
      <c r="C1571" s="14"/>
      <c r="D1571" s="14"/>
      <c r="E1571" s="14"/>
      <c r="F1571" s="13"/>
      <c r="G1571" s="11"/>
      <c r="H1571" s="8" t="s">
        <v>1376</v>
      </c>
      <c r="I1571" s="12"/>
      <c r="J1571" s="13"/>
      <c r="K1571" s="13"/>
    </row>
    <row r="1572" spans="1:11" ht="17" x14ac:dyDescent="0.2">
      <c r="A1572" s="13"/>
      <c r="B1572" s="7" t="s">
        <v>2269</v>
      </c>
      <c r="C1572" s="14"/>
      <c r="D1572" s="14"/>
      <c r="E1572" s="14"/>
      <c r="F1572" s="13"/>
      <c r="G1572" s="11"/>
      <c r="I1572" s="12"/>
      <c r="J1572" s="13"/>
      <c r="K1572" s="13"/>
    </row>
    <row r="1573" spans="1:11" ht="17" x14ac:dyDescent="0.2">
      <c r="A1573" s="13"/>
      <c r="B1573" s="5" t="s">
        <v>2262</v>
      </c>
      <c r="C1573" s="14"/>
      <c r="D1573" s="14"/>
      <c r="E1573" s="14"/>
      <c r="F1573" s="13"/>
      <c r="G1573" s="11"/>
      <c r="I1573" s="12"/>
      <c r="J1573" s="13"/>
      <c r="K1573" s="13"/>
    </row>
    <row r="1574" spans="1:11" ht="18" x14ac:dyDescent="0.2">
      <c r="A1574" s="13">
        <v>394</v>
      </c>
      <c r="B1574" s="6" t="s">
        <v>2270</v>
      </c>
      <c r="C1574" s="14">
        <v>7.69</v>
      </c>
      <c r="D1574" s="14">
        <v>12.5</v>
      </c>
      <c r="E1574" s="14">
        <v>14.99</v>
      </c>
      <c r="F1574" s="13" t="s">
        <v>2256</v>
      </c>
      <c r="G1574" s="11" t="s">
        <v>144</v>
      </c>
      <c r="H1574" s="8" t="s">
        <v>1375</v>
      </c>
      <c r="I1574" s="12" t="s">
        <v>1377</v>
      </c>
      <c r="J1574" s="13">
        <v>12</v>
      </c>
      <c r="K1574" s="12" t="s">
        <v>1378</v>
      </c>
    </row>
    <row r="1575" spans="1:11" ht="17" x14ac:dyDescent="0.2">
      <c r="A1575" s="13"/>
      <c r="B1575" s="5" t="s">
        <v>757</v>
      </c>
      <c r="C1575" s="14"/>
      <c r="D1575" s="14"/>
      <c r="E1575" s="14"/>
      <c r="F1575" s="13"/>
      <c r="G1575" s="11"/>
      <c r="H1575" s="8" t="s">
        <v>1376</v>
      </c>
      <c r="I1575" s="12"/>
      <c r="J1575" s="13"/>
      <c r="K1575" s="12"/>
    </row>
    <row r="1576" spans="1:11" ht="17" x14ac:dyDescent="0.2">
      <c r="A1576" s="13"/>
      <c r="B1576" s="7" t="s">
        <v>2271</v>
      </c>
      <c r="C1576" s="14"/>
      <c r="D1576" s="14"/>
      <c r="E1576" s="14"/>
      <c r="F1576" s="13"/>
      <c r="G1576" s="11"/>
      <c r="I1576" s="12"/>
      <c r="J1576" s="13"/>
      <c r="K1576" s="12"/>
    </row>
    <row r="1577" spans="1:11" ht="17" x14ac:dyDescent="0.2">
      <c r="A1577" s="13"/>
      <c r="B1577" s="5" t="s">
        <v>1428</v>
      </c>
      <c r="C1577" s="14"/>
      <c r="D1577" s="14"/>
      <c r="E1577" s="14"/>
      <c r="F1577" s="13"/>
      <c r="G1577" s="11"/>
      <c r="I1577" s="12"/>
      <c r="J1577" s="13"/>
      <c r="K1577" s="12"/>
    </row>
    <row r="1578" spans="1:11" ht="18" x14ac:dyDescent="0.2">
      <c r="A1578" s="13">
        <v>395</v>
      </c>
      <c r="B1578" s="6" t="s">
        <v>2272</v>
      </c>
      <c r="C1578" s="14">
        <v>36</v>
      </c>
      <c r="D1578" s="14">
        <v>62.78</v>
      </c>
      <c r="E1578" s="14">
        <v>79.989999999999995</v>
      </c>
      <c r="F1578" s="13" t="s">
        <v>2256</v>
      </c>
      <c r="G1578" s="11" t="s">
        <v>20</v>
      </c>
      <c r="H1578" s="8" t="s">
        <v>1375</v>
      </c>
      <c r="I1578" s="12" t="s">
        <v>1377</v>
      </c>
      <c r="J1578" s="13">
        <v>18</v>
      </c>
      <c r="K1578" s="12" t="s">
        <v>1378</v>
      </c>
    </row>
    <row r="1579" spans="1:11" ht="17" x14ac:dyDescent="0.2">
      <c r="A1579" s="13"/>
      <c r="B1579" s="5" t="s">
        <v>303</v>
      </c>
      <c r="C1579" s="14"/>
      <c r="D1579" s="14"/>
      <c r="E1579" s="14"/>
      <c r="F1579" s="13"/>
      <c r="G1579" s="11"/>
      <c r="H1579" s="8" t="s">
        <v>1376</v>
      </c>
      <c r="I1579" s="12"/>
      <c r="J1579" s="13"/>
      <c r="K1579" s="12"/>
    </row>
    <row r="1580" spans="1:11" ht="16" customHeight="1" x14ac:dyDescent="0.2">
      <c r="A1580" s="13"/>
      <c r="B1580" s="4" t="s">
        <v>2273</v>
      </c>
      <c r="C1580" s="14"/>
      <c r="D1580" s="14"/>
      <c r="E1580" s="14"/>
      <c r="F1580" s="13"/>
      <c r="G1580" s="11"/>
      <c r="I1580" s="12"/>
      <c r="J1580" s="13"/>
      <c r="K1580" s="12"/>
    </row>
    <row r="1581" spans="1:11" ht="17" x14ac:dyDescent="0.2">
      <c r="A1581" s="13"/>
      <c r="B1581" s="5" t="s">
        <v>2274</v>
      </c>
      <c r="C1581" s="14"/>
      <c r="D1581" s="14"/>
      <c r="E1581" s="14"/>
      <c r="F1581" s="13"/>
      <c r="G1581" s="11"/>
      <c r="I1581" s="12"/>
      <c r="J1581" s="13"/>
      <c r="K1581" s="12"/>
    </row>
    <row r="1582" spans="1:11" ht="18" x14ac:dyDescent="0.2">
      <c r="A1582" s="13">
        <v>396</v>
      </c>
      <c r="B1582" s="6" t="s">
        <v>2275</v>
      </c>
      <c r="C1582" s="14">
        <v>64.84</v>
      </c>
      <c r="D1582" s="14">
        <v>81.2</v>
      </c>
      <c r="E1582" s="14">
        <v>109.88</v>
      </c>
      <c r="F1582" s="13" t="s">
        <v>2256</v>
      </c>
      <c r="G1582" s="11" t="s">
        <v>20</v>
      </c>
      <c r="H1582" s="8" t="s">
        <v>1375</v>
      </c>
      <c r="I1582" s="12" t="s">
        <v>1377</v>
      </c>
      <c r="J1582" s="13">
        <v>22</v>
      </c>
      <c r="K1582" s="13" t="s">
        <v>38</v>
      </c>
    </row>
    <row r="1583" spans="1:11" ht="17" x14ac:dyDescent="0.2">
      <c r="A1583" s="13"/>
      <c r="B1583" s="5" t="s">
        <v>656</v>
      </c>
      <c r="C1583" s="14"/>
      <c r="D1583" s="14"/>
      <c r="E1583" s="14"/>
      <c r="F1583" s="13"/>
      <c r="G1583" s="11"/>
      <c r="H1583" s="8" t="s">
        <v>1376</v>
      </c>
      <c r="I1583" s="12"/>
      <c r="J1583" s="13"/>
      <c r="K1583" s="13"/>
    </row>
    <row r="1584" spans="1:11" ht="17" x14ac:dyDescent="0.2">
      <c r="A1584" s="13"/>
      <c r="B1584" s="7" t="s">
        <v>2276</v>
      </c>
      <c r="C1584" s="14"/>
      <c r="D1584" s="14"/>
      <c r="E1584" s="14"/>
      <c r="F1584" s="13"/>
      <c r="G1584" s="11"/>
      <c r="I1584" s="12"/>
      <c r="J1584" s="13"/>
      <c r="K1584" s="13"/>
    </row>
    <row r="1585" spans="1:11" ht="17" x14ac:dyDescent="0.2">
      <c r="A1585" s="13"/>
      <c r="B1585" s="5" t="s">
        <v>1874</v>
      </c>
      <c r="C1585" s="14"/>
      <c r="D1585" s="14"/>
      <c r="E1585" s="14"/>
      <c r="F1585" s="13"/>
      <c r="G1585" s="11"/>
      <c r="I1585" s="12"/>
      <c r="J1585" s="13"/>
      <c r="K1585" s="13"/>
    </row>
    <row r="1586" spans="1:11" ht="18" x14ac:dyDescent="0.2">
      <c r="A1586" s="13">
        <v>397</v>
      </c>
      <c r="B1586" s="6" t="s">
        <v>2277</v>
      </c>
      <c r="C1586" s="14">
        <v>27.5</v>
      </c>
      <c r="D1586" s="14">
        <v>42.49</v>
      </c>
      <c r="E1586" s="14">
        <v>87.68</v>
      </c>
      <c r="F1586" s="13" t="s">
        <v>2256</v>
      </c>
      <c r="G1586" s="11" t="s">
        <v>20</v>
      </c>
      <c r="H1586" s="8" t="s">
        <v>1375</v>
      </c>
      <c r="I1586" s="12" t="s">
        <v>1377</v>
      </c>
      <c r="J1586" s="13">
        <v>17</v>
      </c>
      <c r="K1586" s="12" t="s">
        <v>1378</v>
      </c>
    </row>
    <row r="1587" spans="1:11" ht="17" x14ac:dyDescent="0.2">
      <c r="A1587" s="13"/>
      <c r="B1587" s="5" t="s">
        <v>1037</v>
      </c>
      <c r="C1587" s="14"/>
      <c r="D1587" s="14"/>
      <c r="E1587" s="14"/>
      <c r="F1587" s="13"/>
      <c r="G1587" s="11"/>
      <c r="H1587" s="8" t="s">
        <v>1376</v>
      </c>
      <c r="I1587" s="12"/>
      <c r="J1587" s="13"/>
      <c r="K1587" s="12"/>
    </row>
    <row r="1588" spans="1:11" ht="17" x14ac:dyDescent="0.2">
      <c r="A1588" s="13"/>
      <c r="B1588" s="7" t="s">
        <v>2278</v>
      </c>
      <c r="C1588" s="14"/>
      <c r="D1588" s="14"/>
      <c r="E1588" s="14"/>
      <c r="F1588" s="13"/>
      <c r="G1588" s="11"/>
      <c r="I1588" s="12"/>
      <c r="J1588" s="13"/>
      <c r="K1588" s="12"/>
    </row>
    <row r="1589" spans="1:11" ht="17" x14ac:dyDescent="0.2">
      <c r="A1589" s="13"/>
      <c r="B1589" s="5" t="s">
        <v>1428</v>
      </c>
      <c r="C1589" s="14"/>
      <c r="D1589" s="14"/>
      <c r="E1589" s="14"/>
      <c r="F1589" s="13"/>
      <c r="G1589" s="11"/>
      <c r="I1589" s="12"/>
      <c r="J1589" s="13"/>
      <c r="K1589" s="12"/>
    </row>
    <row r="1590" spans="1:11" ht="18" x14ac:dyDescent="0.2">
      <c r="A1590" s="13">
        <v>398</v>
      </c>
      <c r="B1590" s="6" t="s">
        <v>2279</v>
      </c>
      <c r="C1590" s="14">
        <v>8</v>
      </c>
      <c r="D1590" s="14">
        <v>22</v>
      </c>
      <c r="E1590" s="14">
        <v>29.99</v>
      </c>
      <c r="F1590" s="13" t="s">
        <v>2256</v>
      </c>
      <c r="G1590" s="11" t="s">
        <v>20</v>
      </c>
      <c r="H1590" s="8" t="s">
        <v>1375</v>
      </c>
      <c r="I1590" s="12" t="s">
        <v>1377</v>
      </c>
      <c r="J1590" s="13">
        <v>22</v>
      </c>
      <c r="K1590" s="13" t="s">
        <v>38</v>
      </c>
    </row>
    <row r="1591" spans="1:11" ht="17" x14ac:dyDescent="0.2">
      <c r="A1591" s="13"/>
      <c r="B1591" s="5" t="s">
        <v>926</v>
      </c>
      <c r="C1591" s="14"/>
      <c r="D1591" s="14"/>
      <c r="E1591" s="14"/>
      <c r="F1591" s="13"/>
      <c r="G1591" s="11"/>
      <c r="H1591" s="8" t="s">
        <v>1376</v>
      </c>
      <c r="I1591" s="12"/>
      <c r="J1591" s="13"/>
      <c r="K1591" s="13"/>
    </row>
    <row r="1592" spans="1:11" ht="16" customHeight="1" x14ac:dyDescent="0.2">
      <c r="A1592" s="13"/>
      <c r="B1592" s="4" t="s">
        <v>2280</v>
      </c>
      <c r="C1592" s="14"/>
      <c r="D1592" s="14"/>
      <c r="E1592" s="14"/>
      <c r="F1592" s="13"/>
      <c r="G1592" s="11"/>
      <c r="I1592" s="12"/>
      <c r="J1592" s="13"/>
      <c r="K1592" s="13"/>
    </row>
    <row r="1593" spans="1:11" ht="17" x14ac:dyDescent="0.2">
      <c r="A1593" s="13"/>
      <c r="B1593" s="5" t="s">
        <v>1428</v>
      </c>
      <c r="C1593" s="14"/>
      <c r="D1593" s="14"/>
      <c r="E1593" s="14"/>
      <c r="F1593" s="13"/>
      <c r="G1593" s="11"/>
      <c r="I1593" s="12"/>
      <c r="J1593" s="13"/>
      <c r="K1593" s="13"/>
    </row>
    <row r="1594" spans="1:11" ht="18" x14ac:dyDescent="0.2">
      <c r="A1594" s="13">
        <v>399</v>
      </c>
      <c r="B1594" s="6" t="s">
        <v>2281</v>
      </c>
      <c r="C1594" s="14">
        <v>18.989999999999998</v>
      </c>
      <c r="D1594" s="14">
        <v>28.49</v>
      </c>
      <c r="E1594" s="14">
        <v>46.15</v>
      </c>
      <c r="F1594" s="13" t="s">
        <v>2256</v>
      </c>
      <c r="G1594" s="11" t="s">
        <v>20</v>
      </c>
      <c r="H1594" s="8" t="s">
        <v>1375</v>
      </c>
      <c r="I1594" s="13" t="s">
        <v>290</v>
      </c>
      <c r="J1594" s="13">
        <v>17</v>
      </c>
      <c r="K1594" s="12" t="s">
        <v>1378</v>
      </c>
    </row>
    <row r="1595" spans="1:11" ht="17" x14ac:dyDescent="0.2">
      <c r="A1595" s="13"/>
      <c r="B1595" s="5" t="s">
        <v>41</v>
      </c>
      <c r="C1595" s="14"/>
      <c r="D1595" s="14"/>
      <c r="E1595" s="14"/>
      <c r="F1595" s="13"/>
      <c r="G1595" s="11"/>
      <c r="H1595" s="8" t="s">
        <v>1376</v>
      </c>
      <c r="I1595" s="13"/>
      <c r="J1595" s="13"/>
      <c r="K1595" s="12"/>
    </row>
    <row r="1596" spans="1:11" ht="16" customHeight="1" x14ac:dyDescent="0.2">
      <c r="A1596" s="13"/>
      <c r="B1596" s="4" t="s">
        <v>1980</v>
      </c>
      <c r="C1596" s="14"/>
      <c r="D1596" s="14"/>
      <c r="E1596" s="14"/>
      <c r="F1596" s="13"/>
      <c r="G1596" s="11"/>
      <c r="I1596" s="13"/>
      <c r="J1596" s="13"/>
      <c r="K1596" s="12"/>
    </row>
    <row r="1597" spans="1:11" ht="17" x14ac:dyDescent="0.2">
      <c r="A1597" s="13"/>
      <c r="B1597" s="5" t="s">
        <v>1731</v>
      </c>
      <c r="C1597" s="14"/>
      <c r="D1597" s="14"/>
      <c r="E1597" s="14"/>
      <c r="F1597" s="13"/>
      <c r="G1597" s="11"/>
      <c r="I1597" s="13"/>
      <c r="J1597" s="13"/>
      <c r="K1597" s="12"/>
    </row>
    <row r="1598" spans="1:11" ht="18" x14ac:dyDescent="0.2">
      <c r="A1598" s="13">
        <v>400</v>
      </c>
      <c r="B1598" s="6" t="s">
        <v>2281</v>
      </c>
      <c r="C1598" s="14">
        <v>1.91</v>
      </c>
      <c r="D1598" s="14">
        <v>6.27</v>
      </c>
      <c r="E1598" s="14">
        <v>12.18</v>
      </c>
      <c r="F1598" s="13" t="s">
        <v>2256</v>
      </c>
      <c r="G1598" s="11" t="s">
        <v>144</v>
      </c>
      <c r="H1598" s="8" t="s">
        <v>1375</v>
      </c>
      <c r="I1598" s="13" t="s">
        <v>290</v>
      </c>
      <c r="J1598" s="13">
        <v>8</v>
      </c>
      <c r="K1598" s="12" t="s">
        <v>1378</v>
      </c>
    </row>
    <row r="1599" spans="1:11" ht="17" x14ac:dyDescent="0.2">
      <c r="A1599" s="13"/>
      <c r="B1599" s="5" t="s">
        <v>280</v>
      </c>
      <c r="C1599" s="14"/>
      <c r="D1599" s="14"/>
      <c r="E1599" s="14"/>
      <c r="F1599" s="13"/>
      <c r="G1599" s="11"/>
      <c r="H1599" s="8" t="s">
        <v>1376</v>
      </c>
      <c r="I1599" s="13"/>
      <c r="J1599" s="13"/>
      <c r="K1599" s="12"/>
    </row>
    <row r="1600" spans="1:11" ht="16" customHeight="1" x14ac:dyDescent="0.2">
      <c r="A1600" s="13"/>
      <c r="B1600" s="4" t="s">
        <v>1980</v>
      </c>
      <c r="C1600" s="14"/>
      <c r="D1600" s="14"/>
      <c r="E1600" s="14"/>
      <c r="F1600" s="13"/>
      <c r="G1600" s="11"/>
      <c r="I1600" s="13"/>
      <c r="J1600" s="13"/>
      <c r="K1600" s="12"/>
    </row>
    <row r="1601" spans="1:11" ht="17" x14ac:dyDescent="0.2">
      <c r="A1601" s="13"/>
      <c r="B1601" s="5" t="s">
        <v>1741</v>
      </c>
      <c r="C1601" s="14"/>
      <c r="D1601" s="14"/>
      <c r="E1601" s="14"/>
      <c r="F1601" s="13"/>
      <c r="G1601" s="11"/>
      <c r="I1601" s="13"/>
      <c r="J1601" s="13"/>
      <c r="K1601" s="12"/>
    </row>
    <row r="1602" spans="1:11" ht="18" x14ac:dyDescent="0.2">
      <c r="A1602" s="13">
        <v>401</v>
      </c>
      <c r="B1602" s="6" t="s">
        <v>2115</v>
      </c>
      <c r="C1602" s="14">
        <v>2</v>
      </c>
      <c r="D1602" s="14">
        <v>7.07</v>
      </c>
      <c r="E1602" s="14">
        <v>11.54</v>
      </c>
      <c r="F1602" s="13" t="s">
        <v>2256</v>
      </c>
      <c r="G1602" s="11" t="s">
        <v>144</v>
      </c>
      <c r="H1602" s="8" t="s">
        <v>1375</v>
      </c>
      <c r="I1602" s="13" t="s">
        <v>290</v>
      </c>
      <c r="J1602" s="13">
        <v>15</v>
      </c>
      <c r="K1602" s="12" t="s">
        <v>1378</v>
      </c>
    </row>
    <row r="1603" spans="1:11" ht="17" x14ac:dyDescent="0.2">
      <c r="A1603" s="13"/>
      <c r="B1603" s="5" t="s">
        <v>280</v>
      </c>
      <c r="C1603" s="14"/>
      <c r="D1603" s="14"/>
      <c r="E1603" s="14"/>
      <c r="F1603" s="13"/>
      <c r="G1603" s="11"/>
      <c r="H1603" s="8" t="s">
        <v>1376</v>
      </c>
      <c r="I1603" s="13"/>
      <c r="J1603" s="13"/>
      <c r="K1603" s="12"/>
    </row>
    <row r="1604" spans="1:11" ht="16" customHeight="1" x14ac:dyDescent="0.2">
      <c r="A1604" s="13"/>
      <c r="B1604" s="4" t="s">
        <v>1980</v>
      </c>
      <c r="C1604" s="14"/>
      <c r="D1604" s="14"/>
      <c r="E1604" s="14"/>
      <c r="F1604" s="13"/>
      <c r="G1604" s="11"/>
      <c r="I1604" s="13"/>
      <c r="J1604" s="13"/>
      <c r="K1604" s="12"/>
    </row>
    <row r="1605" spans="1:11" ht="17" x14ac:dyDescent="0.2">
      <c r="A1605" s="13"/>
      <c r="B1605" s="5" t="s">
        <v>1428</v>
      </c>
      <c r="C1605" s="14"/>
      <c r="D1605" s="14"/>
      <c r="E1605" s="14"/>
      <c r="F1605" s="13"/>
      <c r="G1605" s="11"/>
      <c r="I1605" s="13"/>
      <c r="J1605" s="13"/>
      <c r="K1605" s="12"/>
    </row>
    <row r="1606" spans="1:11" ht="18" x14ac:dyDescent="0.2">
      <c r="A1606" s="13">
        <v>402</v>
      </c>
      <c r="B1606" s="6" t="s">
        <v>1967</v>
      </c>
      <c r="C1606" s="14">
        <v>3</v>
      </c>
      <c r="D1606" s="14">
        <v>11</v>
      </c>
      <c r="E1606" s="14">
        <v>16.989999999999998</v>
      </c>
      <c r="F1606" s="13" t="s">
        <v>2256</v>
      </c>
      <c r="G1606" s="11" t="s">
        <v>144</v>
      </c>
      <c r="H1606" s="8" t="s">
        <v>1375</v>
      </c>
      <c r="I1606" s="12" t="s">
        <v>1377</v>
      </c>
      <c r="J1606" s="13">
        <v>11</v>
      </c>
      <c r="K1606" s="12" t="s">
        <v>1378</v>
      </c>
    </row>
    <row r="1607" spans="1:11" ht="17" x14ac:dyDescent="0.2">
      <c r="A1607" s="13"/>
      <c r="B1607" s="5" t="s">
        <v>261</v>
      </c>
      <c r="C1607" s="14"/>
      <c r="D1607" s="14"/>
      <c r="E1607" s="14"/>
      <c r="F1607" s="13"/>
      <c r="G1607" s="11"/>
      <c r="H1607" s="8" t="s">
        <v>1376</v>
      </c>
      <c r="I1607" s="12"/>
      <c r="J1607" s="13"/>
      <c r="K1607" s="12"/>
    </row>
    <row r="1608" spans="1:11" ht="16" customHeight="1" x14ac:dyDescent="0.2">
      <c r="A1608" s="13"/>
      <c r="B1608" s="4" t="s">
        <v>2282</v>
      </c>
      <c r="C1608" s="14"/>
      <c r="D1608" s="14"/>
      <c r="E1608" s="14"/>
      <c r="F1608" s="13"/>
      <c r="G1608" s="11"/>
      <c r="I1608" s="12"/>
      <c r="J1608" s="13"/>
      <c r="K1608" s="12"/>
    </row>
    <row r="1609" spans="1:11" ht="17" x14ac:dyDescent="0.2">
      <c r="A1609" s="13"/>
      <c r="B1609" s="5" t="s">
        <v>1741</v>
      </c>
      <c r="C1609" s="14"/>
      <c r="D1609" s="14"/>
      <c r="E1609" s="14"/>
      <c r="F1609" s="13"/>
      <c r="G1609" s="11"/>
      <c r="I1609" s="12"/>
      <c r="J1609" s="13"/>
      <c r="K1609" s="12"/>
    </row>
    <row r="1610" spans="1:11" ht="18" x14ac:dyDescent="0.2">
      <c r="A1610" s="13">
        <v>403</v>
      </c>
      <c r="B1610" s="6" t="s">
        <v>2283</v>
      </c>
      <c r="C1610" s="14">
        <v>13</v>
      </c>
      <c r="D1610" s="14">
        <v>32</v>
      </c>
      <c r="E1610" s="14">
        <v>39.99</v>
      </c>
      <c r="F1610" s="13" t="s">
        <v>2256</v>
      </c>
      <c r="G1610" s="11" t="s">
        <v>144</v>
      </c>
      <c r="H1610" s="8" t="s">
        <v>1375</v>
      </c>
      <c r="I1610" s="12" t="s">
        <v>1377</v>
      </c>
      <c r="J1610" s="13">
        <v>17</v>
      </c>
      <c r="K1610" s="12" t="s">
        <v>1378</v>
      </c>
    </row>
    <row r="1611" spans="1:11" ht="17" x14ac:dyDescent="0.2">
      <c r="A1611" s="13"/>
      <c r="B1611" s="5" t="s">
        <v>271</v>
      </c>
      <c r="C1611" s="14"/>
      <c r="D1611" s="14"/>
      <c r="E1611" s="14"/>
      <c r="F1611" s="13"/>
      <c r="G1611" s="11"/>
      <c r="H1611" s="8" t="s">
        <v>1376</v>
      </c>
      <c r="I1611" s="12"/>
      <c r="J1611" s="13"/>
      <c r="K1611" s="12"/>
    </row>
    <row r="1612" spans="1:11" ht="16" customHeight="1" x14ac:dyDescent="0.2">
      <c r="A1612" s="13"/>
      <c r="B1612" s="4" t="s">
        <v>2284</v>
      </c>
      <c r="C1612" s="14"/>
      <c r="D1612" s="14"/>
      <c r="E1612" s="14"/>
      <c r="F1612" s="13"/>
      <c r="G1612" s="11"/>
      <c r="I1612" s="12"/>
      <c r="J1612" s="13"/>
      <c r="K1612" s="12"/>
    </row>
    <row r="1613" spans="1:11" ht="17" x14ac:dyDescent="0.2">
      <c r="A1613" s="13"/>
      <c r="B1613" s="5" t="s">
        <v>1428</v>
      </c>
      <c r="C1613" s="14"/>
      <c r="D1613" s="14"/>
      <c r="E1613" s="14"/>
      <c r="F1613" s="13"/>
      <c r="G1613" s="11"/>
      <c r="I1613" s="12"/>
      <c r="J1613" s="13"/>
      <c r="K1613" s="12"/>
    </row>
    <row r="1614" spans="1:11" ht="18" x14ac:dyDescent="0.2">
      <c r="A1614" s="13">
        <v>404</v>
      </c>
      <c r="B1614" s="6" t="s">
        <v>2283</v>
      </c>
      <c r="C1614" s="14">
        <v>44.44</v>
      </c>
      <c r="D1614" s="14">
        <v>57.77</v>
      </c>
      <c r="E1614" s="14">
        <v>90.13</v>
      </c>
      <c r="F1614" s="13" t="s">
        <v>2256</v>
      </c>
      <c r="G1614" s="11" t="s">
        <v>20</v>
      </c>
      <c r="H1614" s="8" t="s">
        <v>1375</v>
      </c>
      <c r="I1614" s="12" t="s">
        <v>1377</v>
      </c>
      <c r="J1614" s="13">
        <v>20</v>
      </c>
      <c r="K1614" s="12" t="s">
        <v>1378</v>
      </c>
    </row>
    <row r="1615" spans="1:11" ht="17" x14ac:dyDescent="0.2">
      <c r="A1615" s="13"/>
      <c r="B1615" s="5" t="s">
        <v>257</v>
      </c>
      <c r="C1615" s="14"/>
      <c r="D1615" s="14"/>
      <c r="E1615" s="14"/>
      <c r="F1615" s="13"/>
      <c r="G1615" s="11"/>
      <c r="H1615" s="8" t="s">
        <v>1376</v>
      </c>
      <c r="I1615" s="12"/>
      <c r="J1615" s="13"/>
      <c r="K1615" s="12"/>
    </row>
    <row r="1616" spans="1:11" ht="16" customHeight="1" x14ac:dyDescent="0.2">
      <c r="A1616" s="13"/>
      <c r="B1616" s="4" t="s">
        <v>2285</v>
      </c>
      <c r="C1616" s="14"/>
      <c r="D1616" s="14"/>
      <c r="E1616" s="14"/>
      <c r="F1616" s="13"/>
      <c r="G1616" s="11"/>
      <c r="I1616" s="12"/>
      <c r="J1616" s="13"/>
      <c r="K1616" s="12"/>
    </row>
    <row r="1617" spans="1:11" ht="17" x14ac:dyDescent="0.2">
      <c r="A1617" s="13"/>
      <c r="B1617" s="5" t="s">
        <v>1874</v>
      </c>
      <c r="C1617" s="14"/>
      <c r="D1617" s="14"/>
      <c r="E1617" s="14"/>
      <c r="F1617" s="13"/>
      <c r="G1617" s="11"/>
      <c r="I1617" s="12"/>
      <c r="J1617" s="13"/>
      <c r="K1617" s="12"/>
    </row>
    <row r="1618" spans="1:11" ht="18" x14ac:dyDescent="0.2">
      <c r="A1618" s="13">
        <v>405</v>
      </c>
      <c r="B1618" s="6" t="s">
        <v>2128</v>
      </c>
      <c r="C1618" s="14">
        <v>60</v>
      </c>
      <c r="D1618" s="14">
        <v>70</v>
      </c>
      <c r="E1618" s="14">
        <v>113.64</v>
      </c>
      <c r="F1618" s="13" t="s">
        <v>2256</v>
      </c>
      <c r="G1618" s="11" t="s">
        <v>20</v>
      </c>
      <c r="H1618" s="8" t="s">
        <v>1375</v>
      </c>
      <c r="I1618" s="12" t="s">
        <v>1377</v>
      </c>
      <c r="J1618" s="13">
        <v>30</v>
      </c>
      <c r="K1618" s="12" t="s">
        <v>1378</v>
      </c>
    </row>
    <row r="1619" spans="1:11" ht="17" x14ac:dyDescent="0.2">
      <c r="A1619" s="13"/>
      <c r="B1619" s="5" t="s">
        <v>741</v>
      </c>
      <c r="C1619" s="14"/>
      <c r="D1619" s="14"/>
      <c r="E1619" s="14"/>
      <c r="F1619" s="13"/>
      <c r="G1619" s="11"/>
      <c r="H1619" s="8" t="s">
        <v>1376</v>
      </c>
      <c r="I1619" s="12"/>
      <c r="J1619" s="13"/>
      <c r="K1619" s="12"/>
    </row>
    <row r="1620" spans="1:11" ht="16" customHeight="1" x14ac:dyDescent="0.2">
      <c r="A1620" s="13"/>
      <c r="B1620" s="4" t="s">
        <v>2286</v>
      </c>
      <c r="C1620" s="14"/>
      <c r="D1620" s="14"/>
      <c r="E1620" s="14"/>
      <c r="F1620" s="13"/>
      <c r="G1620" s="11"/>
      <c r="I1620" s="12"/>
      <c r="J1620" s="13"/>
      <c r="K1620" s="12"/>
    </row>
    <row r="1621" spans="1:11" ht="17" x14ac:dyDescent="0.2">
      <c r="A1621" s="13"/>
      <c r="B1621" s="5" t="s">
        <v>1731</v>
      </c>
      <c r="C1621" s="14"/>
      <c r="D1621" s="14"/>
      <c r="E1621" s="14"/>
      <c r="F1621" s="13"/>
      <c r="G1621" s="11"/>
      <c r="I1621" s="12"/>
      <c r="J1621" s="13"/>
      <c r="K1621" s="12"/>
    </row>
    <row r="1622" spans="1:11" ht="18" x14ac:dyDescent="0.2">
      <c r="A1622" s="13">
        <v>406</v>
      </c>
      <c r="B1622" s="6" t="s">
        <v>2287</v>
      </c>
      <c r="C1622" s="14">
        <v>20</v>
      </c>
      <c r="D1622" s="14">
        <v>28.94</v>
      </c>
      <c r="E1622" s="14">
        <v>38.99</v>
      </c>
      <c r="F1622" s="13" t="s">
        <v>2256</v>
      </c>
      <c r="G1622" s="11" t="s">
        <v>20</v>
      </c>
      <c r="H1622" s="8" t="s">
        <v>1375</v>
      </c>
      <c r="I1622" s="12" t="s">
        <v>1377</v>
      </c>
      <c r="J1622" s="13">
        <v>20</v>
      </c>
      <c r="K1622" s="12" t="s">
        <v>1378</v>
      </c>
    </row>
    <row r="1623" spans="1:11" ht="17" x14ac:dyDescent="0.2">
      <c r="A1623" s="13"/>
      <c r="B1623" s="5" t="s">
        <v>63</v>
      </c>
      <c r="C1623" s="14"/>
      <c r="D1623" s="14"/>
      <c r="E1623" s="14"/>
      <c r="F1623" s="13"/>
      <c r="G1623" s="11"/>
      <c r="H1623" s="8" t="s">
        <v>1376</v>
      </c>
      <c r="I1623" s="12"/>
      <c r="J1623" s="13"/>
      <c r="K1623" s="12"/>
    </row>
    <row r="1624" spans="1:11" ht="16" customHeight="1" x14ac:dyDescent="0.2">
      <c r="A1624" s="13"/>
      <c r="B1624" s="4" t="s">
        <v>2288</v>
      </c>
      <c r="C1624" s="14"/>
      <c r="D1624" s="14"/>
      <c r="E1624" s="14"/>
      <c r="F1624" s="13"/>
      <c r="G1624" s="11"/>
      <c r="I1624" s="12"/>
      <c r="J1624" s="13"/>
      <c r="K1624" s="12"/>
    </row>
    <row r="1625" spans="1:11" ht="17" x14ac:dyDescent="0.2">
      <c r="A1625" s="13"/>
      <c r="B1625" s="5" t="s">
        <v>1428</v>
      </c>
      <c r="C1625" s="14"/>
      <c r="D1625" s="14"/>
      <c r="E1625" s="14"/>
      <c r="F1625" s="13"/>
      <c r="G1625" s="11"/>
      <c r="I1625" s="12"/>
      <c r="J1625" s="13"/>
      <c r="K1625" s="12"/>
    </row>
  </sheetData>
  <mergeCells count="3654">
    <mergeCell ref="C1618:C1621"/>
    <mergeCell ref="D1618:D1621"/>
    <mergeCell ref="E1618:E1621"/>
    <mergeCell ref="F1618:F1621"/>
    <mergeCell ref="A1614:A1617"/>
    <mergeCell ref="C1614:C1617"/>
    <mergeCell ref="D1614:D1617"/>
    <mergeCell ref="E1614:E1617"/>
    <mergeCell ref="F1614:F1617"/>
    <mergeCell ref="G1606:G1609"/>
    <mergeCell ref="I1606:I1609"/>
    <mergeCell ref="J1606:J1609"/>
    <mergeCell ref="K1606:K1609"/>
    <mergeCell ref="A1610:A1613"/>
    <mergeCell ref="C1610:C1613"/>
    <mergeCell ref="D1610:D1613"/>
    <mergeCell ref="E1610:E1613"/>
    <mergeCell ref="F1610:F1613"/>
    <mergeCell ref="G1622:G1625"/>
    <mergeCell ref="I1622:I1625"/>
    <mergeCell ref="J1622:J1625"/>
    <mergeCell ref="K1622:K1625"/>
    <mergeCell ref="G1618:G1621"/>
    <mergeCell ref="I1618:I1621"/>
    <mergeCell ref="J1618:J1621"/>
    <mergeCell ref="K1618:K1621"/>
    <mergeCell ref="A1622:A1625"/>
    <mergeCell ref="C1622:C1625"/>
    <mergeCell ref="D1622:D1625"/>
    <mergeCell ref="E1622:E1625"/>
    <mergeCell ref="F1622:F1625"/>
    <mergeCell ref="G1614:G1617"/>
    <mergeCell ref="I1614:I1617"/>
    <mergeCell ref="J1614:J1617"/>
    <mergeCell ref="K1614:K1617"/>
    <mergeCell ref="A1618:A1621"/>
    <mergeCell ref="A1606:A1609"/>
    <mergeCell ref="C1606:C1609"/>
    <mergeCell ref="D1606:D1609"/>
    <mergeCell ref="E1606:E1609"/>
    <mergeCell ref="F1606:F1609"/>
    <mergeCell ref="G1598:G1601"/>
    <mergeCell ref="I1598:I1601"/>
    <mergeCell ref="J1598:J1601"/>
    <mergeCell ref="K1598:K1601"/>
    <mergeCell ref="A1602:A1605"/>
    <mergeCell ref="C1602:C1605"/>
    <mergeCell ref="D1602:D1605"/>
    <mergeCell ref="E1602:E1605"/>
    <mergeCell ref="F1602:F1605"/>
    <mergeCell ref="G1610:G1613"/>
    <mergeCell ref="I1610:I1613"/>
    <mergeCell ref="J1610:J1613"/>
    <mergeCell ref="K1610:K1613"/>
    <mergeCell ref="A1598:A1601"/>
    <mergeCell ref="C1598:C1601"/>
    <mergeCell ref="D1598:D1601"/>
    <mergeCell ref="E1598:E1601"/>
    <mergeCell ref="F1598:F1601"/>
    <mergeCell ref="G1590:G1593"/>
    <mergeCell ref="I1590:I1593"/>
    <mergeCell ref="J1590:J1593"/>
    <mergeCell ref="K1590:K1593"/>
    <mergeCell ref="A1594:A1597"/>
    <mergeCell ref="C1594:C1597"/>
    <mergeCell ref="D1594:D1597"/>
    <mergeCell ref="E1594:E1597"/>
    <mergeCell ref="F1594:F1597"/>
    <mergeCell ref="G1602:G1605"/>
    <mergeCell ref="I1602:I1605"/>
    <mergeCell ref="J1602:J1605"/>
    <mergeCell ref="K1602:K1605"/>
    <mergeCell ref="A1590:A1593"/>
    <mergeCell ref="C1590:C1593"/>
    <mergeCell ref="D1590:D1593"/>
    <mergeCell ref="E1590:E1593"/>
    <mergeCell ref="F1590:F1593"/>
    <mergeCell ref="G1582:G1585"/>
    <mergeCell ref="I1582:I1585"/>
    <mergeCell ref="J1582:J1585"/>
    <mergeCell ref="K1582:K1585"/>
    <mergeCell ref="A1586:A1589"/>
    <mergeCell ref="C1586:C1589"/>
    <mergeCell ref="D1586:D1589"/>
    <mergeCell ref="E1586:E1589"/>
    <mergeCell ref="F1586:F1589"/>
    <mergeCell ref="G1594:G1597"/>
    <mergeCell ref="I1594:I1597"/>
    <mergeCell ref="J1594:J1597"/>
    <mergeCell ref="K1594:K1597"/>
    <mergeCell ref="A1582:A1585"/>
    <mergeCell ref="C1582:C1585"/>
    <mergeCell ref="D1582:D1585"/>
    <mergeCell ref="E1582:E1585"/>
    <mergeCell ref="F1582:F1585"/>
    <mergeCell ref="G1574:G1577"/>
    <mergeCell ref="I1574:I1577"/>
    <mergeCell ref="J1574:J1577"/>
    <mergeCell ref="K1574:K1577"/>
    <mergeCell ref="A1578:A1581"/>
    <mergeCell ref="C1578:C1581"/>
    <mergeCell ref="D1578:D1581"/>
    <mergeCell ref="E1578:E1581"/>
    <mergeCell ref="F1578:F1581"/>
    <mergeCell ref="G1586:G1589"/>
    <mergeCell ref="I1586:I1589"/>
    <mergeCell ref="J1586:J1589"/>
    <mergeCell ref="K1586:K1589"/>
    <mergeCell ref="A1574:A1577"/>
    <mergeCell ref="C1574:C1577"/>
    <mergeCell ref="D1574:D1577"/>
    <mergeCell ref="E1574:E1577"/>
    <mergeCell ref="F1574:F1577"/>
    <mergeCell ref="G1566:G1569"/>
    <mergeCell ref="I1566:I1569"/>
    <mergeCell ref="J1566:J1569"/>
    <mergeCell ref="K1566:K1569"/>
    <mergeCell ref="A1570:A1573"/>
    <mergeCell ref="C1570:C1573"/>
    <mergeCell ref="D1570:D1573"/>
    <mergeCell ref="E1570:E1573"/>
    <mergeCell ref="F1570:F1573"/>
    <mergeCell ref="G1578:G1581"/>
    <mergeCell ref="I1578:I1581"/>
    <mergeCell ref="J1578:J1581"/>
    <mergeCell ref="K1578:K1581"/>
    <mergeCell ref="A1566:A1569"/>
    <mergeCell ref="C1566:C1569"/>
    <mergeCell ref="D1566:D1569"/>
    <mergeCell ref="E1566:E1569"/>
    <mergeCell ref="F1566:F1569"/>
    <mergeCell ref="G1558:G1561"/>
    <mergeCell ref="I1558:I1561"/>
    <mergeCell ref="J1558:J1561"/>
    <mergeCell ref="K1558:K1561"/>
    <mergeCell ref="A1562:A1565"/>
    <mergeCell ref="C1562:C1565"/>
    <mergeCell ref="D1562:D1565"/>
    <mergeCell ref="E1562:E1565"/>
    <mergeCell ref="F1562:F1565"/>
    <mergeCell ref="G1570:G1573"/>
    <mergeCell ref="I1570:I1573"/>
    <mergeCell ref="J1570:J1573"/>
    <mergeCell ref="K1570:K1573"/>
    <mergeCell ref="A1558:A1561"/>
    <mergeCell ref="C1558:C1561"/>
    <mergeCell ref="D1558:D1561"/>
    <mergeCell ref="E1558:E1561"/>
    <mergeCell ref="F1558:F1561"/>
    <mergeCell ref="G1550:G1553"/>
    <mergeCell ref="I1550:I1553"/>
    <mergeCell ref="J1550:J1553"/>
    <mergeCell ref="K1550:K1553"/>
    <mergeCell ref="A1554:A1557"/>
    <mergeCell ref="C1554:C1557"/>
    <mergeCell ref="D1554:D1557"/>
    <mergeCell ref="E1554:E1557"/>
    <mergeCell ref="F1554:F1557"/>
    <mergeCell ref="G1562:G1565"/>
    <mergeCell ref="I1562:I1565"/>
    <mergeCell ref="J1562:J1565"/>
    <mergeCell ref="K1562:K1565"/>
    <mergeCell ref="A1550:A1553"/>
    <mergeCell ref="C1550:C1553"/>
    <mergeCell ref="D1550:D1553"/>
    <mergeCell ref="E1550:E1553"/>
    <mergeCell ref="F1550:F1553"/>
    <mergeCell ref="G1542:G1545"/>
    <mergeCell ref="I1542:I1545"/>
    <mergeCell ref="J1542:J1545"/>
    <mergeCell ref="K1542:K1545"/>
    <mergeCell ref="A1546:A1549"/>
    <mergeCell ref="C1546:C1549"/>
    <mergeCell ref="D1546:D1549"/>
    <mergeCell ref="E1546:E1549"/>
    <mergeCell ref="F1546:F1549"/>
    <mergeCell ref="G1554:G1557"/>
    <mergeCell ref="I1554:I1557"/>
    <mergeCell ref="J1554:J1557"/>
    <mergeCell ref="K1554:K1557"/>
    <mergeCell ref="A1542:A1545"/>
    <mergeCell ref="C1542:C1545"/>
    <mergeCell ref="D1542:D1545"/>
    <mergeCell ref="E1542:E1545"/>
    <mergeCell ref="F1542:F1545"/>
    <mergeCell ref="G1534:G1537"/>
    <mergeCell ref="I1534:I1537"/>
    <mergeCell ref="J1534:J1537"/>
    <mergeCell ref="K1534:K1537"/>
    <mergeCell ref="A1538:A1541"/>
    <mergeCell ref="C1538:C1541"/>
    <mergeCell ref="D1538:D1541"/>
    <mergeCell ref="E1538:E1541"/>
    <mergeCell ref="F1538:F1541"/>
    <mergeCell ref="G1546:G1549"/>
    <mergeCell ref="I1546:I1549"/>
    <mergeCell ref="J1546:J1549"/>
    <mergeCell ref="K1546:K1549"/>
    <mergeCell ref="A1534:A1537"/>
    <mergeCell ref="C1534:C1537"/>
    <mergeCell ref="D1534:D1537"/>
    <mergeCell ref="E1534:E1537"/>
    <mergeCell ref="F1534:F1537"/>
    <mergeCell ref="G1526:G1529"/>
    <mergeCell ref="I1526:I1529"/>
    <mergeCell ref="J1526:J1529"/>
    <mergeCell ref="K1526:K1529"/>
    <mergeCell ref="A1530:A1533"/>
    <mergeCell ref="C1530:C1533"/>
    <mergeCell ref="D1530:D1533"/>
    <mergeCell ref="E1530:E1533"/>
    <mergeCell ref="F1530:F1533"/>
    <mergeCell ref="G1538:G1541"/>
    <mergeCell ref="I1538:I1541"/>
    <mergeCell ref="J1538:J1541"/>
    <mergeCell ref="K1538:K1541"/>
    <mergeCell ref="A1526:A1529"/>
    <mergeCell ref="C1526:C1529"/>
    <mergeCell ref="D1526:D1529"/>
    <mergeCell ref="E1526:E1529"/>
    <mergeCell ref="F1526:F1529"/>
    <mergeCell ref="G1518:G1521"/>
    <mergeCell ref="I1518:I1521"/>
    <mergeCell ref="J1518:J1521"/>
    <mergeCell ref="K1518:K1521"/>
    <mergeCell ref="A1522:A1525"/>
    <mergeCell ref="C1522:C1525"/>
    <mergeCell ref="D1522:D1525"/>
    <mergeCell ref="E1522:E1525"/>
    <mergeCell ref="F1522:F1525"/>
    <mergeCell ref="G1530:G1533"/>
    <mergeCell ref="I1530:I1533"/>
    <mergeCell ref="J1530:J1533"/>
    <mergeCell ref="K1530:K1533"/>
    <mergeCell ref="A1518:A1521"/>
    <mergeCell ref="C1518:C1521"/>
    <mergeCell ref="D1518:D1521"/>
    <mergeCell ref="E1518:E1521"/>
    <mergeCell ref="F1518:F1521"/>
    <mergeCell ref="G1510:G1513"/>
    <mergeCell ref="I1510:I1513"/>
    <mergeCell ref="J1510:J1513"/>
    <mergeCell ref="K1510:K1513"/>
    <mergeCell ref="A1514:A1517"/>
    <mergeCell ref="C1514:C1517"/>
    <mergeCell ref="D1514:D1517"/>
    <mergeCell ref="E1514:E1517"/>
    <mergeCell ref="F1514:F1517"/>
    <mergeCell ref="G1522:G1525"/>
    <mergeCell ref="I1522:I1525"/>
    <mergeCell ref="J1522:J1525"/>
    <mergeCell ref="K1522:K1525"/>
    <mergeCell ref="A1510:A1513"/>
    <mergeCell ref="C1510:C1513"/>
    <mergeCell ref="D1510:D1513"/>
    <mergeCell ref="E1510:E1513"/>
    <mergeCell ref="F1510:F1513"/>
    <mergeCell ref="G1502:G1505"/>
    <mergeCell ref="I1502:I1505"/>
    <mergeCell ref="J1502:J1505"/>
    <mergeCell ref="K1502:K1505"/>
    <mergeCell ref="A1506:A1509"/>
    <mergeCell ref="C1506:C1509"/>
    <mergeCell ref="D1506:D1509"/>
    <mergeCell ref="E1506:E1509"/>
    <mergeCell ref="F1506:F1509"/>
    <mergeCell ref="G1514:G1517"/>
    <mergeCell ref="I1514:I1517"/>
    <mergeCell ref="J1514:J1517"/>
    <mergeCell ref="K1514:K1517"/>
    <mergeCell ref="A1502:A1505"/>
    <mergeCell ref="C1502:C1505"/>
    <mergeCell ref="D1502:D1505"/>
    <mergeCell ref="E1502:E1505"/>
    <mergeCell ref="F1502:F1505"/>
    <mergeCell ref="G1494:G1497"/>
    <mergeCell ref="I1494:I1497"/>
    <mergeCell ref="J1494:J1497"/>
    <mergeCell ref="K1494:K1497"/>
    <mergeCell ref="A1498:A1501"/>
    <mergeCell ref="C1498:C1501"/>
    <mergeCell ref="D1498:D1501"/>
    <mergeCell ref="E1498:E1501"/>
    <mergeCell ref="F1498:F1501"/>
    <mergeCell ref="G1506:G1509"/>
    <mergeCell ref="I1506:I1509"/>
    <mergeCell ref="J1506:J1509"/>
    <mergeCell ref="K1506:K1509"/>
    <mergeCell ref="A1494:A1497"/>
    <mergeCell ref="C1494:C1497"/>
    <mergeCell ref="D1494:D1497"/>
    <mergeCell ref="E1494:E1497"/>
    <mergeCell ref="F1494:F1497"/>
    <mergeCell ref="G1486:G1489"/>
    <mergeCell ref="I1486:I1489"/>
    <mergeCell ref="J1486:J1489"/>
    <mergeCell ref="K1486:K1489"/>
    <mergeCell ref="A1490:A1493"/>
    <mergeCell ref="C1490:C1493"/>
    <mergeCell ref="D1490:D1493"/>
    <mergeCell ref="E1490:E1493"/>
    <mergeCell ref="F1490:F1493"/>
    <mergeCell ref="G1498:G1501"/>
    <mergeCell ref="I1498:I1501"/>
    <mergeCell ref="J1498:J1501"/>
    <mergeCell ref="K1498:K1501"/>
    <mergeCell ref="A1486:A1489"/>
    <mergeCell ref="C1486:C1489"/>
    <mergeCell ref="D1486:D1489"/>
    <mergeCell ref="E1486:E1489"/>
    <mergeCell ref="F1486:F1489"/>
    <mergeCell ref="G1478:G1481"/>
    <mergeCell ref="I1478:I1481"/>
    <mergeCell ref="J1478:J1481"/>
    <mergeCell ref="K1478:K1481"/>
    <mergeCell ref="A1482:A1485"/>
    <mergeCell ref="C1482:C1485"/>
    <mergeCell ref="D1482:D1485"/>
    <mergeCell ref="E1482:E1485"/>
    <mergeCell ref="F1482:F1485"/>
    <mergeCell ref="G1490:G1493"/>
    <mergeCell ref="I1490:I1493"/>
    <mergeCell ref="J1490:J1493"/>
    <mergeCell ref="K1490:K1493"/>
    <mergeCell ref="A1478:A1481"/>
    <mergeCell ref="C1478:C1481"/>
    <mergeCell ref="D1478:D1481"/>
    <mergeCell ref="E1478:E1481"/>
    <mergeCell ref="F1478:F1481"/>
    <mergeCell ref="G1470:G1473"/>
    <mergeCell ref="I1470:I1473"/>
    <mergeCell ref="J1470:J1473"/>
    <mergeCell ref="K1470:K1473"/>
    <mergeCell ref="A1474:A1477"/>
    <mergeCell ref="C1474:C1477"/>
    <mergeCell ref="D1474:D1477"/>
    <mergeCell ref="E1474:E1477"/>
    <mergeCell ref="F1474:F1477"/>
    <mergeCell ref="G1482:G1485"/>
    <mergeCell ref="I1482:I1485"/>
    <mergeCell ref="J1482:J1485"/>
    <mergeCell ref="K1482:K1485"/>
    <mergeCell ref="A1470:A1473"/>
    <mergeCell ref="C1470:C1473"/>
    <mergeCell ref="D1470:D1473"/>
    <mergeCell ref="E1470:E1473"/>
    <mergeCell ref="F1470:F1473"/>
    <mergeCell ref="G1462:G1465"/>
    <mergeCell ref="I1462:I1465"/>
    <mergeCell ref="J1462:J1465"/>
    <mergeCell ref="K1462:K1465"/>
    <mergeCell ref="A1466:A1469"/>
    <mergeCell ref="C1466:C1469"/>
    <mergeCell ref="D1466:D1469"/>
    <mergeCell ref="E1466:E1469"/>
    <mergeCell ref="F1466:F1469"/>
    <mergeCell ref="G1474:G1477"/>
    <mergeCell ref="I1474:I1477"/>
    <mergeCell ref="J1474:J1477"/>
    <mergeCell ref="K1474:K1477"/>
    <mergeCell ref="A1462:A1465"/>
    <mergeCell ref="C1462:C1465"/>
    <mergeCell ref="D1462:D1465"/>
    <mergeCell ref="E1462:E1465"/>
    <mergeCell ref="F1462:F1465"/>
    <mergeCell ref="G1454:G1457"/>
    <mergeCell ref="I1454:I1457"/>
    <mergeCell ref="J1454:J1457"/>
    <mergeCell ref="K1454:K1457"/>
    <mergeCell ref="A1458:A1461"/>
    <mergeCell ref="C1458:C1461"/>
    <mergeCell ref="D1458:D1461"/>
    <mergeCell ref="E1458:E1461"/>
    <mergeCell ref="F1458:F1461"/>
    <mergeCell ref="G1466:G1469"/>
    <mergeCell ref="I1466:I1469"/>
    <mergeCell ref="J1466:J1469"/>
    <mergeCell ref="K1466:K1469"/>
    <mergeCell ref="A1454:A1457"/>
    <mergeCell ref="C1454:C1457"/>
    <mergeCell ref="D1454:D1457"/>
    <mergeCell ref="E1454:E1457"/>
    <mergeCell ref="F1454:F1457"/>
    <mergeCell ref="G1446:G1449"/>
    <mergeCell ref="I1446:I1449"/>
    <mergeCell ref="J1446:J1449"/>
    <mergeCell ref="K1446:K1449"/>
    <mergeCell ref="A1450:A1453"/>
    <mergeCell ref="C1450:C1453"/>
    <mergeCell ref="D1450:D1453"/>
    <mergeCell ref="E1450:E1453"/>
    <mergeCell ref="F1450:F1453"/>
    <mergeCell ref="G1458:G1461"/>
    <mergeCell ref="I1458:I1461"/>
    <mergeCell ref="J1458:J1461"/>
    <mergeCell ref="K1458:K1461"/>
    <mergeCell ref="A1446:A1449"/>
    <mergeCell ref="C1446:C1449"/>
    <mergeCell ref="D1446:D1449"/>
    <mergeCell ref="E1446:E1449"/>
    <mergeCell ref="F1446:F1449"/>
    <mergeCell ref="G1438:G1441"/>
    <mergeCell ref="I1438:I1441"/>
    <mergeCell ref="J1438:J1441"/>
    <mergeCell ref="K1438:K1441"/>
    <mergeCell ref="A1442:A1445"/>
    <mergeCell ref="C1442:C1445"/>
    <mergeCell ref="D1442:D1445"/>
    <mergeCell ref="E1442:E1445"/>
    <mergeCell ref="F1442:F1445"/>
    <mergeCell ref="G1450:G1453"/>
    <mergeCell ref="I1450:I1453"/>
    <mergeCell ref="J1450:J1453"/>
    <mergeCell ref="K1450:K1453"/>
    <mergeCell ref="A1438:A1441"/>
    <mergeCell ref="C1438:C1441"/>
    <mergeCell ref="D1438:D1441"/>
    <mergeCell ref="E1438:E1441"/>
    <mergeCell ref="F1438:F1441"/>
    <mergeCell ref="G1430:G1433"/>
    <mergeCell ref="I1430:I1433"/>
    <mergeCell ref="J1430:J1433"/>
    <mergeCell ref="K1430:K1433"/>
    <mergeCell ref="A1434:A1437"/>
    <mergeCell ref="C1434:C1437"/>
    <mergeCell ref="D1434:D1437"/>
    <mergeCell ref="E1434:E1437"/>
    <mergeCell ref="F1434:F1437"/>
    <mergeCell ref="G1442:G1445"/>
    <mergeCell ref="I1442:I1445"/>
    <mergeCell ref="J1442:J1445"/>
    <mergeCell ref="K1442:K1445"/>
    <mergeCell ref="A1430:A1433"/>
    <mergeCell ref="C1430:C1433"/>
    <mergeCell ref="D1430:D1433"/>
    <mergeCell ref="E1430:E1433"/>
    <mergeCell ref="F1430:F1433"/>
    <mergeCell ref="G1422:G1425"/>
    <mergeCell ref="I1422:I1425"/>
    <mergeCell ref="J1422:J1425"/>
    <mergeCell ref="K1422:K1425"/>
    <mergeCell ref="A1426:A1429"/>
    <mergeCell ref="C1426:C1429"/>
    <mergeCell ref="D1426:D1429"/>
    <mergeCell ref="E1426:E1429"/>
    <mergeCell ref="F1426:F1429"/>
    <mergeCell ref="G1434:G1437"/>
    <mergeCell ref="I1434:I1437"/>
    <mergeCell ref="J1434:J1437"/>
    <mergeCell ref="K1434:K1437"/>
    <mergeCell ref="A1422:A1425"/>
    <mergeCell ref="C1422:C1425"/>
    <mergeCell ref="D1422:D1425"/>
    <mergeCell ref="E1422:E1425"/>
    <mergeCell ref="F1422:F1425"/>
    <mergeCell ref="G1414:G1417"/>
    <mergeCell ref="I1414:I1417"/>
    <mergeCell ref="J1414:J1417"/>
    <mergeCell ref="K1414:K1417"/>
    <mergeCell ref="A1418:A1421"/>
    <mergeCell ref="C1418:C1421"/>
    <mergeCell ref="D1418:D1421"/>
    <mergeCell ref="E1418:E1421"/>
    <mergeCell ref="F1418:F1421"/>
    <mergeCell ref="G1426:G1429"/>
    <mergeCell ref="I1426:I1429"/>
    <mergeCell ref="J1426:J1429"/>
    <mergeCell ref="K1426:K1429"/>
    <mergeCell ref="A1414:A1417"/>
    <mergeCell ref="C1414:C1417"/>
    <mergeCell ref="D1414:D1417"/>
    <mergeCell ref="E1414:E1417"/>
    <mergeCell ref="F1414:F1417"/>
    <mergeCell ref="G1406:G1409"/>
    <mergeCell ref="I1406:I1409"/>
    <mergeCell ref="J1406:J1409"/>
    <mergeCell ref="K1406:K1409"/>
    <mergeCell ref="A1410:A1413"/>
    <mergeCell ref="C1410:C1413"/>
    <mergeCell ref="D1410:D1413"/>
    <mergeCell ref="E1410:E1413"/>
    <mergeCell ref="F1410:F1413"/>
    <mergeCell ref="G1418:G1421"/>
    <mergeCell ref="I1418:I1421"/>
    <mergeCell ref="J1418:J1421"/>
    <mergeCell ref="K1418:K1421"/>
    <mergeCell ref="A1406:A1409"/>
    <mergeCell ref="C1406:C1409"/>
    <mergeCell ref="D1406:D1409"/>
    <mergeCell ref="E1406:E1409"/>
    <mergeCell ref="F1406:F1409"/>
    <mergeCell ref="G1398:G1401"/>
    <mergeCell ref="I1398:I1401"/>
    <mergeCell ref="J1398:J1401"/>
    <mergeCell ref="K1398:K1401"/>
    <mergeCell ref="A1402:A1405"/>
    <mergeCell ref="C1402:C1405"/>
    <mergeCell ref="D1402:D1405"/>
    <mergeCell ref="E1402:E1405"/>
    <mergeCell ref="F1402:F1405"/>
    <mergeCell ref="G1410:G1413"/>
    <mergeCell ref="I1410:I1413"/>
    <mergeCell ref="J1410:J1413"/>
    <mergeCell ref="K1410:K1413"/>
    <mergeCell ref="A1398:A1401"/>
    <mergeCell ref="C1398:C1401"/>
    <mergeCell ref="D1398:D1401"/>
    <mergeCell ref="E1398:E1401"/>
    <mergeCell ref="F1398:F1401"/>
    <mergeCell ref="G1390:G1393"/>
    <mergeCell ref="I1390:I1393"/>
    <mergeCell ref="J1390:J1393"/>
    <mergeCell ref="K1390:K1393"/>
    <mergeCell ref="A1394:A1397"/>
    <mergeCell ref="C1394:C1397"/>
    <mergeCell ref="D1394:D1397"/>
    <mergeCell ref="E1394:E1397"/>
    <mergeCell ref="F1394:F1397"/>
    <mergeCell ref="G1402:G1405"/>
    <mergeCell ref="I1402:I1405"/>
    <mergeCell ref="J1402:J1405"/>
    <mergeCell ref="K1402:K1405"/>
    <mergeCell ref="A1390:A1393"/>
    <mergeCell ref="C1390:C1393"/>
    <mergeCell ref="D1390:D1393"/>
    <mergeCell ref="E1390:E1393"/>
    <mergeCell ref="F1390:F1393"/>
    <mergeCell ref="G1382:G1385"/>
    <mergeCell ref="I1382:I1385"/>
    <mergeCell ref="J1382:J1385"/>
    <mergeCell ref="K1382:K1385"/>
    <mergeCell ref="A1386:A1389"/>
    <mergeCell ref="C1386:C1389"/>
    <mergeCell ref="D1386:D1389"/>
    <mergeCell ref="E1386:E1389"/>
    <mergeCell ref="F1386:F1389"/>
    <mergeCell ref="G1394:G1397"/>
    <mergeCell ref="I1394:I1397"/>
    <mergeCell ref="J1394:J1397"/>
    <mergeCell ref="K1394:K1397"/>
    <mergeCell ref="A1382:A1385"/>
    <mergeCell ref="C1382:C1385"/>
    <mergeCell ref="D1382:D1385"/>
    <mergeCell ref="E1382:E1385"/>
    <mergeCell ref="F1382:F1385"/>
    <mergeCell ref="G1374:G1377"/>
    <mergeCell ref="I1374:I1377"/>
    <mergeCell ref="J1374:J1377"/>
    <mergeCell ref="K1374:K1377"/>
    <mergeCell ref="A1378:A1381"/>
    <mergeCell ref="C1378:C1381"/>
    <mergeCell ref="D1378:D1381"/>
    <mergeCell ref="E1378:E1381"/>
    <mergeCell ref="F1378:F1381"/>
    <mergeCell ref="G1386:G1389"/>
    <mergeCell ref="I1386:I1389"/>
    <mergeCell ref="J1386:J1389"/>
    <mergeCell ref="K1386:K1389"/>
    <mergeCell ref="A1374:A1377"/>
    <mergeCell ref="C1374:C1377"/>
    <mergeCell ref="D1374:D1377"/>
    <mergeCell ref="E1374:E1377"/>
    <mergeCell ref="F1374:F1377"/>
    <mergeCell ref="G1366:G1369"/>
    <mergeCell ref="I1366:I1369"/>
    <mergeCell ref="J1366:J1369"/>
    <mergeCell ref="K1366:K1369"/>
    <mergeCell ref="A1370:A1373"/>
    <mergeCell ref="C1370:C1373"/>
    <mergeCell ref="D1370:D1373"/>
    <mergeCell ref="E1370:E1373"/>
    <mergeCell ref="F1370:F1373"/>
    <mergeCell ref="G1378:G1381"/>
    <mergeCell ref="I1378:I1381"/>
    <mergeCell ref="J1378:J1381"/>
    <mergeCell ref="K1378:K1381"/>
    <mergeCell ref="A1366:A1369"/>
    <mergeCell ref="C1366:C1369"/>
    <mergeCell ref="D1366:D1369"/>
    <mergeCell ref="E1366:E1369"/>
    <mergeCell ref="F1366:F1369"/>
    <mergeCell ref="G1358:G1361"/>
    <mergeCell ref="I1358:I1361"/>
    <mergeCell ref="J1358:J1361"/>
    <mergeCell ref="K1358:K1361"/>
    <mergeCell ref="A1362:A1365"/>
    <mergeCell ref="C1362:C1365"/>
    <mergeCell ref="D1362:D1365"/>
    <mergeCell ref="E1362:E1365"/>
    <mergeCell ref="F1362:F1365"/>
    <mergeCell ref="G1370:G1373"/>
    <mergeCell ref="I1370:I1373"/>
    <mergeCell ref="J1370:J1373"/>
    <mergeCell ref="K1370:K1373"/>
    <mergeCell ref="A1358:A1361"/>
    <mergeCell ref="C1358:C1361"/>
    <mergeCell ref="D1358:D1361"/>
    <mergeCell ref="E1358:E1361"/>
    <mergeCell ref="F1358:F1361"/>
    <mergeCell ref="G1350:G1353"/>
    <mergeCell ref="I1350:I1353"/>
    <mergeCell ref="J1350:J1353"/>
    <mergeCell ref="K1350:K1353"/>
    <mergeCell ref="A1354:A1357"/>
    <mergeCell ref="C1354:C1357"/>
    <mergeCell ref="D1354:D1357"/>
    <mergeCell ref="E1354:E1357"/>
    <mergeCell ref="F1354:F1357"/>
    <mergeCell ref="G1362:G1365"/>
    <mergeCell ref="I1362:I1365"/>
    <mergeCell ref="J1362:J1365"/>
    <mergeCell ref="K1362:K1365"/>
    <mergeCell ref="A1350:A1353"/>
    <mergeCell ref="C1350:C1353"/>
    <mergeCell ref="D1350:D1353"/>
    <mergeCell ref="E1350:E1353"/>
    <mergeCell ref="F1350:F1353"/>
    <mergeCell ref="G1342:G1345"/>
    <mergeCell ref="I1342:I1345"/>
    <mergeCell ref="J1342:J1345"/>
    <mergeCell ref="K1342:K1345"/>
    <mergeCell ref="A1346:A1349"/>
    <mergeCell ref="C1346:C1349"/>
    <mergeCell ref="D1346:D1349"/>
    <mergeCell ref="E1346:E1349"/>
    <mergeCell ref="F1346:F1349"/>
    <mergeCell ref="G1354:G1357"/>
    <mergeCell ref="I1354:I1357"/>
    <mergeCell ref="J1354:J1357"/>
    <mergeCell ref="K1354:K1357"/>
    <mergeCell ref="A1342:A1345"/>
    <mergeCell ref="C1342:C1345"/>
    <mergeCell ref="D1342:D1345"/>
    <mergeCell ref="E1342:E1345"/>
    <mergeCell ref="F1342:F1345"/>
    <mergeCell ref="G1334:G1337"/>
    <mergeCell ref="I1334:I1337"/>
    <mergeCell ref="J1334:J1337"/>
    <mergeCell ref="K1334:K1337"/>
    <mergeCell ref="A1338:A1341"/>
    <mergeCell ref="C1338:C1341"/>
    <mergeCell ref="D1338:D1341"/>
    <mergeCell ref="E1338:E1341"/>
    <mergeCell ref="F1338:F1341"/>
    <mergeCell ref="G1346:G1349"/>
    <mergeCell ref="I1346:I1349"/>
    <mergeCell ref="J1346:J1349"/>
    <mergeCell ref="K1346:K1349"/>
    <mergeCell ref="A1334:A1337"/>
    <mergeCell ref="C1334:C1337"/>
    <mergeCell ref="D1334:D1337"/>
    <mergeCell ref="E1334:E1337"/>
    <mergeCell ref="F1334:F1337"/>
    <mergeCell ref="G1326:G1329"/>
    <mergeCell ref="I1326:I1329"/>
    <mergeCell ref="J1326:J1329"/>
    <mergeCell ref="K1326:K1329"/>
    <mergeCell ref="A1330:A1333"/>
    <mergeCell ref="C1330:C1333"/>
    <mergeCell ref="D1330:D1333"/>
    <mergeCell ref="E1330:E1333"/>
    <mergeCell ref="F1330:F1333"/>
    <mergeCell ref="G1338:G1341"/>
    <mergeCell ref="I1338:I1341"/>
    <mergeCell ref="J1338:J1341"/>
    <mergeCell ref="K1338:K1341"/>
    <mergeCell ref="A1326:A1329"/>
    <mergeCell ref="C1326:C1329"/>
    <mergeCell ref="D1326:D1329"/>
    <mergeCell ref="E1326:E1329"/>
    <mergeCell ref="F1326:F1329"/>
    <mergeCell ref="G1318:G1321"/>
    <mergeCell ref="I1318:I1321"/>
    <mergeCell ref="J1318:J1321"/>
    <mergeCell ref="K1318:K1321"/>
    <mergeCell ref="A1322:A1325"/>
    <mergeCell ref="C1322:C1325"/>
    <mergeCell ref="D1322:D1325"/>
    <mergeCell ref="E1322:E1325"/>
    <mergeCell ref="F1322:F1325"/>
    <mergeCell ref="G1330:G1333"/>
    <mergeCell ref="I1330:I1333"/>
    <mergeCell ref="J1330:J1333"/>
    <mergeCell ref="K1330:K1333"/>
    <mergeCell ref="A1318:A1321"/>
    <mergeCell ref="C1318:C1321"/>
    <mergeCell ref="D1318:D1321"/>
    <mergeCell ref="E1318:E1321"/>
    <mergeCell ref="F1318:F1321"/>
    <mergeCell ref="G1310:G1313"/>
    <mergeCell ref="I1310:I1313"/>
    <mergeCell ref="J1310:J1313"/>
    <mergeCell ref="K1310:K1313"/>
    <mergeCell ref="A1314:A1317"/>
    <mergeCell ref="C1314:C1317"/>
    <mergeCell ref="D1314:D1317"/>
    <mergeCell ref="E1314:E1317"/>
    <mergeCell ref="F1314:F1317"/>
    <mergeCell ref="G1322:G1325"/>
    <mergeCell ref="I1322:I1325"/>
    <mergeCell ref="J1322:J1325"/>
    <mergeCell ref="K1322:K1325"/>
    <mergeCell ref="A1310:A1313"/>
    <mergeCell ref="C1310:C1313"/>
    <mergeCell ref="D1310:D1313"/>
    <mergeCell ref="E1310:E1313"/>
    <mergeCell ref="F1310:F1313"/>
    <mergeCell ref="G1302:G1305"/>
    <mergeCell ref="I1302:I1305"/>
    <mergeCell ref="J1302:J1305"/>
    <mergeCell ref="K1302:K1305"/>
    <mergeCell ref="A1306:A1309"/>
    <mergeCell ref="C1306:C1309"/>
    <mergeCell ref="D1306:D1309"/>
    <mergeCell ref="E1306:E1309"/>
    <mergeCell ref="F1306:F1309"/>
    <mergeCell ref="G1314:G1317"/>
    <mergeCell ref="I1314:I1317"/>
    <mergeCell ref="J1314:J1317"/>
    <mergeCell ref="K1314:K1317"/>
    <mergeCell ref="A1302:A1305"/>
    <mergeCell ref="C1302:C1305"/>
    <mergeCell ref="D1302:D1305"/>
    <mergeCell ref="E1302:E1305"/>
    <mergeCell ref="F1302:F1305"/>
    <mergeCell ref="G1294:G1297"/>
    <mergeCell ref="I1294:I1297"/>
    <mergeCell ref="J1294:J1297"/>
    <mergeCell ref="K1294:K1297"/>
    <mergeCell ref="A1298:A1301"/>
    <mergeCell ref="C1298:C1301"/>
    <mergeCell ref="D1298:D1301"/>
    <mergeCell ref="E1298:E1301"/>
    <mergeCell ref="F1298:F1301"/>
    <mergeCell ref="G1306:G1309"/>
    <mergeCell ref="I1306:I1309"/>
    <mergeCell ref="J1306:J1309"/>
    <mergeCell ref="K1306:K1309"/>
    <mergeCell ref="A1294:A1297"/>
    <mergeCell ref="C1294:C1297"/>
    <mergeCell ref="D1294:D1297"/>
    <mergeCell ref="E1294:E1297"/>
    <mergeCell ref="F1294:F1297"/>
    <mergeCell ref="G1286:G1289"/>
    <mergeCell ref="I1286:I1289"/>
    <mergeCell ref="J1286:J1289"/>
    <mergeCell ref="K1286:K1289"/>
    <mergeCell ref="A1290:A1293"/>
    <mergeCell ref="C1290:C1293"/>
    <mergeCell ref="D1290:D1293"/>
    <mergeCell ref="E1290:E1293"/>
    <mergeCell ref="F1290:F1293"/>
    <mergeCell ref="G1298:G1301"/>
    <mergeCell ref="I1298:I1301"/>
    <mergeCell ref="J1298:J1301"/>
    <mergeCell ref="K1298:K1301"/>
    <mergeCell ref="A1286:A1289"/>
    <mergeCell ref="C1286:C1289"/>
    <mergeCell ref="D1286:D1289"/>
    <mergeCell ref="E1286:E1289"/>
    <mergeCell ref="F1286:F1289"/>
    <mergeCell ref="G1278:G1281"/>
    <mergeCell ref="I1278:I1281"/>
    <mergeCell ref="J1278:J1281"/>
    <mergeCell ref="K1278:K1281"/>
    <mergeCell ref="A1282:A1285"/>
    <mergeCell ref="C1282:C1285"/>
    <mergeCell ref="D1282:D1285"/>
    <mergeCell ref="E1282:E1285"/>
    <mergeCell ref="F1282:F1285"/>
    <mergeCell ref="G1290:G1293"/>
    <mergeCell ref="I1290:I1293"/>
    <mergeCell ref="J1290:J1293"/>
    <mergeCell ref="K1290:K1293"/>
    <mergeCell ref="A1278:A1281"/>
    <mergeCell ref="C1278:C1281"/>
    <mergeCell ref="D1278:D1281"/>
    <mergeCell ref="E1278:E1281"/>
    <mergeCell ref="F1278:F1281"/>
    <mergeCell ref="G1270:G1273"/>
    <mergeCell ref="I1270:I1273"/>
    <mergeCell ref="J1270:J1273"/>
    <mergeCell ref="K1270:K1273"/>
    <mergeCell ref="A1274:A1277"/>
    <mergeCell ref="C1274:C1277"/>
    <mergeCell ref="D1274:D1277"/>
    <mergeCell ref="E1274:E1277"/>
    <mergeCell ref="F1274:F1277"/>
    <mergeCell ref="G1282:G1285"/>
    <mergeCell ref="I1282:I1285"/>
    <mergeCell ref="J1282:J1285"/>
    <mergeCell ref="K1282:K1285"/>
    <mergeCell ref="A1270:A1273"/>
    <mergeCell ref="C1270:C1273"/>
    <mergeCell ref="D1270:D1273"/>
    <mergeCell ref="E1270:E1273"/>
    <mergeCell ref="F1270:F1273"/>
    <mergeCell ref="G1262:G1265"/>
    <mergeCell ref="I1262:I1265"/>
    <mergeCell ref="J1262:J1265"/>
    <mergeCell ref="K1262:K1265"/>
    <mergeCell ref="A1266:A1269"/>
    <mergeCell ref="C1266:C1269"/>
    <mergeCell ref="D1266:D1269"/>
    <mergeCell ref="E1266:E1269"/>
    <mergeCell ref="F1266:F1269"/>
    <mergeCell ref="G1274:G1277"/>
    <mergeCell ref="I1274:I1277"/>
    <mergeCell ref="J1274:J1277"/>
    <mergeCell ref="K1274:K1277"/>
    <mergeCell ref="A1262:A1265"/>
    <mergeCell ref="C1262:C1265"/>
    <mergeCell ref="D1262:D1265"/>
    <mergeCell ref="E1262:E1265"/>
    <mergeCell ref="F1262:F1265"/>
    <mergeCell ref="G1254:G1257"/>
    <mergeCell ref="I1254:I1257"/>
    <mergeCell ref="J1254:J1257"/>
    <mergeCell ref="K1254:K1257"/>
    <mergeCell ref="A1258:A1261"/>
    <mergeCell ref="C1258:C1261"/>
    <mergeCell ref="D1258:D1261"/>
    <mergeCell ref="E1258:E1261"/>
    <mergeCell ref="F1258:F1261"/>
    <mergeCell ref="G1266:G1269"/>
    <mergeCell ref="I1266:I1269"/>
    <mergeCell ref="J1266:J1269"/>
    <mergeCell ref="K1266:K1269"/>
    <mergeCell ref="A1254:A1257"/>
    <mergeCell ref="C1254:C1257"/>
    <mergeCell ref="D1254:D1257"/>
    <mergeCell ref="E1254:E1257"/>
    <mergeCell ref="F1254:F1257"/>
    <mergeCell ref="G1246:G1249"/>
    <mergeCell ref="I1246:I1249"/>
    <mergeCell ref="J1246:J1249"/>
    <mergeCell ref="K1246:K1249"/>
    <mergeCell ref="A1250:A1253"/>
    <mergeCell ref="C1250:C1253"/>
    <mergeCell ref="D1250:D1253"/>
    <mergeCell ref="E1250:E1253"/>
    <mergeCell ref="F1250:F1253"/>
    <mergeCell ref="G1258:G1261"/>
    <mergeCell ref="I1258:I1261"/>
    <mergeCell ref="J1258:J1261"/>
    <mergeCell ref="K1258:K1261"/>
    <mergeCell ref="A1246:A1249"/>
    <mergeCell ref="C1246:C1249"/>
    <mergeCell ref="D1246:D1249"/>
    <mergeCell ref="E1246:E1249"/>
    <mergeCell ref="F1246:F1249"/>
    <mergeCell ref="G1238:G1241"/>
    <mergeCell ref="I1238:I1241"/>
    <mergeCell ref="J1238:J1241"/>
    <mergeCell ref="K1238:K1241"/>
    <mergeCell ref="A1242:A1245"/>
    <mergeCell ref="C1242:C1245"/>
    <mergeCell ref="D1242:D1245"/>
    <mergeCell ref="E1242:E1245"/>
    <mergeCell ref="F1242:F1245"/>
    <mergeCell ref="G1250:G1253"/>
    <mergeCell ref="I1250:I1253"/>
    <mergeCell ref="J1250:J1253"/>
    <mergeCell ref="K1250:K1253"/>
    <mergeCell ref="A1238:A1241"/>
    <mergeCell ref="C1238:C1241"/>
    <mergeCell ref="D1238:D1241"/>
    <mergeCell ref="E1238:E1241"/>
    <mergeCell ref="F1238:F1241"/>
    <mergeCell ref="G1230:G1233"/>
    <mergeCell ref="I1230:I1233"/>
    <mergeCell ref="J1230:J1233"/>
    <mergeCell ref="K1230:K1233"/>
    <mergeCell ref="A1234:A1237"/>
    <mergeCell ref="C1234:C1237"/>
    <mergeCell ref="D1234:D1237"/>
    <mergeCell ref="E1234:E1237"/>
    <mergeCell ref="F1234:F1237"/>
    <mergeCell ref="G1242:G1245"/>
    <mergeCell ref="I1242:I1245"/>
    <mergeCell ref="J1242:J1245"/>
    <mergeCell ref="K1242:K1245"/>
    <mergeCell ref="A1230:A1233"/>
    <mergeCell ref="C1230:C1233"/>
    <mergeCell ref="D1230:D1233"/>
    <mergeCell ref="E1230:E1233"/>
    <mergeCell ref="F1230:F1233"/>
    <mergeCell ref="G1222:G1225"/>
    <mergeCell ref="I1222:I1225"/>
    <mergeCell ref="J1222:J1225"/>
    <mergeCell ref="K1222:K1225"/>
    <mergeCell ref="A1226:A1229"/>
    <mergeCell ref="C1226:C1229"/>
    <mergeCell ref="D1226:D1229"/>
    <mergeCell ref="E1226:E1229"/>
    <mergeCell ref="F1226:F1229"/>
    <mergeCell ref="G1234:G1237"/>
    <mergeCell ref="I1234:I1237"/>
    <mergeCell ref="J1234:J1237"/>
    <mergeCell ref="K1234:K1237"/>
    <mergeCell ref="A1222:A1225"/>
    <mergeCell ref="C1222:C1225"/>
    <mergeCell ref="D1222:D1225"/>
    <mergeCell ref="E1222:E1225"/>
    <mergeCell ref="F1222:F1225"/>
    <mergeCell ref="G1214:G1217"/>
    <mergeCell ref="I1214:I1217"/>
    <mergeCell ref="J1214:J1217"/>
    <mergeCell ref="K1214:K1217"/>
    <mergeCell ref="A1218:A1221"/>
    <mergeCell ref="C1218:C1221"/>
    <mergeCell ref="D1218:D1221"/>
    <mergeCell ref="E1218:E1221"/>
    <mergeCell ref="F1218:F1221"/>
    <mergeCell ref="G1226:G1229"/>
    <mergeCell ref="I1226:I1229"/>
    <mergeCell ref="J1226:J1229"/>
    <mergeCell ref="K1226:K1229"/>
    <mergeCell ref="A1214:A1217"/>
    <mergeCell ref="C1214:C1217"/>
    <mergeCell ref="D1214:D1217"/>
    <mergeCell ref="E1214:E1217"/>
    <mergeCell ref="F1214:F1217"/>
    <mergeCell ref="G1206:G1209"/>
    <mergeCell ref="I1206:I1209"/>
    <mergeCell ref="J1206:J1209"/>
    <mergeCell ref="K1206:K1209"/>
    <mergeCell ref="A1210:A1213"/>
    <mergeCell ref="C1210:C1213"/>
    <mergeCell ref="D1210:D1213"/>
    <mergeCell ref="E1210:E1213"/>
    <mergeCell ref="F1210:F1213"/>
    <mergeCell ref="G1218:G1221"/>
    <mergeCell ref="I1218:I1221"/>
    <mergeCell ref="J1218:J1221"/>
    <mergeCell ref="K1218:K1221"/>
    <mergeCell ref="A1206:A1209"/>
    <mergeCell ref="C1206:C1209"/>
    <mergeCell ref="D1206:D1209"/>
    <mergeCell ref="E1206:E1209"/>
    <mergeCell ref="F1206:F1209"/>
    <mergeCell ref="G1198:G1201"/>
    <mergeCell ref="I1198:I1201"/>
    <mergeCell ref="J1198:J1201"/>
    <mergeCell ref="K1198:K1201"/>
    <mergeCell ref="A1202:A1205"/>
    <mergeCell ref="C1202:C1205"/>
    <mergeCell ref="D1202:D1205"/>
    <mergeCell ref="E1202:E1205"/>
    <mergeCell ref="F1202:F1205"/>
    <mergeCell ref="G1210:G1213"/>
    <mergeCell ref="I1210:I1213"/>
    <mergeCell ref="J1210:J1213"/>
    <mergeCell ref="K1210:K1213"/>
    <mergeCell ref="A1198:A1201"/>
    <mergeCell ref="C1198:C1201"/>
    <mergeCell ref="D1198:D1201"/>
    <mergeCell ref="E1198:E1201"/>
    <mergeCell ref="F1198:F1201"/>
    <mergeCell ref="G1190:G1193"/>
    <mergeCell ref="I1190:I1193"/>
    <mergeCell ref="J1190:J1193"/>
    <mergeCell ref="K1190:K1193"/>
    <mergeCell ref="A1194:A1197"/>
    <mergeCell ref="C1194:C1197"/>
    <mergeCell ref="D1194:D1197"/>
    <mergeCell ref="E1194:E1197"/>
    <mergeCell ref="F1194:F1197"/>
    <mergeCell ref="G1202:G1205"/>
    <mergeCell ref="I1202:I1205"/>
    <mergeCell ref="J1202:J1205"/>
    <mergeCell ref="K1202:K1205"/>
    <mergeCell ref="A1190:A1193"/>
    <mergeCell ref="C1190:C1193"/>
    <mergeCell ref="D1190:D1193"/>
    <mergeCell ref="E1190:E1193"/>
    <mergeCell ref="F1190:F1193"/>
    <mergeCell ref="G1182:G1185"/>
    <mergeCell ref="I1182:I1185"/>
    <mergeCell ref="J1182:J1185"/>
    <mergeCell ref="K1182:K1185"/>
    <mergeCell ref="A1186:A1189"/>
    <mergeCell ref="C1186:C1189"/>
    <mergeCell ref="D1186:D1189"/>
    <mergeCell ref="E1186:E1189"/>
    <mergeCell ref="F1186:F1189"/>
    <mergeCell ref="G1194:G1197"/>
    <mergeCell ref="I1194:I1197"/>
    <mergeCell ref="J1194:J1197"/>
    <mergeCell ref="K1194:K1197"/>
    <mergeCell ref="A1182:A1185"/>
    <mergeCell ref="C1182:C1185"/>
    <mergeCell ref="D1182:D1185"/>
    <mergeCell ref="E1182:E1185"/>
    <mergeCell ref="F1182:F1185"/>
    <mergeCell ref="G1174:G1177"/>
    <mergeCell ref="I1174:I1177"/>
    <mergeCell ref="J1174:J1177"/>
    <mergeCell ref="K1174:K1177"/>
    <mergeCell ref="A1178:A1181"/>
    <mergeCell ref="C1178:C1181"/>
    <mergeCell ref="D1178:D1181"/>
    <mergeCell ref="E1178:E1181"/>
    <mergeCell ref="F1178:F1181"/>
    <mergeCell ref="G1186:G1189"/>
    <mergeCell ref="I1186:I1189"/>
    <mergeCell ref="J1186:J1189"/>
    <mergeCell ref="K1186:K1189"/>
    <mergeCell ref="A1174:A1177"/>
    <mergeCell ref="C1174:C1177"/>
    <mergeCell ref="D1174:D1177"/>
    <mergeCell ref="E1174:E1177"/>
    <mergeCell ref="F1174:F1177"/>
    <mergeCell ref="G1166:G1169"/>
    <mergeCell ref="I1166:I1169"/>
    <mergeCell ref="J1166:J1169"/>
    <mergeCell ref="K1166:K1169"/>
    <mergeCell ref="A1170:A1173"/>
    <mergeCell ref="C1170:C1173"/>
    <mergeCell ref="D1170:D1173"/>
    <mergeCell ref="E1170:E1173"/>
    <mergeCell ref="F1170:F1173"/>
    <mergeCell ref="G1178:G1181"/>
    <mergeCell ref="I1178:I1181"/>
    <mergeCell ref="J1178:J1181"/>
    <mergeCell ref="K1178:K1181"/>
    <mergeCell ref="A1166:A1169"/>
    <mergeCell ref="C1166:C1169"/>
    <mergeCell ref="D1166:D1169"/>
    <mergeCell ref="E1166:E1169"/>
    <mergeCell ref="F1166:F1169"/>
    <mergeCell ref="G1158:G1161"/>
    <mergeCell ref="I1158:I1161"/>
    <mergeCell ref="J1158:J1161"/>
    <mergeCell ref="K1158:K1161"/>
    <mergeCell ref="A1162:A1165"/>
    <mergeCell ref="C1162:C1165"/>
    <mergeCell ref="D1162:D1165"/>
    <mergeCell ref="E1162:E1165"/>
    <mergeCell ref="F1162:F1165"/>
    <mergeCell ref="G1170:G1173"/>
    <mergeCell ref="I1170:I1173"/>
    <mergeCell ref="J1170:J1173"/>
    <mergeCell ref="K1170:K1173"/>
    <mergeCell ref="A1158:A1161"/>
    <mergeCell ref="C1158:C1161"/>
    <mergeCell ref="D1158:D1161"/>
    <mergeCell ref="E1158:E1161"/>
    <mergeCell ref="F1158:F1161"/>
    <mergeCell ref="G1150:G1153"/>
    <mergeCell ref="I1150:I1153"/>
    <mergeCell ref="J1150:J1153"/>
    <mergeCell ref="K1150:K1153"/>
    <mergeCell ref="A1154:A1157"/>
    <mergeCell ref="C1154:C1157"/>
    <mergeCell ref="D1154:D1157"/>
    <mergeCell ref="E1154:E1157"/>
    <mergeCell ref="F1154:F1157"/>
    <mergeCell ref="G1162:G1165"/>
    <mergeCell ref="I1162:I1165"/>
    <mergeCell ref="J1162:J1165"/>
    <mergeCell ref="K1162:K1165"/>
    <mergeCell ref="A1150:A1153"/>
    <mergeCell ref="C1150:C1153"/>
    <mergeCell ref="D1150:D1153"/>
    <mergeCell ref="E1150:E1153"/>
    <mergeCell ref="F1150:F1153"/>
    <mergeCell ref="G1142:G1145"/>
    <mergeCell ref="I1142:I1145"/>
    <mergeCell ref="J1142:J1145"/>
    <mergeCell ref="K1142:K1145"/>
    <mergeCell ref="A1146:A1149"/>
    <mergeCell ref="C1146:C1149"/>
    <mergeCell ref="D1146:D1149"/>
    <mergeCell ref="E1146:E1149"/>
    <mergeCell ref="F1146:F1149"/>
    <mergeCell ref="G1154:G1157"/>
    <mergeCell ref="I1154:I1157"/>
    <mergeCell ref="J1154:J1157"/>
    <mergeCell ref="K1154:K1157"/>
    <mergeCell ref="A1142:A1145"/>
    <mergeCell ref="C1142:C1145"/>
    <mergeCell ref="D1142:D1145"/>
    <mergeCell ref="E1142:E1145"/>
    <mergeCell ref="F1142:F1145"/>
    <mergeCell ref="G1134:G1137"/>
    <mergeCell ref="I1134:I1137"/>
    <mergeCell ref="J1134:J1137"/>
    <mergeCell ref="K1134:K1137"/>
    <mergeCell ref="A1138:A1141"/>
    <mergeCell ref="C1138:C1141"/>
    <mergeCell ref="D1138:D1141"/>
    <mergeCell ref="E1138:E1141"/>
    <mergeCell ref="F1138:F1141"/>
    <mergeCell ref="G1146:G1149"/>
    <mergeCell ref="I1146:I1149"/>
    <mergeCell ref="J1146:J1149"/>
    <mergeCell ref="K1146:K1149"/>
    <mergeCell ref="A1134:A1137"/>
    <mergeCell ref="C1134:C1137"/>
    <mergeCell ref="D1134:D1137"/>
    <mergeCell ref="E1134:E1137"/>
    <mergeCell ref="F1134:F1137"/>
    <mergeCell ref="G1126:G1129"/>
    <mergeCell ref="I1126:I1129"/>
    <mergeCell ref="J1126:J1129"/>
    <mergeCell ref="K1126:K1129"/>
    <mergeCell ref="A1130:A1133"/>
    <mergeCell ref="C1130:C1133"/>
    <mergeCell ref="D1130:D1133"/>
    <mergeCell ref="E1130:E1133"/>
    <mergeCell ref="F1130:F1133"/>
    <mergeCell ref="G1138:G1141"/>
    <mergeCell ref="I1138:I1141"/>
    <mergeCell ref="J1138:J1141"/>
    <mergeCell ref="K1138:K1141"/>
    <mergeCell ref="A1126:A1129"/>
    <mergeCell ref="C1126:C1129"/>
    <mergeCell ref="D1126:D1129"/>
    <mergeCell ref="E1126:E1129"/>
    <mergeCell ref="F1126:F1129"/>
    <mergeCell ref="G1118:G1121"/>
    <mergeCell ref="I1118:I1121"/>
    <mergeCell ref="J1118:J1121"/>
    <mergeCell ref="K1118:K1121"/>
    <mergeCell ref="A1122:A1125"/>
    <mergeCell ref="C1122:C1125"/>
    <mergeCell ref="D1122:D1125"/>
    <mergeCell ref="E1122:E1125"/>
    <mergeCell ref="F1122:F1125"/>
    <mergeCell ref="G1130:G1133"/>
    <mergeCell ref="I1130:I1133"/>
    <mergeCell ref="J1130:J1133"/>
    <mergeCell ref="K1130:K1133"/>
    <mergeCell ref="A1118:A1121"/>
    <mergeCell ref="C1118:C1121"/>
    <mergeCell ref="D1118:D1121"/>
    <mergeCell ref="E1118:E1121"/>
    <mergeCell ref="F1118:F1121"/>
    <mergeCell ref="G1110:G1113"/>
    <mergeCell ref="I1110:I1113"/>
    <mergeCell ref="J1110:J1113"/>
    <mergeCell ref="K1110:K1113"/>
    <mergeCell ref="A1114:A1117"/>
    <mergeCell ref="C1114:C1117"/>
    <mergeCell ref="D1114:D1117"/>
    <mergeCell ref="E1114:E1117"/>
    <mergeCell ref="F1114:F1117"/>
    <mergeCell ref="G1122:G1125"/>
    <mergeCell ref="I1122:I1125"/>
    <mergeCell ref="J1122:J1125"/>
    <mergeCell ref="K1122:K1125"/>
    <mergeCell ref="A1110:A1113"/>
    <mergeCell ref="C1110:C1113"/>
    <mergeCell ref="D1110:D1113"/>
    <mergeCell ref="E1110:E1113"/>
    <mergeCell ref="F1110:F1113"/>
    <mergeCell ref="G1102:G1105"/>
    <mergeCell ref="I1102:I1105"/>
    <mergeCell ref="J1102:J1105"/>
    <mergeCell ref="K1102:K1105"/>
    <mergeCell ref="A1106:A1109"/>
    <mergeCell ref="C1106:C1109"/>
    <mergeCell ref="D1106:D1109"/>
    <mergeCell ref="E1106:E1109"/>
    <mergeCell ref="F1106:F1109"/>
    <mergeCell ref="G1114:G1117"/>
    <mergeCell ref="I1114:I1117"/>
    <mergeCell ref="J1114:J1117"/>
    <mergeCell ref="K1114:K1117"/>
    <mergeCell ref="A1102:A1105"/>
    <mergeCell ref="C1102:C1105"/>
    <mergeCell ref="D1102:D1105"/>
    <mergeCell ref="E1102:E1105"/>
    <mergeCell ref="F1102:F1105"/>
    <mergeCell ref="G1094:G1097"/>
    <mergeCell ref="I1094:I1097"/>
    <mergeCell ref="J1094:J1097"/>
    <mergeCell ref="K1094:K1097"/>
    <mergeCell ref="A1098:A1101"/>
    <mergeCell ref="C1098:C1101"/>
    <mergeCell ref="D1098:D1101"/>
    <mergeCell ref="E1098:E1101"/>
    <mergeCell ref="F1098:F1101"/>
    <mergeCell ref="G1106:G1109"/>
    <mergeCell ref="I1106:I1109"/>
    <mergeCell ref="J1106:J1109"/>
    <mergeCell ref="K1106:K1109"/>
    <mergeCell ref="A1094:A1097"/>
    <mergeCell ref="C1094:C1097"/>
    <mergeCell ref="D1094:D1097"/>
    <mergeCell ref="E1094:E1097"/>
    <mergeCell ref="F1094:F1097"/>
    <mergeCell ref="G1086:G1089"/>
    <mergeCell ref="I1086:I1089"/>
    <mergeCell ref="J1086:J1089"/>
    <mergeCell ref="K1086:K1089"/>
    <mergeCell ref="A1090:A1093"/>
    <mergeCell ref="C1090:C1093"/>
    <mergeCell ref="D1090:D1093"/>
    <mergeCell ref="E1090:E1093"/>
    <mergeCell ref="F1090:F1093"/>
    <mergeCell ref="G1098:G1101"/>
    <mergeCell ref="I1098:I1101"/>
    <mergeCell ref="J1098:J1101"/>
    <mergeCell ref="K1098:K1101"/>
    <mergeCell ref="A1086:A1089"/>
    <mergeCell ref="C1086:C1089"/>
    <mergeCell ref="D1086:D1089"/>
    <mergeCell ref="E1086:E1089"/>
    <mergeCell ref="F1086:F1089"/>
    <mergeCell ref="G1078:G1081"/>
    <mergeCell ref="I1078:I1081"/>
    <mergeCell ref="J1078:J1081"/>
    <mergeCell ref="K1078:K1081"/>
    <mergeCell ref="A1082:A1085"/>
    <mergeCell ref="C1082:C1085"/>
    <mergeCell ref="D1082:D1085"/>
    <mergeCell ref="E1082:E1085"/>
    <mergeCell ref="F1082:F1085"/>
    <mergeCell ref="G1090:G1093"/>
    <mergeCell ref="I1090:I1093"/>
    <mergeCell ref="J1090:J1093"/>
    <mergeCell ref="K1090:K1093"/>
    <mergeCell ref="A1078:A1081"/>
    <mergeCell ref="C1078:C1081"/>
    <mergeCell ref="D1078:D1081"/>
    <mergeCell ref="E1078:E1081"/>
    <mergeCell ref="F1078:F1081"/>
    <mergeCell ref="G1070:G1073"/>
    <mergeCell ref="I1070:I1073"/>
    <mergeCell ref="J1070:J1073"/>
    <mergeCell ref="K1070:K1073"/>
    <mergeCell ref="A1074:A1077"/>
    <mergeCell ref="C1074:C1077"/>
    <mergeCell ref="D1074:D1077"/>
    <mergeCell ref="E1074:E1077"/>
    <mergeCell ref="F1074:F1077"/>
    <mergeCell ref="G1082:G1085"/>
    <mergeCell ref="I1082:I1085"/>
    <mergeCell ref="J1082:J1085"/>
    <mergeCell ref="K1082:K1085"/>
    <mergeCell ref="A1070:A1073"/>
    <mergeCell ref="C1070:C1073"/>
    <mergeCell ref="D1070:D1073"/>
    <mergeCell ref="E1070:E1073"/>
    <mergeCell ref="F1070:F1073"/>
    <mergeCell ref="G1062:G1065"/>
    <mergeCell ref="I1062:I1065"/>
    <mergeCell ref="J1062:J1065"/>
    <mergeCell ref="K1062:K1065"/>
    <mergeCell ref="A1066:A1069"/>
    <mergeCell ref="C1066:C1069"/>
    <mergeCell ref="D1066:D1069"/>
    <mergeCell ref="E1066:E1069"/>
    <mergeCell ref="F1066:F1069"/>
    <mergeCell ref="G1074:G1077"/>
    <mergeCell ref="I1074:I1077"/>
    <mergeCell ref="J1074:J1077"/>
    <mergeCell ref="K1074:K1077"/>
    <mergeCell ref="A1062:A1065"/>
    <mergeCell ref="C1062:C1065"/>
    <mergeCell ref="D1062:D1065"/>
    <mergeCell ref="E1062:E1065"/>
    <mergeCell ref="F1062:F1065"/>
    <mergeCell ref="G1054:G1057"/>
    <mergeCell ref="I1054:I1057"/>
    <mergeCell ref="J1054:J1057"/>
    <mergeCell ref="K1054:K1057"/>
    <mergeCell ref="A1058:A1061"/>
    <mergeCell ref="C1058:C1061"/>
    <mergeCell ref="D1058:D1061"/>
    <mergeCell ref="E1058:E1061"/>
    <mergeCell ref="F1058:F1061"/>
    <mergeCell ref="G1066:G1069"/>
    <mergeCell ref="I1066:I1069"/>
    <mergeCell ref="J1066:J1069"/>
    <mergeCell ref="K1066:K1069"/>
    <mergeCell ref="A1054:A1057"/>
    <mergeCell ref="C1054:C1057"/>
    <mergeCell ref="D1054:D1057"/>
    <mergeCell ref="E1054:E1057"/>
    <mergeCell ref="F1054:F1057"/>
    <mergeCell ref="G1046:G1049"/>
    <mergeCell ref="I1046:I1049"/>
    <mergeCell ref="J1046:J1049"/>
    <mergeCell ref="K1046:K1049"/>
    <mergeCell ref="A1050:A1053"/>
    <mergeCell ref="C1050:C1053"/>
    <mergeCell ref="D1050:D1053"/>
    <mergeCell ref="E1050:E1053"/>
    <mergeCell ref="F1050:F1053"/>
    <mergeCell ref="G1058:G1061"/>
    <mergeCell ref="I1058:I1061"/>
    <mergeCell ref="J1058:J1061"/>
    <mergeCell ref="K1058:K1061"/>
    <mergeCell ref="A1046:A1049"/>
    <mergeCell ref="C1046:C1049"/>
    <mergeCell ref="D1046:D1049"/>
    <mergeCell ref="E1046:E1049"/>
    <mergeCell ref="F1046:F1049"/>
    <mergeCell ref="G1038:G1041"/>
    <mergeCell ref="I1038:I1041"/>
    <mergeCell ref="J1038:J1041"/>
    <mergeCell ref="K1038:K1041"/>
    <mergeCell ref="A1042:A1045"/>
    <mergeCell ref="C1042:C1045"/>
    <mergeCell ref="D1042:D1045"/>
    <mergeCell ref="E1042:E1045"/>
    <mergeCell ref="F1042:F1045"/>
    <mergeCell ref="G1050:G1053"/>
    <mergeCell ref="I1050:I1053"/>
    <mergeCell ref="J1050:J1053"/>
    <mergeCell ref="K1050:K1053"/>
    <mergeCell ref="A1038:A1041"/>
    <mergeCell ref="C1038:C1041"/>
    <mergeCell ref="D1038:D1041"/>
    <mergeCell ref="E1038:E1041"/>
    <mergeCell ref="F1038:F1041"/>
    <mergeCell ref="G1030:G1033"/>
    <mergeCell ref="I1030:I1033"/>
    <mergeCell ref="J1030:J1033"/>
    <mergeCell ref="K1030:K1033"/>
    <mergeCell ref="A1034:A1037"/>
    <mergeCell ref="C1034:C1037"/>
    <mergeCell ref="D1034:D1037"/>
    <mergeCell ref="E1034:E1037"/>
    <mergeCell ref="F1034:F1037"/>
    <mergeCell ref="G1042:G1045"/>
    <mergeCell ref="I1042:I1045"/>
    <mergeCell ref="J1042:J1045"/>
    <mergeCell ref="K1042:K1045"/>
    <mergeCell ref="A1030:A1033"/>
    <mergeCell ref="C1030:C1033"/>
    <mergeCell ref="D1030:D1033"/>
    <mergeCell ref="E1030:E1033"/>
    <mergeCell ref="F1030:F1033"/>
    <mergeCell ref="G1022:G1025"/>
    <mergeCell ref="I1022:I1025"/>
    <mergeCell ref="J1022:J1025"/>
    <mergeCell ref="K1022:K1025"/>
    <mergeCell ref="A1026:A1029"/>
    <mergeCell ref="C1026:C1029"/>
    <mergeCell ref="D1026:D1029"/>
    <mergeCell ref="E1026:E1029"/>
    <mergeCell ref="F1026:F1029"/>
    <mergeCell ref="G1034:G1037"/>
    <mergeCell ref="I1034:I1037"/>
    <mergeCell ref="J1034:J1037"/>
    <mergeCell ref="K1034:K1037"/>
    <mergeCell ref="A1022:A1025"/>
    <mergeCell ref="C1022:C1025"/>
    <mergeCell ref="D1022:D1025"/>
    <mergeCell ref="E1022:E1025"/>
    <mergeCell ref="F1022:F1025"/>
    <mergeCell ref="G1014:G1017"/>
    <mergeCell ref="I1014:I1017"/>
    <mergeCell ref="J1014:J1017"/>
    <mergeCell ref="K1014:K1017"/>
    <mergeCell ref="A1018:A1021"/>
    <mergeCell ref="C1018:C1021"/>
    <mergeCell ref="D1018:D1021"/>
    <mergeCell ref="E1018:E1021"/>
    <mergeCell ref="F1018:F1021"/>
    <mergeCell ref="G1026:G1029"/>
    <mergeCell ref="I1026:I1029"/>
    <mergeCell ref="J1026:J1029"/>
    <mergeCell ref="K1026:K1029"/>
    <mergeCell ref="A1014:A1017"/>
    <mergeCell ref="C1014:C1017"/>
    <mergeCell ref="D1014:D1017"/>
    <mergeCell ref="E1014:E1017"/>
    <mergeCell ref="F1014:F1017"/>
    <mergeCell ref="G1006:G1009"/>
    <mergeCell ref="I1006:I1009"/>
    <mergeCell ref="J1006:J1009"/>
    <mergeCell ref="K1006:K1009"/>
    <mergeCell ref="A1010:A1013"/>
    <mergeCell ref="C1010:C1013"/>
    <mergeCell ref="D1010:D1013"/>
    <mergeCell ref="E1010:E1013"/>
    <mergeCell ref="F1010:F1013"/>
    <mergeCell ref="G1018:G1021"/>
    <mergeCell ref="I1018:I1021"/>
    <mergeCell ref="J1018:J1021"/>
    <mergeCell ref="K1018:K1021"/>
    <mergeCell ref="A1006:A1009"/>
    <mergeCell ref="C1006:C1009"/>
    <mergeCell ref="D1006:D1009"/>
    <mergeCell ref="E1006:E1009"/>
    <mergeCell ref="F1006:F1009"/>
    <mergeCell ref="G998:G1001"/>
    <mergeCell ref="I998:I1001"/>
    <mergeCell ref="J998:J1001"/>
    <mergeCell ref="K998:K1001"/>
    <mergeCell ref="A1002:A1005"/>
    <mergeCell ref="C1002:C1005"/>
    <mergeCell ref="D1002:D1005"/>
    <mergeCell ref="E1002:E1005"/>
    <mergeCell ref="F1002:F1005"/>
    <mergeCell ref="G1010:G1013"/>
    <mergeCell ref="I1010:I1013"/>
    <mergeCell ref="J1010:J1013"/>
    <mergeCell ref="K1010:K1013"/>
    <mergeCell ref="A998:A1001"/>
    <mergeCell ref="C998:C1001"/>
    <mergeCell ref="D998:D1001"/>
    <mergeCell ref="E998:E1001"/>
    <mergeCell ref="F998:F1001"/>
    <mergeCell ref="G990:G993"/>
    <mergeCell ref="I990:I993"/>
    <mergeCell ref="J990:J993"/>
    <mergeCell ref="K990:K993"/>
    <mergeCell ref="A994:A997"/>
    <mergeCell ref="C994:C997"/>
    <mergeCell ref="D994:D997"/>
    <mergeCell ref="E994:E997"/>
    <mergeCell ref="F994:F997"/>
    <mergeCell ref="G1002:G1005"/>
    <mergeCell ref="I1002:I1005"/>
    <mergeCell ref="J1002:J1005"/>
    <mergeCell ref="K1002:K1005"/>
    <mergeCell ref="A990:A993"/>
    <mergeCell ref="C990:C993"/>
    <mergeCell ref="D990:D993"/>
    <mergeCell ref="E990:E993"/>
    <mergeCell ref="F990:F993"/>
    <mergeCell ref="G982:G985"/>
    <mergeCell ref="I982:I985"/>
    <mergeCell ref="J982:J985"/>
    <mergeCell ref="K982:K985"/>
    <mergeCell ref="A986:A989"/>
    <mergeCell ref="C986:C989"/>
    <mergeCell ref="D986:D989"/>
    <mergeCell ref="E986:E989"/>
    <mergeCell ref="F986:F989"/>
    <mergeCell ref="G994:G997"/>
    <mergeCell ref="I994:I997"/>
    <mergeCell ref="J994:J997"/>
    <mergeCell ref="K994:K997"/>
    <mergeCell ref="A982:A985"/>
    <mergeCell ref="C982:C985"/>
    <mergeCell ref="D982:D985"/>
    <mergeCell ref="E982:E985"/>
    <mergeCell ref="F982:F985"/>
    <mergeCell ref="G974:G977"/>
    <mergeCell ref="I974:I977"/>
    <mergeCell ref="J974:J977"/>
    <mergeCell ref="K974:K977"/>
    <mergeCell ref="A978:A981"/>
    <mergeCell ref="C978:C981"/>
    <mergeCell ref="D978:D981"/>
    <mergeCell ref="E978:E981"/>
    <mergeCell ref="F978:F981"/>
    <mergeCell ref="G986:G989"/>
    <mergeCell ref="I986:I989"/>
    <mergeCell ref="J986:J989"/>
    <mergeCell ref="K986:K989"/>
    <mergeCell ref="A974:A977"/>
    <mergeCell ref="C974:C977"/>
    <mergeCell ref="D974:D977"/>
    <mergeCell ref="E974:E977"/>
    <mergeCell ref="F974:F977"/>
    <mergeCell ref="G966:G969"/>
    <mergeCell ref="I966:I969"/>
    <mergeCell ref="J966:J969"/>
    <mergeCell ref="K966:K969"/>
    <mergeCell ref="A970:A973"/>
    <mergeCell ref="C970:C973"/>
    <mergeCell ref="D970:D973"/>
    <mergeCell ref="E970:E973"/>
    <mergeCell ref="F970:F973"/>
    <mergeCell ref="G978:G981"/>
    <mergeCell ref="I978:I981"/>
    <mergeCell ref="J978:J981"/>
    <mergeCell ref="K978:K981"/>
    <mergeCell ref="A966:A969"/>
    <mergeCell ref="C966:C969"/>
    <mergeCell ref="D966:D969"/>
    <mergeCell ref="E966:E969"/>
    <mergeCell ref="F966:F969"/>
    <mergeCell ref="G958:G961"/>
    <mergeCell ref="I958:I961"/>
    <mergeCell ref="J958:J961"/>
    <mergeCell ref="K958:K961"/>
    <mergeCell ref="A962:A965"/>
    <mergeCell ref="C962:C965"/>
    <mergeCell ref="D962:D965"/>
    <mergeCell ref="E962:E965"/>
    <mergeCell ref="F962:F965"/>
    <mergeCell ref="G970:G973"/>
    <mergeCell ref="I970:I973"/>
    <mergeCell ref="J970:J973"/>
    <mergeCell ref="K970:K973"/>
    <mergeCell ref="A958:A961"/>
    <mergeCell ref="C958:C961"/>
    <mergeCell ref="D958:D961"/>
    <mergeCell ref="E958:E961"/>
    <mergeCell ref="F958:F961"/>
    <mergeCell ref="G950:G953"/>
    <mergeCell ref="I950:I953"/>
    <mergeCell ref="J950:J953"/>
    <mergeCell ref="K950:K953"/>
    <mergeCell ref="A954:A957"/>
    <mergeCell ref="C954:C957"/>
    <mergeCell ref="D954:D957"/>
    <mergeCell ref="E954:E957"/>
    <mergeCell ref="F954:F957"/>
    <mergeCell ref="G962:G965"/>
    <mergeCell ref="I962:I965"/>
    <mergeCell ref="J962:J965"/>
    <mergeCell ref="K962:K965"/>
    <mergeCell ref="A950:A953"/>
    <mergeCell ref="C950:C953"/>
    <mergeCell ref="D950:D953"/>
    <mergeCell ref="E950:E953"/>
    <mergeCell ref="F950:F953"/>
    <mergeCell ref="G942:G945"/>
    <mergeCell ref="I942:I945"/>
    <mergeCell ref="J942:J945"/>
    <mergeCell ref="K942:K945"/>
    <mergeCell ref="A946:A949"/>
    <mergeCell ref="C946:C949"/>
    <mergeCell ref="D946:D949"/>
    <mergeCell ref="E946:E949"/>
    <mergeCell ref="F946:F949"/>
    <mergeCell ref="G954:G957"/>
    <mergeCell ref="I954:I957"/>
    <mergeCell ref="J954:J957"/>
    <mergeCell ref="K954:K957"/>
    <mergeCell ref="A942:A945"/>
    <mergeCell ref="C942:C945"/>
    <mergeCell ref="D942:D945"/>
    <mergeCell ref="E942:E945"/>
    <mergeCell ref="F942:F945"/>
    <mergeCell ref="G934:G937"/>
    <mergeCell ref="I934:I937"/>
    <mergeCell ref="J934:J937"/>
    <mergeCell ref="K934:K937"/>
    <mergeCell ref="A938:A941"/>
    <mergeCell ref="C938:C941"/>
    <mergeCell ref="D938:D941"/>
    <mergeCell ref="E938:E941"/>
    <mergeCell ref="F938:F941"/>
    <mergeCell ref="G946:G949"/>
    <mergeCell ref="I946:I949"/>
    <mergeCell ref="J946:J949"/>
    <mergeCell ref="K946:K949"/>
    <mergeCell ref="A934:A937"/>
    <mergeCell ref="C934:C937"/>
    <mergeCell ref="D934:D937"/>
    <mergeCell ref="E934:E937"/>
    <mergeCell ref="F934:F937"/>
    <mergeCell ref="G926:G929"/>
    <mergeCell ref="I926:I929"/>
    <mergeCell ref="J926:J929"/>
    <mergeCell ref="K926:K929"/>
    <mergeCell ref="A930:A933"/>
    <mergeCell ref="C930:C933"/>
    <mergeCell ref="D930:D933"/>
    <mergeCell ref="E930:E933"/>
    <mergeCell ref="F930:F933"/>
    <mergeCell ref="G938:G941"/>
    <mergeCell ref="I938:I941"/>
    <mergeCell ref="J938:J941"/>
    <mergeCell ref="K938:K941"/>
    <mergeCell ref="A926:A929"/>
    <mergeCell ref="C926:C929"/>
    <mergeCell ref="D926:D929"/>
    <mergeCell ref="E926:E929"/>
    <mergeCell ref="F926:F929"/>
    <mergeCell ref="G918:G921"/>
    <mergeCell ref="I918:I921"/>
    <mergeCell ref="J918:J921"/>
    <mergeCell ref="K918:K921"/>
    <mergeCell ref="A922:A925"/>
    <mergeCell ref="C922:C925"/>
    <mergeCell ref="D922:D925"/>
    <mergeCell ref="E922:E925"/>
    <mergeCell ref="F922:F925"/>
    <mergeCell ref="G930:G933"/>
    <mergeCell ref="I930:I933"/>
    <mergeCell ref="J930:J933"/>
    <mergeCell ref="K930:K933"/>
    <mergeCell ref="A918:A921"/>
    <mergeCell ref="C918:C921"/>
    <mergeCell ref="D918:D921"/>
    <mergeCell ref="E918:E921"/>
    <mergeCell ref="F918:F921"/>
    <mergeCell ref="G910:G913"/>
    <mergeCell ref="I910:I913"/>
    <mergeCell ref="J910:J913"/>
    <mergeCell ref="K910:K913"/>
    <mergeCell ref="A914:A917"/>
    <mergeCell ref="C914:C917"/>
    <mergeCell ref="D914:D917"/>
    <mergeCell ref="E914:E917"/>
    <mergeCell ref="F914:F917"/>
    <mergeCell ref="G922:G925"/>
    <mergeCell ref="I922:I925"/>
    <mergeCell ref="J922:J925"/>
    <mergeCell ref="K922:K925"/>
    <mergeCell ref="A910:A913"/>
    <mergeCell ref="C910:C913"/>
    <mergeCell ref="D910:D913"/>
    <mergeCell ref="E910:E913"/>
    <mergeCell ref="F910:F913"/>
    <mergeCell ref="G902:G905"/>
    <mergeCell ref="I902:I905"/>
    <mergeCell ref="J902:J905"/>
    <mergeCell ref="K902:K905"/>
    <mergeCell ref="A906:A909"/>
    <mergeCell ref="C906:C909"/>
    <mergeCell ref="D906:D909"/>
    <mergeCell ref="E906:E909"/>
    <mergeCell ref="F906:F909"/>
    <mergeCell ref="G914:G917"/>
    <mergeCell ref="I914:I917"/>
    <mergeCell ref="J914:J917"/>
    <mergeCell ref="K914:K917"/>
    <mergeCell ref="A902:A905"/>
    <mergeCell ref="C902:C905"/>
    <mergeCell ref="D902:D905"/>
    <mergeCell ref="E902:E905"/>
    <mergeCell ref="F902:F905"/>
    <mergeCell ref="G894:G897"/>
    <mergeCell ref="I894:I897"/>
    <mergeCell ref="J894:J897"/>
    <mergeCell ref="K894:K897"/>
    <mergeCell ref="A898:A901"/>
    <mergeCell ref="C898:C901"/>
    <mergeCell ref="D898:D901"/>
    <mergeCell ref="E898:E901"/>
    <mergeCell ref="F898:F901"/>
    <mergeCell ref="G906:G909"/>
    <mergeCell ref="I906:I909"/>
    <mergeCell ref="J906:J909"/>
    <mergeCell ref="K906:K909"/>
    <mergeCell ref="A894:A897"/>
    <mergeCell ref="C894:C897"/>
    <mergeCell ref="D894:D897"/>
    <mergeCell ref="E894:E897"/>
    <mergeCell ref="F894:F897"/>
    <mergeCell ref="G886:G889"/>
    <mergeCell ref="I886:I889"/>
    <mergeCell ref="J886:J889"/>
    <mergeCell ref="K886:K889"/>
    <mergeCell ref="A890:A893"/>
    <mergeCell ref="C890:C893"/>
    <mergeCell ref="D890:D893"/>
    <mergeCell ref="E890:E893"/>
    <mergeCell ref="F890:F893"/>
    <mergeCell ref="G898:G901"/>
    <mergeCell ref="I898:I901"/>
    <mergeCell ref="J898:J901"/>
    <mergeCell ref="K898:K901"/>
    <mergeCell ref="A886:A889"/>
    <mergeCell ref="C886:C889"/>
    <mergeCell ref="D886:D889"/>
    <mergeCell ref="E886:E889"/>
    <mergeCell ref="F886:F889"/>
    <mergeCell ref="G878:G881"/>
    <mergeCell ref="I878:I881"/>
    <mergeCell ref="J878:J881"/>
    <mergeCell ref="K878:K881"/>
    <mergeCell ref="A882:A885"/>
    <mergeCell ref="C882:C885"/>
    <mergeCell ref="D882:D885"/>
    <mergeCell ref="E882:E885"/>
    <mergeCell ref="F882:F885"/>
    <mergeCell ref="G890:G893"/>
    <mergeCell ref="I890:I893"/>
    <mergeCell ref="J890:J893"/>
    <mergeCell ref="K890:K893"/>
    <mergeCell ref="A878:A881"/>
    <mergeCell ref="C878:C881"/>
    <mergeCell ref="D878:D881"/>
    <mergeCell ref="E878:E881"/>
    <mergeCell ref="F878:F881"/>
    <mergeCell ref="G870:G873"/>
    <mergeCell ref="I870:I873"/>
    <mergeCell ref="J870:J873"/>
    <mergeCell ref="K870:K873"/>
    <mergeCell ref="A874:A877"/>
    <mergeCell ref="C874:C877"/>
    <mergeCell ref="D874:D877"/>
    <mergeCell ref="E874:E877"/>
    <mergeCell ref="F874:F877"/>
    <mergeCell ref="G882:G885"/>
    <mergeCell ref="I882:I885"/>
    <mergeCell ref="J882:J885"/>
    <mergeCell ref="K882:K885"/>
    <mergeCell ref="A870:A873"/>
    <mergeCell ref="C870:C873"/>
    <mergeCell ref="D870:D873"/>
    <mergeCell ref="E870:E873"/>
    <mergeCell ref="F870:F873"/>
    <mergeCell ref="G862:G865"/>
    <mergeCell ref="I862:I865"/>
    <mergeCell ref="J862:J865"/>
    <mergeCell ref="K862:K865"/>
    <mergeCell ref="A866:A869"/>
    <mergeCell ref="C866:C869"/>
    <mergeCell ref="D866:D869"/>
    <mergeCell ref="E866:E869"/>
    <mergeCell ref="F866:F869"/>
    <mergeCell ref="G874:G877"/>
    <mergeCell ref="I874:I877"/>
    <mergeCell ref="J874:J877"/>
    <mergeCell ref="K874:K877"/>
    <mergeCell ref="A862:A865"/>
    <mergeCell ref="C862:C865"/>
    <mergeCell ref="D862:D865"/>
    <mergeCell ref="E862:E865"/>
    <mergeCell ref="F862:F865"/>
    <mergeCell ref="G854:G857"/>
    <mergeCell ref="I854:I857"/>
    <mergeCell ref="J854:J857"/>
    <mergeCell ref="K854:K857"/>
    <mergeCell ref="A858:A861"/>
    <mergeCell ref="C858:C861"/>
    <mergeCell ref="D858:D861"/>
    <mergeCell ref="E858:E861"/>
    <mergeCell ref="F858:F861"/>
    <mergeCell ref="G866:G869"/>
    <mergeCell ref="I866:I869"/>
    <mergeCell ref="J866:J869"/>
    <mergeCell ref="K866:K869"/>
    <mergeCell ref="A854:A857"/>
    <mergeCell ref="C854:C857"/>
    <mergeCell ref="D854:D857"/>
    <mergeCell ref="E854:E857"/>
    <mergeCell ref="F854:F857"/>
    <mergeCell ref="G846:G849"/>
    <mergeCell ref="I846:I849"/>
    <mergeCell ref="J846:J849"/>
    <mergeCell ref="K846:K849"/>
    <mergeCell ref="A850:A853"/>
    <mergeCell ref="C850:C853"/>
    <mergeCell ref="D850:D853"/>
    <mergeCell ref="E850:E853"/>
    <mergeCell ref="F850:F853"/>
    <mergeCell ref="G858:G861"/>
    <mergeCell ref="I858:I861"/>
    <mergeCell ref="J858:J861"/>
    <mergeCell ref="K858:K861"/>
    <mergeCell ref="A846:A849"/>
    <mergeCell ref="C846:C849"/>
    <mergeCell ref="D846:D849"/>
    <mergeCell ref="E846:E849"/>
    <mergeCell ref="F846:F849"/>
    <mergeCell ref="G838:G841"/>
    <mergeCell ref="I838:I841"/>
    <mergeCell ref="J838:J841"/>
    <mergeCell ref="K838:K841"/>
    <mergeCell ref="A842:A845"/>
    <mergeCell ref="C842:C845"/>
    <mergeCell ref="D842:D845"/>
    <mergeCell ref="E842:E845"/>
    <mergeCell ref="F842:F845"/>
    <mergeCell ref="G850:G853"/>
    <mergeCell ref="I850:I853"/>
    <mergeCell ref="J850:J853"/>
    <mergeCell ref="K850:K853"/>
    <mergeCell ref="A838:A841"/>
    <mergeCell ref="C838:C841"/>
    <mergeCell ref="D838:D841"/>
    <mergeCell ref="E838:E841"/>
    <mergeCell ref="F838:F841"/>
    <mergeCell ref="G830:G833"/>
    <mergeCell ref="I830:I833"/>
    <mergeCell ref="J830:J833"/>
    <mergeCell ref="K830:K833"/>
    <mergeCell ref="A834:A837"/>
    <mergeCell ref="C834:C837"/>
    <mergeCell ref="D834:D837"/>
    <mergeCell ref="E834:E837"/>
    <mergeCell ref="F834:F837"/>
    <mergeCell ref="G842:G845"/>
    <mergeCell ref="I842:I845"/>
    <mergeCell ref="J842:J845"/>
    <mergeCell ref="K842:K845"/>
    <mergeCell ref="A830:A833"/>
    <mergeCell ref="C830:C833"/>
    <mergeCell ref="D830:D833"/>
    <mergeCell ref="E830:E833"/>
    <mergeCell ref="F830:F833"/>
    <mergeCell ref="G822:G825"/>
    <mergeCell ref="I822:I825"/>
    <mergeCell ref="J822:J825"/>
    <mergeCell ref="K822:K825"/>
    <mergeCell ref="A826:A829"/>
    <mergeCell ref="C826:C829"/>
    <mergeCell ref="D826:D829"/>
    <mergeCell ref="E826:E829"/>
    <mergeCell ref="F826:F829"/>
    <mergeCell ref="G834:G837"/>
    <mergeCell ref="I834:I837"/>
    <mergeCell ref="J834:J837"/>
    <mergeCell ref="K834:K837"/>
    <mergeCell ref="A822:A825"/>
    <mergeCell ref="C822:C825"/>
    <mergeCell ref="D822:D825"/>
    <mergeCell ref="E822:E825"/>
    <mergeCell ref="F822:F825"/>
    <mergeCell ref="G814:G817"/>
    <mergeCell ref="I814:I817"/>
    <mergeCell ref="J814:J817"/>
    <mergeCell ref="K814:K817"/>
    <mergeCell ref="A818:A821"/>
    <mergeCell ref="C818:C821"/>
    <mergeCell ref="D818:D821"/>
    <mergeCell ref="E818:E821"/>
    <mergeCell ref="F818:F821"/>
    <mergeCell ref="G826:G829"/>
    <mergeCell ref="I826:I829"/>
    <mergeCell ref="J826:J829"/>
    <mergeCell ref="K826:K829"/>
    <mergeCell ref="A814:A817"/>
    <mergeCell ref="C814:C817"/>
    <mergeCell ref="D814:D817"/>
    <mergeCell ref="E814:E817"/>
    <mergeCell ref="F814:F817"/>
    <mergeCell ref="G806:G809"/>
    <mergeCell ref="I806:I809"/>
    <mergeCell ref="J806:J809"/>
    <mergeCell ref="K806:K809"/>
    <mergeCell ref="A810:A813"/>
    <mergeCell ref="C810:C813"/>
    <mergeCell ref="D810:D813"/>
    <mergeCell ref="E810:E813"/>
    <mergeCell ref="F810:F813"/>
    <mergeCell ref="G818:G821"/>
    <mergeCell ref="I818:I821"/>
    <mergeCell ref="J818:J821"/>
    <mergeCell ref="K818:K821"/>
    <mergeCell ref="A806:A809"/>
    <mergeCell ref="C806:C809"/>
    <mergeCell ref="D806:D809"/>
    <mergeCell ref="E806:E809"/>
    <mergeCell ref="F806:F809"/>
    <mergeCell ref="G798:G801"/>
    <mergeCell ref="I798:I801"/>
    <mergeCell ref="J798:J801"/>
    <mergeCell ref="K798:K801"/>
    <mergeCell ref="A802:A805"/>
    <mergeCell ref="C802:C805"/>
    <mergeCell ref="D802:D805"/>
    <mergeCell ref="E802:E805"/>
    <mergeCell ref="F802:F805"/>
    <mergeCell ref="G810:G813"/>
    <mergeCell ref="I810:I813"/>
    <mergeCell ref="J810:J813"/>
    <mergeCell ref="K810:K813"/>
    <mergeCell ref="A798:A801"/>
    <mergeCell ref="C798:C801"/>
    <mergeCell ref="D798:D801"/>
    <mergeCell ref="E798:E801"/>
    <mergeCell ref="F798:F801"/>
    <mergeCell ref="G790:G793"/>
    <mergeCell ref="I790:I793"/>
    <mergeCell ref="J790:J793"/>
    <mergeCell ref="K790:K793"/>
    <mergeCell ref="A794:A797"/>
    <mergeCell ref="C794:C797"/>
    <mergeCell ref="D794:D797"/>
    <mergeCell ref="E794:E797"/>
    <mergeCell ref="F794:F797"/>
    <mergeCell ref="G802:G805"/>
    <mergeCell ref="I802:I805"/>
    <mergeCell ref="J802:J805"/>
    <mergeCell ref="K802:K805"/>
    <mergeCell ref="A790:A793"/>
    <mergeCell ref="C790:C793"/>
    <mergeCell ref="D790:D793"/>
    <mergeCell ref="E790:E793"/>
    <mergeCell ref="F790:F793"/>
    <mergeCell ref="G782:G785"/>
    <mergeCell ref="I782:I785"/>
    <mergeCell ref="J782:J785"/>
    <mergeCell ref="K782:K785"/>
    <mergeCell ref="A786:A789"/>
    <mergeCell ref="C786:C789"/>
    <mergeCell ref="D786:D789"/>
    <mergeCell ref="E786:E789"/>
    <mergeCell ref="F786:F789"/>
    <mergeCell ref="G794:G797"/>
    <mergeCell ref="I794:I797"/>
    <mergeCell ref="J794:J797"/>
    <mergeCell ref="K794:K797"/>
    <mergeCell ref="A782:A785"/>
    <mergeCell ref="C782:C785"/>
    <mergeCell ref="D782:D785"/>
    <mergeCell ref="E782:E785"/>
    <mergeCell ref="F782:F785"/>
    <mergeCell ref="G774:G777"/>
    <mergeCell ref="I774:I777"/>
    <mergeCell ref="J774:J777"/>
    <mergeCell ref="K774:K777"/>
    <mergeCell ref="A778:A781"/>
    <mergeCell ref="C778:C781"/>
    <mergeCell ref="D778:D781"/>
    <mergeCell ref="E778:E781"/>
    <mergeCell ref="F778:F781"/>
    <mergeCell ref="G786:G789"/>
    <mergeCell ref="I786:I789"/>
    <mergeCell ref="J786:J789"/>
    <mergeCell ref="K786:K789"/>
    <mergeCell ref="A774:A777"/>
    <mergeCell ref="C774:C777"/>
    <mergeCell ref="D774:D777"/>
    <mergeCell ref="E774:E777"/>
    <mergeCell ref="F774:F777"/>
    <mergeCell ref="G766:G769"/>
    <mergeCell ref="I766:I769"/>
    <mergeCell ref="J766:J769"/>
    <mergeCell ref="K766:K769"/>
    <mergeCell ref="A770:A773"/>
    <mergeCell ref="C770:C773"/>
    <mergeCell ref="D770:D773"/>
    <mergeCell ref="E770:E773"/>
    <mergeCell ref="F770:F773"/>
    <mergeCell ref="G778:G781"/>
    <mergeCell ref="I778:I781"/>
    <mergeCell ref="J778:J781"/>
    <mergeCell ref="K778:K781"/>
    <mergeCell ref="A766:A769"/>
    <mergeCell ref="C766:C769"/>
    <mergeCell ref="D766:D769"/>
    <mergeCell ref="E766:E769"/>
    <mergeCell ref="F766:F769"/>
    <mergeCell ref="G758:G761"/>
    <mergeCell ref="I758:I761"/>
    <mergeCell ref="J758:J761"/>
    <mergeCell ref="K758:K761"/>
    <mergeCell ref="A762:A765"/>
    <mergeCell ref="C762:C765"/>
    <mergeCell ref="D762:D765"/>
    <mergeCell ref="E762:E765"/>
    <mergeCell ref="F762:F765"/>
    <mergeCell ref="G770:G773"/>
    <mergeCell ref="I770:I773"/>
    <mergeCell ref="J770:J773"/>
    <mergeCell ref="K770:K773"/>
    <mergeCell ref="A758:A761"/>
    <mergeCell ref="C758:C761"/>
    <mergeCell ref="D758:D761"/>
    <mergeCell ref="E758:E761"/>
    <mergeCell ref="F758:F761"/>
    <mergeCell ref="G750:G753"/>
    <mergeCell ref="I750:I753"/>
    <mergeCell ref="J750:J753"/>
    <mergeCell ref="K750:K753"/>
    <mergeCell ref="A754:A757"/>
    <mergeCell ref="C754:C757"/>
    <mergeCell ref="D754:D757"/>
    <mergeCell ref="E754:E757"/>
    <mergeCell ref="F754:F757"/>
    <mergeCell ref="G762:G765"/>
    <mergeCell ref="I762:I765"/>
    <mergeCell ref="J762:J765"/>
    <mergeCell ref="K762:K765"/>
    <mergeCell ref="A750:A753"/>
    <mergeCell ref="C750:C753"/>
    <mergeCell ref="D750:D753"/>
    <mergeCell ref="E750:E753"/>
    <mergeCell ref="F750:F753"/>
    <mergeCell ref="G742:G745"/>
    <mergeCell ref="I742:I745"/>
    <mergeCell ref="J742:J745"/>
    <mergeCell ref="K742:K745"/>
    <mergeCell ref="A746:A749"/>
    <mergeCell ref="C746:C749"/>
    <mergeCell ref="D746:D749"/>
    <mergeCell ref="E746:E749"/>
    <mergeCell ref="F746:F749"/>
    <mergeCell ref="G754:G757"/>
    <mergeCell ref="I754:I757"/>
    <mergeCell ref="J754:J757"/>
    <mergeCell ref="K754:K757"/>
    <mergeCell ref="A742:A745"/>
    <mergeCell ref="C742:C745"/>
    <mergeCell ref="D742:D745"/>
    <mergeCell ref="E742:E745"/>
    <mergeCell ref="F742:F745"/>
    <mergeCell ref="G734:G737"/>
    <mergeCell ref="I734:I737"/>
    <mergeCell ref="J734:J737"/>
    <mergeCell ref="K734:K737"/>
    <mergeCell ref="A738:A741"/>
    <mergeCell ref="C738:C741"/>
    <mergeCell ref="D738:D741"/>
    <mergeCell ref="E738:E741"/>
    <mergeCell ref="F738:F741"/>
    <mergeCell ref="G746:G749"/>
    <mergeCell ref="I746:I749"/>
    <mergeCell ref="J746:J749"/>
    <mergeCell ref="K746:K749"/>
    <mergeCell ref="A734:A737"/>
    <mergeCell ref="C734:C737"/>
    <mergeCell ref="D734:D737"/>
    <mergeCell ref="E734:E737"/>
    <mergeCell ref="F734:F737"/>
    <mergeCell ref="G726:G729"/>
    <mergeCell ref="I726:I729"/>
    <mergeCell ref="J726:J729"/>
    <mergeCell ref="K726:K729"/>
    <mergeCell ref="A730:A733"/>
    <mergeCell ref="C730:C733"/>
    <mergeCell ref="D730:D733"/>
    <mergeCell ref="E730:E733"/>
    <mergeCell ref="F730:F733"/>
    <mergeCell ref="G738:G741"/>
    <mergeCell ref="I738:I741"/>
    <mergeCell ref="J738:J741"/>
    <mergeCell ref="K738:K741"/>
    <mergeCell ref="A726:A729"/>
    <mergeCell ref="C726:C729"/>
    <mergeCell ref="D726:D729"/>
    <mergeCell ref="E726:E729"/>
    <mergeCell ref="F726:F729"/>
    <mergeCell ref="G718:G721"/>
    <mergeCell ref="I718:I721"/>
    <mergeCell ref="J718:J721"/>
    <mergeCell ref="K718:K721"/>
    <mergeCell ref="A722:A725"/>
    <mergeCell ref="C722:C725"/>
    <mergeCell ref="D722:D725"/>
    <mergeCell ref="E722:E725"/>
    <mergeCell ref="F722:F725"/>
    <mergeCell ref="G730:G733"/>
    <mergeCell ref="I730:I733"/>
    <mergeCell ref="J730:J733"/>
    <mergeCell ref="K730:K733"/>
    <mergeCell ref="A718:A721"/>
    <mergeCell ref="C718:C721"/>
    <mergeCell ref="D718:D721"/>
    <mergeCell ref="E718:E721"/>
    <mergeCell ref="F718:F721"/>
    <mergeCell ref="G710:G713"/>
    <mergeCell ref="I710:I713"/>
    <mergeCell ref="J710:J713"/>
    <mergeCell ref="K710:K713"/>
    <mergeCell ref="A714:A717"/>
    <mergeCell ref="C714:C717"/>
    <mergeCell ref="D714:D717"/>
    <mergeCell ref="E714:E717"/>
    <mergeCell ref="F714:F717"/>
    <mergeCell ref="G722:G725"/>
    <mergeCell ref="I722:I725"/>
    <mergeCell ref="J722:J725"/>
    <mergeCell ref="K722:K725"/>
    <mergeCell ref="A710:A713"/>
    <mergeCell ref="C710:C713"/>
    <mergeCell ref="D710:D713"/>
    <mergeCell ref="E710:E713"/>
    <mergeCell ref="F710:F713"/>
    <mergeCell ref="G702:G705"/>
    <mergeCell ref="I702:I705"/>
    <mergeCell ref="J702:J705"/>
    <mergeCell ref="K702:K705"/>
    <mergeCell ref="A706:A709"/>
    <mergeCell ref="C706:C709"/>
    <mergeCell ref="D706:D709"/>
    <mergeCell ref="E706:E709"/>
    <mergeCell ref="F706:F709"/>
    <mergeCell ref="G714:G717"/>
    <mergeCell ref="I714:I717"/>
    <mergeCell ref="J714:J717"/>
    <mergeCell ref="K714:K717"/>
    <mergeCell ref="A702:A705"/>
    <mergeCell ref="C702:C705"/>
    <mergeCell ref="D702:D705"/>
    <mergeCell ref="E702:E705"/>
    <mergeCell ref="F702:F705"/>
    <mergeCell ref="G694:G697"/>
    <mergeCell ref="I694:I697"/>
    <mergeCell ref="J694:J697"/>
    <mergeCell ref="K694:K697"/>
    <mergeCell ref="A698:A701"/>
    <mergeCell ref="C698:C701"/>
    <mergeCell ref="D698:D701"/>
    <mergeCell ref="E698:E701"/>
    <mergeCell ref="F698:F701"/>
    <mergeCell ref="G706:G709"/>
    <mergeCell ref="I706:I709"/>
    <mergeCell ref="J706:J709"/>
    <mergeCell ref="K706:K709"/>
    <mergeCell ref="A694:A697"/>
    <mergeCell ref="C694:C697"/>
    <mergeCell ref="D694:D697"/>
    <mergeCell ref="E694:E697"/>
    <mergeCell ref="F694:F697"/>
    <mergeCell ref="G686:G689"/>
    <mergeCell ref="I686:I689"/>
    <mergeCell ref="J686:J689"/>
    <mergeCell ref="K686:K689"/>
    <mergeCell ref="A690:A693"/>
    <mergeCell ref="C690:C693"/>
    <mergeCell ref="D690:D693"/>
    <mergeCell ref="E690:E693"/>
    <mergeCell ref="F690:F693"/>
    <mergeCell ref="G698:G701"/>
    <mergeCell ref="I698:I701"/>
    <mergeCell ref="J698:J701"/>
    <mergeCell ref="K698:K701"/>
    <mergeCell ref="A686:A689"/>
    <mergeCell ref="C686:C689"/>
    <mergeCell ref="D686:D689"/>
    <mergeCell ref="E686:E689"/>
    <mergeCell ref="F686:F689"/>
    <mergeCell ref="G678:G681"/>
    <mergeCell ref="I678:I681"/>
    <mergeCell ref="J678:J681"/>
    <mergeCell ref="K678:K681"/>
    <mergeCell ref="A682:A685"/>
    <mergeCell ref="C682:C685"/>
    <mergeCell ref="D682:D685"/>
    <mergeCell ref="E682:E685"/>
    <mergeCell ref="F682:F685"/>
    <mergeCell ref="G690:G693"/>
    <mergeCell ref="I690:I693"/>
    <mergeCell ref="J690:J693"/>
    <mergeCell ref="K690:K693"/>
    <mergeCell ref="A678:A681"/>
    <mergeCell ref="C678:C681"/>
    <mergeCell ref="D678:D681"/>
    <mergeCell ref="E678:E681"/>
    <mergeCell ref="F678:F681"/>
    <mergeCell ref="G670:G673"/>
    <mergeCell ref="I670:I673"/>
    <mergeCell ref="J670:J673"/>
    <mergeCell ref="K670:K673"/>
    <mergeCell ref="A674:A677"/>
    <mergeCell ref="C674:C677"/>
    <mergeCell ref="D674:D677"/>
    <mergeCell ref="E674:E677"/>
    <mergeCell ref="F674:F677"/>
    <mergeCell ref="G682:G685"/>
    <mergeCell ref="I682:I685"/>
    <mergeCell ref="J682:J685"/>
    <mergeCell ref="K682:K685"/>
    <mergeCell ref="A670:A673"/>
    <mergeCell ref="C670:C673"/>
    <mergeCell ref="D670:D673"/>
    <mergeCell ref="E670:E673"/>
    <mergeCell ref="F670:F673"/>
    <mergeCell ref="G662:G665"/>
    <mergeCell ref="I662:I665"/>
    <mergeCell ref="J662:J665"/>
    <mergeCell ref="K662:K665"/>
    <mergeCell ref="A666:A669"/>
    <mergeCell ref="C666:C669"/>
    <mergeCell ref="D666:D669"/>
    <mergeCell ref="E666:E669"/>
    <mergeCell ref="F666:F669"/>
    <mergeCell ref="G674:G677"/>
    <mergeCell ref="I674:I677"/>
    <mergeCell ref="J674:J677"/>
    <mergeCell ref="K674:K677"/>
    <mergeCell ref="A662:A665"/>
    <mergeCell ref="C662:C665"/>
    <mergeCell ref="D662:D665"/>
    <mergeCell ref="E662:E665"/>
    <mergeCell ref="F662:F665"/>
    <mergeCell ref="G654:G657"/>
    <mergeCell ref="I654:I657"/>
    <mergeCell ref="J654:J657"/>
    <mergeCell ref="K654:K657"/>
    <mergeCell ref="A658:A661"/>
    <mergeCell ref="C658:C661"/>
    <mergeCell ref="D658:D661"/>
    <mergeCell ref="E658:E661"/>
    <mergeCell ref="F658:F661"/>
    <mergeCell ref="G666:G669"/>
    <mergeCell ref="I666:I669"/>
    <mergeCell ref="J666:J669"/>
    <mergeCell ref="K666:K669"/>
    <mergeCell ref="A654:A657"/>
    <mergeCell ref="C654:C657"/>
    <mergeCell ref="D654:D657"/>
    <mergeCell ref="E654:E657"/>
    <mergeCell ref="F654:F657"/>
    <mergeCell ref="G646:G649"/>
    <mergeCell ref="I646:I649"/>
    <mergeCell ref="J646:J649"/>
    <mergeCell ref="K646:K649"/>
    <mergeCell ref="A650:A653"/>
    <mergeCell ref="C650:C653"/>
    <mergeCell ref="D650:D653"/>
    <mergeCell ref="E650:E653"/>
    <mergeCell ref="F650:F653"/>
    <mergeCell ref="G658:G661"/>
    <mergeCell ref="I658:I661"/>
    <mergeCell ref="J658:J661"/>
    <mergeCell ref="K658:K661"/>
    <mergeCell ref="A646:A649"/>
    <mergeCell ref="C646:C649"/>
    <mergeCell ref="D646:D649"/>
    <mergeCell ref="E646:E649"/>
    <mergeCell ref="F646:F649"/>
    <mergeCell ref="G638:G641"/>
    <mergeCell ref="I638:I641"/>
    <mergeCell ref="J638:J641"/>
    <mergeCell ref="K638:K641"/>
    <mergeCell ref="A642:A645"/>
    <mergeCell ref="C642:C645"/>
    <mergeCell ref="D642:D645"/>
    <mergeCell ref="E642:E645"/>
    <mergeCell ref="F642:F645"/>
    <mergeCell ref="G650:G653"/>
    <mergeCell ref="I650:I653"/>
    <mergeCell ref="J650:J653"/>
    <mergeCell ref="K650:K653"/>
    <mergeCell ref="A638:A641"/>
    <mergeCell ref="C638:C641"/>
    <mergeCell ref="D638:D641"/>
    <mergeCell ref="E638:E641"/>
    <mergeCell ref="F638:F641"/>
    <mergeCell ref="G630:G633"/>
    <mergeCell ref="I630:I633"/>
    <mergeCell ref="J630:J633"/>
    <mergeCell ref="K630:K633"/>
    <mergeCell ref="A634:A637"/>
    <mergeCell ref="C634:C637"/>
    <mergeCell ref="D634:D637"/>
    <mergeCell ref="E634:E637"/>
    <mergeCell ref="F634:F637"/>
    <mergeCell ref="G642:G645"/>
    <mergeCell ref="I642:I645"/>
    <mergeCell ref="J642:J645"/>
    <mergeCell ref="K642:K645"/>
    <mergeCell ref="A630:A633"/>
    <mergeCell ref="C630:C633"/>
    <mergeCell ref="D630:D633"/>
    <mergeCell ref="E630:E633"/>
    <mergeCell ref="F630:F633"/>
    <mergeCell ref="G622:G625"/>
    <mergeCell ref="I622:I625"/>
    <mergeCell ref="J622:J625"/>
    <mergeCell ref="K622:K625"/>
    <mergeCell ref="A626:A629"/>
    <mergeCell ref="C626:C629"/>
    <mergeCell ref="D626:D629"/>
    <mergeCell ref="E626:E629"/>
    <mergeCell ref="F626:F629"/>
    <mergeCell ref="G634:G637"/>
    <mergeCell ref="I634:I637"/>
    <mergeCell ref="J634:J637"/>
    <mergeCell ref="K634:K637"/>
    <mergeCell ref="A622:A625"/>
    <mergeCell ref="C622:C625"/>
    <mergeCell ref="D622:D625"/>
    <mergeCell ref="E622:E625"/>
    <mergeCell ref="F622:F625"/>
    <mergeCell ref="G614:G617"/>
    <mergeCell ref="I614:I617"/>
    <mergeCell ref="J614:J617"/>
    <mergeCell ref="K614:K617"/>
    <mergeCell ref="A618:A621"/>
    <mergeCell ref="C618:C621"/>
    <mergeCell ref="D618:D621"/>
    <mergeCell ref="E618:E621"/>
    <mergeCell ref="F618:F621"/>
    <mergeCell ref="G626:G629"/>
    <mergeCell ref="I626:I629"/>
    <mergeCell ref="J626:J629"/>
    <mergeCell ref="K626:K629"/>
    <mergeCell ref="A614:A617"/>
    <mergeCell ref="C614:C617"/>
    <mergeCell ref="D614:D617"/>
    <mergeCell ref="E614:E617"/>
    <mergeCell ref="F614:F617"/>
    <mergeCell ref="G606:G609"/>
    <mergeCell ref="I606:I609"/>
    <mergeCell ref="J606:J609"/>
    <mergeCell ref="K606:K609"/>
    <mergeCell ref="A610:A613"/>
    <mergeCell ref="C610:C613"/>
    <mergeCell ref="D610:D613"/>
    <mergeCell ref="E610:E613"/>
    <mergeCell ref="F610:F613"/>
    <mergeCell ref="G618:G621"/>
    <mergeCell ref="I618:I621"/>
    <mergeCell ref="J618:J621"/>
    <mergeCell ref="K618:K621"/>
    <mergeCell ref="A606:A609"/>
    <mergeCell ref="C606:C609"/>
    <mergeCell ref="D606:D609"/>
    <mergeCell ref="E606:E609"/>
    <mergeCell ref="F606:F609"/>
    <mergeCell ref="G598:G601"/>
    <mergeCell ref="I598:I601"/>
    <mergeCell ref="J598:J601"/>
    <mergeCell ref="K598:K601"/>
    <mergeCell ref="A602:A605"/>
    <mergeCell ref="C602:C605"/>
    <mergeCell ref="D602:D605"/>
    <mergeCell ref="E602:E605"/>
    <mergeCell ref="F602:F605"/>
    <mergeCell ref="G610:G613"/>
    <mergeCell ref="I610:I613"/>
    <mergeCell ref="J610:J613"/>
    <mergeCell ref="K610:K613"/>
    <mergeCell ref="A598:A601"/>
    <mergeCell ref="C598:C601"/>
    <mergeCell ref="D598:D601"/>
    <mergeCell ref="E598:E601"/>
    <mergeCell ref="F598:F601"/>
    <mergeCell ref="G590:G593"/>
    <mergeCell ref="I590:I593"/>
    <mergeCell ref="J590:J593"/>
    <mergeCell ref="K590:K593"/>
    <mergeCell ref="A594:A597"/>
    <mergeCell ref="C594:C597"/>
    <mergeCell ref="D594:D597"/>
    <mergeCell ref="E594:E597"/>
    <mergeCell ref="F594:F597"/>
    <mergeCell ref="G602:G605"/>
    <mergeCell ref="I602:I605"/>
    <mergeCell ref="J602:J605"/>
    <mergeCell ref="K602:K605"/>
    <mergeCell ref="A590:A593"/>
    <mergeCell ref="C590:C593"/>
    <mergeCell ref="D590:D593"/>
    <mergeCell ref="E590:E593"/>
    <mergeCell ref="F590:F593"/>
    <mergeCell ref="G582:G585"/>
    <mergeCell ref="I582:I585"/>
    <mergeCell ref="J582:J585"/>
    <mergeCell ref="K582:K585"/>
    <mergeCell ref="A586:A589"/>
    <mergeCell ref="C586:C589"/>
    <mergeCell ref="D586:D589"/>
    <mergeCell ref="E586:E589"/>
    <mergeCell ref="F586:F589"/>
    <mergeCell ref="G594:G597"/>
    <mergeCell ref="I594:I597"/>
    <mergeCell ref="J594:J597"/>
    <mergeCell ref="K594:K597"/>
    <mergeCell ref="A582:A585"/>
    <mergeCell ref="C582:C585"/>
    <mergeCell ref="D582:D585"/>
    <mergeCell ref="E582:E585"/>
    <mergeCell ref="F582:F585"/>
    <mergeCell ref="G574:G577"/>
    <mergeCell ref="I574:I577"/>
    <mergeCell ref="J574:J577"/>
    <mergeCell ref="K574:K577"/>
    <mergeCell ref="A578:A581"/>
    <mergeCell ref="C578:C581"/>
    <mergeCell ref="D578:D581"/>
    <mergeCell ref="E578:E581"/>
    <mergeCell ref="F578:F581"/>
    <mergeCell ref="G586:G589"/>
    <mergeCell ref="I586:I589"/>
    <mergeCell ref="J586:J589"/>
    <mergeCell ref="K586:K589"/>
    <mergeCell ref="A574:A577"/>
    <mergeCell ref="C574:C577"/>
    <mergeCell ref="D574:D577"/>
    <mergeCell ref="E574:E577"/>
    <mergeCell ref="F574:F577"/>
    <mergeCell ref="G566:G569"/>
    <mergeCell ref="I566:I569"/>
    <mergeCell ref="J566:J569"/>
    <mergeCell ref="K566:K569"/>
    <mergeCell ref="A570:A573"/>
    <mergeCell ref="C570:C573"/>
    <mergeCell ref="D570:D573"/>
    <mergeCell ref="E570:E573"/>
    <mergeCell ref="F570:F573"/>
    <mergeCell ref="G578:G581"/>
    <mergeCell ref="I578:I581"/>
    <mergeCell ref="J578:J581"/>
    <mergeCell ref="K578:K581"/>
    <mergeCell ref="A566:A569"/>
    <mergeCell ref="C566:C569"/>
    <mergeCell ref="D566:D569"/>
    <mergeCell ref="E566:E569"/>
    <mergeCell ref="F566:F569"/>
    <mergeCell ref="G558:G561"/>
    <mergeCell ref="I558:I561"/>
    <mergeCell ref="J558:J561"/>
    <mergeCell ref="K558:K561"/>
    <mergeCell ref="A562:A565"/>
    <mergeCell ref="C562:C565"/>
    <mergeCell ref="D562:D565"/>
    <mergeCell ref="E562:E565"/>
    <mergeCell ref="F562:F565"/>
    <mergeCell ref="G570:G573"/>
    <mergeCell ref="I570:I573"/>
    <mergeCell ref="J570:J573"/>
    <mergeCell ref="K570:K573"/>
    <mergeCell ref="A558:A561"/>
    <mergeCell ref="C558:C561"/>
    <mergeCell ref="D558:D561"/>
    <mergeCell ref="E558:E561"/>
    <mergeCell ref="F558:F561"/>
    <mergeCell ref="G550:G553"/>
    <mergeCell ref="I550:I553"/>
    <mergeCell ref="J550:J553"/>
    <mergeCell ref="K550:K553"/>
    <mergeCell ref="A554:A557"/>
    <mergeCell ref="C554:C557"/>
    <mergeCell ref="D554:D557"/>
    <mergeCell ref="E554:E557"/>
    <mergeCell ref="F554:F557"/>
    <mergeCell ref="G562:G565"/>
    <mergeCell ref="I562:I565"/>
    <mergeCell ref="J562:J565"/>
    <mergeCell ref="K562:K565"/>
    <mergeCell ref="A550:A553"/>
    <mergeCell ref="C550:C553"/>
    <mergeCell ref="D550:D553"/>
    <mergeCell ref="E550:E553"/>
    <mergeCell ref="F550:F553"/>
    <mergeCell ref="G542:G545"/>
    <mergeCell ref="I542:I545"/>
    <mergeCell ref="J542:J545"/>
    <mergeCell ref="K542:K545"/>
    <mergeCell ref="A546:A549"/>
    <mergeCell ref="C546:C549"/>
    <mergeCell ref="D546:D549"/>
    <mergeCell ref="E546:E549"/>
    <mergeCell ref="F546:F549"/>
    <mergeCell ref="G554:G557"/>
    <mergeCell ref="I554:I557"/>
    <mergeCell ref="J554:J557"/>
    <mergeCell ref="K554:K557"/>
    <mergeCell ref="A542:A545"/>
    <mergeCell ref="C542:C545"/>
    <mergeCell ref="D542:D545"/>
    <mergeCell ref="E542:E545"/>
    <mergeCell ref="F542:F545"/>
    <mergeCell ref="G534:G537"/>
    <mergeCell ref="I534:I537"/>
    <mergeCell ref="J534:J537"/>
    <mergeCell ref="K534:K537"/>
    <mergeCell ref="A538:A541"/>
    <mergeCell ref="C538:C541"/>
    <mergeCell ref="D538:D541"/>
    <mergeCell ref="E538:E541"/>
    <mergeCell ref="F538:F541"/>
    <mergeCell ref="G546:G549"/>
    <mergeCell ref="I546:I549"/>
    <mergeCell ref="J546:J549"/>
    <mergeCell ref="K546:K549"/>
    <mergeCell ref="A534:A537"/>
    <mergeCell ref="C534:C537"/>
    <mergeCell ref="D534:D537"/>
    <mergeCell ref="E534:E537"/>
    <mergeCell ref="F534:F537"/>
    <mergeCell ref="G526:G529"/>
    <mergeCell ref="I526:I529"/>
    <mergeCell ref="J526:J529"/>
    <mergeCell ref="K526:K529"/>
    <mergeCell ref="A530:A533"/>
    <mergeCell ref="C530:C533"/>
    <mergeCell ref="D530:D533"/>
    <mergeCell ref="E530:E533"/>
    <mergeCell ref="F530:F533"/>
    <mergeCell ref="G538:G541"/>
    <mergeCell ref="I538:I541"/>
    <mergeCell ref="J538:J541"/>
    <mergeCell ref="K538:K541"/>
    <mergeCell ref="A526:A529"/>
    <mergeCell ref="C526:C529"/>
    <mergeCell ref="D526:D529"/>
    <mergeCell ref="E526:E529"/>
    <mergeCell ref="F526:F529"/>
    <mergeCell ref="G518:G521"/>
    <mergeCell ref="I518:I521"/>
    <mergeCell ref="J518:J521"/>
    <mergeCell ref="K518:K521"/>
    <mergeCell ref="A522:A525"/>
    <mergeCell ref="C522:C525"/>
    <mergeCell ref="D522:D525"/>
    <mergeCell ref="E522:E525"/>
    <mergeCell ref="F522:F525"/>
    <mergeCell ref="G530:G533"/>
    <mergeCell ref="I530:I533"/>
    <mergeCell ref="J530:J533"/>
    <mergeCell ref="K530:K533"/>
    <mergeCell ref="A518:A521"/>
    <mergeCell ref="C518:C521"/>
    <mergeCell ref="D518:D521"/>
    <mergeCell ref="E518:E521"/>
    <mergeCell ref="F518:F521"/>
    <mergeCell ref="G510:G513"/>
    <mergeCell ref="I510:I513"/>
    <mergeCell ref="J510:J513"/>
    <mergeCell ref="K510:K513"/>
    <mergeCell ref="A514:A517"/>
    <mergeCell ref="C514:C517"/>
    <mergeCell ref="D514:D517"/>
    <mergeCell ref="E514:E517"/>
    <mergeCell ref="F514:F517"/>
    <mergeCell ref="G522:G525"/>
    <mergeCell ref="I522:I525"/>
    <mergeCell ref="J522:J525"/>
    <mergeCell ref="K522:K525"/>
    <mergeCell ref="A510:A513"/>
    <mergeCell ref="C510:C513"/>
    <mergeCell ref="D510:D513"/>
    <mergeCell ref="E510:E513"/>
    <mergeCell ref="F510:F513"/>
    <mergeCell ref="G502:G505"/>
    <mergeCell ref="I502:I505"/>
    <mergeCell ref="J502:J505"/>
    <mergeCell ref="K502:K505"/>
    <mergeCell ref="A506:A509"/>
    <mergeCell ref="C506:C509"/>
    <mergeCell ref="D506:D509"/>
    <mergeCell ref="E506:E509"/>
    <mergeCell ref="F506:F509"/>
    <mergeCell ref="G514:G517"/>
    <mergeCell ref="I514:I517"/>
    <mergeCell ref="J514:J517"/>
    <mergeCell ref="K514:K517"/>
    <mergeCell ref="A502:A505"/>
    <mergeCell ref="C502:C505"/>
    <mergeCell ref="D502:D505"/>
    <mergeCell ref="E502:E505"/>
    <mergeCell ref="F502:F505"/>
    <mergeCell ref="G494:G497"/>
    <mergeCell ref="I494:I497"/>
    <mergeCell ref="J494:J497"/>
    <mergeCell ref="K494:K497"/>
    <mergeCell ref="A498:A501"/>
    <mergeCell ref="C498:C501"/>
    <mergeCell ref="D498:D501"/>
    <mergeCell ref="E498:E501"/>
    <mergeCell ref="F498:F501"/>
    <mergeCell ref="G506:G509"/>
    <mergeCell ref="I506:I509"/>
    <mergeCell ref="J506:J509"/>
    <mergeCell ref="K506:K509"/>
    <mergeCell ref="A494:A497"/>
    <mergeCell ref="C494:C497"/>
    <mergeCell ref="D494:D497"/>
    <mergeCell ref="E494:E497"/>
    <mergeCell ref="F494:F497"/>
    <mergeCell ref="G486:G489"/>
    <mergeCell ref="I486:I489"/>
    <mergeCell ref="J486:J489"/>
    <mergeCell ref="K486:K489"/>
    <mergeCell ref="A490:A493"/>
    <mergeCell ref="C490:C493"/>
    <mergeCell ref="D490:D493"/>
    <mergeCell ref="E490:E493"/>
    <mergeCell ref="F490:F493"/>
    <mergeCell ref="G498:G501"/>
    <mergeCell ref="I498:I501"/>
    <mergeCell ref="J498:J501"/>
    <mergeCell ref="K498:K501"/>
    <mergeCell ref="A486:A489"/>
    <mergeCell ref="C486:C489"/>
    <mergeCell ref="D486:D489"/>
    <mergeCell ref="E486:E489"/>
    <mergeCell ref="F486:F489"/>
    <mergeCell ref="G478:G481"/>
    <mergeCell ref="I478:I481"/>
    <mergeCell ref="J478:J481"/>
    <mergeCell ref="K478:K481"/>
    <mergeCell ref="A482:A485"/>
    <mergeCell ref="C482:C485"/>
    <mergeCell ref="D482:D485"/>
    <mergeCell ref="E482:E485"/>
    <mergeCell ref="F482:F485"/>
    <mergeCell ref="G490:G493"/>
    <mergeCell ref="I490:I493"/>
    <mergeCell ref="J490:J493"/>
    <mergeCell ref="K490:K493"/>
    <mergeCell ref="A478:A481"/>
    <mergeCell ref="C478:C481"/>
    <mergeCell ref="D478:D481"/>
    <mergeCell ref="E478:E481"/>
    <mergeCell ref="F478:F481"/>
    <mergeCell ref="G470:G473"/>
    <mergeCell ref="I470:I473"/>
    <mergeCell ref="J470:J473"/>
    <mergeCell ref="K470:K473"/>
    <mergeCell ref="A474:A477"/>
    <mergeCell ref="C474:C477"/>
    <mergeCell ref="D474:D477"/>
    <mergeCell ref="E474:E477"/>
    <mergeCell ref="F474:F477"/>
    <mergeCell ref="G482:G485"/>
    <mergeCell ref="I482:I485"/>
    <mergeCell ref="J482:J485"/>
    <mergeCell ref="K482:K485"/>
    <mergeCell ref="A470:A473"/>
    <mergeCell ref="C470:C473"/>
    <mergeCell ref="D470:D473"/>
    <mergeCell ref="E470:E473"/>
    <mergeCell ref="F470:F473"/>
    <mergeCell ref="G462:G465"/>
    <mergeCell ref="I462:I465"/>
    <mergeCell ref="J462:J465"/>
    <mergeCell ref="K462:K465"/>
    <mergeCell ref="A466:A469"/>
    <mergeCell ref="C466:C469"/>
    <mergeCell ref="D466:D469"/>
    <mergeCell ref="E466:E469"/>
    <mergeCell ref="F466:F469"/>
    <mergeCell ref="G474:G477"/>
    <mergeCell ref="I474:I477"/>
    <mergeCell ref="J474:J477"/>
    <mergeCell ref="K474:K477"/>
    <mergeCell ref="A462:A465"/>
    <mergeCell ref="C462:C465"/>
    <mergeCell ref="D462:D465"/>
    <mergeCell ref="E462:E465"/>
    <mergeCell ref="F462:F465"/>
    <mergeCell ref="G454:G457"/>
    <mergeCell ref="I454:I457"/>
    <mergeCell ref="J454:J457"/>
    <mergeCell ref="K454:K457"/>
    <mergeCell ref="A458:A461"/>
    <mergeCell ref="C458:C461"/>
    <mergeCell ref="D458:D461"/>
    <mergeCell ref="E458:E461"/>
    <mergeCell ref="F458:F461"/>
    <mergeCell ref="G466:G469"/>
    <mergeCell ref="I466:I469"/>
    <mergeCell ref="J466:J469"/>
    <mergeCell ref="K466:K469"/>
    <mergeCell ref="A454:A457"/>
    <mergeCell ref="C454:C457"/>
    <mergeCell ref="D454:D457"/>
    <mergeCell ref="E454:E457"/>
    <mergeCell ref="F454:F457"/>
    <mergeCell ref="G446:G449"/>
    <mergeCell ref="I446:I449"/>
    <mergeCell ref="J446:J449"/>
    <mergeCell ref="K446:K449"/>
    <mergeCell ref="A450:A453"/>
    <mergeCell ref="C450:C453"/>
    <mergeCell ref="D450:D453"/>
    <mergeCell ref="E450:E453"/>
    <mergeCell ref="F450:F453"/>
    <mergeCell ref="G458:G461"/>
    <mergeCell ref="I458:I461"/>
    <mergeCell ref="J458:J461"/>
    <mergeCell ref="K458:K461"/>
    <mergeCell ref="A446:A449"/>
    <mergeCell ref="C446:C449"/>
    <mergeCell ref="D446:D449"/>
    <mergeCell ref="E446:E449"/>
    <mergeCell ref="F446:F449"/>
    <mergeCell ref="G438:G441"/>
    <mergeCell ref="I438:I441"/>
    <mergeCell ref="J438:J441"/>
    <mergeCell ref="K438:K441"/>
    <mergeCell ref="A442:A445"/>
    <mergeCell ref="C442:C445"/>
    <mergeCell ref="D442:D445"/>
    <mergeCell ref="E442:E445"/>
    <mergeCell ref="F442:F445"/>
    <mergeCell ref="G450:G453"/>
    <mergeCell ref="I450:I453"/>
    <mergeCell ref="J450:J453"/>
    <mergeCell ref="K450:K453"/>
    <mergeCell ref="A438:A441"/>
    <mergeCell ref="C438:C441"/>
    <mergeCell ref="D438:D441"/>
    <mergeCell ref="E438:E441"/>
    <mergeCell ref="F438:F441"/>
    <mergeCell ref="G430:G433"/>
    <mergeCell ref="I430:I433"/>
    <mergeCell ref="J430:J433"/>
    <mergeCell ref="K430:K433"/>
    <mergeCell ref="A434:A437"/>
    <mergeCell ref="C434:C437"/>
    <mergeCell ref="D434:D437"/>
    <mergeCell ref="E434:E437"/>
    <mergeCell ref="F434:F437"/>
    <mergeCell ref="G442:G445"/>
    <mergeCell ref="I442:I445"/>
    <mergeCell ref="J442:J445"/>
    <mergeCell ref="K442:K445"/>
    <mergeCell ref="A430:A433"/>
    <mergeCell ref="C430:C433"/>
    <mergeCell ref="D430:D433"/>
    <mergeCell ref="E430:E433"/>
    <mergeCell ref="F430:F433"/>
    <mergeCell ref="G422:G425"/>
    <mergeCell ref="I422:I425"/>
    <mergeCell ref="J422:J425"/>
    <mergeCell ref="K422:K425"/>
    <mergeCell ref="A426:A429"/>
    <mergeCell ref="C426:C429"/>
    <mergeCell ref="D426:D429"/>
    <mergeCell ref="E426:E429"/>
    <mergeCell ref="F426:F429"/>
    <mergeCell ref="G434:G437"/>
    <mergeCell ref="I434:I437"/>
    <mergeCell ref="J434:J437"/>
    <mergeCell ref="K434:K437"/>
    <mergeCell ref="A422:A425"/>
    <mergeCell ref="C422:C425"/>
    <mergeCell ref="D422:D425"/>
    <mergeCell ref="E422:E425"/>
    <mergeCell ref="F422:F425"/>
    <mergeCell ref="G414:G417"/>
    <mergeCell ref="I414:I417"/>
    <mergeCell ref="J414:J417"/>
    <mergeCell ref="K414:K417"/>
    <mergeCell ref="A418:A421"/>
    <mergeCell ref="C418:C421"/>
    <mergeCell ref="D418:D421"/>
    <mergeCell ref="E418:E421"/>
    <mergeCell ref="F418:F421"/>
    <mergeCell ref="G426:G429"/>
    <mergeCell ref="I426:I429"/>
    <mergeCell ref="J426:J429"/>
    <mergeCell ref="K426:K429"/>
    <mergeCell ref="A414:A417"/>
    <mergeCell ref="C414:C417"/>
    <mergeCell ref="D414:D417"/>
    <mergeCell ref="E414:E417"/>
    <mergeCell ref="F414:F417"/>
    <mergeCell ref="G406:G409"/>
    <mergeCell ref="I406:I409"/>
    <mergeCell ref="J406:J409"/>
    <mergeCell ref="K406:K409"/>
    <mergeCell ref="A410:A413"/>
    <mergeCell ref="C410:C413"/>
    <mergeCell ref="D410:D413"/>
    <mergeCell ref="E410:E413"/>
    <mergeCell ref="F410:F413"/>
    <mergeCell ref="G418:G421"/>
    <mergeCell ref="I418:I421"/>
    <mergeCell ref="J418:J421"/>
    <mergeCell ref="K418:K421"/>
    <mergeCell ref="A406:A409"/>
    <mergeCell ref="C406:C409"/>
    <mergeCell ref="D406:D409"/>
    <mergeCell ref="E406:E409"/>
    <mergeCell ref="F406:F409"/>
    <mergeCell ref="G398:G401"/>
    <mergeCell ref="I398:I401"/>
    <mergeCell ref="J398:J401"/>
    <mergeCell ref="K398:K401"/>
    <mergeCell ref="A402:A405"/>
    <mergeCell ref="C402:C405"/>
    <mergeCell ref="D402:D405"/>
    <mergeCell ref="E402:E405"/>
    <mergeCell ref="F402:F405"/>
    <mergeCell ref="G410:G413"/>
    <mergeCell ref="I410:I413"/>
    <mergeCell ref="J410:J413"/>
    <mergeCell ref="K410:K413"/>
    <mergeCell ref="A398:A401"/>
    <mergeCell ref="C398:C401"/>
    <mergeCell ref="D398:D401"/>
    <mergeCell ref="E398:E401"/>
    <mergeCell ref="F398:F401"/>
    <mergeCell ref="G390:G393"/>
    <mergeCell ref="I390:I393"/>
    <mergeCell ref="J390:J393"/>
    <mergeCell ref="K390:K393"/>
    <mergeCell ref="A394:A397"/>
    <mergeCell ref="C394:C397"/>
    <mergeCell ref="D394:D397"/>
    <mergeCell ref="E394:E397"/>
    <mergeCell ref="F394:F397"/>
    <mergeCell ref="G402:G405"/>
    <mergeCell ref="I402:I405"/>
    <mergeCell ref="J402:J405"/>
    <mergeCell ref="K402:K405"/>
    <mergeCell ref="A390:A393"/>
    <mergeCell ref="C390:C393"/>
    <mergeCell ref="D390:D393"/>
    <mergeCell ref="E390:E393"/>
    <mergeCell ref="F390:F393"/>
    <mergeCell ref="G382:G385"/>
    <mergeCell ref="I382:I385"/>
    <mergeCell ref="J382:J385"/>
    <mergeCell ref="K382:K385"/>
    <mergeCell ref="A386:A389"/>
    <mergeCell ref="C386:C389"/>
    <mergeCell ref="D386:D389"/>
    <mergeCell ref="E386:E389"/>
    <mergeCell ref="F386:F389"/>
    <mergeCell ref="G394:G397"/>
    <mergeCell ref="I394:I397"/>
    <mergeCell ref="J394:J397"/>
    <mergeCell ref="K394:K397"/>
    <mergeCell ref="A382:A385"/>
    <mergeCell ref="C382:C385"/>
    <mergeCell ref="D382:D385"/>
    <mergeCell ref="E382:E385"/>
    <mergeCell ref="F382:F385"/>
    <mergeCell ref="G374:G377"/>
    <mergeCell ref="I374:I377"/>
    <mergeCell ref="J374:J377"/>
    <mergeCell ref="K374:K377"/>
    <mergeCell ref="A378:A381"/>
    <mergeCell ref="C378:C381"/>
    <mergeCell ref="D378:D381"/>
    <mergeCell ref="E378:E381"/>
    <mergeCell ref="F378:F381"/>
    <mergeCell ref="G386:G389"/>
    <mergeCell ref="I386:I389"/>
    <mergeCell ref="J386:J389"/>
    <mergeCell ref="K386:K389"/>
    <mergeCell ref="A374:A377"/>
    <mergeCell ref="C374:C377"/>
    <mergeCell ref="D374:D377"/>
    <mergeCell ref="E374:E377"/>
    <mergeCell ref="F374:F377"/>
    <mergeCell ref="G366:G369"/>
    <mergeCell ref="I366:I369"/>
    <mergeCell ref="J366:J369"/>
    <mergeCell ref="K366:K369"/>
    <mergeCell ref="A370:A373"/>
    <mergeCell ref="C370:C373"/>
    <mergeCell ref="D370:D373"/>
    <mergeCell ref="E370:E373"/>
    <mergeCell ref="F370:F373"/>
    <mergeCell ref="G378:G381"/>
    <mergeCell ref="I378:I381"/>
    <mergeCell ref="J378:J381"/>
    <mergeCell ref="K378:K381"/>
    <mergeCell ref="A366:A369"/>
    <mergeCell ref="C366:C369"/>
    <mergeCell ref="D366:D369"/>
    <mergeCell ref="E366:E369"/>
    <mergeCell ref="F366:F369"/>
    <mergeCell ref="G358:G361"/>
    <mergeCell ref="I358:I361"/>
    <mergeCell ref="J358:J361"/>
    <mergeCell ref="K358:K361"/>
    <mergeCell ref="A362:A365"/>
    <mergeCell ref="C362:C365"/>
    <mergeCell ref="D362:D365"/>
    <mergeCell ref="E362:E365"/>
    <mergeCell ref="F362:F365"/>
    <mergeCell ref="G370:G373"/>
    <mergeCell ref="I370:I373"/>
    <mergeCell ref="J370:J373"/>
    <mergeCell ref="K370:K373"/>
    <mergeCell ref="A358:A361"/>
    <mergeCell ref="C358:C361"/>
    <mergeCell ref="D358:D361"/>
    <mergeCell ref="E358:E361"/>
    <mergeCell ref="F358:F361"/>
    <mergeCell ref="G350:G353"/>
    <mergeCell ref="I350:I353"/>
    <mergeCell ref="J350:J353"/>
    <mergeCell ref="K350:K353"/>
    <mergeCell ref="A354:A357"/>
    <mergeCell ref="C354:C357"/>
    <mergeCell ref="D354:D357"/>
    <mergeCell ref="E354:E357"/>
    <mergeCell ref="F354:F357"/>
    <mergeCell ref="G362:G365"/>
    <mergeCell ref="I362:I365"/>
    <mergeCell ref="J362:J365"/>
    <mergeCell ref="K362:K365"/>
    <mergeCell ref="A350:A353"/>
    <mergeCell ref="C350:C353"/>
    <mergeCell ref="D350:D353"/>
    <mergeCell ref="E350:E353"/>
    <mergeCell ref="F350:F353"/>
    <mergeCell ref="G342:G345"/>
    <mergeCell ref="I342:I345"/>
    <mergeCell ref="J342:J345"/>
    <mergeCell ref="K342:K345"/>
    <mergeCell ref="A346:A349"/>
    <mergeCell ref="C346:C349"/>
    <mergeCell ref="D346:D349"/>
    <mergeCell ref="E346:E349"/>
    <mergeCell ref="F346:F349"/>
    <mergeCell ref="G354:G357"/>
    <mergeCell ref="I354:I357"/>
    <mergeCell ref="J354:J357"/>
    <mergeCell ref="K354:K357"/>
    <mergeCell ref="A342:A345"/>
    <mergeCell ref="C342:C345"/>
    <mergeCell ref="D342:D345"/>
    <mergeCell ref="E342:E345"/>
    <mergeCell ref="F342:F345"/>
    <mergeCell ref="G334:G337"/>
    <mergeCell ref="I334:I337"/>
    <mergeCell ref="J334:J337"/>
    <mergeCell ref="K334:K337"/>
    <mergeCell ref="A338:A341"/>
    <mergeCell ref="C338:C341"/>
    <mergeCell ref="D338:D341"/>
    <mergeCell ref="E338:E341"/>
    <mergeCell ref="F338:F341"/>
    <mergeCell ref="G346:G349"/>
    <mergeCell ref="I346:I349"/>
    <mergeCell ref="J346:J349"/>
    <mergeCell ref="K346:K349"/>
    <mergeCell ref="A334:A337"/>
    <mergeCell ref="C334:C337"/>
    <mergeCell ref="D334:D337"/>
    <mergeCell ref="E334:E337"/>
    <mergeCell ref="F334:F337"/>
    <mergeCell ref="G326:G329"/>
    <mergeCell ref="I326:I329"/>
    <mergeCell ref="J326:J329"/>
    <mergeCell ref="K326:K329"/>
    <mergeCell ref="A330:A333"/>
    <mergeCell ref="C330:C333"/>
    <mergeCell ref="D330:D333"/>
    <mergeCell ref="E330:E333"/>
    <mergeCell ref="F330:F333"/>
    <mergeCell ref="G338:G341"/>
    <mergeCell ref="I338:I341"/>
    <mergeCell ref="J338:J341"/>
    <mergeCell ref="K338:K341"/>
    <mergeCell ref="A326:A329"/>
    <mergeCell ref="C326:C329"/>
    <mergeCell ref="D326:D329"/>
    <mergeCell ref="E326:E329"/>
    <mergeCell ref="F326:F329"/>
    <mergeCell ref="G318:G321"/>
    <mergeCell ref="I318:I321"/>
    <mergeCell ref="J318:J321"/>
    <mergeCell ref="K318:K321"/>
    <mergeCell ref="A322:A325"/>
    <mergeCell ref="C322:C325"/>
    <mergeCell ref="D322:D325"/>
    <mergeCell ref="E322:E325"/>
    <mergeCell ref="F322:F325"/>
    <mergeCell ref="G330:G333"/>
    <mergeCell ref="I330:I333"/>
    <mergeCell ref="J330:J333"/>
    <mergeCell ref="K330:K333"/>
    <mergeCell ref="A318:A321"/>
    <mergeCell ref="C318:C321"/>
    <mergeCell ref="D318:D321"/>
    <mergeCell ref="E318:E321"/>
    <mergeCell ref="F318:F321"/>
    <mergeCell ref="G310:G313"/>
    <mergeCell ref="I310:I313"/>
    <mergeCell ref="J310:J313"/>
    <mergeCell ref="K310:K313"/>
    <mergeCell ref="A314:A317"/>
    <mergeCell ref="C314:C317"/>
    <mergeCell ref="D314:D317"/>
    <mergeCell ref="E314:E317"/>
    <mergeCell ref="F314:F317"/>
    <mergeCell ref="G322:G325"/>
    <mergeCell ref="I322:I325"/>
    <mergeCell ref="J322:J325"/>
    <mergeCell ref="K322:K325"/>
    <mergeCell ref="A310:A313"/>
    <mergeCell ref="C310:C313"/>
    <mergeCell ref="D310:D313"/>
    <mergeCell ref="E310:E313"/>
    <mergeCell ref="F310:F313"/>
    <mergeCell ref="G302:G305"/>
    <mergeCell ref="I302:I305"/>
    <mergeCell ref="J302:J305"/>
    <mergeCell ref="K302:K305"/>
    <mergeCell ref="A306:A309"/>
    <mergeCell ref="C306:C309"/>
    <mergeCell ref="D306:D309"/>
    <mergeCell ref="E306:E309"/>
    <mergeCell ref="F306:F309"/>
    <mergeCell ref="G314:G317"/>
    <mergeCell ref="I314:I317"/>
    <mergeCell ref="J314:J317"/>
    <mergeCell ref="K314:K317"/>
    <mergeCell ref="A302:A305"/>
    <mergeCell ref="C302:C305"/>
    <mergeCell ref="D302:D305"/>
    <mergeCell ref="E302:E305"/>
    <mergeCell ref="F302:F305"/>
    <mergeCell ref="G294:G297"/>
    <mergeCell ref="I294:I297"/>
    <mergeCell ref="J294:J297"/>
    <mergeCell ref="K294:K297"/>
    <mergeCell ref="A298:A301"/>
    <mergeCell ref="C298:C301"/>
    <mergeCell ref="D298:D301"/>
    <mergeCell ref="E298:E301"/>
    <mergeCell ref="F298:F301"/>
    <mergeCell ref="G306:G309"/>
    <mergeCell ref="I306:I309"/>
    <mergeCell ref="J306:J309"/>
    <mergeCell ref="K306:K309"/>
    <mergeCell ref="A294:A297"/>
    <mergeCell ref="C294:C297"/>
    <mergeCell ref="D294:D297"/>
    <mergeCell ref="E294:E297"/>
    <mergeCell ref="F294:F297"/>
    <mergeCell ref="G286:G289"/>
    <mergeCell ref="I286:I289"/>
    <mergeCell ref="J286:J289"/>
    <mergeCell ref="K286:K289"/>
    <mergeCell ref="A290:A293"/>
    <mergeCell ref="C290:C293"/>
    <mergeCell ref="D290:D293"/>
    <mergeCell ref="E290:E293"/>
    <mergeCell ref="F290:F293"/>
    <mergeCell ref="G298:G301"/>
    <mergeCell ref="I298:I301"/>
    <mergeCell ref="J298:J301"/>
    <mergeCell ref="K298:K301"/>
    <mergeCell ref="A286:A289"/>
    <mergeCell ref="C286:C289"/>
    <mergeCell ref="D286:D289"/>
    <mergeCell ref="E286:E289"/>
    <mergeCell ref="F286:F289"/>
    <mergeCell ref="G278:G281"/>
    <mergeCell ref="I278:I281"/>
    <mergeCell ref="J278:J281"/>
    <mergeCell ref="K278:K281"/>
    <mergeCell ref="A282:A285"/>
    <mergeCell ref="C282:C285"/>
    <mergeCell ref="D282:D285"/>
    <mergeCell ref="E282:E285"/>
    <mergeCell ref="F282:F285"/>
    <mergeCell ref="G290:G293"/>
    <mergeCell ref="I290:I293"/>
    <mergeCell ref="J290:J293"/>
    <mergeCell ref="K290:K293"/>
    <mergeCell ref="A278:A281"/>
    <mergeCell ref="C278:C281"/>
    <mergeCell ref="D278:D281"/>
    <mergeCell ref="E278:E281"/>
    <mergeCell ref="F278:F281"/>
    <mergeCell ref="G270:G273"/>
    <mergeCell ref="I270:I273"/>
    <mergeCell ref="J270:J273"/>
    <mergeCell ref="K270:K273"/>
    <mergeCell ref="A274:A277"/>
    <mergeCell ref="C274:C277"/>
    <mergeCell ref="D274:D277"/>
    <mergeCell ref="E274:E277"/>
    <mergeCell ref="F274:F277"/>
    <mergeCell ref="G282:G285"/>
    <mergeCell ref="I282:I285"/>
    <mergeCell ref="J282:J285"/>
    <mergeCell ref="K282:K285"/>
    <mergeCell ref="A270:A273"/>
    <mergeCell ref="C270:C273"/>
    <mergeCell ref="D270:D273"/>
    <mergeCell ref="E270:E273"/>
    <mergeCell ref="F270:F273"/>
    <mergeCell ref="G262:G265"/>
    <mergeCell ref="I262:I265"/>
    <mergeCell ref="J262:J265"/>
    <mergeCell ref="K262:K265"/>
    <mergeCell ref="A266:A269"/>
    <mergeCell ref="C266:C269"/>
    <mergeCell ref="D266:D269"/>
    <mergeCell ref="E266:E269"/>
    <mergeCell ref="F266:F269"/>
    <mergeCell ref="G274:G277"/>
    <mergeCell ref="I274:I277"/>
    <mergeCell ref="J274:J277"/>
    <mergeCell ref="K274:K277"/>
    <mergeCell ref="A262:A265"/>
    <mergeCell ref="C262:C265"/>
    <mergeCell ref="D262:D265"/>
    <mergeCell ref="E262:E265"/>
    <mergeCell ref="F262:F265"/>
    <mergeCell ref="G254:G257"/>
    <mergeCell ref="I254:I257"/>
    <mergeCell ref="J254:J257"/>
    <mergeCell ref="K254:K257"/>
    <mergeCell ref="A258:A261"/>
    <mergeCell ref="C258:C261"/>
    <mergeCell ref="D258:D261"/>
    <mergeCell ref="E258:E261"/>
    <mergeCell ref="F258:F261"/>
    <mergeCell ref="G266:G269"/>
    <mergeCell ref="I266:I269"/>
    <mergeCell ref="J266:J269"/>
    <mergeCell ref="K266:K269"/>
    <mergeCell ref="A254:A257"/>
    <mergeCell ref="C254:C257"/>
    <mergeCell ref="D254:D257"/>
    <mergeCell ref="E254:E257"/>
    <mergeCell ref="F254:F257"/>
    <mergeCell ref="G246:G249"/>
    <mergeCell ref="I246:I249"/>
    <mergeCell ref="J246:J249"/>
    <mergeCell ref="K246:K249"/>
    <mergeCell ref="A250:A253"/>
    <mergeCell ref="C250:C253"/>
    <mergeCell ref="D250:D253"/>
    <mergeCell ref="E250:E253"/>
    <mergeCell ref="F250:F253"/>
    <mergeCell ref="G258:G261"/>
    <mergeCell ref="I258:I261"/>
    <mergeCell ref="J258:J261"/>
    <mergeCell ref="K258:K261"/>
    <mergeCell ref="A246:A249"/>
    <mergeCell ref="C246:C249"/>
    <mergeCell ref="D246:D249"/>
    <mergeCell ref="E246:E249"/>
    <mergeCell ref="F246:F249"/>
    <mergeCell ref="G238:G241"/>
    <mergeCell ref="I238:I241"/>
    <mergeCell ref="J238:J241"/>
    <mergeCell ref="K238:K241"/>
    <mergeCell ref="A242:A245"/>
    <mergeCell ref="C242:C245"/>
    <mergeCell ref="D242:D245"/>
    <mergeCell ref="E242:E245"/>
    <mergeCell ref="F242:F245"/>
    <mergeCell ref="G250:G253"/>
    <mergeCell ref="I250:I253"/>
    <mergeCell ref="J250:J253"/>
    <mergeCell ref="K250:K253"/>
    <mergeCell ref="A238:A241"/>
    <mergeCell ref="C238:C241"/>
    <mergeCell ref="D238:D241"/>
    <mergeCell ref="E238:E241"/>
    <mergeCell ref="F238:F241"/>
    <mergeCell ref="G230:G233"/>
    <mergeCell ref="I230:I233"/>
    <mergeCell ref="J230:J233"/>
    <mergeCell ref="K230:K233"/>
    <mergeCell ref="A234:A237"/>
    <mergeCell ref="C234:C237"/>
    <mergeCell ref="D234:D237"/>
    <mergeCell ref="E234:E237"/>
    <mergeCell ref="F234:F237"/>
    <mergeCell ref="G242:G245"/>
    <mergeCell ref="I242:I245"/>
    <mergeCell ref="J242:J245"/>
    <mergeCell ref="K242:K245"/>
    <mergeCell ref="A230:A233"/>
    <mergeCell ref="C230:C233"/>
    <mergeCell ref="D230:D233"/>
    <mergeCell ref="E230:E233"/>
    <mergeCell ref="F230:F233"/>
    <mergeCell ref="G222:G225"/>
    <mergeCell ref="I222:I225"/>
    <mergeCell ref="J222:J225"/>
    <mergeCell ref="K222:K225"/>
    <mergeCell ref="A226:A229"/>
    <mergeCell ref="C226:C229"/>
    <mergeCell ref="D226:D229"/>
    <mergeCell ref="E226:E229"/>
    <mergeCell ref="F226:F229"/>
    <mergeCell ref="G234:G237"/>
    <mergeCell ref="I234:I237"/>
    <mergeCell ref="J234:J237"/>
    <mergeCell ref="K234:K237"/>
    <mergeCell ref="A222:A225"/>
    <mergeCell ref="C222:C225"/>
    <mergeCell ref="D222:D225"/>
    <mergeCell ref="E222:E225"/>
    <mergeCell ref="F222:F225"/>
    <mergeCell ref="G214:G217"/>
    <mergeCell ref="I214:I217"/>
    <mergeCell ref="J214:J217"/>
    <mergeCell ref="K214:K217"/>
    <mergeCell ref="A218:A221"/>
    <mergeCell ref="C218:C221"/>
    <mergeCell ref="D218:D221"/>
    <mergeCell ref="E218:E221"/>
    <mergeCell ref="F218:F221"/>
    <mergeCell ref="G226:G229"/>
    <mergeCell ref="I226:I229"/>
    <mergeCell ref="J226:J229"/>
    <mergeCell ref="K226:K229"/>
    <mergeCell ref="A214:A217"/>
    <mergeCell ref="C214:C217"/>
    <mergeCell ref="D214:D217"/>
    <mergeCell ref="E214:E217"/>
    <mergeCell ref="F214:F217"/>
    <mergeCell ref="G206:G209"/>
    <mergeCell ref="I206:I209"/>
    <mergeCell ref="J206:J209"/>
    <mergeCell ref="K206:K209"/>
    <mergeCell ref="A210:A213"/>
    <mergeCell ref="C210:C213"/>
    <mergeCell ref="D210:D213"/>
    <mergeCell ref="E210:E213"/>
    <mergeCell ref="F210:F213"/>
    <mergeCell ref="G218:G221"/>
    <mergeCell ref="I218:I221"/>
    <mergeCell ref="J218:J221"/>
    <mergeCell ref="K218:K221"/>
    <mergeCell ref="A206:A209"/>
    <mergeCell ref="C206:C209"/>
    <mergeCell ref="D206:D209"/>
    <mergeCell ref="E206:E209"/>
    <mergeCell ref="F206:F209"/>
    <mergeCell ref="G198:G201"/>
    <mergeCell ref="I198:I201"/>
    <mergeCell ref="J198:J201"/>
    <mergeCell ref="K198:K201"/>
    <mergeCell ref="A202:A205"/>
    <mergeCell ref="C202:C205"/>
    <mergeCell ref="D202:D205"/>
    <mergeCell ref="E202:E205"/>
    <mergeCell ref="F202:F205"/>
    <mergeCell ref="G210:G213"/>
    <mergeCell ref="I210:I213"/>
    <mergeCell ref="J210:J213"/>
    <mergeCell ref="K210:K213"/>
    <mergeCell ref="A198:A201"/>
    <mergeCell ref="C198:C201"/>
    <mergeCell ref="D198:D201"/>
    <mergeCell ref="E198:E201"/>
    <mergeCell ref="F198:F201"/>
    <mergeCell ref="G190:G193"/>
    <mergeCell ref="I190:I193"/>
    <mergeCell ref="J190:J193"/>
    <mergeCell ref="K190:K193"/>
    <mergeCell ref="A194:A197"/>
    <mergeCell ref="C194:C197"/>
    <mergeCell ref="D194:D197"/>
    <mergeCell ref="E194:E197"/>
    <mergeCell ref="F194:F197"/>
    <mergeCell ref="G202:G205"/>
    <mergeCell ref="I202:I205"/>
    <mergeCell ref="J202:J205"/>
    <mergeCell ref="K202:K205"/>
    <mergeCell ref="A190:A193"/>
    <mergeCell ref="C190:C193"/>
    <mergeCell ref="D190:D193"/>
    <mergeCell ref="E190:E193"/>
    <mergeCell ref="F190:F193"/>
    <mergeCell ref="G182:G185"/>
    <mergeCell ref="I182:I185"/>
    <mergeCell ref="J182:J185"/>
    <mergeCell ref="K182:K185"/>
    <mergeCell ref="A186:A189"/>
    <mergeCell ref="C186:C189"/>
    <mergeCell ref="D186:D189"/>
    <mergeCell ref="E186:E189"/>
    <mergeCell ref="F186:F189"/>
    <mergeCell ref="G194:G197"/>
    <mergeCell ref="I194:I197"/>
    <mergeCell ref="J194:J197"/>
    <mergeCell ref="K194:K197"/>
    <mergeCell ref="A182:A185"/>
    <mergeCell ref="C182:C185"/>
    <mergeCell ref="D182:D185"/>
    <mergeCell ref="E182:E185"/>
    <mergeCell ref="F182:F185"/>
    <mergeCell ref="G174:G177"/>
    <mergeCell ref="I174:I177"/>
    <mergeCell ref="J174:J177"/>
    <mergeCell ref="K174:K177"/>
    <mergeCell ref="A178:A181"/>
    <mergeCell ref="C178:C181"/>
    <mergeCell ref="D178:D181"/>
    <mergeCell ref="E178:E181"/>
    <mergeCell ref="F178:F181"/>
    <mergeCell ref="G186:G189"/>
    <mergeCell ref="I186:I189"/>
    <mergeCell ref="J186:J189"/>
    <mergeCell ref="K186:K189"/>
    <mergeCell ref="A174:A177"/>
    <mergeCell ref="C174:C177"/>
    <mergeCell ref="D174:D177"/>
    <mergeCell ref="E174:E177"/>
    <mergeCell ref="F174:F177"/>
    <mergeCell ref="G166:G169"/>
    <mergeCell ref="I166:I169"/>
    <mergeCell ref="J166:J169"/>
    <mergeCell ref="K166:K169"/>
    <mergeCell ref="A170:A173"/>
    <mergeCell ref="C170:C173"/>
    <mergeCell ref="D170:D173"/>
    <mergeCell ref="E170:E173"/>
    <mergeCell ref="F170:F173"/>
    <mergeCell ref="G178:G181"/>
    <mergeCell ref="I178:I181"/>
    <mergeCell ref="J178:J181"/>
    <mergeCell ref="K178:K181"/>
    <mergeCell ref="A166:A169"/>
    <mergeCell ref="C166:C169"/>
    <mergeCell ref="D166:D169"/>
    <mergeCell ref="E166:E169"/>
    <mergeCell ref="F166:F169"/>
    <mergeCell ref="G158:G161"/>
    <mergeCell ref="I158:I161"/>
    <mergeCell ref="J158:J161"/>
    <mergeCell ref="K158:K161"/>
    <mergeCell ref="A162:A165"/>
    <mergeCell ref="C162:C165"/>
    <mergeCell ref="D162:D165"/>
    <mergeCell ref="E162:E165"/>
    <mergeCell ref="F162:F165"/>
    <mergeCell ref="G170:G173"/>
    <mergeCell ref="I170:I173"/>
    <mergeCell ref="J170:J173"/>
    <mergeCell ref="K170:K173"/>
    <mergeCell ref="A158:A161"/>
    <mergeCell ref="C158:C161"/>
    <mergeCell ref="D158:D161"/>
    <mergeCell ref="E158:E161"/>
    <mergeCell ref="F158:F161"/>
    <mergeCell ref="G150:G153"/>
    <mergeCell ref="I150:I153"/>
    <mergeCell ref="J150:J153"/>
    <mergeCell ref="K150:K153"/>
    <mergeCell ref="A154:A157"/>
    <mergeCell ref="C154:C157"/>
    <mergeCell ref="D154:D157"/>
    <mergeCell ref="E154:E157"/>
    <mergeCell ref="F154:F157"/>
    <mergeCell ref="G162:G165"/>
    <mergeCell ref="I162:I165"/>
    <mergeCell ref="J162:J165"/>
    <mergeCell ref="K162:K165"/>
    <mergeCell ref="A150:A153"/>
    <mergeCell ref="C150:C153"/>
    <mergeCell ref="D150:D153"/>
    <mergeCell ref="E150:E153"/>
    <mergeCell ref="F150:F153"/>
    <mergeCell ref="G142:G145"/>
    <mergeCell ref="I142:I145"/>
    <mergeCell ref="J142:J145"/>
    <mergeCell ref="K142:K145"/>
    <mergeCell ref="A146:A149"/>
    <mergeCell ref="C146:C149"/>
    <mergeCell ref="D146:D149"/>
    <mergeCell ref="E146:E149"/>
    <mergeCell ref="F146:F149"/>
    <mergeCell ref="G154:G157"/>
    <mergeCell ref="I154:I157"/>
    <mergeCell ref="J154:J157"/>
    <mergeCell ref="K154:K157"/>
    <mergeCell ref="A142:A145"/>
    <mergeCell ref="C142:C145"/>
    <mergeCell ref="D142:D145"/>
    <mergeCell ref="E142:E145"/>
    <mergeCell ref="F142:F145"/>
    <mergeCell ref="G134:G137"/>
    <mergeCell ref="I134:I137"/>
    <mergeCell ref="J134:J137"/>
    <mergeCell ref="K134:K137"/>
    <mergeCell ref="A138:A141"/>
    <mergeCell ref="C138:C141"/>
    <mergeCell ref="D138:D141"/>
    <mergeCell ref="E138:E141"/>
    <mergeCell ref="F138:F141"/>
    <mergeCell ref="G146:G149"/>
    <mergeCell ref="I146:I149"/>
    <mergeCell ref="J146:J149"/>
    <mergeCell ref="K146:K149"/>
    <mergeCell ref="A134:A137"/>
    <mergeCell ref="C134:C137"/>
    <mergeCell ref="D134:D137"/>
    <mergeCell ref="E134:E137"/>
    <mergeCell ref="F134:F137"/>
    <mergeCell ref="G126:G129"/>
    <mergeCell ref="I126:I129"/>
    <mergeCell ref="J126:J129"/>
    <mergeCell ref="K126:K129"/>
    <mergeCell ref="A130:A133"/>
    <mergeCell ref="C130:C133"/>
    <mergeCell ref="D130:D133"/>
    <mergeCell ref="E130:E133"/>
    <mergeCell ref="F130:F133"/>
    <mergeCell ref="G138:G141"/>
    <mergeCell ref="I138:I141"/>
    <mergeCell ref="J138:J141"/>
    <mergeCell ref="K138:K141"/>
    <mergeCell ref="A126:A129"/>
    <mergeCell ref="C126:C129"/>
    <mergeCell ref="D126:D129"/>
    <mergeCell ref="E126:E129"/>
    <mergeCell ref="F126:F129"/>
    <mergeCell ref="G118:G121"/>
    <mergeCell ref="I118:I121"/>
    <mergeCell ref="J118:J121"/>
    <mergeCell ref="K118:K121"/>
    <mergeCell ref="A122:A125"/>
    <mergeCell ref="C122:C125"/>
    <mergeCell ref="D122:D125"/>
    <mergeCell ref="E122:E125"/>
    <mergeCell ref="F122:F125"/>
    <mergeCell ref="G130:G133"/>
    <mergeCell ref="I130:I133"/>
    <mergeCell ref="J130:J133"/>
    <mergeCell ref="K130:K133"/>
    <mergeCell ref="A118:A121"/>
    <mergeCell ref="C118:C121"/>
    <mergeCell ref="D118:D121"/>
    <mergeCell ref="E118:E121"/>
    <mergeCell ref="F118:F121"/>
    <mergeCell ref="G110:G113"/>
    <mergeCell ref="I110:I113"/>
    <mergeCell ref="J110:J113"/>
    <mergeCell ref="K110:K113"/>
    <mergeCell ref="A114:A117"/>
    <mergeCell ref="C114:C117"/>
    <mergeCell ref="D114:D117"/>
    <mergeCell ref="E114:E117"/>
    <mergeCell ref="F114:F117"/>
    <mergeCell ref="G122:G125"/>
    <mergeCell ref="I122:I125"/>
    <mergeCell ref="J122:J125"/>
    <mergeCell ref="K122:K125"/>
    <mergeCell ref="A110:A113"/>
    <mergeCell ref="C110:C113"/>
    <mergeCell ref="D110:D113"/>
    <mergeCell ref="E110:E113"/>
    <mergeCell ref="F110:F113"/>
    <mergeCell ref="G102:G105"/>
    <mergeCell ref="I102:I105"/>
    <mergeCell ref="J102:J105"/>
    <mergeCell ref="K102:K105"/>
    <mergeCell ref="A106:A109"/>
    <mergeCell ref="C106:C109"/>
    <mergeCell ref="D106:D109"/>
    <mergeCell ref="E106:E109"/>
    <mergeCell ref="F106:F109"/>
    <mergeCell ref="G114:G117"/>
    <mergeCell ref="I114:I117"/>
    <mergeCell ref="J114:J117"/>
    <mergeCell ref="K114:K117"/>
    <mergeCell ref="A102:A105"/>
    <mergeCell ref="C102:C105"/>
    <mergeCell ref="D102:D105"/>
    <mergeCell ref="E102:E105"/>
    <mergeCell ref="F102:F105"/>
    <mergeCell ref="G94:G97"/>
    <mergeCell ref="I94:I97"/>
    <mergeCell ref="J94:J97"/>
    <mergeCell ref="K94:K97"/>
    <mergeCell ref="A98:A101"/>
    <mergeCell ref="C98:C101"/>
    <mergeCell ref="D98:D101"/>
    <mergeCell ref="E98:E101"/>
    <mergeCell ref="F98:F101"/>
    <mergeCell ref="G106:G109"/>
    <mergeCell ref="I106:I109"/>
    <mergeCell ref="J106:J109"/>
    <mergeCell ref="K106:K109"/>
    <mergeCell ref="A94:A97"/>
    <mergeCell ref="C94:C97"/>
    <mergeCell ref="D94:D97"/>
    <mergeCell ref="E94:E97"/>
    <mergeCell ref="F94:F97"/>
    <mergeCell ref="G86:G89"/>
    <mergeCell ref="I86:I89"/>
    <mergeCell ref="J86:J89"/>
    <mergeCell ref="K86:K89"/>
    <mergeCell ref="A90:A93"/>
    <mergeCell ref="C90:C93"/>
    <mergeCell ref="D90:D93"/>
    <mergeCell ref="E90:E93"/>
    <mergeCell ref="F90:F93"/>
    <mergeCell ref="G98:G101"/>
    <mergeCell ref="I98:I101"/>
    <mergeCell ref="J98:J101"/>
    <mergeCell ref="K98:K101"/>
    <mergeCell ref="A86:A89"/>
    <mergeCell ref="C86:C89"/>
    <mergeCell ref="D86:D89"/>
    <mergeCell ref="E86:E89"/>
    <mergeCell ref="F86:F89"/>
    <mergeCell ref="G78:G81"/>
    <mergeCell ref="I78:I81"/>
    <mergeCell ref="J78:J81"/>
    <mergeCell ref="K78:K81"/>
    <mergeCell ref="A82:A85"/>
    <mergeCell ref="C82:C85"/>
    <mergeCell ref="D82:D85"/>
    <mergeCell ref="E82:E85"/>
    <mergeCell ref="F82:F85"/>
    <mergeCell ref="G90:G93"/>
    <mergeCell ref="I90:I93"/>
    <mergeCell ref="J90:J93"/>
    <mergeCell ref="K90:K93"/>
    <mergeCell ref="A78:A81"/>
    <mergeCell ref="C78:C81"/>
    <mergeCell ref="D78:D81"/>
    <mergeCell ref="E78:E81"/>
    <mergeCell ref="F78:F81"/>
    <mergeCell ref="G70:G73"/>
    <mergeCell ref="I70:I73"/>
    <mergeCell ref="J70:J73"/>
    <mergeCell ref="K70:K73"/>
    <mergeCell ref="A74:A77"/>
    <mergeCell ref="C74:C77"/>
    <mergeCell ref="D74:D77"/>
    <mergeCell ref="E74:E77"/>
    <mergeCell ref="F74:F77"/>
    <mergeCell ref="G82:G85"/>
    <mergeCell ref="I82:I85"/>
    <mergeCell ref="J82:J85"/>
    <mergeCell ref="K82:K85"/>
    <mergeCell ref="A70:A73"/>
    <mergeCell ref="C70:C73"/>
    <mergeCell ref="D70:D73"/>
    <mergeCell ref="E70:E73"/>
    <mergeCell ref="F70:F73"/>
    <mergeCell ref="G62:G65"/>
    <mergeCell ref="I62:I65"/>
    <mergeCell ref="J62:J65"/>
    <mergeCell ref="K62:K65"/>
    <mergeCell ref="A66:A69"/>
    <mergeCell ref="C66:C69"/>
    <mergeCell ref="D66:D69"/>
    <mergeCell ref="E66:E69"/>
    <mergeCell ref="F66:F69"/>
    <mergeCell ref="G74:G77"/>
    <mergeCell ref="I74:I77"/>
    <mergeCell ref="J74:J77"/>
    <mergeCell ref="K74:K77"/>
    <mergeCell ref="A62:A65"/>
    <mergeCell ref="C62:C65"/>
    <mergeCell ref="D62:D65"/>
    <mergeCell ref="E62:E65"/>
    <mergeCell ref="F62:F65"/>
    <mergeCell ref="G54:G57"/>
    <mergeCell ref="I54:I57"/>
    <mergeCell ref="J54:J57"/>
    <mergeCell ref="K54:K57"/>
    <mergeCell ref="A58:A61"/>
    <mergeCell ref="C58:C61"/>
    <mergeCell ref="D58:D61"/>
    <mergeCell ref="E58:E61"/>
    <mergeCell ref="F58:F61"/>
    <mergeCell ref="G66:G69"/>
    <mergeCell ref="I66:I69"/>
    <mergeCell ref="J66:J69"/>
    <mergeCell ref="K66:K69"/>
    <mergeCell ref="A54:A57"/>
    <mergeCell ref="C54:C57"/>
    <mergeCell ref="D54:D57"/>
    <mergeCell ref="E54:E57"/>
    <mergeCell ref="F54:F57"/>
    <mergeCell ref="G46:G49"/>
    <mergeCell ref="I46:I49"/>
    <mergeCell ref="J46:J49"/>
    <mergeCell ref="K46:K49"/>
    <mergeCell ref="A50:A53"/>
    <mergeCell ref="C50:C53"/>
    <mergeCell ref="D50:D53"/>
    <mergeCell ref="E50:E53"/>
    <mergeCell ref="F50:F53"/>
    <mergeCell ref="G58:G61"/>
    <mergeCell ref="I58:I61"/>
    <mergeCell ref="J58:J61"/>
    <mergeCell ref="K58:K61"/>
    <mergeCell ref="A46:A49"/>
    <mergeCell ref="C46:C49"/>
    <mergeCell ref="D46:D49"/>
    <mergeCell ref="E46:E49"/>
    <mergeCell ref="F46:F49"/>
    <mergeCell ref="G38:G41"/>
    <mergeCell ref="I38:I41"/>
    <mergeCell ref="J38:J41"/>
    <mergeCell ref="K38:K41"/>
    <mergeCell ref="A42:A45"/>
    <mergeCell ref="C42:C45"/>
    <mergeCell ref="D42:D45"/>
    <mergeCell ref="E42:E45"/>
    <mergeCell ref="F42:F45"/>
    <mergeCell ref="G50:G53"/>
    <mergeCell ref="I50:I53"/>
    <mergeCell ref="J50:J53"/>
    <mergeCell ref="K50:K53"/>
    <mergeCell ref="A38:A41"/>
    <mergeCell ref="C38:C41"/>
    <mergeCell ref="D38:D41"/>
    <mergeCell ref="E38:E41"/>
    <mergeCell ref="F38:F41"/>
    <mergeCell ref="G30:G33"/>
    <mergeCell ref="I30:I33"/>
    <mergeCell ref="J30:J33"/>
    <mergeCell ref="K30:K33"/>
    <mergeCell ref="A34:A37"/>
    <mergeCell ref="C34:C37"/>
    <mergeCell ref="D34:D37"/>
    <mergeCell ref="E34:E37"/>
    <mergeCell ref="F34:F37"/>
    <mergeCell ref="G42:G45"/>
    <mergeCell ref="I42:I45"/>
    <mergeCell ref="J42:J45"/>
    <mergeCell ref="K42:K45"/>
    <mergeCell ref="A30:A33"/>
    <mergeCell ref="C30:C33"/>
    <mergeCell ref="D30:D33"/>
    <mergeCell ref="E30:E33"/>
    <mergeCell ref="F30:F33"/>
    <mergeCell ref="G22:G25"/>
    <mergeCell ref="I22:I25"/>
    <mergeCell ref="J22:J25"/>
    <mergeCell ref="K22:K25"/>
    <mergeCell ref="A26:A29"/>
    <mergeCell ref="C26:C29"/>
    <mergeCell ref="D26:D29"/>
    <mergeCell ref="E26:E29"/>
    <mergeCell ref="F26:F29"/>
    <mergeCell ref="G34:G37"/>
    <mergeCell ref="I34:I37"/>
    <mergeCell ref="J34:J37"/>
    <mergeCell ref="K34:K37"/>
    <mergeCell ref="A22:A25"/>
    <mergeCell ref="C22:C25"/>
    <mergeCell ref="D22:D25"/>
    <mergeCell ref="E22:E25"/>
    <mergeCell ref="F22:F25"/>
    <mergeCell ref="G14:G17"/>
    <mergeCell ref="I14:I17"/>
    <mergeCell ref="J14:J17"/>
    <mergeCell ref="K14:K17"/>
    <mergeCell ref="A18:A21"/>
    <mergeCell ref="C18:C21"/>
    <mergeCell ref="D18:D21"/>
    <mergeCell ref="E18:E21"/>
    <mergeCell ref="F18:F21"/>
    <mergeCell ref="G26:G29"/>
    <mergeCell ref="I26:I29"/>
    <mergeCell ref="J26:J29"/>
    <mergeCell ref="K26:K29"/>
    <mergeCell ref="A14:A17"/>
    <mergeCell ref="C14:C17"/>
    <mergeCell ref="D14:D17"/>
    <mergeCell ref="E14:E17"/>
    <mergeCell ref="F14:F17"/>
    <mergeCell ref="G6:G9"/>
    <mergeCell ref="I6:I9"/>
    <mergeCell ref="J6:J9"/>
    <mergeCell ref="K6:K9"/>
    <mergeCell ref="A10:A13"/>
    <mergeCell ref="C10:C13"/>
    <mergeCell ref="D10:D13"/>
    <mergeCell ref="E10:E13"/>
    <mergeCell ref="F10:F13"/>
    <mergeCell ref="G18:G21"/>
    <mergeCell ref="I18:I21"/>
    <mergeCell ref="J18:J21"/>
    <mergeCell ref="K18:K21"/>
    <mergeCell ref="G2:G5"/>
    <mergeCell ref="I2:I5"/>
    <mergeCell ref="J2:J5"/>
    <mergeCell ref="K2:K5"/>
    <mergeCell ref="A6:A9"/>
    <mergeCell ref="C6:C9"/>
    <mergeCell ref="D6:D9"/>
    <mergeCell ref="E6:E9"/>
    <mergeCell ref="F6:F9"/>
    <mergeCell ref="A2:A5"/>
    <mergeCell ref="C2:C5"/>
    <mergeCell ref="D2:D5"/>
    <mergeCell ref="E2:E5"/>
    <mergeCell ref="F2:F5"/>
    <mergeCell ref="G10:G13"/>
    <mergeCell ref="I10:I13"/>
    <mergeCell ref="J10:J13"/>
    <mergeCell ref="K10:K13"/>
  </mergeCells>
  <hyperlinks>
    <hyperlink ref="C1" r:id="rId1" display="https://www.discogs.com/user/djent_illini/collection?sort=min&amp;sort_order=&amp;layout=sm&amp;limit=250&amp;folder=0" xr:uid="{00000000-0004-0000-0100-000000000000}"/>
    <hyperlink ref="D1" r:id="rId2" display="https://www.discogs.com/user/djent_illini/collection?sort=median&amp;sort_order=&amp;layout=sm&amp;limit=250&amp;folder=0" xr:uid="{00000000-0004-0000-0100-000001000000}"/>
    <hyperlink ref="E1" r:id="rId3" display="https://www.discogs.com/user/djent_illini/collection?sort=max&amp;sort_order=&amp;layout=sm&amp;limit=250&amp;folder=0" xr:uid="{00000000-0004-0000-0100-000002000000}"/>
    <hyperlink ref="F1" r:id="rId4" display="https://www.discogs.com/user/djent_illini/collection?sort=added&amp;sort_order=asc&amp;layout=sm&amp;limit=250&amp;folder=0" xr:uid="{00000000-0004-0000-0100-000003000000}"/>
    <hyperlink ref="H1" r:id="rId5" display="https://www.discogs.com/user/djent_illini/collection?sort=rating&amp;sort_order=&amp;layout=sm&amp;limit=250&amp;folder=0" xr:uid="{00000000-0004-0000-0100-000004000000}"/>
    <hyperlink ref="B4" r:id="rId6" display="https://www.discogs.com/label/66103-Bindrune-Recordings" xr:uid="{00000000-0004-0000-0100-000005000000}"/>
    <hyperlink ref="G2" r:id="rId7" display="https://www.discogs.com/mycollection?folder=335244" xr:uid="{00000000-0004-0000-0100-000006000000}"/>
    <hyperlink ref="B8" r:id="rId8" display="https://www.discogs.com/label/66103-Bindrune-Recordings" xr:uid="{00000000-0004-0000-0100-000007000000}"/>
    <hyperlink ref="G6" r:id="rId9" display="https://www.discogs.com/mycollection?folder=335244" xr:uid="{00000000-0004-0000-0100-000008000000}"/>
    <hyperlink ref="B12" r:id="rId10" display="https://www.discogs.com/label/66103-Bindrune-Recordings" xr:uid="{00000000-0004-0000-0100-000009000000}"/>
    <hyperlink ref="G10" r:id="rId11" display="https://www.discogs.com/mycollection?folder=335244" xr:uid="{00000000-0004-0000-0100-00000A000000}"/>
    <hyperlink ref="B16" r:id="rId12" display="https://www.discogs.com/label/202385-Godz-Ov-War" xr:uid="{00000000-0004-0000-0100-00000B000000}"/>
    <hyperlink ref="G14" r:id="rId13" display="https://www.discogs.com/mycollection?folder=335245" xr:uid="{00000000-0004-0000-0100-00000C000000}"/>
    <hyperlink ref="B20" r:id="rId14" display="https://www.discogs.com/label/101310-Learning-Curve-Records" xr:uid="{00000000-0004-0000-0100-00000D000000}"/>
    <hyperlink ref="G18" r:id="rId15" display="https://www.discogs.com/mycollection?folder=335244" xr:uid="{00000000-0004-0000-0100-00000E000000}"/>
    <hyperlink ref="G22" r:id="rId16" display="https://www.discogs.com/mycollection?folder=335244" xr:uid="{00000000-0004-0000-0100-00000F000000}"/>
    <hyperlink ref="G26" r:id="rId17" display="https://www.discogs.com/mycollection?folder=335244" xr:uid="{00000000-0004-0000-0100-000010000000}"/>
    <hyperlink ref="G30" r:id="rId18" display="https://www.discogs.com/mycollection?folder=335244" xr:uid="{00000000-0004-0000-0100-000011000000}"/>
    <hyperlink ref="G34" r:id="rId19" display="https://www.discogs.com/mycollection?folder=335244" xr:uid="{00000000-0004-0000-0100-000012000000}"/>
    <hyperlink ref="B40" r:id="rId20" display="https://www.discogs.com/label/42593-20-Buck-Spin" xr:uid="{00000000-0004-0000-0100-000013000000}"/>
    <hyperlink ref="G38" r:id="rId21" display="https://www.discogs.com/mycollection?folder=335244" xr:uid="{00000000-0004-0000-0100-000014000000}"/>
    <hyperlink ref="B44" r:id="rId22" display="https://www.discogs.com/label/68134-Vendetta-Records-3" xr:uid="{00000000-0004-0000-0100-000015000000}"/>
    <hyperlink ref="G42" r:id="rId23" display="https://www.discogs.com/mycollection?folder=335244" xr:uid="{00000000-0004-0000-0100-000016000000}"/>
    <hyperlink ref="G46" r:id="rId24" display="https://www.discogs.com/mycollection?folder=335244" xr:uid="{00000000-0004-0000-0100-000017000000}"/>
    <hyperlink ref="B52" r:id="rId25" display="https://www.discogs.com/label/92498-Roadburn-Records" xr:uid="{00000000-0004-0000-0100-000018000000}"/>
    <hyperlink ref="G50" r:id="rId26" display="https://www.discogs.com/mycollection?folder=335244" xr:uid="{00000000-0004-0000-0100-000019000000}"/>
    <hyperlink ref="G54" r:id="rId27" display="https://www.discogs.com/mycollection?folder=335244" xr:uid="{00000000-0004-0000-0100-00001A000000}"/>
    <hyperlink ref="B60" r:id="rId28" display="https://www.discogs.com/label/1110999-Hathenter" xr:uid="{00000000-0004-0000-0100-00001B000000}"/>
    <hyperlink ref="G58" r:id="rId29" display="https://www.discogs.com/mycollection?folder=2018169" xr:uid="{00000000-0004-0000-0100-00001C000000}"/>
    <hyperlink ref="B64" r:id="rId30" display="https://www.discogs.com/label/78205-Gilead-Media" xr:uid="{00000000-0004-0000-0100-00001D000000}"/>
    <hyperlink ref="G62" r:id="rId31" display="https://www.discogs.com/mycollection?folder=335244" xr:uid="{00000000-0004-0000-0100-00001E000000}"/>
    <hyperlink ref="B68" r:id="rId32" display="https://www.discogs.com/label/681-Atlantic" xr:uid="{00000000-0004-0000-0100-00001F000000}"/>
    <hyperlink ref="G66" r:id="rId33" display="https://www.discogs.com/mycollection?folder=335244" xr:uid="{00000000-0004-0000-0100-000020000000}"/>
    <hyperlink ref="B72" r:id="rId34" display="https://www.discogs.com/label/681-Atlantic" xr:uid="{00000000-0004-0000-0100-000021000000}"/>
    <hyperlink ref="G70" r:id="rId35" display="https://www.discogs.com/mycollection?folder=335244" xr:uid="{00000000-0004-0000-0100-000022000000}"/>
    <hyperlink ref="B76" r:id="rId36" display="https://www.discogs.com/label/11358-RCA-Victor" xr:uid="{00000000-0004-0000-0100-000023000000}"/>
    <hyperlink ref="G74" r:id="rId37" display="https://www.discogs.com/mycollection?folder=335244" xr:uid="{00000000-0004-0000-0100-000024000000}"/>
    <hyperlink ref="B80" r:id="rId38" display="https://www.discogs.com/label/86487-DGC" xr:uid="{00000000-0004-0000-0100-000025000000}"/>
    <hyperlink ref="G78" r:id="rId39" display="https://www.discogs.com/mycollection?folder=335244" xr:uid="{00000000-0004-0000-0100-000026000000}"/>
    <hyperlink ref="G82" r:id="rId40" display="https://www.discogs.com/mycollection?folder=335245" xr:uid="{00000000-0004-0000-0100-000027000000}"/>
    <hyperlink ref="G86" r:id="rId41" display="https://www.discogs.com/mycollection?folder=335244" xr:uid="{00000000-0004-0000-0100-000028000000}"/>
    <hyperlink ref="G90" r:id="rId42" display="https://www.discogs.com/mycollection?folder=335245" xr:uid="{00000000-0004-0000-0100-000029000000}"/>
    <hyperlink ref="G94" r:id="rId43" display="https://www.discogs.com/mycollection?folder=335244" xr:uid="{00000000-0004-0000-0100-00002A000000}"/>
    <hyperlink ref="B100" r:id="rId44" display="https://www.discogs.com/label/78205-Gilead-Media" xr:uid="{00000000-0004-0000-0100-00002B000000}"/>
    <hyperlink ref="G98" r:id="rId45" display="https://www.discogs.com/mycollection?folder=335244" xr:uid="{00000000-0004-0000-0100-00002C000000}"/>
    <hyperlink ref="B104" r:id="rId46" display="https://www.discogs.com/label/78205-Gilead-Media" xr:uid="{00000000-0004-0000-0100-00002D000000}"/>
    <hyperlink ref="G102" r:id="rId47" display="https://www.discogs.com/mycollection?folder=335244" xr:uid="{00000000-0004-0000-0100-00002E000000}"/>
    <hyperlink ref="B108" r:id="rId48" display="https://www.discogs.com/label/78205-Gilead-Media" xr:uid="{00000000-0004-0000-0100-00002F000000}"/>
    <hyperlink ref="G106" r:id="rId49" display="https://www.discogs.com/mycollection?folder=335244" xr:uid="{00000000-0004-0000-0100-000030000000}"/>
    <hyperlink ref="B112" r:id="rId50" display="https://www.discogs.com/label/78205-Gilead-Media" xr:uid="{00000000-0004-0000-0100-000031000000}"/>
    <hyperlink ref="G110" r:id="rId51" display="https://www.discogs.com/mycollection?folder=335244" xr:uid="{00000000-0004-0000-0100-000032000000}"/>
    <hyperlink ref="B116" r:id="rId52" display="https://www.discogs.com/label/107711-Blood-Harvest" xr:uid="{00000000-0004-0000-0100-000033000000}"/>
    <hyperlink ref="G114" r:id="rId53" display="https://www.discogs.com/mycollection?folder=335244" xr:uid="{00000000-0004-0000-0100-000034000000}"/>
    <hyperlink ref="B120" r:id="rId54" display="https://www.discogs.com/label/107711-Blood-Harvest" xr:uid="{00000000-0004-0000-0100-000035000000}"/>
    <hyperlink ref="G118" r:id="rId55" display="https://www.discogs.com/mycollection?folder=335244" xr:uid="{00000000-0004-0000-0100-000036000000}"/>
    <hyperlink ref="B124" r:id="rId56" display="https://www.discogs.com/label/104549-Shadow-Kingdom-Records" xr:uid="{00000000-0004-0000-0100-000037000000}"/>
    <hyperlink ref="G122" r:id="rId57" display="https://www.discogs.com/mycollection?folder=335244" xr:uid="{00000000-0004-0000-0100-000038000000}"/>
    <hyperlink ref="B128" r:id="rId58" display="https://www.discogs.com/label/10956-Century-Media" xr:uid="{00000000-0004-0000-0100-000039000000}"/>
    <hyperlink ref="G126" r:id="rId59" display="https://www.discogs.com/mycollection?folder=335244" xr:uid="{00000000-0004-0000-0100-00003A000000}"/>
    <hyperlink ref="B132" r:id="rId60" display="https://www.discogs.com/label/681-Atlantic" xr:uid="{00000000-0004-0000-0100-00003B000000}"/>
    <hyperlink ref="G130" r:id="rId61" display="https://www.discogs.com/mycollection?folder=335244" xr:uid="{00000000-0004-0000-0100-00003C000000}"/>
    <hyperlink ref="B136" r:id="rId62" display="https://www.discogs.com/label/35695-Prosthetic-Records" xr:uid="{00000000-0004-0000-0100-00003D000000}"/>
    <hyperlink ref="G134" r:id="rId63" display="https://www.discogs.com/mycollection?folder=335244" xr:uid="{00000000-0004-0000-0100-00003E000000}"/>
    <hyperlink ref="B140" r:id="rId64" display="https://www.discogs.com/label/34261-End-All-Life-Productions" xr:uid="{00000000-0004-0000-0100-00003F000000}"/>
    <hyperlink ref="G138" r:id="rId65" display="https://www.discogs.com/mycollection?folder=335244" xr:uid="{00000000-0004-0000-0100-000040000000}"/>
    <hyperlink ref="B144" r:id="rId66" display="https://www.discogs.com/label/42593-20-Buck-Spin" xr:uid="{00000000-0004-0000-0100-000041000000}"/>
    <hyperlink ref="G142" r:id="rId67" display="https://www.discogs.com/mycollection?folder=335244" xr:uid="{00000000-0004-0000-0100-000042000000}"/>
    <hyperlink ref="B148" r:id="rId68" display="https://www.discogs.com/label/535226-Blood-Music-2" xr:uid="{00000000-0004-0000-0100-000043000000}"/>
    <hyperlink ref="G146" r:id="rId69" display="https://www.discogs.com/mycollection?folder=335244" xr:uid="{00000000-0004-0000-0100-000044000000}"/>
    <hyperlink ref="B152" r:id="rId70" display="https://www.discogs.com/label/33085-Norma-Evangelium-Diaboli" xr:uid="{00000000-0004-0000-0100-000045000000}"/>
    <hyperlink ref="G150" r:id="rId71" display="https://www.discogs.com/mycollection?folder=335244" xr:uid="{00000000-0004-0000-0100-000046000000}"/>
    <hyperlink ref="G154" r:id="rId72" display="https://www.discogs.com/mycollection?folder=335244" xr:uid="{00000000-0004-0000-0100-000047000000}"/>
    <hyperlink ref="B160" r:id="rId73" display="https://www.discogs.com/label/98317-Sacred-Bones-Records" xr:uid="{00000000-0004-0000-0100-000048000000}"/>
    <hyperlink ref="G158" r:id="rId74" display="https://www.discogs.com/mycollection?folder=335244" xr:uid="{00000000-0004-0000-0100-000049000000}"/>
    <hyperlink ref="B164" r:id="rId75" display="https://www.discogs.com/label/118324-Consouling-Sounds" xr:uid="{00000000-0004-0000-0100-00004A000000}"/>
    <hyperlink ref="G162" r:id="rId76" display="https://www.discogs.com/mycollection?folder=335244" xr:uid="{00000000-0004-0000-0100-00004B000000}"/>
    <hyperlink ref="B168" r:id="rId77" display="https://www.discogs.com/label/33085-Norma-Evangelium-Diaboli" xr:uid="{00000000-0004-0000-0100-00004C000000}"/>
    <hyperlink ref="G166" r:id="rId78" display="https://www.discogs.com/mycollection?folder=335244" xr:uid="{00000000-0004-0000-0100-00004D000000}"/>
    <hyperlink ref="B172" r:id="rId79" display="https://www.discogs.com/label/34261-End-All-Life-Productions" xr:uid="{00000000-0004-0000-0100-00004E000000}"/>
    <hyperlink ref="G170" r:id="rId80" display="https://www.discogs.com/mycollection?folder=335244" xr:uid="{00000000-0004-0000-0100-00004F000000}"/>
    <hyperlink ref="B176" r:id="rId81" display="https://www.discogs.com/label/118324-Consouling-Sounds" xr:uid="{00000000-0004-0000-0100-000050000000}"/>
    <hyperlink ref="G174" r:id="rId82" display="https://www.discogs.com/mycollection?folder=335244" xr:uid="{00000000-0004-0000-0100-000051000000}"/>
    <hyperlink ref="B180" r:id="rId83" display="https://www.discogs.com/label/1004-Cleopatra" xr:uid="{00000000-0004-0000-0100-000052000000}"/>
    <hyperlink ref="G178" r:id="rId84" display="https://www.discogs.com/mycollection?folder=335244" xr:uid="{00000000-0004-0000-0100-000053000000}"/>
    <hyperlink ref="B184" r:id="rId85" display="https://www.discogs.com/label/156020-Svart-Records" xr:uid="{00000000-0004-0000-0100-000054000000}"/>
    <hyperlink ref="G182" r:id="rId86" display="https://www.discogs.com/mycollection?folder=335244" xr:uid="{00000000-0004-0000-0100-000055000000}"/>
    <hyperlink ref="B188" r:id="rId87" display="https://www.discogs.com/label/33085-Norma-Evangelium-Diaboli" xr:uid="{00000000-0004-0000-0100-000056000000}"/>
    <hyperlink ref="G186" r:id="rId88" display="https://www.discogs.com/mycollection?folder=335244" xr:uid="{00000000-0004-0000-0100-000057000000}"/>
    <hyperlink ref="B192" r:id="rId89" display="https://www.discogs.com/label/33085-Norma-Evangelium-Diaboli" xr:uid="{00000000-0004-0000-0100-000058000000}"/>
    <hyperlink ref="G190" r:id="rId90" display="https://www.discogs.com/mycollection?folder=335244" xr:uid="{00000000-0004-0000-0100-000059000000}"/>
    <hyperlink ref="B196" r:id="rId91" display="https://www.discogs.com/label/33085-Norma-Evangelium-Diaboli" xr:uid="{00000000-0004-0000-0100-00005A000000}"/>
    <hyperlink ref="G194" r:id="rId92" display="https://www.discogs.com/mycollection?folder=335244" xr:uid="{00000000-0004-0000-0100-00005B000000}"/>
    <hyperlink ref="G198" r:id="rId93" display="https://www.discogs.com/mycollection?folder=335244" xr:uid="{00000000-0004-0000-0100-00005C000000}"/>
    <hyperlink ref="G202" r:id="rId94" display="https://www.discogs.com/mycollection?folder=335244" xr:uid="{00000000-0004-0000-0100-00005D000000}"/>
    <hyperlink ref="B208" r:id="rId95" display="https://www.discogs.com/label/180470-Cruz-Del-Sur-Music" xr:uid="{00000000-0004-0000-0100-00005E000000}"/>
    <hyperlink ref="G206" r:id="rId96" display="https://www.discogs.com/mycollection?folder=335244" xr:uid="{00000000-0004-0000-0100-00005F000000}"/>
    <hyperlink ref="G210" r:id="rId97" display="https://www.discogs.com/mycollection?folder=335244" xr:uid="{00000000-0004-0000-0100-000060000000}"/>
    <hyperlink ref="B216" r:id="rId98" display="https://www.discogs.com/label/78205-Gilead-Media" xr:uid="{00000000-0004-0000-0100-000061000000}"/>
    <hyperlink ref="G214" r:id="rId99" display="https://www.discogs.com/mycollection?folder=335244" xr:uid="{00000000-0004-0000-0100-000062000000}"/>
    <hyperlink ref="B220" r:id="rId100" display="https://www.discogs.com/label/116554-Sargent-House" xr:uid="{00000000-0004-0000-0100-000063000000}"/>
    <hyperlink ref="G218" r:id="rId101" display="https://www.discogs.com/mycollection?folder=335244" xr:uid="{00000000-0004-0000-0100-000064000000}"/>
    <hyperlink ref="B224" r:id="rId102" display="https://www.discogs.com/label/674264-The-Artisan-Era" xr:uid="{00000000-0004-0000-0100-000065000000}"/>
    <hyperlink ref="G222" r:id="rId103" display="https://www.discogs.com/mycollection?folder=335245" xr:uid="{00000000-0004-0000-0100-000066000000}"/>
    <hyperlink ref="B228" r:id="rId104" display="https://www.discogs.com/label/674264-The-Artisan-Era" xr:uid="{00000000-0004-0000-0100-000067000000}"/>
    <hyperlink ref="G226" r:id="rId105" display="https://www.discogs.com/mycollection?folder=335244" xr:uid="{00000000-0004-0000-0100-000068000000}"/>
    <hyperlink ref="G230" r:id="rId106" display="https://www.discogs.com/mycollection?folder=335244" xr:uid="{00000000-0004-0000-0100-000069000000}"/>
    <hyperlink ref="G234" r:id="rId107" display="https://www.discogs.com/mycollection?folder=335244" xr:uid="{00000000-0004-0000-0100-00006A000000}"/>
    <hyperlink ref="B240" r:id="rId108" display="https://www.discogs.com/label/223684-An-Out-Recordings" xr:uid="{00000000-0004-0000-0100-00006B000000}"/>
    <hyperlink ref="G238" r:id="rId109" display="https://www.discogs.com/mycollection?folder=335244" xr:uid="{00000000-0004-0000-0100-00006C000000}"/>
    <hyperlink ref="G242" r:id="rId110" display="https://www.discogs.com/mycollection?folder=335244" xr:uid="{00000000-0004-0000-0100-00006D000000}"/>
    <hyperlink ref="B248" r:id="rId111" display="https://www.discogs.com/label/31563-Robotic-Empire" xr:uid="{00000000-0004-0000-0100-00006E000000}"/>
    <hyperlink ref="G246" r:id="rId112" display="https://www.discogs.com/mycollection?folder=335244" xr:uid="{00000000-0004-0000-0100-00006F000000}"/>
    <hyperlink ref="G250" r:id="rId113" display="https://www.discogs.com/mycollection?folder=335244" xr:uid="{00000000-0004-0000-0100-000070000000}"/>
    <hyperlink ref="B256" r:id="rId114" display="https://www.discogs.com/label/43646-Profound-Lore-Records" xr:uid="{00000000-0004-0000-0100-000071000000}"/>
    <hyperlink ref="G254" r:id="rId115" display="https://www.discogs.com/mycollection?folder=335244" xr:uid="{00000000-0004-0000-0100-000072000000}"/>
    <hyperlink ref="B260" r:id="rId116" display="https://www.discogs.com/label/558692-New-Damage-Records" xr:uid="{00000000-0004-0000-0100-000073000000}"/>
    <hyperlink ref="G258" r:id="rId117" display="https://www.discogs.com/mycollection?folder=335244" xr:uid="{00000000-0004-0000-0100-000074000000}"/>
    <hyperlink ref="B264" r:id="rId118" display="https://www.discogs.com/label/3949-Relapse-Records" xr:uid="{00000000-0004-0000-0100-000075000000}"/>
    <hyperlink ref="G262" r:id="rId119" display="https://www.discogs.com/mycollection?folder=335244" xr:uid="{00000000-0004-0000-0100-000076000000}"/>
    <hyperlink ref="B268" r:id="rId120" display="https://www.discogs.com/label/3949-Relapse-Records" xr:uid="{00000000-0004-0000-0100-000077000000}"/>
    <hyperlink ref="G266" r:id="rId121" display="https://www.discogs.com/mycollection?folder=335244" xr:uid="{00000000-0004-0000-0100-000078000000}"/>
    <hyperlink ref="B272" r:id="rId122" display="https://www.discogs.com/label/74737-Deathwish" xr:uid="{00000000-0004-0000-0100-000079000000}"/>
    <hyperlink ref="G270" r:id="rId123" display="https://www.discogs.com/mycollection?folder=335244" xr:uid="{00000000-0004-0000-0100-00007A000000}"/>
    <hyperlink ref="B276" r:id="rId124" display="https://www.discogs.com/label/74737-Deathwish" xr:uid="{00000000-0004-0000-0100-00007B000000}"/>
    <hyperlink ref="G274" r:id="rId125" display="https://www.discogs.com/mycollection?folder=335244" xr:uid="{00000000-0004-0000-0100-00007C000000}"/>
    <hyperlink ref="B280" r:id="rId126" display="https://www.discogs.com/label/120139-Closed-Casket-Activities" xr:uid="{00000000-0004-0000-0100-00007D000000}"/>
    <hyperlink ref="G278" r:id="rId127" display="https://www.discogs.com/mycollection?folder=335244" xr:uid="{00000000-0004-0000-0100-00007E000000}"/>
    <hyperlink ref="G282" r:id="rId128" display="https://www.discogs.com/mycollection?folder=335244" xr:uid="{00000000-0004-0000-0100-00007F000000}"/>
    <hyperlink ref="B288" r:id="rId129" display="https://www.discogs.com/label/33674-Season-Of-Mist" xr:uid="{00000000-0004-0000-0100-000080000000}"/>
    <hyperlink ref="G286" r:id="rId130" display="https://www.discogs.com/mycollection?folder=335244" xr:uid="{00000000-0004-0000-0100-000081000000}"/>
    <hyperlink ref="B292" r:id="rId131" display="https://www.discogs.com/label/42593-20-Buck-Spin" xr:uid="{00000000-0004-0000-0100-000082000000}"/>
    <hyperlink ref="G290" r:id="rId132" display="https://www.discogs.com/mycollection?folder=335244" xr:uid="{00000000-0004-0000-0100-000083000000}"/>
    <hyperlink ref="B296" r:id="rId133" display="https://www.discogs.com/label/42593-20-Buck-Spin" xr:uid="{00000000-0004-0000-0100-000084000000}"/>
    <hyperlink ref="G294" r:id="rId134" display="https://www.discogs.com/mycollection?folder=335244" xr:uid="{00000000-0004-0000-0100-000085000000}"/>
    <hyperlink ref="B300" r:id="rId135" display="https://www.discogs.com/label/78205-Gilead-Media" xr:uid="{00000000-0004-0000-0100-000086000000}"/>
    <hyperlink ref="G298" r:id="rId136" display="https://www.discogs.com/mycollection?folder=335244" xr:uid="{00000000-0004-0000-0100-000087000000}"/>
    <hyperlink ref="B304" r:id="rId137" display="https://www.discogs.com/label/74737-Deathwish" xr:uid="{00000000-0004-0000-0100-000088000000}"/>
    <hyperlink ref="G302" r:id="rId138" display="https://www.discogs.com/mycollection?folder=335244" xr:uid="{00000000-0004-0000-0100-000089000000}"/>
    <hyperlink ref="B308" r:id="rId139" display="https://www.discogs.com/label/73946-Raw-Sugar-Records" xr:uid="{00000000-0004-0000-0100-00008A000000}"/>
    <hyperlink ref="G306" r:id="rId140" display="https://www.discogs.com/mycollection?folder=335244" xr:uid="{00000000-0004-0000-0100-00008B000000}"/>
    <hyperlink ref="B312" r:id="rId141" display="https://www.discogs.com/label/201514-Community-Records-3" xr:uid="{00000000-0004-0000-0100-00008C000000}"/>
    <hyperlink ref="G310" r:id="rId142" display="https://www.discogs.com/mycollection?folder=335244" xr:uid="{00000000-0004-0000-0100-00008D000000}"/>
    <hyperlink ref="G314" r:id="rId143" display="https://www.discogs.com/mycollection?folder=335244" xr:uid="{00000000-0004-0000-0100-00008E000000}"/>
    <hyperlink ref="G318" r:id="rId144" display="https://www.discogs.com/mycollection?folder=335244" xr:uid="{00000000-0004-0000-0100-00008F000000}"/>
    <hyperlink ref="B324" r:id="rId145" display="https://www.discogs.com/label/25544-Hydra-Head-Records" xr:uid="{00000000-0004-0000-0100-000090000000}"/>
    <hyperlink ref="G322" r:id="rId146" display="https://www.discogs.com/mycollection?folder=335244" xr:uid="{00000000-0004-0000-0100-000091000000}"/>
    <hyperlink ref="B328" r:id="rId147" display="https://www.discogs.com/label/90336-Denovali-Records" xr:uid="{00000000-0004-0000-0100-000092000000}"/>
    <hyperlink ref="G326" r:id="rId148" display="https://www.discogs.com/mycollection?folder=335244" xr:uid="{00000000-0004-0000-0100-000093000000}"/>
    <hyperlink ref="B332" r:id="rId149" display="https://www.discogs.com/label/90336-Denovali-Records" xr:uid="{00000000-0004-0000-0100-000094000000}"/>
    <hyperlink ref="G330" r:id="rId150" display="https://www.discogs.com/mycollection?folder=335244" xr:uid="{00000000-0004-0000-0100-000095000000}"/>
    <hyperlink ref="B336" r:id="rId151" display="https://www.discogs.com/label/181859-Dark-Descent-Records" xr:uid="{00000000-0004-0000-0100-000096000000}"/>
    <hyperlink ref="G334" r:id="rId152" display="https://www.discogs.com/mycollection?folder=335244" xr:uid="{00000000-0004-0000-0100-000097000000}"/>
    <hyperlink ref="B340" r:id="rId153" display="https://www.discogs.com/label/107711-Blood-Harvest" xr:uid="{00000000-0004-0000-0100-000098000000}"/>
    <hyperlink ref="G338" r:id="rId154" display="https://www.discogs.com/mycollection?folder=335244" xr:uid="{00000000-0004-0000-0100-000099000000}"/>
    <hyperlink ref="B344" r:id="rId155" display="https://www.discogs.com/label/181859-Dark-Descent-Records" xr:uid="{00000000-0004-0000-0100-00009A000000}"/>
    <hyperlink ref="G342" r:id="rId156" display="https://www.discogs.com/mycollection?folder=335244" xr:uid="{00000000-0004-0000-0100-00009B000000}"/>
    <hyperlink ref="G346" r:id="rId157" display="https://www.discogs.com/mycollection?folder=335244" xr:uid="{00000000-0004-0000-0100-00009C000000}"/>
    <hyperlink ref="B352" r:id="rId158" display="https://www.discogs.com/label/42593-20-Buck-Spin" xr:uid="{00000000-0004-0000-0100-00009D000000}"/>
    <hyperlink ref="G350" r:id="rId159" display="https://www.discogs.com/mycollection?folder=335244" xr:uid="{00000000-0004-0000-0100-00009E000000}"/>
    <hyperlink ref="B356" r:id="rId160" display="https://www.discogs.com/label/59533-Debemur-Morti-Productions" xr:uid="{00000000-0004-0000-0100-00009F000000}"/>
    <hyperlink ref="G354" r:id="rId161" display="https://www.discogs.com/mycollection?folder=335244" xr:uid="{00000000-0004-0000-0100-0000A0000000}"/>
    <hyperlink ref="B360" r:id="rId162" display="https://www.discogs.com/label/3949-Relapse-Records" xr:uid="{00000000-0004-0000-0100-0000A1000000}"/>
    <hyperlink ref="G358" r:id="rId163" display="https://www.discogs.com/mycollection?folder=335244" xr:uid="{00000000-0004-0000-0100-0000A2000000}"/>
    <hyperlink ref="B364" r:id="rId164" display="https://www.discogs.com/label/42593-20-Buck-Spin" xr:uid="{00000000-0004-0000-0100-0000A3000000}"/>
    <hyperlink ref="G362" r:id="rId165" display="https://www.discogs.com/mycollection?folder=335244" xr:uid="{00000000-0004-0000-0100-0000A4000000}"/>
    <hyperlink ref="G366" r:id="rId166" display="https://www.discogs.com/mycollection?folder=335244" xr:uid="{00000000-0004-0000-0100-0000A5000000}"/>
    <hyperlink ref="G370" r:id="rId167" display="https://www.discogs.com/mycollection?folder=335244" xr:uid="{00000000-0004-0000-0100-0000A6000000}"/>
    <hyperlink ref="G374" r:id="rId168" display="https://www.discogs.com/mycollection?folder=335244" xr:uid="{00000000-0004-0000-0100-0000A7000000}"/>
    <hyperlink ref="G378" r:id="rId169" display="https://www.discogs.com/mycollection?folder=335244" xr:uid="{00000000-0004-0000-0100-0000A8000000}"/>
    <hyperlink ref="G382" r:id="rId170" display="https://www.discogs.com/mycollection?folder=335244" xr:uid="{00000000-0004-0000-0100-0000A9000000}"/>
    <hyperlink ref="B388" r:id="rId171" display="https://www.discogs.com/label/652465-Universal-Music-Group-New-Zealand" xr:uid="{00000000-0004-0000-0100-0000AA000000}"/>
    <hyperlink ref="G386" r:id="rId172" display="https://www.discogs.com/mycollection?folder=335244" xr:uid="{00000000-0004-0000-0100-0000AB000000}"/>
    <hyperlink ref="B392" r:id="rId173" display="https://www.discogs.com/label/1426623-RED-MUSIC-4" xr:uid="{00000000-0004-0000-0100-0000AC000000}"/>
    <hyperlink ref="G390" r:id="rId174" display="https://www.discogs.com/mycollection?folder=335244" xr:uid="{00000000-0004-0000-0100-0000AD000000}"/>
    <hyperlink ref="B396" r:id="rId175" display="https://www.discogs.com/label/36028-Willowtip" xr:uid="{00000000-0004-0000-0100-0000AE000000}"/>
    <hyperlink ref="G394" r:id="rId176" display="https://www.discogs.com/mycollection?folder=335244" xr:uid="{00000000-0004-0000-0100-0000AF000000}"/>
    <hyperlink ref="G398" r:id="rId177" display="https://www.discogs.com/mycollection?folder=335244" xr:uid="{00000000-0004-0000-0100-0000B0000000}"/>
    <hyperlink ref="B404" r:id="rId178" display="https://www.discogs.com/label/194-Matador" xr:uid="{00000000-0004-0000-0100-0000B1000000}"/>
    <hyperlink ref="G402" r:id="rId179" display="https://www.discogs.com/mycollection?folder=335244" xr:uid="{00000000-0004-0000-0100-0000B2000000}"/>
    <hyperlink ref="B408" r:id="rId180" display="https://www.discogs.com/label/53408-Mass-Appeal" xr:uid="{00000000-0004-0000-0100-0000B3000000}"/>
    <hyperlink ref="G406" r:id="rId181" display="https://www.discogs.com/mycollection?folder=335244" xr:uid="{00000000-0004-0000-0100-0000B4000000}"/>
    <hyperlink ref="B412" r:id="rId182" display="https://www.discogs.com/label/1541-Earache" xr:uid="{00000000-0004-0000-0100-0000B5000000}"/>
    <hyperlink ref="G410" r:id="rId183" display="https://www.discogs.com/mycollection?folder=335244" xr:uid="{00000000-0004-0000-0100-0000B6000000}"/>
    <hyperlink ref="B416" r:id="rId184" display="https://www.discogs.com/label/40073-Triple-Crown-Records" xr:uid="{00000000-0004-0000-0100-0000B7000000}"/>
    <hyperlink ref="G414" r:id="rId185" display="https://www.discogs.com/mycollection?folder=335244" xr:uid="{00000000-0004-0000-0100-0000B8000000}"/>
    <hyperlink ref="G418" r:id="rId186" display="https://www.discogs.com/mycollection?folder=335244" xr:uid="{00000000-0004-0000-0100-0000B9000000}"/>
    <hyperlink ref="G422" r:id="rId187" display="https://www.discogs.com/mycollection?folder=335244" xr:uid="{00000000-0004-0000-0100-0000BA000000}"/>
    <hyperlink ref="B428" r:id="rId188" display="https://www.discogs.com/label/30436-Southern-Lord" xr:uid="{00000000-0004-0000-0100-0000BB000000}"/>
    <hyperlink ref="G426" r:id="rId189" display="https://www.discogs.com/mycollection?folder=335244" xr:uid="{00000000-0004-0000-0100-0000BC000000}"/>
    <hyperlink ref="G430" r:id="rId190" display="https://www.discogs.com/mycollection?folder=335244" xr:uid="{00000000-0004-0000-0100-0000BD000000}"/>
    <hyperlink ref="B436" r:id="rId191" display="https://www.discogs.com/label/91318-Indie-Recordings" xr:uid="{00000000-0004-0000-0100-0000BE000000}"/>
    <hyperlink ref="G434" r:id="rId192" display="https://www.discogs.com/mycollection?folder=335244" xr:uid="{00000000-0004-0000-0100-0000BF000000}"/>
    <hyperlink ref="B440" r:id="rId193" display="https://www.discogs.com/label/165676-Pelagic-Records" xr:uid="{00000000-0004-0000-0100-0000C0000000}"/>
    <hyperlink ref="G438" r:id="rId194" display="https://www.discogs.com/mycollection?folder=335244" xr:uid="{00000000-0004-0000-0100-0000C1000000}"/>
    <hyperlink ref="B444" r:id="rId195" display="https://www.discogs.com/label/165676-Pelagic-Records" xr:uid="{00000000-0004-0000-0100-0000C2000000}"/>
    <hyperlink ref="G442" r:id="rId196" display="https://www.discogs.com/mycollection?folder=335244" xr:uid="{00000000-0004-0000-0100-0000C3000000}"/>
    <hyperlink ref="B448" r:id="rId197" display="https://www.discogs.com/label/25487-Sony-Music" xr:uid="{00000000-0004-0000-0100-0000C4000000}"/>
    <hyperlink ref="G446" r:id="rId198" display="https://www.discogs.com/mycollection?folder=335244" xr:uid="{00000000-0004-0000-0100-0000C5000000}"/>
    <hyperlink ref="B452" r:id="rId199" display="https://www.discogs.com/label/14465-Peaceville" xr:uid="{00000000-0004-0000-0100-0000C6000000}"/>
    <hyperlink ref="G450" r:id="rId200" display="https://www.discogs.com/mycollection?folder=335244" xr:uid="{00000000-0004-0000-0100-0000C7000000}"/>
    <hyperlink ref="B456" r:id="rId201" display="https://www.discogs.com/label/1541-Earache" xr:uid="{00000000-0004-0000-0100-0000C8000000}"/>
    <hyperlink ref="G454" r:id="rId202" display="https://www.discogs.com/mycollection?folder=335244" xr:uid="{00000000-0004-0000-0100-0000C9000000}"/>
    <hyperlink ref="B460" r:id="rId203" display="https://www.discogs.com/label/1541-Earache" xr:uid="{00000000-0004-0000-0100-0000CA000000}"/>
    <hyperlink ref="G458" r:id="rId204" display="https://www.discogs.com/mycollection?folder=335244" xr:uid="{00000000-0004-0000-0100-0000CB000000}"/>
    <hyperlink ref="B464" r:id="rId205" display="https://www.discogs.com/label/181859-Dark-Descent-Records" xr:uid="{00000000-0004-0000-0100-0000CC000000}"/>
    <hyperlink ref="G462" r:id="rId206" display="https://www.discogs.com/mycollection?folder=335244" xr:uid="{00000000-0004-0000-0100-0000CD000000}"/>
    <hyperlink ref="G466" r:id="rId207" display="https://www.discogs.com/mycollection?folder=335244" xr:uid="{00000000-0004-0000-0100-0000CE000000}"/>
    <hyperlink ref="G470" r:id="rId208" display="https://www.discogs.com/mycollection?folder=335245" xr:uid="{00000000-0004-0000-0100-0000CF000000}"/>
    <hyperlink ref="B476" r:id="rId209" display="https://www.discogs.com/label/43646-Profound-Lore-Records" xr:uid="{00000000-0004-0000-0100-0000D0000000}"/>
    <hyperlink ref="G474" r:id="rId210" display="https://www.discogs.com/mycollection?folder=335244" xr:uid="{00000000-0004-0000-0100-0000D1000000}"/>
    <hyperlink ref="G478" r:id="rId211" display="https://www.discogs.com/mycollection?folder=335244" xr:uid="{00000000-0004-0000-0100-0000D2000000}"/>
    <hyperlink ref="B484" r:id="rId212" display="https://www.discogs.com/label/68134-Vendetta-Records-3" xr:uid="{00000000-0004-0000-0100-0000D3000000}"/>
    <hyperlink ref="G482" r:id="rId213" display="https://www.discogs.com/mycollection?folder=335244" xr:uid="{00000000-0004-0000-0100-0000D4000000}"/>
    <hyperlink ref="B488" r:id="rId214" display="https://www.discogs.com/label/68134-Vendetta-Records-3" xr:uid="{00000000-0004-0000-0100-0000D5000000}"/>
    <hyperlink ref="G486" r:id="rId215" display="https://www.discogs.com/mycollection?folder=335244" xr:uid="{00000000-0004-0000-0100-0000D6000000}"/>
    <hyperlink ref="B492" r:id="rId216" display="https://www.discogs.com/label/35695-Prosthetic-Records" xr:uid="{00000000-0004-0000-0100-0000D7000000}"/>
    <hyperlink ref="G490" r:id="rId217" display="https://www.discogs.com/mycollection?folder=335244" xr:uid="{00000000-0004-0000-0100-0000D8000000}"/>
    <hyperlink ref="B496" r:id="rId218" display="https://www.discogs.com/label/45107-Eisenwald-Tonschmiede" xr:uid="{00000000-0004-0000-0100-0000D9000000}"/>
    <hyperlink ref="G494" r:id="rId219" display="https://www.discogs.com/mycollection?folder=335244" xr:uid="{00000000-0004-0000-0100-0000DA000000}"/>
    <hyperlink ref="B500" r:id="rId220" display="https://www.discogs.com/label/1082871-Rocket-88-Books" xr:uid="{00000000-0004-0000-0100-0000DB000000}"/>
    <hyperlink ref="G498" r:id="rId221" display="https://www.discogs.com/mycollection?folder=335244" xr:uid="{00000000-0004-0000-0100-0000DC000000}"/>
    <hyperlink ref="B504" r:id="rId222" display="https://www.discogs.com/label/341833-Long-Branch-Records" xr:uid="{00000000-0004-0000-0100-0000DD000000}"/>
    <hyperlink ref="G502" r:id="rId223" display="https://www.discogs.com/mycollection?folder=335244" xr:uid="{00000000-0004-0000-0100-0000DE000000}"/>
    <hyperlink ref="B508" r:id="rId224" display="https://www.discogs.com/label/91318-Indie-Recordings" xr:uid="{00000000-0004-0000-0100-0000DF000000}"/>
    <hyperlink ref="G506" r:id="rId225" display="https://www.discogs.com/mycollection?folder=335244" xr:uid="{00000000-0004-0000-0100-0000E0000000}"/>
    <hyperlink ref="B512" r:id="rId226" display="https://www.discogs.com/label/91318-Indie-Recordings" xr:uid="{00000000-0004-0000-0100-0000E1000000}"/>
    <hyperlink ref="G510" r:id="rId227" display="https://www.discogs.com/mycollection?folder=335244" xr:uid="{00000000-0004-0000-0100-0000E2000000}"/>
    <hyperlink ref="B516" r:id="rId228" display="https://www.discogs.com/label/91318-Indie-Recordings" xr:uid="{00000000-0004-0000-0100-0000E3000000}"/>
    <hyperlink ref="G514" r:id="rId229" display="https://www.discogs.com/mycollection?folder=335244" xr:uid="{00000000-0004-0000-0100-0000E4000000}"/>
    <hyperlink ref="B520" r:id="rId230" display="https://www.discogs.com/label/91318-Indie-Recordings" xr:uid="{00000000-0004-0000-0100-0000E5000000}"/>
    <hyperlink ref="G518" r:id="rId231" display="https://www.discogs.com/mycollection?folder=335245" xr:uid="{00000000-0004-0000-0100-0000E6000000}"/>
    <hyperlink ref="B524" r:id="rId232" display="https://www.discogs.com/label/68310-Translation-Loss-Records" xr:uid="{00000000-0004-0000-0100-0000E7000000}"/>
    <hyperlink ref="G522" r:id="rId233" display="https://www.discogs.com/mycollection?folder=335244" xr:uid="{00000000-0004-0000-0100-0000E8000000}"/>
    <hyperlink ref="B528" r:id="rId234" display="https://www.discogs.com/label/68310-Translation-Loss-Records" xr:uid="{00000000-0004-0000-0100-0000E9000000}"/>
    <hyperlink ref="G526" r:id="rId235" display="https://www.discogs.com/mycollection?folder=335244" xr:uid="{00000000-0004-0000-0100-0000EA000000}"/>
    <hyperlink ref="B532" r:id="rId236" display="https://www.discogs.com/label/42593-20-Buck-Spin" xr:uid="{00000000-0004-0000-0100-0000EB000000}"/>
    <hyperlink ref="G530" r:id="rId237" display="https://www.discogs.com/mycollection?folder=335244" xr:uid="{00000000-0004-0000-0100-0000EC000000}"/>
    <hyperlink ref="B536" r:id="rId238" display="https://www.discogs.com/label/1175707-Not-On-Label-Outrun-The-Sunlight-Self-released" xr:uid="{00000000-0004-0000-0100-0000ED000000}"/>
    <hyperlink ref="G534" r:id="rId239" display="https://www.discogs.com/mycollection?folder=335244" xr:uid="{00000000-0004-0000-0100-0000EE000000}"/>
    <hyperlink ref="G538" r:id="rId240" display="https://www.discogs.com/mycollection?folder=335244" xr:uid="{00000000-0004-0000-0100-0000EF000000}"/>
    <hyperlink ref="G542" r:id="rId241" display="https://www.discogs.com/mycollection?folder=335244" xr:uid="{00000000-0004-0000-0100-0000F0000000}"/>
    <hyperlink ref="B548" r:id="rId242" display="https://www.discogs.com/label/43646-Profound-Lore-Records" xr:uid="{00000000-0004-0000-0100-0000F1000000}"/>
    <hyperlink ref="G546" r:id="rId243" display="https://www.discogs.com/mycollection?folder=335244" xr:uid="{00000000-0004-0000-0100-0000F2000000}"/>
    <hyperlink ref="G550" r:id="rId244" display="https://www.discogs.com/mycollection?folder=335244" xr:uid="{00000000-0004-0000-0100-0000F3000000}"/>
    <hyperlink ref="B556" r:id="rId245" display="https://www.discogs.com/label/953682-House-Of-Mythology" xr:uid="{00000000-0004-0000-0100-0000F4000000}"/>
    <hyperlink ref="G554" r:id="rId246" display="https://www.discogs.com/mycollection?folder=335244" xr:uid="{00000000-0004-0000-0100-0000F5000000}"/>
    <hyperlink ref="G558" r:id="rId247" display="https://www.discogs.com/mycollection?folder=335244" xr:uid="{00000000-0004-0000-0100-0000F6000000}"/>
    <hyperlink ref="B564" r:id="rId248" display="https://www.discogs.com/label/66103-Bindrune-Recordings" xr:uid="{00000000-0004-0000-0100-0000F7000000}"/>
    <hyperlink ref="G562" r:id="rId249" display="https://www.discogs.com/mycollection?folder=335244" xr:uid="{00000000-0004-0000-0100-0000F8000000}"/>
    <hyperlink ref="B568" r:id="rId250" display="https://www.discogs.com/label/681-Atlantic" xr:uid="{00000000-0004-0000-0100-0000F9000000}"/>
    <hyperlink ref="G566" r:id="rId251" display="https://www.discogs.com/mycollection?folder=335244" xr:uid="{00000000-0004-0000-0100-0000FA000000}"/>
    <hyperlink ref="G570" r:id="rId252" display="https://www.discogs.com/mycollection?folder=335244" xr:uid="{00000000-0004-0000-0100-0000FB000000}"/>
    <hyperlink ref="B576" r:id="rId253" display="https://www.discogs.com/label/535226-Blood-Music-2" xr:uid="{00000000-0004-0000-0100-0000FC000000}"/>
    <hyperlink ref="G574" r:id="rId254" display="https://www.discogs.com/mycollection?folder=335244" xr:uid="{00000000-0004-0000-0100-0000FD000000}"/>
    <hyperlink ref="B580" r:id="rId255" display="https://www.discogs.com/label/528436-War-Crime-Recordings" xr:uid="{00000000-0004-0000-0100-0000FE000000}"/>
    <hyperlink ref="G578" r:id="rId256" display="https://www.discogs.com/mycollection?folder=335244" xr:uid="{00000000-0004-0000-0100-0000FF000000}"/>
    <hyperlink ref="B584" r:id="rId257" display="https://www.discogs.com/label/3650-Tzadik" xr:uid="{00000000-0004-0000-0100-000000010000}"/>
    <hyperlink ref="G582" r:id="rId258" display="https://www.discogs.com/mycollection?folder=335245" xr:uid="{00000000-0004-0000-0100-000001010000}"/>
    <hyperlink ref="B588" r:id="rId259" display="https://www.discogs.com/label/48048-Ipecac-Recordings" xr:uid="{00000000-0004-0000-0100-000002010000}"/>
    <hyperlink ref="G586" r:id="rId260" display="https://www.discogs.com/mycollection?folder=335244" xr:uid="{00000000-0004-0000-0100-000003010000}"/>
    <hyperlink ref="B592" r:id="rId261" display="https://www.discogs.com/label/48048-Ipecac-Recordings" xr:uid="{00000000-0004-0000-0100-000004010000}"/>
    <hyperlink ref="G590" r:id="rId262" display="https://www.discogs.com/mycollection?folder=335244" xr:uid="{00000000-0004-0000-0100-000005010000}"/>
    <hyperlink ref="G594" r:id="rId263" display="https://www.discogs.com/mycollection?folder=335244" xr:uid="{00000000-0004-0000-0100-000006010000}"/>
    <hyperlink ref="B600" r:id="rId264" display="https://www.discogs.com/label/3949-Relapse-Records" xr:uid="{00000000-0004-0000-0100-000007010000}"/>
    <hyperlink ref="G598" r:id="rId265" display="https://www.discogs.com/mycollection?folder=335244" xr:uid="{00000000-0004-0000-0100-000008010000}"/>
    <hyperlink ref="B604" r:id="rId266" display="https://www.discogs.com/label/40579-Sensory" xr:uid="{00000000-0004-0000-0100-000009010000}"/>
    <hyperlink ref="G602" r:id="rId267" display="https://www.discogs.com/mycollection?folder=335245" xr:uid="{00000000-0004-0000-0100-00000A010000}"/>
    <hyperlink ref="B608" r:id="rId268" display="https://www.discogs.com/label/33752-Mascot-Records-2" xr:uid="{00000000-0004-0000-0100-00000B010000}"/>
    <hyperlink ref="G606" r:id="rId269" display="https://www.discogs.com/mycollection?folder=335244" xr:uid="{00000000-0004-0000-0100-00000C010000}"/>
    <hyperlink ref="B612" r:id="rId270" display="https://www.discogs.com/label/10956-Century-Media" xr:uid="{00000000-0004-0000-0100-00000D010000}"/>
    <hyperlink ref="G610" r:id="rId271" display="https://www.discogs.com/mycollection?folder=335244" xr:uid="{00000000-0004-0000-0100-00000E010000}"/>
    <hyperlink ref="B616" r:id="rId272" display="https://www.discogs.com/label/31563-Robotic-Empire" xr:uid="{00000000-0004-0000-0100-00000F010000}"/>
    <hyperlink ref="G614" r:id="rId273" display="https://www.discogs.com/mycollection?folder=335244" xr:uid="{00000000-0004-0000-0100-000010010000}"/>
    <hyperlink ref="B620" r:id="rId274" display="https://www.discogs.com/label/43646-Profound-Lore-Records" xr:uid="{00000000-0004-0000-0100-000011010000}"/>
    <hyperlink ref="G618" r:id="rId275" display="https://www.discogs.com/mycollection?folder=335244" xr:uid="{00000000-0004-0000-0100-000012010000}"/>
    <hyperlink ref="B624" r:id="rId276" display="https://www.discogs.com/label/42593-20-Buck-Spin" xr:uid="{00000000-0004-0000-0100-000013010000}"/>
    <hyperlink ref="G622" r:id="rId277" display="https://www.discogs.com/mycollection?folder=335244" xr:uid="{00000000-0004-0000-0100-000014010000}"/>
    <hyperlink ref="B628" r:id="rId278" display="https://www.discogs.com/label/42593-20-Buck-Spin" xr:uid="{00000000-0004-0000-0100-000015010000}"/>
    <hyperlink ref="G626" r:id="rId279" display="https://www.discogs.com/mycollection?folder=335244" xr:uid="{00000000-0004-0000-0100-000016010000}"/>
    <hyperlink ref="B632" r:id="rId280" display="https://www.discogs.com/label/535226-Blood-Music-2" xr:uid="{00000000-0004-0000-0100-000017010000}"/>
    <hyperlink ref="G630" r:id="rId281" display="https://www.discogs.com/mycollection?folder=335244" xr:uid="{00000000-0004-0000-0100-000018010000}"/>
    <hyperlink ref="B636" r:id="rId282" display="https://www.discogs.com/label/535226-Blood-Music-2" xr:uid="{00000000-0004-0000-0100-000019010000}"/>
    <hyperlink ref="G634" r:id="rId283" display="https://www.discogs.com/mycollection?folder=335244" xr:uid="{00000000-0004-0000-0100-00001A010000}"/>
    <hyperlink ref="B640" r:id="rId284" display="https://www.discogs.com/label/535226-Blood-Music-2" xr:uid="{00000000-0004-0000-0100-00001B010000}"/>
    <hyperlink ref="G638" r:id="rId285" display="https://www.discogs.com/mycollection?folder=335244" xr:uid="{00000000-0004-0000-0100-00001C010000}"/>
    <hyperlink ref="B644" r:id="rId286" display="https://www.discogs.com/label/535226-Blood-Music-2" xr:uid="{00000000-0004-0000-0100-00001D010000}"/>
    <hyperlink ref="G642" r:id="rId287" display="https://www.discogs.com/mycollection?folder=335244" xr:uid="{00000000-0004-0000-0100-00001E010000}"/>
    <hyperlink ref="B648" r:id="rId288" display="https://www.discogs.com/label/535226-Blood-Music-2" xr:uid="{00000000-0004-0000-0100-00001F010000}"/>
    <hyperlink ref="G646" r:id="rId289" display="https://www.discogs.com/mycollection?folder=335244" xr:uid="{00000000-0004-0000-0100-000020010000}"/>
    <hyperlink ref="B652" r:id="rId290" display="https://www.discogs.com/label/1541-Earache" xr:uid="{00000000-0004-0000-0100-000021010000}"/>
    <hyperlink ref="G650" r:id="rId291" display="https://www.discogs.com/mycollection?folder=335244" xr:uid="{00000000-0004-0000-0100-000022010000}"/>
    <hyperlink ref="B656" r:id="rId292" display="https://www.discogs.com/label/1541-Earache" xr:uid="{00000000-0004-0000-0100-000023010000}"/>
    <hyperlink ref="G654" r:id="rId293" display="https://www.discogs.com/mycollection?folder=335244" xr:uid="{00000000-0004-0000-0100-000024010000}"/>
    <hyperlink ref="B660" r:id="rId294" display="https://www.discogs.com/label/3949-Relapse-Records" xr:uid="{00000000-0004-0000-0100-000025010000}"/>
    <hyperlink ref="G658" r:id="rId295" display="https://www.discogs.com/mycollection?folder=335244" xr:uid="{00000000-0004-0000-0100-000026010000}"/>
    <hyperlink ref="B664" r:id="rId296" display="https://www.discogs.com/label/3949-Relapse-Records" xr:uid="{00000000-0004-0000-0100-000027010000}"/>
    <hyperlink ref="G662" r:id="rId297" display="https://www.discogs.com/mycollection?folder=335244" xr:uid="{00000000-0004-0000-0100-000028010000}"/>
    <hyperlink ref="G666" r:id="rId298" display="https://www.discogs.com/mycollection?folder=335244" xr:uid="{00000000-0004-0000-0100-000029010000}"/>
    <hyperlink ref="B672" r:id="rId299" display="https://www.discogs.com/label/3949-Relapse-Records" xr:uid="{00000000-0004-0000-0100-00002A010000}"/>
    <hyperlink ref="G670" r:id="rId300" display="https://www.discogs.com/mycollection?folder=335244" xr:uid="{00000000-0004-0000-0100-00002B010000}"/>
    <hyperlink ref="B676" r:id="rId301" display="https://www.discogs.com/label/3949-Relapse-Records" xr:uid="{00000000-0004-0000-0100-00002C010000}"/>
    <hyperlink ref="G674" r:id="rId302" display="https://www.discogs.com/mycollection?folder=335244" xr:uid="{00000000-0004-0000-0100-00002D010000}"/>
    <hyperlink ref="G678" r:id="rId303" display="https://www.discogs.com/mycollection?folder=335244" xr:uid="{00000000-0004-0000-0100-00002E010000}"/>
    <hyperlink ref="B684" r:id="rId304" display="https://www.discogs.com/label/3949-Relapse-Records" xr:uid="{00000000-0004-0000-0100-00002F010000}"/>
    <hyperlink ref="G682" r:id="rId305" display="https://www.discogs.com/mycollection?folder=335244" xr:uid="{00000000-0004-0000-0100-000030010000}"/>
    <hyperlink ref="B688" r:id="rId306" display="https://www.discogs.com/label/36028-Willowtip" xr:uid="{00000000-0004-0000-0100-000031010000}"/>
    <hyperlink ref="G686" r:id="rId307" display="https://www.discogs.com/mycollection?folder=335244" xr:uid="{00000000-0004-0000-0100-000032010000}"/>
    <hyperlink ref="B692" r:id="rId308" display="https://www.discogs.com/label/368869-Hell-Comes-Home" xr:uid="{00000000-0004-0000-0100-000033010000}"/>
    <hyperlink ref="G690" r:id="rId309" display="https://www.discogs.com/mycollection?folder=335244" xr:uid="{00000000-0004-0000-0100-000034010000}"/>
    <hyperlink ref="B696" r:id="rId310" display="https://www.discogs.com/label/40073-Triple-Crown-Records" xr:uid="{00000000-0004-0000-0100-000035010000}"/>
    <hyperlink ref="G694" r:id="rId311" display="https://www.discogs.com/mycollection?folder=335244" xr:uid="{00000000-0004-0000-0100-000036010000}"/>
    <hyperlink ref="G698" r:id="rId312" display="https://www.discogs.com/mycollection?folder=335244" xr:uid="{00000000-0004-0000-0100-000037010000}"/>
    <hyperlink ref="B704" r:id="rId313" display="https://www.discogs.com/label/25544-Hydra-Head-Records" xr:uid="{00000000-0004-0000-0100-000038010000}"/>
    <hyperlink ref="G702" r:id="rId314" display="https://www.discogs.com/mycollection?folder=335245" xr:uid="{00000000-0004-0000-0100-000039010000}"/>
    <hyperlink ref="B708" r:id="rId315" display="https://www.discogs.com/label/25544-Hydra-Head-Records" xr:uid="{00000000-0004-0000-0100-00003A010000}"/>
    <hyperlink ref="G706" r:id="rId316" display="https://www.discogs.com/mycollection?folder=335245" xr:uid="{00000000-0004-0000-0100-00003B010000}"/>
    <hyperlink ref="B712" r:id="rId317" display="https://www.discogs.com/label/25544-Hydra-Head-Records" xr:uid="{00000000-0004-0000-0100-00003C010000}"/>
    <hyperlink ref="G710" r:id="rId318" display="https://www.discogs.com/mycollection?folder=335245" xr:uid="{00000000-0004-0000-0100-00003D010000}"/>
    <hyperlink ref="B716" r:id="rId319" display="https://www.discogs.com/label/25544-Hydra-Head-Records" xr:uid="{00000000-0004-0000-0100-00003E010000}"/>
    <hyperlink ref="G714" r:id="rId320" display="https://www.discogs.com/mycollection?folder=335245" xr:uid="{00000000-0004-0000-0100-00003F010000}"/>
    <hyperlink ref="B720" r:id="rId321" display="https://www.discogs.com/label/25544-Hydra-Head-Records" xr:uid="{00000000-0004-0000-0100-000040010000}"/>
    <hyperlink ref="G718" r:id="rId322" display="https://www.discogs.com/mycollection?folder=335245" xr:uid="{00000000-0004-0000-0100-000041010000}"/>
    <hyperlink ref="B724" r:id="rId323" display="https://www.discogs.com/label/25544-Hydra-Head-Records" xr:uid="{00000000-0004-0000-0100-000042010000}"/>
    <hyperlink ref="G722" r:id="rId324" display="https://www.discogs.com/mycollection?folder=335245" xr:uid="{00000000-0004-0000-0100-000043010000}"/>
    <hyperlink ref="B728" r:id="rId325" display="https://www.discogs.com/label/25544-Hydra-Head-Records" xr:uid="{00000000-0004-0000-0100-000044010000}"/>
    <hyperlink ref="G726" r:id="rId326" display="https://www.discogs.com/mycollection?folder=335245" xr:uid="{00000000-0004-0000-0100-000045010000}"/>
    <hyperlink ref="B732" r:id="rId327" display="https://www.discogs.com/label/25544-Hydra-Head-Records" xr:uid="{00000000-0004-0000-0100-000046010000}"/>
    <hyperlink ref="G730" r:id="rId328" display="https://www.discogs.com/mycollection?folder=335245" xr:uid="{00000000-0004-0000-0100-000047010000}"/>
    <hyperlink ref="B736" r:id="rId329" display="https://www.discogs.com/label/25544-Hydra-Head-Records" xr:uid="{00000000-0004-0000-0100-000048010000}"/>
    <hyperlink ref="G734" r:id="rId330" display="https://www.discogs.com/mycollection?folder=335245" xr:uid="{00000000-0004-0000-0100-000049010000}"/>
    <hyperlink ref="B740" r:id="rId331" display="https://www.discogs.com/label/10956-Century-Media" xr:uid="{00000000-0004-0000-0100-00004A010000}"/>
    <hyperlink ref="G738" r:id="rId332" display="https://www.discogs.com/mycollection?folder=335244" xr:uid="{00000000-0004-0000-0100-00004B010000}"/>
    <hyperlink ref="B744" r:id="rId333" display="https://www.discogs.com/label/1818-Not-On-Label" xr:uid="{00000000-0004-0000-0100-00004C010000}"/>
    <hyperlink ref="G742" r:id="rId334" display="https://www.discogs.com/mycollection?folder=335244" xr:uid="{00000000-0004-0000-0100-00004D010000}"/>
    <hyperlink ref="G746" r:id="rId335" display="https://www.discogs.com/mycollection?folder=335244" xr:uid="{00000000-0004-0000-0100-00004E010000}"/>
    <hyperlink ref="B752" r:id="rId336" display="https://www.discogs.com/label/38543-Deep-Six-Records" xr:uid="{00000000-0004-0000-0100-00004F010000}"/>
    <hyperlink ref="G750" r:id="rId337" display="https://www.discogs.com/mycollection?folder=335244" xr:uid="{00000000-0004-0000-0100-000050010000}"/>
    <hyperlink ref="B756" r:id="rId338" display="https://www.discogs.com/label/276727-Haute-Magie" xr:uid="{00000000-0004-0000-0100-000051010000}"/>
    <hyperlink ref="G754" r:id="rId339" display="https://www.discogs.com/mycollection?folder=335244" xr:uid="{00000000-0004-0000-0100-000052010000}"/>
    <hyperlink ref="B760" r:id="rId340" display="https://www.discogs.com/label/447547-Bad-Teeth-Recordings" xr:uid="{00000000-0004-0000-0100-000053010000}"/>
    <hyperlink ref="G758" r:id="rId341" display="https://www.discogs.com/mycollection?folder=335244" xr:uid="{00000000-0004-0000-0100-000054010000}"/>
    <hyperlink ref="G762" r:id="rId342" display="https://www.discogs.com/mycollection?folder=335244" xr:uid="{00000000-0004-0000-0100-000055010000}"/>
    <hyperlink ref="B768" r:id="rId343" display="https://www.discogs.com/label/30436-Southern-Lord" xr:uid="{00000000-0004-0000-0100-000056010000}"/>
    <hyperlink ref="G766" r:id="rId344" display="https://www.discogs.com/mycollection?folder=335244" xr:uid="{00000000-0004-0000-0100-000057010000}"/>
    <hyperlink ref="B772" r:id="rId345" display="https://www.discogs.com/label/7837-J-Records" xr:uid="{00000000-0004-0000-0100-000058010000}"/>
    <hyperlink ref="G770" r:id="rId346" display="https://www.discogs.com/mycollection?folder=335244" xr:uid="{00000000-0004-0000-0100-000059010000}"/>
    <hyperlink ref="B776" r:id="rId347" display="https://www.discogs.com/label/387740-Broken-Limbs-Recordings" xr:uid="{00000000-0004-0000-0100-00005A010000}"/>
    <hyperlink ref="G774" r:id="rId348" display="https://www.discogs.com/mycollection?folder=335244" xr:uid="{00000000-0004-0000-0100-00005B010000}"/>
    <hyperlink ref="B780" r:id="rId349" display="https://www.discogs.com/label/40095-Six-Weeks" xr:uid="{00000000-0004-0000-0100-00005C010000}"/>
    <hyperlink ref="G778" r:id="rId350" display="https://www.discogs.com/mycollection?folder=335244" xr:uid="{00000000-0004-0000-0100-00005D010000}"/>
    <hyperlink ref="B784" r:id="rId351" display="https://www.discogs.com/label/1541-Earache" xr:uid="{00000000-0004-0000-0100-00005E010000}"/>
    <hyperlink ref="G782" r:id="rId352" display="https://www.discogs.com/mycollection?folder=335244" xr:uid="{00000000-0004-0000-0100-00005F010000}"/>
    <hyperlink ref="B788" r:id="rId353" display="https://www.discogs.com/label/1541-Earache" xr:uid="{00000000-0004-0000-0100-000060010000}"/>
    <hyperlink ref="G786" r:id="rId354" display="https://www.discogs.com/mycollection?folder=335244" xr:uid="{00000000-0004-0000-0100-000061010000}"/>
    <hyperlink ref="B792" r:id="rId355" display="https://www.discogs.com/label/1541-Earache" xr:uid="{00000000-0004-0000-0100-000062010000}"/>
    <hyperlink ref="G790" r:id="rId356" display="https://www.discogs.com/mycollection?folder=335244" xr:uid="{00000000-0004-0000-0100-000063010000}"/>
    <hyperlink ref="G794" r:id="rId357" display="https://www.discogs.com/mycollection?folder=335244" xr:uid="{00000000-0004-0000-0100-000064010000}"/>
    <hyperlink ref="B800" r:id="rId358" display="https://www.discogs.com/label/3949-Relapse-Records" xr:uid="{00000000-0004-0000-0100-000065010000}"/>
    <hyperlink ref="G798" r:id="rId359" display="https://www.discogs.com/mycollection?folder=335244" xr:uid="{00000000-0004-0000-0100-000066010000}"/>
    <hyperlink ref="B804" r:id="rId360" display="https://www.discogs.com/label/40046-Earache-Records" xr:uid="{00000000-0004-0000-0100-000067010000}"/>
    <hyperlink ref="G802" r:id="rId361" display="https://www.discogs.com/mycollection?folder=335244" xr:uid="{00000000-0004-0000-0100-000068010000}"/>
    <hyperlink ref="B808" r:id="rId362" display="https://www.discogs.com/label/1541-Earache" xr:uid="{00000000-0004-0000-0100-000069010000}"/>
    <hyperlink ref="G806" r:id="rId363" display="https://www.discogs.com/mycollection?folder=335244" xr:uid="{00000000-0004-0000-0100-00006A010000}"/>
    <hyperlink ref="G810" r:id="rId364" display="https://www.discogs.com/mycollection?folder=335244" xr:uid="{00000000-0004-0000-0100-00006B010000}"/>
    <hyperlink ref="B816" r:id="rId365" display="https://www.discogs.com/label/976922-Not-On-Label-Au-Revoir-Self-released" xr:uid="{00000000-0004-0000-0100-00006C010000}"/>
    <hyperlink ref="G814" r:id="rId366" display="https://www.discogs.com/mycollection?folder=335244" xr:uid="{00000000-0004-0000-0100-00006D010000}"/>
    <hyperlink ref="B820" r:id="rId367" display="https://www.discogs.com/label/40073-Triple-Crown-Records" xr:uid="{00000000-0004-0000-0100-00006E010000}"/>
    <hyperlink ref="G818" r:id="rId368" display="https://www.discogs.com/mycollection?folder=335244" xr:uid="{00000000-0004-0000-0100-00006F010000}"/>
    <hyperlink ref="B824" r:id="rId369" display="https://www.discogs.com/label/74737-Deathwish" xr:uid="{00000000-0004-0000-0100-000070010000}"/>
    <hyperlink ref="G822" r:id="rId370" display="https://www.discogs.com/mycollection?folder=335244" xr:uid="{00000000-0004-0000-0100-000071010000}"/>
    <hyperlink ref="G826" r:id="rId371" display="https://www.discogs.com/mycollection?folder=335244" xr:uid="{00000000-0004-0000-0100-000072010000}"/>
    <hyperlink ref="B832" r:id="rId372" display="https://www.discogs.com/label/169635-Music-On-Vinyl" xr:uid="{00000000-0004-0000-0100-000073010000}"/>
    <hyperlink ref="G830" r:id="rId373" display="https://www.discogs.com/mycollection?folder=335244" xr:uid="{00000000-0004-0000-0100-000074010000}"/>
    <hyperlink ref="B836" r:id="rId374" display="https://www.discogs.com/label/10956-Century-Media" xr:uid="{00000000-0004-0000-0100-000075010000}"/>
    <hyperlink ref="G834" r:id="rId375" display="https://www.discogs.com/mycollection?folder=335244" xr:uid="{00000000-0004-0000-0100-000076010000}"/>
    <hyperlink ref="B840" r:id="rId376" display="https://www.discogs.com/label/100903-Burning-World-Records" xr:uid="{00000000-0004-0000-0100-000077010000}"/>
    <hyperlink ref="G838" r:id="rId377" display="https://www.discogs.com/mycollection?folder=335244" xr:uid="{00000000-0004-0000-0100-000078010000}"/>
    <hyperlink ref="B844" r:id="rId378" display="https://www.discogs.com/label/37884-Back-On-Black" xr:uid="{00000000-0004-0000-0100-000079010000}"/>
    <hyperlink ref="G842" r:id="rId379" display="https://www.discogs.com/mycollection?folder=335244" xr:uid="{00000000-0004-0000-0100-00007A010000}"/>
    <hyperlink ref="B848" r:id="rId380" display="https://www.discogs.com/label/528436-War-Crime-Recordings" xr:uid="{00000000-0004-0000-0100-00007B010000}"/>
    <hyperlink ref="G846" r:id="rId381" display="https://www.discogs.com/mycollection?folder=335244" xr:uid="{00000000-0004-0000-0100-00007C010000}"/>
    <hyperlink ref="B852" r:id="rId382" display="https://www.discogs.com/label/42593-20-Buck-Spin" xr:uid="{00000000-0004-0000-0100-00007D010000}"/>
    <hyperlink ref="G850" r:id="rId383" display="https://www.discogs.com/mycollection?folder=335244" xr:uid="{00000000-0004-0000-0100-00007E010000}"/>
    <hyperlink ref="B856" r:id="rId384" display="https://www.discogs.com/label/78205-Gilead-Media" xr:uid="{00000000-0004-0000-0100-00007F010000}"/>
    <hyperlink ref="G854" r:id="rId385" display="https://www.discogs.com/mycollection?folder=335244" xr:uid="{00000000-0004-0000-0100-000080010000}"/>
    <hyperlink ref="B860" r:id="rId386" display="https://www.discogs.com/label/3949-Relapse-Records" xr:uid="{00000000-0004-0000-0100-000081010000}"/>
    <hyperlink ref="G858" r:id="rId387" display="https://www.discogs.com/mycollection?folder=335244" xr:uid="{00000000-0004-0000-0100-000082010000}"/>
    <hyperlink ref="B864" r:id="rId388" display="https://www.discogs.com/label/3949-Relapse-Records" xr:uid="{00000000-0004-0000-0100-000083010000}"/>
    <hyperlink ref="G862" r:id="rId389" display="https://www.discogs.com/mycollection?folder=335244" xr:uid="{00000000-0004-0000-0100-000084010000}"/>
    <hyperlink ref="B868" r:id="rId390" display="https://www.discogs.com/label/31563-Robotic-Empire" xr:uid="{00000000-0004-0000-0100-000085010000}"/>
    <hyperlink ref="G866" r:id="rId391" display="https://www.discogs.com/mycollection?folder=335244" xr:uid="{00000000-0004-0000-0100-000086010000}"/>
    <hyperlink ref="G870" r:id="rId392" display="https://www.discogs.com/mycollection?folder=335244" xr:uid="{00000000-0004-0000-0100-000087010000}"/>
    <hyperlink ref="G874" r:id="rId393" display="https://www.discogs.com/mycollection?folder=335244" xr:uid="{00000000-0004-0000-0100-000088010000}"/>
    <hyperlink ref="B880" r:id="rId394" display="https://www.discogs.com/label/211885-Good-Fight-Music" xr:uid="{00000000-0004-0000-0100-000089010000}"/>
    <hyperlink ref="G878" r:id="rId395" display="https://www.discogs.com/mycollection?folder=335244" xr:uid="{00000000-0004-0000-0100-00008A010000}"/>
    <hyperlink ref="B884" r:id="rId396" display="https://www.discogs.com/label/35519-Unique-Leader-Records" xr:uid="{00000000-0004-0000-0100-00008B010000}"/>
    <hyperlink ref="G882" r:id="rId397" display="https://www.discogs.com/mycollection?folder=335244" xr:uid="{00000000-0004-0000-0100-00008C010000}"/>
    <hyperlink ref="B888" r:id="rId398" display="https://www.discogs.com/label/10956-Century-Media" xr:uid="{00000000-0004-0000-0100-00008D010000}"/>
    <hyperlink ref="G886" r:id="rId399" display="https://www.discogs.com/mycollection?folder=335244" xr:uid="{00000000-0004-0000-0100-00008E010000}"/>
    <hyperlink ref="B892" r:id="rId400" display="https://www.discogs.com/label/1818-Not-On-Label" xr:uid="{00000000-0004-0000-0100-00008F010000}"/>
    <hyperlink ref="G890" r:id="rId401" display="https://www.discogs.com/mycollection?folder=335244" xr:uid="{00000000-0004-0000-0100-000090010000}"/>
    <hyperlink ref="B896" r:id="rId402" display="https://www.discogs.com/label/925633-Abraxan-Hymns" xr:uid="{00000000-0004-0000-0100-000091010000}"/>
    <hyperlink ref="G894" r:id="rId403" display="https://www.discogs.com/mycollection?folder=335244" xr:uid="{00000000-0004-0000-0100-000092010000}"/>
    <hyperlink ref="B900" r:id="rId404" display="https://www.discogs.com/label/500-Thrill-Jockey" xr:uid="{00000000-0004-0000-0100-000093010000}"/>
    <hyperlink ref="G898" r:id="rId405" display="https://www.discogs.com/mycollection?folder=335244" xr:uid="{00000000-0004-0000-0100-000094010000}"/>
    <hyperlink ref="B904" r:id="rId406" display="https://www.discogs.com/label/408995-Rogue-Records-America" xr:uid="{00000000-0004-0000-0100-000095010000}"/>
    <hyperlink ref="G902" r:id="rId407" display="https://www.discogs.com/mycollection?folder=335244" xr:uid="{00000000-0004-0000-0100-000096010000}"/>
    <hyperlink ref="B908" r:id="rId408" display="https://www.discogs.com/label/10956-Century-Media" xr:uid="{00000000-0004-0000-0100-000097010000}"/>
    <hyperlink ref="G906" r:id="rId409" display="https://www.discogs.com/mycollection?folder=335244" xr:uid="{00000000-0004-0000-0100-000098010000}"/>
    <hyperlink ref="B912" r:id="rId410" display="https://www.discogs.com/label/33085-Norma-Evangelium-Diaboli" xr:uid="{00000000-0004-0000-0100-000099010000}"/>
    <hyperlink ref="G910" r:id="rId411" display="https://www.discogs.com/mycollection?folder=335244" xr:uid="{00000000-0004-0000-0100-00009A010000}"/>
    <hyperlink ref="B916" r:id="rId412" display="https://www.discogs.com/label/33085-Norma-Evangelium-Diaboli" xr:uid="{00000000-0004-0000-0100-00009B010000}"/>
    <hyperlink ref="G914" r:id="rId413" display="https://www.discogs.com/mycollection?folder=335244" xr:uid="{00000000-0004-0000-0100-00009C010000}"/>
    <hyperlink ref="B920" r:id="rId414" display="https://www.discogs.com/label/3949-Relapse-Records" xr:uid="{00000000-0004-0000-0100-00009D010000}"/>
    <hyperlink ref="G918" r:id="rId415" display="https://www.discogs.com/mycollection?folder=335244" xr:uid="{00000000-0004-0000-0100-00009E010000}"/>
    <hyperlink ref="B924" r:id="rId416" display="https://www.discogs.com/label/3949-Relapse-Records" xr:uid="{00000000-0004-0000-0100-00009F010000}"/>
    <hyperlink ref="G922" r:id="rId417" display="https://www.discogs.com/mycollection?folder=335244" xr:uid="{00000000-0004-0000-0100-0000A0010000}"/>
    <hyperlink ref="B928" r:id="rId418" display="https://www.discogs.com/label/3949-Relapse-Records" xr:uid="{00000000-0004-0000-0100-0000A1010000}"/>
    <hyperlink ref="G926" r:id="rId419" display="https://www.discogs.com/mycollection?folder=335244" xr:uid="{00000000-0004-0000-0100-0000A2010000}"/>
    <hyperlink ref="B932" r:id="rId420" display="https://www.discogs.com/label/3949-Relapse-Records" xr:uid="{00000000-0004-0000-0100-0000A3010000}"/>
    <hyperlink ref="G930" r:id="rId421" display="https://www.discogs.com/mycollection?folder=335244" xr:uid="{00000000-0004-0000-0100-0000A4010000}"/>
    <hyperlink ref="B936" r:id="rId422" display="https://www.discogs.com/label/74737-Deathwish" xr:uid="{00000000-0004-0000-0100-0000A5010000}"/>
    <hyperlink ref="G934" r:id="rId423" display="https://www.discogs.com/mycollection?folder=335244" xr:uid="{00000000-0004-0000-0100-0000A6010000}"/>
    <hyperlink ref="G938" r:id="rId424" display="https://www.discogs.com/mycollection?folder=335244" xr:uid="{00000000-0004-0000-0100-0000A7010000}"/>
    <hyperlink ref="B944" r:id="rId425" display="https://www.discogs.com/label/35695-Prosthetic-Records" xr:uid="{00000000-0004-0000-0100-0000A8010000}"/>
    <hyperlink ref="G942" r:id="rId426" display="https://www.discogs.com/mycollection?folder=335245" xr:uid="{00000000-0004-0000-0100-0000A9010000}"/>
    <hyperlink ref="B948" r:id="rId427" display="https://www.discogs.com/label/492622-Not-On-Label-Intronaut-Self-released" xr:uid="{00000000-0004-0000-0100-0000AA010000}"/>
    <hyperlink ref="G946" r:id="rId428" display="https://www.discogs.com/mycollection?folder=335244" xr:uid="{00000000-0004-0000-0100-0000AB010000}"/>
    <hyperlink ref="G950" r:id="rId429" display="https://www.discogs.com/mycollection?folder=335244" xr:uid="{00000000-0004-0000-0100-0000AC010000}"/>
    <hyperlink ref="B956" r:id="rId430" display="https://www.discogs.com/label/3949-Relapse-Records" xr:uid="{00000000-0004-0000-0100-0000AD010000}"/>
    <hyperlink ref="G954" r:id="rId431" display="https://www.discogs.com/mycollection?folder=335244" xr:uid="{00000000-0004-0000-0100-0000AE010000}"/>
    <hyperlink ref="B960" r:id="rId432" display="https://www.discogs.com/label/116554-Sargent-House" xr:uid="{00000000-0004-0000-0100-0000AF010000}"/>
    <hyperlink ref="G958" r:id="rId433" display="https://www.discogs.com/mycollection?folder=335244" xr:uid="{00000000-0004-0000-0100-0000B0010000}"/>
    <hyperlink ref="B964" r:id="rId434" display="https://www.discogs.com/label/10956-Century-Media" xr:uid="{00000000-0004-0000-0100-0000B1010000}"/>
    <hyperlink ref="G962" r:id="rId435" display="https://www.discogs.com/mycollection?folder=335244" xr:uid="{00000000-0004-0000-0100-0000B2010000}"/>
    <hyperlink ref="B968" r:id="rId436" display="https://www.discogs.com/label/157-Reprise-Records" xr:uid="{00000000-0004-0000-0100-0000B3010000}"/>
    <hyperlink ref="G966" r:id="rId437" display="https://www.discogs.com/mycollection?folder=335244" xr:uid="{00000000-0004-0000-0100-0000B4010000}"/>
    <hyperlink ref="G970" r:id="rId438" display="https://www.discogs.com/mycollection?folder=335244" xr:uid="{00000000-0004-0000-0100-0000B5010000}"/>
    <hyperlink ref="G974" r:id="rId439" display="https://www.discogs.com/mycollection?folder=335244" xr:uid="{00000000-0004-0000-0100-0000B6010000}"/>
    <hyperlink ref="B980" r:id="rId440" display="https://www.discogs.com/label/156222-Music-Fear-Satan" xr:uid="{00000000-0004-0000-0100-0000B7010000}"/>
    <hyperlink ref="G978" r:id="rId441" display="https://www.discogs.com/mycollection?folder=335244" xr:uid="{00000000-0004-0000-0100-0000B8010000}"/>
    <hyperlink ref="G982" r:id="rId442" display="https://www.discogs.com/mycollection?folder=335244" xr:uid="{00000000-0004-0000-0100-0000B9010000}"/>
    <hyperlink ref="B988" r:id="rId443" display="https://www.discogs.com/label/256676-Flenser-Records" xr:uid="{00000000-0004-0000-0100-0000BA010000}"/>
    <hyperlink ref="G986" r:id="rId444" display="https://www.discogs.com/mycollection?folder=335244" xr:uid="{00000000-0004-0000-0100-0000BB010000}"/>
    <hyperlink ref="B992" r:id="rId445" display="https://www.discogs.com/label/78205-Gilead-Media" xr:uid="{00000000-0004-0000-0100-0000BC010000}"/>
    <hyperlink ref="G990" r:id="rId446" display="https://www.discogs.com/mycollection?folder=335244" xr:uid="{00000000-0004-0000-0100-0000BD010000}"/>
    <hyperlink ref="B996" r:id="rId447" display="https://www.discogs.com/label/213976-Science-of-Silence-Records" xr:uid="{00000000-0004-0000-0100-0000BE010000}"/>
    <hyperlink ref="G994" r:id="rId448" display="https://www.discogs.com/mycollection?folder=335244" xr:uid="{00000000-0004-0000-0100-0000BF010000}"/>
    <hyperlink ref="B1000" r:id="rId449" display="https://www.discogs.com/label/35695-Prosthetic-Records" xr:uid="{00000000-0004-0000-0100-0000C0010000}"/>
    <hyperlink ref="G998" r:id="rId450" display="https://www.discogs.com/mycollection?folder=335244" xr:uid="{00000000-0004-0000-0100-0000C1010000}"/>
    <hyperlink ref="B1004" r:id="rId451" display="https://www.discogs.com/label/25544-Hydra-Head-Records" xr:uid="{00000000-0004-0000-0100-0000C2010000}"/>
    <hyperlink ref="G1002" r:id="rId452" display="https://www.discogs.com/mycollection?folder=335244" xr:uid="{00000000-0004-0000-0100-0000C3010000}"/>
    <hyperlink ref="B1008" r:id="rId453" display="https://www.discogs.com/label/25544-Hydra-Head-Records" xr:uid="{00000000-0004-0000-0100-0000C4010000}"/>
    <hyperlink ref="G1006" r:id="rId454" display="https://www.discogs.com/mycollection?folder=335244" xr:uid="{00000000-0004-0000-0100-0000C5010000}"/>
    <hyperlink ref="B1012" r:id="rId455" display="https://www.discogs.com/label/10956-Century-Media" xr:uid="{00000000-0004-0000-0100-0000C6010000}"/>
    <hyperlink ref="G1010" r:id="rId456" display="https://www.discogs.com/mycollection?folder=335244" xr:uid="{00000000-0004-0000-0100-0000C7010000}"/>
    <hyperlink ref="B1016" r:id="rId457" display="https://www.discogs.com/label/3949-Relapse-Records" xr:uid="{00000000-0004-0000-0100-0000C8010000}"/>
    <hyperlink ref="G1014" r:id="rId458" display="https://www.discogs.com/mycollection?folder=335244" xr:uid="{00000000-0004-0000-0100-0000C9010000}"/>
    <hyperlink ref="G1018" r:id="rId459" display="https://www.discogs.com/mycollection?folder=335244" xr:uid="{00000000-0004-0000-0100-0000CA010000}"/>
    <hyperlink ref="B1024" r:id="rId460" display="https://www.discogs.com/label/821-Geffen-Records" xr:uid="{00000000-0004-0000-0100-0000CB010000}"/>
    <hyperlink ref="G1022" r:id="rId461" display="https://www.discogs.com/mycollection?folder=335244" xr:uid="{00000000-0004-0000-0100-0000CC010000}"/>
    <hyperlink ref="B1028" r:id="rId462" display="https://www.discogs.com/label/33828-Reptilian-Records" xr:uid="{00000000-0004-0000-0100-0000CD010000}"/>
    <hyperlink ref="G1026" r:id="rId463" display="https://www.discogs.com/mycollection?folder=335244" xr:uid="{00000000-0004-0000-0100-0000CE010000}"/>
    <hyperlink ref="B1032" r:id="rId464" display="https://www.discogs.com/label/35695-Prosthetic-Records" xr:uid="{00000000-0004-0000-0100-0000CF010000}"/>
    <hyperlink ref="G1030" r:id="rId465" display="https://www.discogs.com/mycollection?folder=335244" xr:uid="{00000000-0004-0000-0100-0000D0010000}"/>
    <hyperlink ref="B1036" r:id="rId466" display="https://www.discogs.com/label/178719-SIGE" xr:uid="{00000000-0004-0000-0100-0000D1010000}"/>
    <hyperlink ref="G1034" r:id="rId467" display="https://www.discogs.com/mycollection?folder=335244" xr:uid="{00000000-0004-0000-0100-0000D2010000}"/>
    <hyperlink ref="B1040" r:id="rId468" display="https://www.discogs.com/label/178719-SIGE" xr:uid="{00000000-0004-0000-0100-0000D3010000}"/>
    <hyperlink ref="G1038" r:id="rId469" display="https://www.discogs.com/mycollection?folder=335244" xr:uid="{00000000-0004-0000-0100-0000D4010000}"/>
    <hyperlink ref="B1044" r:id="rId470" display="https://www.discogs.com/label/45267-Metal-Blade-Records" xr:uid="{00000000-0004-0000-0100-0000D5010000}"/>
    <hyperlink ref="G1042" r:id="rId471" display="https://www.discogs.com/mycollection?folder=335244" xr:uid="{00000000-0004-0000-0100-0000D6010000}"/>
    <hyperlink ref="B1048" r:id="rId472" display="https://www.discogs.com/label/79276-Kreation-Records" xr:uid="{00000000-0004-0000-0100-0000D7010000}"/>
    <hyperlink ref="G1046" r:id="rId473" display="https://www.discogs.com/mycollection?folder=335244" xr:uid="{00000000-0004-0000-0100-0000D8010000}"/>
    <hyperlink ref="B1052" r:id="rId474" display="https://www.discogs.com/label/1005-Epic" xr:uid="{00000000-0004-0000-0100-0000D9010000}"/>
    <hyperlink ref="G1050" r:id="rId475" display="https://www.discogs.com/mycollection?folder=335245" xr:uid="{00000000-0004-0000-0100-0000DA010000}"/>
    <hyperlink ref="B1056" r:id="rId476" display="https://www.discogs.com/label/1005-Epic" xr:uid="{00000000-0004-0000-0100-0000DB010000}"/>
    <hyperlink ref="G1054" r:id="rId477" display="https://www.discogs.com/mycollection?folder=335245" xr:uid="{00000000-0004-0000-0100-0000DC010000}"/>
    <hyperlink ref="B1060" r:id="rId478" display="https://www.discogs.com/label/53569-Sony-BMG-Music-Entertainment" xr:uid="{00000000-0004-0000-0100-0000DD010000}"/>
    <hyperlink ref="G1058" r:id="rId479" display="https://www.discogs.com/mycollection?folder=335245" xr:uid="{00000000-0004-0000-0100-0000DE010000}"/>
    <hyperlink ref="G1062" r:id="rId480" display="https://www.discogs.com/mycollection?folder=335244" xr:uid="{00000000-0004-0000-0100-0000DF010000}"/>
    <hyperlink ref="B1068" r:id="rId481" display="https://www.discogs.com/label/10956-Century-Media" xr:uid="{00000000-0004-0000-0100-0000E0010000}"/>
    <hyperlink ref="G1066" r:id="rId482" display="https://www.discogs.com/mycollection?folder=335244" xr:uid="{00000000-0004-0000-0100-0000E1010000}"/>
    <hyperlink ref="B1072" r:id="rId483" display="https://www.discogs.com/label/33329-Victory-Records" xr:uid="{00000000-0004-0000-0100-0000E2010000}"/>
    <hyperlink ref="G1070" r:id="rId484" display="https://www.discogs.com/mycollection?folder=335244" xr:uid="{00000000-0004-0000-0100-0000E3010000}"/>
    <hyperlink ref="B1076" r:id="rId485" display="https://www.discogs.com/label/45267-Metal-Blade-Records" xr:uid="{00000000-0004-0000-0100-0000E4010000}"/>
    <hyperlink ref="G1074" r:id="rId486" display="https://www.discogs.com/mycollection?folder=335245" xr:uid="{00000000-0004-0000-0100-0000E5010000}"/>
    <hyperlink ref="B1080" r:id="rId487" display="https://www.discogs.com/label/1818-Not-On-Label" xr:uid="{00000000-0004-0000-0100-0000E6010000}"/>
    <hyperlink ref="G1078" r:id="rId488" display="https://www.discogs.com/mycollection?folder=335245" xr:uid="{00000000-0004-0000-0100-0000E7010000}"/>
    <hyperlink ref="B1084" r:id="rId489" display="https://www.discogs.com/label/97958-Sumerian-Records" xr:uid="{00000000-0004-0000-0100-0000E8010000}"/>
    <hyperlink ref="G1082" r:id="rId490" display="https://www.discogs.com/mycollection?folder=335245" xr:uid="{00000000-0004-0000-0100-0000E9010000}"/>
    <hyperlink ref="B1088" r:id="rId491" display="https://www.discogs.com/label/33674-Season-Of-Mist" xr:uid="{00000000-0004-0000-0100-0000EA010000}"/>
    <hyperlink ref="G1086" r:id="rId492" display="https://www.discogs.com/mycollection?folder=335245" xr:uid="{00000000-0004-0000-0100-0000EB010000}"/>
    <hyperlink ref="B1092" r:id="rId493" display="https://www.discogs.com/label/226872-eOne-Music" xr:uid="{00000000-0004-0000-0100-0000EC010000}"/>
    <hyperlink ref="G1090" r:id="rId494" display="https://www.discogs.com/mycollection?folder=335245" xr:uid="{00000000-0004-0000-0100-0000ED010000}"/>
    <hyperlink ref="B1096" r:id="rId495" display="https://www.discogs.com/label/361028-Replenish-records" xr:uid="{00000000-0004-0000-0100-0000EE010000}"/>
    <hyperlink ref="G1094" r:id="rId496" display="https://www.discogs.com/mycollection?folder=335245" xr:uid="{00000000-0004-0000-0100-0000EF010000}"/>
    <hyperlink ref="B1100" r:id="rId497" display="https://www.discogs.com/label/3949-Relapse-Records" xr:uid="{00000000-0004-0000-0100-0000F0010000}"/>
    <hyperlink ref="G1098" r:id="rId498" display="https://www.discogs.com/mycollection?folder=335245" xr:uid="{00000000-0004-0000-0100-0000F1010000}"/>
    <hyperlink ref="G1102" r:id="rId499" display="https://www.discogs.com/mycollection?folder=335245" xr:uid="{00000000-0004-0000-0100-0000F2010000}"/>
    <hyperlink ref="B1108" r:id="rId500" display="https://www.discogs.com/label/43646-Profound-Lore-Records" xr:uid="{00000000-0004-0000-0100-0000F3010000}"/>
    <hyperlink ref="G1106" r:id="rId501" display="https://www.discogs.com/mycollection?folder=335245" xr:uid="{00000000-0004-0000-0100-0000F4010000}"/>
    <hyperlink ref="B1112" r:id="rId502" display="https://www.discogs.com/label/3949-Relapse-Records" xr:uid="{00000000-0004-0000-0100-0000F5010000}"/>
    <hyperlink ref="G1110" r:id="rId503" display="https://www.discogs.com/mycollection?folder=335244" xr:uid="{00000000-0004-0000-0100-0000F6010000}"/>
    <hyperlink ref="B1116" r:id="rId504" display="https://www.discogs.com/label/181859-Dark-Descent-Records" xr:uid="{00000000-0004-0000-0100-0000F7010000}"/>
    <hyperlink ref="G1114" r:id="rId505" display="https://www.discogs.com/mycollection?folder=335244" xr:uid="{00000000-0004-0000-0100-0000F8010000}"/>
    <hyperlink ref="B1120" r:id="rId506" display="https://www.discogs.com/label/385797-1859-Records" xr:uid="{00000000-0004-0000-0100-0000F9010000}"/>
    <hyperlink ref="G1118" r:id="rId507" display="https://www.discogs.com/mycollection?folder=335244" xr:uid="{00000000-0004-0000-0100-0000FA010000}"/>
    <hyperlink ref="G1122" r:id="rId508" display="https://www.discogs.com/mycollection?folder=335244" xr:uid="{00000000-0004-0000-0100-0000FB010000}"/>
    <hyperlink ref="B1128" r:id="rId509" display="https://www.discogs.com/label/Dark+Descent+Records" xr:uid="{00000000-0004-0000-0100-0000FC010000}"/>
    <hyperlink ref="G1126" r:id="rId510" display="https://www.discogs.com/mycollection?folder=335244" xr:uid="{00000000-0004-0000-0100-0000FD010000}"/>
    <hyperlink ref="G1130" r:id="rId511" display="https://www.discogs.com/mycollection?folder=335244" xr:uid="{00000000-0004-0000-0100-0000FE010000}"/>
    <hyperlink ref="B1136" r:id="rId512" display="https://www.discogs.com/label/35519-Unique-Leader-Records" xr:uid="{00000000-0004-0000-0100-0000FF010000}"/>
    <hyperlink ref="G1134" r:id="rId513" display="https://www.discogs.com/mycollection?folder=335244" xr:uid="{00000000-0004-0000-0100-000000020000}"/>
    <hyperlink ref="B1140" r:id="rId514" display="https://www.discogs.com/label/10956-Century-Media" xr:uid="{00000000-0004-0000-0100-000001020000}"/>
    <hyperlink ref="G1138" r:id="rId515" display="https://www.discogs.com/mycollection?folder=335244" xr:uid="{00000000-0004-0000-0100-000002020000}"/>
    <hyperlink ref="B1144" r:id="rId516" display="https://www.discogs.com/label/500-Thrill-Jockey" xr:uid="{00000000-0004-0000-0100-000003020000}"/>
    <hyperlink ref="G1142" r:id="rId517" display="https://www.discogs.com/mycollection?folder=335244" xr:uid="{00000000-0004-0000-0100-000004020000}"/>
    <hyperlink ref="B1148" r:id="rId518" display="https://www.discogs.com/label/14465-Peaceville" xr:uid="{00000000-0004-0000-0100-000005020000}"/>
    <hyperlink ref="G1146" r:id="rId519" display="https://www.discogs.com/mycollection?folder=335244" xr:uid="{00000000-0004-0000-0100-000006020000}"/>
    <hyperlink ref="B1152" r:id="rId520" display="https://www.discogs.com/label/4933-Koch-Records" xr:uid="{00000000-0004-0000-0100-000007020000}"/>
    <hyperlink ref="G1150" r:id="rId521" display="https://www.discogs.com/mycollection?folder=335245" xr:uid="{00000000-0004-0000-0100-000008020000}"/>
    <hyperlink ref="B1156" r:id="rId522" display="https://www.discogs.com/label/14465-Peaceville" xr:uid="{00000000-0004-0000-0100-000009020000}"/>
    <hyperlink ref="G1154" r:id="rId523" display="https://www.discogs.com/mycollection?folder=335245" xr:uid="{00000000-0004-0000-0100-00000A020000}"/>
    <hyperlink ref="B1160" r:id="rId524" display="https://www.discogs.com/label/31693-Inside-Out-Music" xr:uid="{00000000-0004-0000-0100-00000B020000}"/>
    <hyperlink ref="G1158" r:id="rId525" display="https://www.discogs.com/mycollection?folder=335244" xr:uid="{00000000-0004-0000-0100-00000C020000}"/>
    <hyperlink ref="B1164" r:id="rId526" display="https://www.discogs.com/label/43646-Profound-Lore-Records" xr:uid="{00000000-0004-0000-0100-00000D020000}"/>
    <hyperlink ref="G1162" r:id="rId527" display="https://www.discogs.com/mycollection?folder=335245" xr:uid="{00000000-0004-0000-0100-00000E020000}"/>
    <hyperlink ref="B1168" r:id="rId528" display="https://www.discogs.com/label/1005-Epic" xr:uid="{00000000-0004-0000-0100-00000F020000}"/>
    <hyperlink ref="G1166" r:id="rId529" display="https://www.discogs.com/mycollection?folder=335245" xr:uid="{00000000-0004-0000-0100-000010020000}"/>
    <hyperlink ref="B1172" r:id="rId530" display="https://www.discogs.com/label/33329-Victory-Records" xr:uid="{00000000-0004-0000-0100-000011020000}"/>
    <hyperlink ref="G1170" r:id="rId531" display="https://www.discogs.com/mycollection?folder=335244" xr:uid="{00000000-0004-0000-0100-000012020000}"/>
    <hyperlink ref="B1176" r:id="rId532" display="https://www.discogs.com/label/386313-Armageddon-Shop" xr:uid="{00000000-0004-0000-0100-000013020000}"/>
    <hyperlink ref="G1174" r:id="rId533" display="https://www.discogs.com/mycollection?folder=335244" xr:uid="{00000000-0004-0000-0100-000014020000}"/>
    <hyperlink ref="B1180" r:id="rId534" display="https://www.discogs.com/label/127345-Basick-Records" xr:uid="{00000000-0004-0000-0100-000015020000}"/>
    <hyperlink ref="G1178" r:id="rId535" display="https://www.discogs.com/mycollection?folder=335245" xr:uid="{00000000-0004-0000-0100-000016020000}"/>
    <hyperlink ref="B1184" r:id="rId536" display="https://www.discogs.com/label/37884-Back-On-Black" xr:uid="{00000000-0004-0000-0100-000017020000}"/>
    <hyperlink ref="G1182" r:id="rId537" display="https://www.discogs.com/mycollection?folder=335244" xr:uid="{00000000-0004-0000-0100-000018020000}"/>
    <hyperlink ref="B1188" r:id="rId538" display="https://www.discogs.com/label/37884-Back-On-Black" xr:uid="{00000000-0004-0000-0100-000019020000}"/>
    <hyperlink ref="G1186" r:id="rId539" display="https://www.discogs.com/mycollection?folder=335244" xr:uid="{00000000-0004-0000-0100-00001A020000}"/>
    <hyperlink ref="B1192" r:id="rId540" display="https://www.discogs.com/label/37884-Back-On-Black" xr:uid="{00000000-0004-0000-0100-00001B020000}"/>
    <hyperlink ref="G1190" r:id="rId541" display="https://www.discogs.com/mycollection?folder=335244" xr:uid="{00000000-0004-0000-0100-00001C020000}"/>
    <hyperlink ref="G1194" r:id="rId542" display="https://www.discogs.com/mycollection?folder=335244" xr:uid="{00000000-0004-0000-0100-00001D020000}"/>
    <hyperlink ref="B1200" r:id="rId543" display="https://www.discogs.com/label/45267-Metal-Blade-Records" xr:uid="{00000000-0004-0000-0100-00001E020000}"/>
    <hyperlink ref="G1198" r:id="rId544" display="https://www.discogs.com/mycollection?folder=335244" xr:uid="{00000000-0004-0000-0100-00001F020000}"/>
    <hyperlink ref="B1204" r:id="rId545" display="https://www.discogs.com/label/33329-Victory-Records" xr:uid="{00000000-0004-0000-0100-000020020000}"/>
    <hyperlink ref="G1202" r:id="rId546" display="https://www.discogs.com/mycollection?folder=335244" xr:uid="{00000000-0004-0000-0100-000021020000}"/>
    <hyperlink ref="B1208" r:id="rId547" display="https://www.discogs.com/label/246927-Great-Barrier-Records-2" xr:uid="{00000000-0004-0000-0100-000022020000}"/>
    <hyperlink ref="G1206" r:id="rId548" display="https://www.discogs.com/mycollection?folder=335245" xr:uid="{00000000-0004-0000-0100-000023020000}"/>
    <hyperlink ref="G1210" r:id="rId549" display="https://www.discogs.com/mycollection?folder=335245" xr:uid="{00000000-0004-0000-0100-000024020000}"/>
    <hyperlink ref="B1216" r:id="rId550" display="https://www.discogs.com/label/246927-Great-Barrier-Records-2" xr:uid="{00000000-0004-0000-0100-000025020000}"/>
    <hyperlink ref="G1214" r:id="rId551" display="https://www.discogs.com/mycollection?folder=335245" xr:uid="{00000000-0004-0000-0100-000026020000}"/>
    <hyperlink ref="B1220" r:id="rId552" display="https://www.discogs.com/label/34829-Emetic-Records" xr:uid="{00000000-0004-0000-0100-000027020000}"/>
    <hyperlink ref="G1218" r:id="rId553" display="https://www.discogs.com/mycollection?folder=335245" xr:uid="{00000000-0004-0000-0100-000028020000}"/>
    <hyperlink ref="G1222" r:id="rId554" display="https://www.discogs.com/mycollection?folder=335244" xr:uid="{00000000-0004-0000-0100-000029020000}"/>
    <hyperlink ref="B1228" r:id="rId555" display="https://www.discogs.com/label/38543-Deep-Six-Records" xr:uid="{00000000-0004-0000-0100-00002A020000}"/>
    <hyperlink ref="G1226" r:id="rId556" display="https://www.discogs.com/mycollection?folder=335244" xr:uid="{00000000-0004-0000-0100-00002B020000}"/>
    <hyperlink ref="B1232" r:id="rId557" display="https://www.discogs.com/label/38543-Deep-Six-Records" xr:uid="{00000000-0004-0000-0100-00002C020000}"/>
    <hyperlink ref="G1230" r:id="rId558" display="https://www.discogs.com/mycollection?folder=335244" xr:uid="{00000000-0004-0000-0100-00002D020000}"/>
    <hyperlink ref="B1236" r:id="rId559" display="https://www.discogs.com/label/45267-Metal-Blade-Records" xr:uid="{00000000-0004-0000-0100-00002E020000}"/>
    <hyperlink ref="G1234" r:id="rId560" display="https://www.discogs.com/mycollection?folder=335244" xr:uid="{00000000-0004-0000-0100-00002F020000}"/>
    <hyperlink ref="B1240" r:id="rId561" display="https://www.discogs.com/label/10956-Century-Media" xr:uid="{00000000-0004-0000-0100-000030020000}"/>
    <hyperlink ref="G1238" r:id="rId562" display="https://www.discogs.com/mycollection?folder=335244" xr:uid="{00000000-0004-0000-0100-000031020000}"/>
    <hyperlink ref="B1244" r:id="rId563" display="https://www.discogs.com/label/31563-Robotic-Empire" xr:uid="{00000000-0004-0000-0100-000032020000}"/>
    <hyperlink ref="G1242" r:id="rId564" display="https://www.discogs.com/mycollection?folder=335244" xr:uid="{00000000-0004-0000-0100-000033020000}"/>
    <hyperlink ref="B1248" r:id="rId565" display="https://www.discogs.com/label/535226-Blood-Music-2" xr:uid="{00000000-0004-0000-0100-000034020000}"/>
    <hyperlink ref="G1246" r:id="rId566" display="https://www.discogs.com/mycollection?folder=335244" xr:uid="{00000000-0004-0000-0100-000035020000}"/>
    <hyperlink ref="B1252" r:id="rId567" display="https://www.discogs.com/label/535226-Blood-Music-2" xr:uid="{00000000-0004-0000-0100-000036020000}"/>
    <hyperlink ref="G1250" r:id="rId568" display="https://www.discogs.com/mycollection?folder=335244" xr:uid="{00000000-0004-0000-0100-000037020000}"/>
    <hyperlink ref="B1256" r:id="rId569" display="https://www.discogs.com/label/33674-Season-Of-Mist" xr:uid="{00000000-0004-0000-0100-000038020000}"/>
    <hyperlink ref="G1254" r:id="rId570" display="https://www.discogs.com/mycollection?folder=335244" xr:uid="{00000000-0004-0000-0100-000039020000}"/>
    <hyperlink ref="G1258" r:id="rId571" display="https://www.discogs.com/mycollection?folder=335244" xr:uid="{00000000-0004-0000-0100-00003A020000}"/>
    <hyperlink ref="B1264" r:id="rId572" display="https://www.discogs.com/label/74737-Deathwish" xr:uid="{00000000-0004-0000-0100-00003B020000}"/>
    <hyperlink ref="G1262" r:id="rId573" display="https://www.discogs.com/mycollection?folder=335244" xr:uid="{00000000-0004-0000-0100-00003C020000}"/>
    <hyperlink ref="B1268" r:id="rId574" display="https://www.discogs.com/label/31563-Robotic-Empire" xr:uid="{00000000-0004-0000-0100-00003D020000}"/>
    <hyperlink ref="G1266" r:id="rId575" display="https://www.discogs.com/mycollection?folder=335244" xr:uid="{00000000-0004-0000-0100-00003E020000}"/>
    <hyperlink ref="G1270" r:id="rId576" display="https://www.discogs.com/mycollection?folder=335244" xr:uid="{00000000-0004-0000-0100-00003F020000}"/>
    <hyperlink ref="B1276" r:id="rId577" display="https://www.discogs.com/label/225076-Howling-Mine" xr:uid="{00000000-0004-0000-0100-000040020000}"/>
    <hyperlink ref="G1274" r:id="rId578" display="https://www.discogs.com/mycollection?folder=335244" xr:uid="{00000000-0004-0000-0100-000041020000}"/>
    <hyperlink ref="B1280" r:id="rId579" display="https://www.discogs.com/label/35695-Prosthetic-Records" xr:uid="{00000000-0004-0000-0100-000042020000}"/>
    <hyperlink ref="G1278" r:id="rId580" display="https://www.discogs.com/mycollection?folder=335244" xr:uid="{00000000-0004-0000-0100-000043020000}"/>
    <hyperlink ref="B1284" r:id="rId581" display="https://www.discogs.com/label/34268-Roadrunner-Records" xr:uid="{00000000-0004-0000-0100-000044020000}"/>
    <hyperlink ref="G1282" r:id="rId582" display="https://www.discogs.com/mycollection?folder=335244" xr:uid="{00000000-0004-0000-0100-000045020000}"/>
    <hyperlink ref="G1286" r:id="rId583" display="https://www.discogs.com/mycollection?folder=335244" xr:uid="{00000000-0004-0000-0100-000046020000}"/>
    <hyperlink ref="B1292" r:id="rId584" display="https://www.discogs.com/label/674264-The-Artisan-Era" xr:uid="{00000000-0004-0000-0100-000047020000}"/>
    <hyperlink ref="G1290" r:id="rId585" display="https://www.discogs.com/mycollection?folder=335244" xr:uid="{00000000-0004-0000-0100-000048020000}"/>
    <hyperlink ref="B1296" r:id="rId586" display="https://www.discogs.com/label/48048-Ipecac-Recordings" xr:uid="{00000000-0004-0000-0100-000049020000}"/>
    <hyperlink ref="G1294" r:id="rId587" display="https://www.discogs.com/mycollection?folder=335245" xr:uid="{00000000-0004-0000-0100-00004A020000}"/>
    <hyperlink ref="B1300" r:id="rId588" display="https://www.discogs.com/label/48048-Ipecac-Recordings" xr:uid="{00000000-0004-0000-0100-00004B020000}"/>
    <hyperlink ref="G1298" r:id="rId589" display="https://www.discogs.com/mycollection?folder=335245" xr:uid="{00000000-0004-0000-0100-00004C020000}"/>
    <hyperlink ref="B1304" r:id="rId590" display="https://www.discogs.com/label/45267-Metal-Blade-Records" xr:uid="{00000000-0004-0000-0100-00004D020000}"/>
    <hyperlink ref="G1302" r:id="rId591" display="https://www.discogs.com/mycollection?folder=335245" xr:uid="{00000000-0004-0000-0100-00004E020000}"/>
    <hyperlink ref="B1308" r:id="rId592" display="https://www.discogs.com/label/193702-Topshelf-Records-2" xr:uid="{00000000-0004-0000-0100-00004F020000}"/>
    <hyperlink ref="G1306" r:id="rId593" display="https://www.discogs.com/mycollection?folder=335244" xr:uid="{00000000-0004-0000-0100-000050020000}"/>
    <hyperlink ref="B1312" r:id="rId594" display="https://www.discogs.com/label/31563-Robotic-Empire" xr:uid="{00000000-0004-0000-0100-000051020000}"/>
    <hyperlink ref="G1310" r:id="rId595" display="https://www.discogs.com/mycollection?folder=335244" xr:uid="{00000000-0004-0000-0100-000052020000}"/>
    <hyperlink ref="B1316" r:id="rId596" display="https://www.discogs.com/label/4328-Someoddpilot-Records" xr:uid="{00000000-0004-0000-0100-000053020000}"/>
    <hyperlink ref="G1314" r:id="rId597" display="https://www.discogs.com/mycollection?folder=335244" xr:uid="{00000000-0004-0000-0100-000054020000}"/>
    <hyperlink ref="B1320" r:id="rId598" display="https://www.discogs.com/label/639628-Subliminal-Groove-Records-2" xr:uid="{00000000-0004-0000-0100-000055020000}"/>
    <hyperlink ref="G1318" r:id="rId599" display="https://www.discogs.com/mycollection?folder=335245" xr:uid="{00000000-0004-0000-0100-000056020000}"/>
    <hyperlink ref="B1324" r:id="rId600" display="https://www.discogs.com/label/35519-Unique-Leader-Records" xr:uid="{00000000-0004-0000-0100-000057020000}"/>
    <hyperlink ref="G1322" r:id="rId601" display="https://www.discogs.com/mycollection?folder=335245" xr:uid="{00000000-0004-0000-0100-000058020000}"/>
    <hyperlink ref="B1328" r:id="rId602" display="https://www.discogs.com/label/18392-Graveface-Records" xr:uid="{00000000-0004-0000-0100-000059020000}"/>
    <hyperlink ref="G1326" r:id="rId603" display="https://www.discogs.com/mycollection?folder=335244" xr:uid="{00000000-0004-0000-0100-00005A020000}"/>
    <hyperlink ref="G1330" r:id="rId604" display="https://www.discogs.com/mycollection?folder=335244" xr:uid="{00000000-0004-0000-0100-00005B020000}"/>
    <hyperlink ref="B1336" r:id="rId605" display="https://www.discogs.com/label/211885-Good-Fight-Music" xr:uid="{00000000-0004-0000-0100-00005C020000}"/>
    <hyperlink ref="G1334" r:id="rId606" display="https://www.discogs.com/mycollection?folder=335244" xr:uid="{00000000-0004-0000-0100-00005D020000}"/>
    <hyperlink ref="B1340" r:id="rId607" display="https://www.discogs.com/label/77343-Sub-Pop" xr:uid="{00000000-0004-0000-0100-00005E020000}"/>
    <hyperlink ref="G1338" r:id="rId608" display="https://www.discogs.com/mycollection?folder=335244" xr:uid="{00000000-0004-0000-0100-00005F020000}"/>
    <hyperlink ref="G1342" r:id="rId609" display="https://www.discogs.com/mycollection?folder=335244" xr:uid="{00000000-0004-0000-0100-000060020000}"/>
    <hyperlink ref="B1348" r:id="rId610" display="https://www.discogs.com/label/361028-Replenish-Records" xr:uid="{00000000-0004-0000-0100-000061020000}"/>
    <hyperlink ref="G1346" r:id="rId611" display="https://www.discogs.com/mycollection?folder=335244" xr:uid="{00000000-0004-0000-0100-000062020000}"/>
    <hyperlink ref="G1350" r:id="rId612" display="https://www.discogs.com/mycollection?folder=335244" xr:uid="{00000000-0004-0000-0100-000063020000}"/>
    <hyperlink ref="B1356" r:id="rId613" display="https://www.discogs.com/label/35519-Unique-Leader-Records" xr:uid="{00000000-0004-0000-0100-000064020000}"/>
    <hyperlink ref="G1354" r:id="rId614" display="https://www.discogs.com/mycollection?folder=335244" xr:uid="{00000000-0004-0000-0100-000065020000}"/>
    <hyperlink ref="B1360" r:id="rId615" display="https://www.discogs.com/label/681-Atlantic" xr:uid="{00000000-0004-0000-0100-000066020000}"/>
    <hyperlink ref="G1358" r:id="rId616" display="https://www.discogs.com/mycollection?folder=335244" xr:uid="{00000000-0004-0000-0100-000067020000}"/>
    <hyperlink ref="B1364" r:id="rId617" display="https://www.discogs.com/label/681-Atlantic" xr:uid="{00000000-0004-0000-0100-000068020000}"/>
    <hyperlink ref="G1362" r:id="rId618" display="https://www.discogs.com/mycollection?folder=335244" xr:uid="{00000000-0004-0000-0100-000069020000}"/>
    <hyperlink ref="B1368" r:id="rId619" display="https://www.discogs.com/label/35519-Unique-Leader-Records" xr:uid="{00000000-0004-0000-0100-00006A020000}"/>
    <hyperlink ref="G1366" r:id="rId620" display="https://www.discogs.com/mycollection?folder=335244" xr:uid="{00000000-0004-0000-0100-00006B020000}"/>
    <hyperlink ref="G1370" r:id="rId621" display="https://www.discogs.com/mycollection?folder=335244" xr:uid="{00000000-0004-0000-0100-00006C020000}"/>
    <hyperlink ref="B1376" r:id="rId622" display="https://www.discogs.com/label/77343-Sub-Pop" xr:uid="{00000000-0004-0000-0100-00006D020000}"/>
    <hyperlink ref="G1374" r:id="rId623" display="https://www.discogs.com/mycollection?folder=335244" xr:uid="{00000000-0004-0000-0100-00006E020000}"/>
    <hyperlink ref="B1380" r:id="rId624" display="https://www.discogs.com/label/33933-Vagrant-Records" xr:uid="{00000000-0004-0000-0100-00006F020000}"/>
    <hyperlink ref="G1378" r:id="rId625" display="https://www.discogs.com/mycollection?folder=335244" xr:uid="{00000000-0004-0000-0100-000070020000}"/>
    <hyperlink ref="B1384" r:id="rId626" display="https://www.discogs.com/label/681833-SRC-Vinyl" xr:uid="{00000000-0004-0000-0100-000071020000}"/>
    <hyperlink ref="G1382" r:id="rId627" display="https://www.discogs.com/mycollection?folder=335244" xr:uid="{00000000-0004-0000-0100-000072020000}"/>
    <hyperlink ref="B1388" r:id="rId628" display="https://www.discogs.com/label/64867-Rocket-Recordings" xr:uid="{00000000-0004-0000-0100-000073020000}"/>
    <hyperlink ref="G1386" r:id="rId629" display="https://www.discogs.com/mycollection?folder=335244" xr:uid="{00000000-0004-0000-0100-000074020000}"/>
    <hyperlink ref="B1392" r:id="rId630" display="https://www.discogs.com/label/38543-Deep-Six-Records" xr:uid="{00000000-0004-0000-0100-000075020000}"/>
    <hyperlink ref="G1390" r:id="rId631" display="https://www.discogs.com/mycollection?folder=335244" xr:uid="{00000000-0004-0000-0100-000076020000}"/>
    <hyperlink ref="B1396" r:id="rId632" display="https://www.discogs.com/label/35695-Prosthetic-Records" xr:uid="{00000000-0004-0000-0100-000077020000}"/>
    <hyperlink ref="G1394" r:id="rId633" display="https://www.discogs.com/mycollection?folder=335244" xr:uid="{00000000-0004-0000-0100-000078020000}"/>
    <hyperlink ref="G1398" r:id="rId634" display="https://www.discogs.com/mycollection?folder=335244" xr:uid="{00000000-0004-0000-0100-000079020000}"/>
    <hyperlink ref="B1404" r:id="rId635" display="https://www.discogs.com/label/34463-The-End-Records" xr:uid="{00000000-0004-0000-0100-00007A020000}"/>
    <hyperlink ref="G1402" r:id="rId636" display="https://www.discogs.com/mycollection?folder=335244" xr:uid="{00000000-0004-0000-0100-00007B020000}"/>
    <hyperlink ref="G1406" r:id="rId637" display="https://www.discogs.com/mycollection?folder=335244" xr:uid="{00000000-0004-0000-0100-00007C020000}"/>
    <hyperlink ref="G1410" r:id="rId638" display="https://www.discogs.com/mycollection?folder=335244" xr:uid="{00000000-0004-0000-0100-00007D020000}"/>
    <hyperlink ref="G1414" r:id="rId639" display="https://www.discogs.com/mycollection?folder=335244" xr:uid="{00000000-0004-0000-0100-00007E020000}"/>
    <hyperlink ref="B1420" r:id="rId640" display="https://www.discogs.com/label/157-Reprise-Records" xr:uid="{00000000-0004-0000-0100-00007F020000}"/>
    <hyperlink ref="G1418" r:id="rId641" display="https://www.discogs.com/mycollection?folder=335245" xr:uid="{00000000-0004-0000-0100-000080020000}"/>
    <hyperlink ref="B1424" r:id="rId642" display="https://www.discogs.com/label/157-Reprise-Records" xr:uid="{00000000-0004-0000-0100-000081020000}"/>
    <hyperlink ref="G1422" r:id="rId643" display="https://www.discogs.com/mycollection?folder=335244" xr:uid="{00000000-0004-0000-0100-000082020000}"/>
    <hyperlink ref="G1426" r:id="rId644" display="https://www.discogs.com/mycollection?folder=335244" xr:uid="{00000000-0004-0000-0100-000083020000}"/>
    <hyperlink ref="G1430" r:id="rId645" display="https://www.discogs.com/mycollection?folder=335244" xr:uid="{00000000-0004-0000-0100-000084020000}"/>
    <hyperlink ref="G1434" r:id="rId646" display="https://www.discogs.com/mycollection?folder=335244" xr:uid="{00000000-0004-0000-0100-000085020000}"/>
    <hyperlink ref="B1440" r:id="rId647" display="https://www.discogs.com/label/3949-Relapse-Records" xr:uid="{00000000-0004-0000-0100-000086020000}"/>
    <hyperlink ref="G1438" r:id="rId648" display="https://www.discogs.com/mycollection?folder=335244" xr:uid="{00000000-0004-0000-0100-000087020000}"/>
    <hyperlink ref="B1444" r:id="rId649" display="https://www.discogs.com/label/3949-Relapse-Records" xr:uid="{00000000-0004-0000-0100-000088020000}"/>
    <hyperlink ref="G1442" r:id="rId650" display="https://www.discogs.com/mycollection?folder=335244" xr:uid="{00000000-0004-0000-0100-000089020000}"/>
    <hyperlink ref="B1448" r:id="rId651" display="https://www.discogs.com/label/10956-Century-Media" xr:uid="{00000000-0004-0000-0100-00008A020000}"/>
    <hyperlink ref="G1446" r:id="rId652" display="https://www.discogs.com/mycollection?folder=335244" xr:uid="{00000000-0004-0000-0100-00008B020000}"/>
    <hyperlink ref="B1452" r:id="rId653" display="https://www.discogs.com/label/10956-Century-Media" xr:uid="{00000000-0004-0000-0100-00008C020000}"/>
    <hyperlink ref="G1450" r:id="rId654" display="https://www.discogs.com/mycollection?folder=335245" xr:uid="{00000000-0004-0000-0100-00008D020000}"/>
    <hyperlink ref="B1456" r:id="rId655" display="https://www.discogs.com/label/35519-Unique-Leader-Records" xr:uid="{00000000-0004-0000-0100-00008E020000}"/>
    <hyperlink ref="G1454" r:id="rId656" display="https://www.discogs.com/mycollection?folder=335245" xr:uid="{00000000-0004-0000-0100-00008F020000}"/>
    <hyperlink ref="B1460" r:id="rId657" display="https://www.discogs.com/label/35519-Unique-Leader-Records" xr:uid="{00000000-0004-0000-0100-000090020000}"/>
    <hyperlink ref="G1458" r:id="rId658" display="https://www.discogs.com/mycollection?folder=335245" xr:uid="{00000000-0004-0000-0100-000091020000}"/>
    <hyperlink ref="B1464" r:id="rId659" display="https://www.discogs.com/label/35519-Unique-Leader-Records" xr:uid="{00000000-0004-0000-0100-000092020000}"/>
    <hyperlink ref="G1462" r:id="rId660" display="https://www.discogs.com/mycollection?folder=335244" xr:uid="{00000000-0004-0000-0100-000093020000}"/>
    <hyperlink ref="B1468" r:id="rId661" display="https://www.discogs.com/label/35695-Prosthetic-Records" xr:uid="{00000000-0004-0000-0100-000094020000}"/>
    <hyperlink ref="G1466" r:id="rId662" display="https://www.discogs.com/mycollection?folder=335244" xr:uid="{00000000-0004-0000-0100-000095020000}"/>
    <hyperlink ref="B1472" r:id="rId663" display="https://www.discogs.com/label/756331-Hogweed-Fugue-Records" xr:uid="{00000000-0004-0000-0100-000096020000}"/>
    <hyperlink ref="G1470" r:id="rId664" display="https://www.discogs.com/mycollection?folder=335244" xr:uid="{00000000-0004-0000-0100-000097020000}"/>
    <hyperlink ref="B1476" r:id="rId665" display="https://www.discogs.com/label/74737-Deathwish" xr:uid="{00000000-0004-0000-0100-000098020000}"/>
    <hyperlink ref="G1474" r:id="rId666" display="https://www.discogs.com/mycollection?folder=335244" xr:uid="{00000000-0004-0000-0100-000099020000}"/>
    <hyperlink ref="G1478" r:id="rId667" display="https://www.discogs.com/mycollection?folder=335244" xr:uid="{00000000-0004-0000-0100-00009A020000}"/>
    <hyperlink ref="B1484" r:id="rId668" display="https://www.discogs.com/label/182456-Not-On-Label-Cloudkicker-Self-released" xr:uid="{00000000-0004-0000-0100-00009B020000}"/>
    <hyperlink ref="G1482" r:id="rId669" display="https://www.discogs.com/mycollection?folder=335244" xr:uid="{00000000-0004-0000-0100-00009C020000}"/>
    <hyperlink ref="B1488" r:id="rId670" display="https://www.discogs.com/label/34268-Roadrunner-Records" xr:uid="{00000000-0004-0000-0100-00009D020000}"/>
    <hyperlink ref="G1486" r:id="rId671" display="https://www.discogs.com/mycollection?folder=335244" xr:uid="{00000000-0004-0000-0100-00009E020000}"/>
    <hyperlink ref="B1492" r:id="rId672" display="https://www.discogs.com/label/1866-Columbia" xr:uid="{00000000-0004-0000-0100-00009F020000}"/>
    <hyperlink ref="G1490" r:id="rId673" display="https://www.discogs.com/mycollection?folder=335244" xr:uid="{00000000-0004-0000-0100-0000A0020000}"/>
    <hyperlink ref="B1496" r:id="rId674" display="https://www.discogs.com/label/681-Atlantic" xr:uid="{00000000-0004-0000-0100-0000A1020000}"/>
    <hyperlink ref="G1494" r:id="rId675" display="https://www.discogs.com/mycollection?folder=335244" xr:uid="{00000000-0004-0000-0100-0000A2020000}"/>
    <hyperlink ref="B1500" r:id="rId676" display="https://www.discogs.com/label/48048-Ipecac-Recordings" xr:uid="{00000000-0004-0000-0100-0000A3020000}"/>
    <hyperlink ref="G1498" r:id="rId677" display="https://www.discogs.com/mycollection?folder=335245" xr:uid="{00000000-0004-0000-0100-0000A4020000}"/>
    <hyperlink ref="B1504" r:id="rId678" display="https://www.discogs.com/label/33674-Season-Of-Mist" xr:uid="{00000000-0004-0000-0100-0000A5020000}"/>
    <hyperlink ref="G1502" r:id="rId679" display="https://www.discogs.com/mycollection?folder=335245" xr:uid="{00000000-0004-0000-0100-0000A6020000}"/>
    <hyperlink ref="B1508" r:id="rId680" display="https://www.discogs.com/label/33674-Season-Of-Mist" xr:uid="{00000000-0004-0000-0100-0000A7020000}"/>
    <hyperlink ref="G1506" r:id="rId681" display="https://www.discogs.com/mycollection?folder=335245" xr:uid="{00000000-0004-0000-0100-0000A8020000}"/>
    <hyperlink ref="B1512" r:id="rId682" display="https://www.discogs.com/label/33674-Season-Of-Mist" xr:uid="{00000000-0004-0000-0100-0000A9020000}"/>
    <hyperlink ref="G1510" r:id="rId683" display="https://www.discogs.com/mycollection?folder=335245" xr:uid="{00000000-0004-0000-0100-0000AA020000}"/>
    <hyperlink ref="B1516" r:id="rId684" display="https://www.discogs.com/label/97958-Sumerian-Records" xr:uid="{00000000-0004-0000-0100-0000AB020000}"/>
    <hyperlink ref="G1514" r:id="rId685" display="https://www.discogs.com/mycollection?folder=335245" xr:uid="{00000000-0004-0000-0100-0000AC020000}"/>
    <hyperlink ref="B1520" r:id="rId686" display="https://www.discogs.com/label/116554-Sargent-House" xr:uid="{00000000-0004-0000-0100-0000AD020000}"/>
    <hyperlink ref="G1518" r:id="rId687" display="https://www.discogs.com/mycollection?folder=335245" xr:uid="{00000000-0004-0000-0100-0000AE020000}"/>
    <hyperlink ref="B1524" r:id="rId688" display="https://www.discogs.com/label/35695-Prosthetic-Records" xr:uid="{00000000-0004-0000-0100-0000AF020000}"/>
    <hyperlink ref="G1522" r:id="rId689" display="https://www.discogs.com/mycollection?folder=335245" xr:uid="{00000000-0004-0000-0100-0000B0020000}"/>
    <hyperlink ref="B1528" r:id="rId690" display="https://www.discogs.com/label/33329-Victory-Records" xr:uid="{00000000-0004-0000-0100-0000B1020000}"/>
    <hyperlink ref="G1526" r:id="rId691" display="https://www.discogs.com/mycollection?folder=335244" xr:uid="{00000000-0004-0000-0100-0000B2020000}"/>
    <hyperlink ref="B1532" r:id="rId692" display="https://www.discogs.com/label/10956-Century-Media" xr:uid="{00000000-0004-0000-0100-0000B3020000}"/>
    <hyperlink ref="G1530" r:id="rId693" display="https://www.discogs.com/mycollection?folder=335244" xr:uid="{00000000-0004-0000-0100-0000B4020000}"/>
    <hyperlink ref="B1536" r:id="rId694" display="https://www.discogs.com/label/33329-Victory-Records" xr:uid="{00000000-0004-0000-0100-0000B5020000}"/>
    <hyperlink ref="G1534" r:id="rId695" display="https://www.discogs.com/mycollection?folder=335244" xr:uid="{00000000-0004-0000-0100-0000B6020000}"/>
    <hyperlink ref="B1540" r:id="rId696" display="https://www.discogs.com/label/74737-Deathwish" xr:uid="{00000000-0004-0000-0100-0000B7020000}"/>
    <hyperlink ref="G1538" r:id="rId697" display="https://www.discogs.com/mycollection?folder=335244" xr:uid="{00000000-0004-0000-0100-0000B8020000}"/>
    <hyperlink ref="B1544" r:id="rId698" display="https://www.discogs.com/label/3949-Relapse-Records" xr:uid="{00000000-0004-0000-0100-0000B9020000}"/>
    <hyperlink ref="G1542" r:id="rId699" display="https://www.discogs.com/mycollection?folder=335244" xr:uid="{00000000-0004-0000-0100-0000BA020000}"/>
    <hyperlink ref="B1548" r:id="rId700" display="https://www.discogs.com/label/127345-Basick-Records" xr:uid="{00000000-0004-0000-0100-0000BB020000}"/>
    <hyperlink ref="G1546" r:id="rId701" display="https://www.discogs.com/mycollection?folder=335245" xr:uid="{00000000-0004-0000-0100-0000BC020000}"/>
    <hyperlink ref="G1550" r:id="rId702" display="https://www.discogs.com/mycollection?folder=335244" xr:uid="{00000000-0004-0000-0100-0000BD020000}"/>
    <hyperlink ref="B1556" r:id="rId703" display="https://www.discogs.com/label/127345-Basick-Records" xr:uid="{00000000-0004-0000-0100-0000BE020000}"/>
    <hyperlink ref="G1554" r:id="rId704" display="https://www.discogs.com/mycollection?folder=335245" xr:uid="{00000000-0004-0000-0100-0000BF020000}"/>
    <hyperlink ref="G1558" r:id="rId705" display="https://www.discogs.com/mycollection?folder=335244" xr:uid="{00000000-0004-0000-0100-0000C0020000}"/>
    <hyperlink ref="B1564" r:id="rId706" display="https://www.discogs.com/label/127345-Basick-Records" xr:uid="{00000000-0004-0000-0100-0000C1020000}"/>
    <hyperlink ref="G1562" r:id="rId707" display="https://www.discogs.com/mycollection?folder=335244" xr:uid="{00000000-0004-0000-0100-0000C2020000}"/>
    <hyperlink ref="G1566" r:id="rId708" display="https://www.discogs.com/mycollection?folder=335244" xr:uid="{00000000-0004-0000-0100-0000C3020000}"/>
    <hyperlink ref="G1570" r:id="rId709" display="https://www.discogs.com/mycollection?folder=335244" xr:uid="{00000000-0004-0000-0100-0000C4020000}"/>
    <hyperlink ref="G1574" r:id="rId710" display="https://www.discogs.com/mycollection?folder=335245" xr:uid="{00000000-0004-0000-0100-0000C5020000}"/>
    <hyperlink ref="B1580" r:id="rId711" display="https://www.discogs.com/label/122707-Century-Media-Records" xr:uid="{00000000-0004-0000-0100-0000C6020000}"/>
    <hyperlink ref="G1578" r:id="rId712" display="https://www.discogs.com/mycollection?folder=335244" xr:uid="{00000000-0004-0000-0100-0000C7020000}"/>
    <hyperlink ref="G1582" r:id="rId713" display="https://www.discogs.com/mycollection?folder=335244" xr:uid="{00000000-0004-0000-0100-0000C8020000}"/>
    <hyperlink ref="G1586" r:id="rId714" display="https://www.discogs.com/mycollection?folder=335244" xr:uid="{00000000-0004-0000-0100-0000C9020000}"/>
    <hyperlink ref="B1592" r:id="rId715" display="https://www.discogs.com/label/35695-Prosthetic-Records" xr:uid="{00000000-0004-0000-0100-0000CA020000}"/>
    <hyperlink ref="G1590" r:id="rId716" display="https://www.discogs.com/mycollection?folder=335244" xr:uid="{00000000-0004-0000-0100-0000CB020000}"/>
    <hyperlink ref="B1596" r:id="rId717" display="https://www.discogs.com/label/35695-Prosthetic-Records" xr:uid="{00000000-0004-0000-0100-0000CC020000}"/>
    <hyperlink ref="G1594" r:id="rId718" display="https://www.discogs.com/mycollection?folder=335244" xr:uid="{00000000-0004-0000-0100-0000CD020000}"/>
    <hyperlink ref="B1600" r:id="rId719" display="https://www.discogs.com/label/35695-Prosthetic-Records" xr:uid="{00000000-0004-0000-0100-0000CE020000}"/>
    <hyperlink ref="G1598" r:id="rId720" display="https://www.discogs.com/mycollection?folder=335245" xr:uid="{00000000-0004-0000-0100-0000CF020000}"/>
    <hyperlink ref="B1604" r:id="rId721" display="https://www.discogs.com/label/35695-Prosthetic-Records" xr:uid="{00000000-0004-0000-0100-0000D0020000}"/>
    <hyperlink ref="G1602" r:id="rId722" display="https://www.discogs.com/mycollection?folder=335245" xr:uid="{00000000-0004-0000-0100-0000D1020000}"/>
    <hyperlink ref="B1608" r:id="rId723" display="https://www.discogs.com/label/10956-Century-Media" xr:uid="{00000000-0004-0000-0100-0000D2020000}"/>
    <hyperlink ref="G1606" r:id="rId724" display="https://www.discogs.com/mycollection?folder=335245" xr:uid="{00000000-0004-0000-0100-0000D3020000}"/>
    <hyperlink ref="B1612" r:id="rId725" display="https://www.discogs.com/label/10956-Century-Media" xr:uid="{00000000-0004-0000-0100-0000D4020000}"/>
    <hyperlink ref="G1610" r:id="rId726" display="https://www.discogs.com/mycollection?folder=335245" xr:uid="{00000000-0004-0000-0100-0000D5020000}"/>
    <hyperlink ref="B1616" r:id="rId727" display="https://www.discogs.com/label/10956-Century-Media" xr:uid="{00000000-0004-0000-0100-0000D6020000}"/>
    <hyperlink ref="G1614" r:id="rId728" display="https://www.discogs.com/mycollection?folder=335244" xr:uid="{00000000-0004-0000-0100-0000D7020000}"/>
    <hyperlink ref="B1620" r:id="rId729" display="https://www.discogs.com/label/45267-Metal-Blade-Records" xr:uid="{00000000-0004-0000-0100-0000D8020000}"/>
    <hyperlink ref="G1618" r:id="rId730" display="https://www.discogs.com/mycollection?folder=335244" xr:uid="{00000000-0004-0000-0100-0000D9020000}"/>
    <hyperlink ref="B1624" r:id="rId731" display="https://www.discogs.com/label/33329-Victory-Records" xr:uid="{00000000-0004-0000-0100-0000DA020000}"/>
    <hyperlink ref="G1622" r:id="rId732" display="https://www.discogs.com/mycollection?folder=335244" xr:uid="{00000000-0004-0000-0100-0000DB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094-4ADC-6140-9C4F-E26B45A4A319}">
  <dimension ref="C5:D39"/>
  <sheetViews>
    <sheetView topLeftCell="A2" workbookViewId="0">
      <selection activeCell="C5" sqref="C5"/>
    </sheetView>
  </sheetViews>
  <sheetFormatPr baseColWidth="10" defaultRowHeight="16" x14ac:dyDescent="0.2"/>
  <cols>
    <col min="3" max="3" width="13" bestFit="1" customWidth="1"/>
    <col min="4" max="4" width="19.6640625" bestFit="1" customWidth="1"/>
  </cols>
  <sheetData>
    <row r="5" spans="3:4" x14ac:dyDescent="0.2">
      <c r="C5" s="16" t="s">
        <v>2330</v>
      </c>
      <c r="D5" t="s">
        <v>2333</v>
      </c>
    </row>
    <row r="6" spans="3:4" x14ac:dyDescent="0.2">
      <c r="C6" s="17">
        <v>1961</v>
      </c>
      <c r="D6" s="15">
        <v>20</v>
      </c>
    </row>
    <row r="7" spans="3:4" x14ac:dyDescent="0.2">
      <c r="C7" s="17">
        <v>1971</v>
      </c>
      <c r="D7" s="15">
        <v>5.5</v>
      </c>
    </row>
    <row r="8" spans="3:4" x14ac:dyDescent="0.2">
      <c r="C8" s="17">
        <v>1973</v>
      </c>
      <c r="D8" s="15">
        <v>10.5</v>
      </c>
    </row>
    <row r="9" spans="3:4" x14ac:dyDescent="0.2">
      <c r="C9" s="17">
        <v>1974</v>
      </c>
      <c r="D9" s="15">
        <v>4</v>
      </c>
    </row>
    <row r="10" spans="3:4" x14ac:dyDescent="0.2">
      <c r="C10" s="17">
        <v>1975</v>
      </c>
      <c r="D10" s="15">
        <v>12</v>
      </c>
    </row>
    <row r="11" spans="3:4" x14ac:dyDescent="0.2">
      <c r="C11" s="17">
        <v>1976</v>
      </c>
      <c r="D11" s="15">
        <v>0.86</v>
      </c>
    </row>
    <row r="12" spans="3:4" x14ac:dyDescent="0.2">
      <c r="C12" s="17">
        <v>1977</v>
      </c>
      <c r="D12" s="15">
        <v>4</v>
      </c>
    </row>
    <row r="13" spans="3:4" x14ac:dyDescent="0.2">
      <c r="C13" s="17">
        <v>1979</v>
      </c>
      <c r="D13" s="15">
        <v>2</v>
      </c>
    </row>
    <row r="14" spans="3:4" x14ac:dyDescent="0.2">
      <c r="C14" s="17">
        <v>1980</v>
      </c>
      <c r="D14" s="15">
        <v>9</v>
      </c>
    </row>
    <row r="15" spans="3:4" x14ac:dyDescent="0.2">
      <c r="C15" s="17">
        <v>1983</v>
      </c>
      <c r="D15" s="15">
        <v>2</v>
      </c>
    </row>
    <row r="16" spans="3:4" x14ac:dyDescent="0.2">
      <c r="C16" s="17">
        <v>1987</v>
      </c>
      <c r="D16" s="15">
        <v>0.5</v>
      </c>
    </row>
    <row r="17" spans="3:4" x14ac:dyDescent="0.2">
      <c r="C17" s="17">
        <v>1999</v>
      </c>
      <c r="D17" s="15">
        <v>1</v>
      </c>
    </row>
    <row r="18" spans="3:4" x14ac:dyDescent="0.2">
      <c r="C18" s="17">
        <v>2000</v>
      </c>
      <c r="D18" s="15">
        <v>2</v>
      </c>
    </row>
    <row r="19" spans="3:4" x14ac:dyDescent="0.2">
      <c r="C19" s="17">
        <v>2002</v>
      </c>
      <c r="D19" s="15">
        <v>7</v>
      </c>
    </row>
    <row r="20" spans="3:4" x14ac:dyDescent="0.2">
      <c r="C20" s="17">
        <v>2003</v>
      </c>
      <c r="D20" s="15">
        <v>15.5</v>
      </c>
    </row>
    <row r="21" spans="3:4" x14ac:dyDescent="0.2">
      <c r="C21" s="17">
        <v>2004</v>
      </c>
      <c r="D21" s="15">
        <v>23</v>
      </c>
    </row>
    <row r="22" spans="3:4" x14ac:dyDescent="0.2">
      <c r="C22" s="17">
        <v>2005</v>
      </c>
      <c r="D22" s="15">
        <v>22</v>
      </c>
    </row>
    <row r="23" spans="3:4" x14ac:dyDescent="0.2">
      <c r="C23" s="17">
        <v>2006</v>
      </c>
      <c r="D23" s="15">
        <v>20</v>
      </c>
    </row>
    <row r="24" spans="3:4" x14ac:dyDescent="0.2">
      <c r="C24" s="17">
        <v>2007</v>
      </c>
      <c r="D24" s="15">
        <v>7</v>
      </c>
    </row>
    <row r="25" spans="3:4" x14ac:dyDescent="0.2">
      <c r="C25" s="17">
        <v>2008</v>
      </c>
      <c r="D25" s="15">
        <v>91</v>
      </c>
    </row>
    <row r="26" spans="3:4" x14ac:dyDescent="0.2">
      <c r="C26" s="17">
        <v>2009</v>
      </c>
      <c r="D26" s="15">
        <v>105</v>
      </c>
    </row>
    <row r="27" spans="3:4" x14ac:dyDescent="0.2">
      <c r="C27" s="17">
        <v>2010</v>
      </c>
      <c r="D27" s="15">
        <v>180</v>
      </c>
    </row>
    <row r="28" spans="3:4" x14ac:dyDescent="0.2">
      <c r="C28" s="17">
        <v>2011</v>
      </c>
      <c r="D28" s="15">
        <v>169.5</v>
      </c>
    </row>
    <row r="29" spans="3:4" x14ac:dyDescent="0.2">
      <c r="C29" s="17">
        <v>2012</v>
      </c>
      <c r="D29" s="15">
        <v>257.5</v>
      </c>
    </row>
    <row r="30" spans="3:4" x14ac:dyDescent="0.2">
      <c r="C30" s="17">
        <v>2013</v>
      </c>
      <c r="D30" s="15">
        <v>1013.88</v>
      </c>
    </row>
    <row r="31" spans="3:4" x14ac:dyDescent="0.2">
      <c r="C31" s="17">
        <v>2014</v>
      </c>
      <c r="D31" s="15">
        <v>1074.8800000000001</v>
      </c>
    </row>
    <row r="32" spans="3:4" x14ac:dyDescent="0.2">
      <c r="C32" s="17">
        <v>2015</v>
      </c>
      <c r="D32" s="15">
        <v>889.2600000000001</v>
      </c>
    </row>
    <row r="33" spans="3:4" x14ac:dyDescent="0.2">
      <c r="C33" s="17">
        <v>2016</v>
      </c>
      <c r="D33" s="15">
        <v>1361.55</v>
      </c>
    </row>
    <row r="34" spans="3:4" x14ac:dyDescent="0.2">
      <c r="C34" s="17">
        <v>2017</v>
      </c>
      <c r="D34" s="15">
        <v>879.25</v>
      </c>
    </row>
    <row r="35" spans="3:4" x14ac:dyDescent="0.2">
      <c r="C35" s="17">
        <v>2018</v>
      </c>
      <c r="D35" s="15">
        <v>708</v>
      </c>
    </row>
    <row r="36" spans="3:4" x14ac:dyDescent="0.2">
      <c r="C36" s="17">
        <v>2019</v>
      </c>
      <c r="D36" s="15">
        <v>626</v>
      </c>
    </row>
    <row r="37" spans="3:4" x14ac:dyDescent="0.2">
      <c r="C37" s="17">
        <v>2020</v>
      </c>
      <c r="D37" s="15">
        <v>36</v>
      </c>
    </row>
    <row r="38" spans="3:4" x14ac:dyDescent="0.2">
      <c r="C38" s="17" t="s">
        <v>2331</v>
      </c>
      <c r="D38" s="15"/>
    </row>
    <row r="39" spans="3:4" x14ac:dyDescent="0.2">
      <c r="C39" s="17" t="s">
        <v>2332</v>
      </c>
      <c r="D39" s="15">
        <v>7559.68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discogs</vt:lpstr>
      <vt:lpstr>raw</vt:lpstr>
      <vt:lpstr>Sheet1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Neaz, Hasib</dc:creator>
  <cp:lastModifiedBy>Neaz, Hasib</cp:lastModifiedBy>
  <dcterms:created xsi:type="dcterms:W3CDTF">2020-02-24T01:41:30Z</dcterms:created>
  <dcterms:modified xsi:type="dcterms:W3CDTF">2020-02-28T05:19:27Z</dcterms:modified>
</cp:coreProperties>
</file>