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4q6026/Documents/Courses/Udacity/udacity_data_scientist/game_of_thrones_ds_post/analysis/"/>
    </mc:Choice>
  </mc:AlternateContent>
  <xr:revisionPtr revIDLastSave="0" documentId="13_ncr:1_{82BFDF26-8CC9-FF44-9FF9-C6AE60D7A5DF}" xr6:coauthVersionLast="45" xr6:coauthVersionMax="45" xr10:uidLastSave="{00000000-0000-0000-0000-000000000000}"/>
  <bookViews>
    <workbookView xWindow="0" yWindow="460" windowWidth="31240" windowHeight="20540" xr2:uid="{00000000-000D-0000-FFFF-FFFF00000000}"/>
  </bookViews>
  <sheets>
    <sheet name="battles" sheetId="1" r:id="rId1"/>
    <sheet name="House" sheetId="2" r:id="rId2"/>
    <sheet name="Type of Battle" sheetId="3" r:id="rId3"/>
  </sheets>
  <definedNames>
    <definedName name="_xlnm._FilterDatabase" localSheetId="0" hidden="1">battles!$A$1:$V$39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9" i="2" l="1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</calcChain>
</file>

<file path=xl/sharedStrings.xml><?xml version="1.0" encoding="utf-8"?>
<sst xmlns="http://schemas.openxmlformats.org/spreadsheetml/2006/main" count="689" uniqueCount="195">
  <si>
    <t>name</t>
  </si>
  <si>
    <t>year</t>
  </si>
  <si>
    <t>attacker_king</t>
  </si>
  <si>
    <t>defender_king</t>
  </si>
  <si>
    <t>attacker_1</t>
  </si>
  <si>
    <t>defender_1</t>
  </si>
  <si>
    <t>attacker_outcome</t>
  </si>
  <si>
    <t>battle_type</t>
  </si>
  <si>
    <t>major_death</t>
  </si>
  <si>
    <t>major_capture</t>
  </si>
  <si>
    <t>attacker_size</t>
  </si>
  <si>
    <t>defender_size</t>
  </si>
  <si>
    <t>attacker_commander</t>
  </si>
  <si>
    <t>defender_commander</t>
  </si>
  <si>
    <t>summer</t>
  </si>
  <si>
    <t>location</t>
  </si>
  <si>
    <t>region</t>
  </si>
  <si>
    <t>Battle of the Golden Tooth</t>
  </si>
  <si>
    <t>Joffrey/Tommen Baratheon</t>
  </si>
  <si>
    <t>Robb Stark</t>
  </si>
  <si>
    <t>Lannister</t>
  </si>
  <si>
    <t>Tully</t>
  </si>
  <si>
    <t>pitched battle</t>
  </si>
  <si>
    <t>Jaime Lannister</t>
  </si>
  <si>
    <t>Clement Piper, Vance</t>
  </si>
  <si>
    <t>Golden Tooth</t>
  </si>
  <si>
    <t>The Westerlands</t>
  </si>
  <si>
    <t>Battle at the Mummer's Ford</t>
  </si>
  <si>
    <t>Baratheon</t>
  </si>
  <si>
    <t>ambush</t>
  </si>
  <si>
    <t>Gregor Clegane</t>
  </si>
  <si>
    <t>Beric Dondarrion</t>
  </si>
  <si>
    <t>Mummer's Ford</t>
  </si>
  <si>
    <t>The Riverlands</t>
  </si>
  <si>
    <t>Battle of Riverrun</t>
  </si>
  <si>
    <t>Jaime Lannister, Andros Brax</t>
  </si>
  <si>
    <t>Edmure Tully, Tytos Blackwood</t>
  </si>
  <si>
    <t>Riverrun</t>
  </si>
  <si>
    <t>Battle of the Green Fork</t>
  </si>
  <si>
    <t>Stark</t>
  </si>
  <si>
    <t>Roose Bolton, Wylis Manderly, Medger Cerwyn, Harrion Karstark, Halys Hornwood</t>
  </si>
  <si>
    <t>Tywin Lannister, Gregor Clegane, Kevan Lannister, Addam Marbrand</t>
  </si>
  <si>
    <t>Green Fork</t>
  </si>
  <si>
    <t>Battle of the Whispering Wood</t>
  </si>
  <si>
    <t>Robb Stark, Brynden Tully</t>
  </si>
  <si>
    <t>Whispering Wood</t>
  </si>
  <si>
    <t>Battle of the Camps</t>
  </si>
  <si>
    <t>Robb Stark, Tytos Blackwood, Brynden Tully</t>
  </si>
  <si>
    <t>Lord Andros Brax, Forley Prester</t>
  </si>
  <si>
    <t>Sack of Darry</t>
  </si>
  <si>
    <t>Darry</t>
  </si>
  <si>
    <t>Lyman Darry</t>
  </si>
  <si>
    <t>Battle of Moat Cailin</t>
  </si>
  <si>
    <t>Balon/Euron Greyjoy</t>
  </si>
  <si>
    <t>Greyjoy</t>
  </si>
  <si>
    <t>Victarion Greyjoy</t>
  </si>
  <si>
    <t>Moat Cailin</t>
  </si>
  <si>
    <t>The North</t>
  </si>
  <si>
    <t>Battle of Deepwood Motte</t>
  </si>
  <si>
    <t>siege</t>
  </si>
  <si>
    <t>Asha Greyjoy</t>
  </si>
  <si>
    <t>Deepwood Motte</t>
  </si>
  <si>
    <t>Battle of the Stony Shore</t>
  </si>
  <si>
    <t>Theon Greyjoy</t>
  </si>
  <si>
    <t>Stony Shore</t>
  </si>
  <si>
    <t>Battle of Torrhen's Square</t>
  </si>
  <si>
    <t>Rodrik Cassel, Cley Cerwyn</t>
  </si>
  <si>
    <t>Dagmer Cleftjaw</t>
  </si>
  <si>
    <t>Torrhen's Square</t>
  </si>
  <si>
    <t>Battle of Winterfell</t>
  </si>
  <si>
    <t>Bran Stark</t>
  </si>
  <si>
    <t>Winterfell</t>
  </si>
  <si>
    <t>Sack of Torrhen's Square</t>
  </si>
  <si>
    <t>Sack of Winterfell</t>
  </si>
  <si>
    <t>Bolton</t>
  </si>
  <si>
    <t xml:space="preserve">Ramsay Snow, Theon Greyjoy </t>
  </si>
  <si>
    <t>Rodrik Cassel, Cley Cerwyn, Leobald Tallhart</t>
  </si>
  <si>
    <t>Battle of Oxcross</t>
  </si>
  <si>
    <t>Stafford Lannister, Roland Crakehall, Antario Jast</t>
  </si>
  <si>
    <t>Oxcross</t>
  </si>
  <si>
    <t>Siege of Storm's End</t>
  </si>
  <si>
    <t>Stannis Baratheon</t>
  </si>
  <si>
    <t>Renly Baratheon</t>
  </si>
  <si>
    <t>Stannis Baratheon, Davos Seaworth</t>
  </si>
  <si>
    <t>Renly Baratheon, Cortnay Penrose, Loras Tyrell, Randyll Tarly, Mathis Rowan</t>
  </si>
  <si>
    <t>Storm's End</t>
  </si>
  <si>
    <t>The Stormlands</t>
  </si>
  <si>
    <t>Battle of the Fords</t>
  </si>
  <si>
    <t>Tywin Lannister, Flement Brax, Gregor Clegane, Addam Marbrand, Lyle Crakehall, Leo Lefford</t>
  </si>
  <si>
    <t>Edmure Tully, Jason Mallister, Karyl Vance</t>
  </si>
  <si>
    <t>Red Fork</t>
  </si>
  <si>
    <t>Sack of Harrenhal</t>
  </si>
  <si>
    <t>Roose Bolton, Vargo Hoat, Robett Glover</t>
  </si>
  <si>
    <t>Amory Lorch</t>
  </si>
  <si>
    <t>Harrenhal</t>
  </si>
  <si>
    <t>Battle of the Crag</t>
  </si>
  <si>
    <t>Robb Stark, Smalljon Umber, Black Walder Frey</t>
  </si>
  <si>
    <t>Rolph Spicer</t>
  </si>
  <si>
    <t>Crag</t>
  </si>
  <si>
    <t>Battle of the Blackwater</t>
  </si>
  <si>
    <t>Stannis Baratheon, Imry Florent, Guyard Morrigen, Rolland Storm, Salladhor Saan, Davos Seaworth</t>
  </si>
  <si>
    <t>Tyrion Lannister, Jacelyn Bywater, Sandor Clegane, Tywin Lannister, Garlan Tyrell, Mace Tyrell, Randyll Tarly</t>
  </si>
  <si>
    <t>King's Landing</t>
  </si>
  <si>
    <t>The Crownlands</t>
  </si>
  <si>
    <t>Siege of Darry</t>
  </si>
  <si>
    <t>Helman Tallhart</t>
  </si>
  <si>
    <t>Battle of Duskendale</t>
  </si>
  <si>
    <t>Robertt Glover, Helman Tallhart</t>
  </si>
  <si>
    <t>Randyll Tarly, Gregor Clegane</t>
  </si>
  <si>
    <t>Duskendale</t>
  </si>
  <si>
    <t>Battle of the Burning Septry</t>
  </si>
  <si>
    <t>Brotherhood without Banners</t>
  </si>
  <si>
    <t>Brave Companions</t>
  </si>
  <si>
    <t>Battle of the Ruby Ford</t>
  </si>
  <si>
    <t>Roose Bolton, Wylis Manderly</t>
  </si>
  <si>
    <t>Ruby Ford</t>
  </si>
  <si>
    <t>Retaking of Harrenhal</t>
  </si>
  <si>
    <t>Vargo Hoat</t>
  </si>
  <si>
    <t>The Red Wedding</t>
  </si>
  <si>
    <t>Frey</t>
  </si>
  <si>
    <t>Walder Frey, Roose Bolton, Walder Rivers</t>
  </si>
  <si>
    <t>The Twins</t>
  </si>
  <si>
    <t>Siege of Seagard</t>
  </si>
  <si>
    <t>Mallister</t>
  </si>
  <si>
    <t>Walder Frey</t>
  </si>
  <si>
    <t>Jason Mallister</t>
  </si>
  <si>
    <t>Seagard</t>
  </si>
  <si>
    <t>Battle of Castle Black</t>
  </si>
  <si>
    <t>Mance Rayder</t>
  </si>
  <si>
    <t>Free folk</t>
  </si>
  <si>
    <t>Night's Watch</t>
  </si>
  <si>
    <t>Mance Rayder, Tormund Giantsbane, Harma Dogshead, Magnar Styr, Varamyr</t>
  </si>
  <si>
    <t>Stannis Baratheon, Jon Snow, Donal Noye, Cotter Pyke</t>
  </si>
  <si>
    <t>Castle Black</t>
  </si>
  <si>
    <t>Beyond the Wall</t>
  </si>
  <si>
    <t>Fall of Moat Cailin</t>
  </si>
  <si>
    <t>Ramsey Bolton</t>
  </si>
  <si>
    <t>Sack of Saltpans</t>
  </si>
  <si>
    <t>razing</t>
  </si>
  <si>
    <t>Rorge</t>
  </si>
  <si>
    <t>Saltpans</t>
  </si>
  <si>
    <t>Retaking of Deepwood Motte</t>
  </si>
  <si>
    <t>Stannis Baratheon, Alysane Mormot</t>
  </si>
  <si>
    <t>Battle of the Shield Islands</t>
  </si>
  <si>
    <t>Tyrell</t>
  </si>
  <si>
    <t>Euron Greyjoy, Victarion Greyjoy</t>
  </si>
  <si>
    <t>Shield Islands</t>
  </si>
  <si>
    <t>The Reach</t>
  </si>
  <si>
    <t>Invasion of Ryamsport, Vinetown, and Starfish Harbor</t>
  </si>
  <si>
    <t>Ryamsport, Vinetown, Starfish Harbor</t>
  </si>
  <si>
    <t>Second Seige of Storm's End</t>
  </si>
  <si>
    <t>Mace Tyrell, Mathis Rowan</t>
  </si>
  <si>
    <t>Gilbert Farring</t>
  </si>
  <si>
    <t>Siege of Dragonstone</t>
  </si>
  <si>
    <t>Loras Tyrell, Raxter Redwyne</t>
  </si>
  <si>
    <t>Rolland Storm</t>
  </si>
  <si>
    <t>Dragonstone</t>
  </si>
  <si>
    <t>Siege of Riverrun</t>
  </si>
  <si>
    <t>Daven Lannister, Ryman Fey, Jaime Lannister</t>
  </si>
  <si>
    <t>Brynden Tully</t>
  </si>
  <si>
    <t>Siege of Raventree</t>
  </si>
  <si>
    <t>Bracken</t>
  </si>
  <si>
    <t>Blackwood</t>
  </si>
  <si>
    <t>Jonos Bracken, Jaime Lannister</t>
  </si>
  <si>
    <t>Tytos Blackwood</t>
  </si>
  <si>
    <t>Raventree</t>
  </si>
  <si>
    <t>Siege of Winterfell</t>
  </si>
  <si>
    <t>Roose Bolton</t>
  </si>
  <si>
    <t>attack_houses</t>
  </si>
  <si>
    <t>defender_houses</t>
  </si>
  <si>
    <t>attacker_commander_count</t>
  </si>
  <si>
    <t>defender_commander_count</t>
  </si>
  <si>
    <t>battle_size</t>
  </si>
  <si>
    <t>Count of name</t>
  </si>
  <si>
    <t>Row Labels</t>
  </si>
  <si>
    <t>Grand Total</t>
  </si>
  <si>
    <t>Sum of attacker_size</t>
  </si>
  <si>
    <t>Sum of defender_size</t>
  </si>
  <si>
    <t>(Multiple Items)</t>
  </si>
  <si>
    <t>(blank)</t>
  </si>
  <si>
    <t>Column Labels</t>
  </si>
  <si>
    <t>Attacker vs Defender Model</t>
  </si>
  <si>
    <t>(All)</t>
  </si>
  <si>
    <t>Summer</t>
  </si>
  <si>
    <t>Winter</t>
  </si>
  <si>
    <t>Sum of major_capture</t>
  </si>
  <si>
    <t>Sum of major_death</t>
  </si>
  <si>
    <t>Average of battle_size</t>
  </si>
  <si>
    <t>Battles by Region and Attack Kings</t>
  </si>
  <si>
    <t>attacker_king vs attacker_outcome</t>
  </si>
  <si>
    <t>Summer vs battle_type vs attacker_outcome</t>
  </si>
  <si>
    <t>Loss</t>
  </si>
  <si>
    <t>Win</t>
  </si>
  <si>
    <t xml:space="preserve">battle_type vs attacker_king </t>
  </si>
  <si>
    <t>battle_type vs attacker_king vs attacker_outcome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</si>
</sst>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%"/>
    </dxf>
    <dxf>
      <numFmt numFmtId="13" formatCode="0%"/>
    </dxf>
    <dxf>
      <numFmt numFmtId="0" formatCode="General"/>
    </dxf>
    <dxf>
      <numFmt numFmtId="164" formatCode="0.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House!$P$28</c:f>
              <c:strCache>
                <c:ptCount val="1"/>
                <c:pt idx="0">
                  <c:v>Sum of defender_size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12729658792651"/>
                  <c:y val="-0.2382199620880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House!$O$29:$O$36</c:f>
              <c:numCache>
                <c:formatCode>General</c:formatCode>
                <c:ptCount val="8"/>
                <c:pt idx="0">
                  <c:v>6000</c:v>
                </c:pt>
                <c:pt idx="1">
                  <c:v>6000</c:v>
                </c:pt>
                <c:pt idx="2">
                  <c:v>1875</c:v>
                </c:pt>
                <c:pt idx="3">
                  <c:v>244</c:v>
                </c:pt>
                <c:pt idx="4">
                  <c:v>100</c:v>
                </c:pt>
                <c:pt idx="5">
                  <c:v>618</c:v>
                </c:pt>
                <c:pt idx="6">
                  <c:v>5000</c:v>
                </c:pt>
                <c:pt idx="7">
                  <c:v>3500</c:v>
                </c:pt>
              </c:numCache>
            </c:numRef>
          </c:xVal>
          <c:yVal>
            <c:numRef>
              <c:f>House!$P$29:$P$36</c:f>
              <c:numCache>
                <c:formatCode>General</c:formatCode>
                <c:ptCount val="8"/>
                <c:pt idx="0">
                  <c:v>10000</c:v>
                </c:pt>
                <c:pt idx="1">
                  <c:v>12625</c:v>
                </c:pt>
                <c:pt idx="2">
                  <c:v>6000</c:v>
                </c:pt>
                <c:pt idx="3">
                  <c:v>900</c:v>
                </c:pt>
                <c:pt idx="4">
                  <c:v>100</c:v>
                </c:pt>
                <c:pt idx="5">
                  <c:v>2000</c:v>
                </c:pt>
                <c:pt idx="6">
                  <c:v>8000</c:v>
                </c:pt>
                <c:pt idx="7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3647-8AED-A3BE314F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16511"/>
        <c:axId val="394882655"/>
      </c:scatterChart>
      <c:valAx>
        <c:axId val="35531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655"/>
        <c:crosses val="autoZero"/>
        <c:crossBetween val="midCat"/>
      </c:valAx>
      <c:valAx>
        <c:axId val="3948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House!$B$156</c:f>
              <c:strCache>
                <c:ptCount val="1"/>
                <c:pt idx="0">
                  <c:v>Sum of attacker_size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House!$A$157:$A$161</c:f>
              <c:strCache>
                <c:ptCount val="5"/>
                <c:pt idx="0">
                  <c:v>Mance Rayder</c:v>
                </c:pt>
                <c:pt idx="1">
                  <c:v>Joffrey/Tommen Baratheon</c:v>
                </c:pt>
                <c:pt idx="2">
                  <c:v>Robb Stark</c:v>
                </c:pt>
                <c:pt idx="3">
                  <c:v>Stannis Baratheon</c:v>
                </c:pt>
                <c:pt idx="4">
                  <c:v>Balon/Euron Greyjoy</c:v>
                </c:pt>
              </c:strCache>
            </c:strRef>
          </c:cat>
          <c:val>
            <c:numRef>
              <c:f>House!$B$157:$B$161</c:f>
              <c:numCache>
                <c:formatCode>General</c:formatCode>
                <c:ptCount val="5"/>
                <c:pt idx="0">
                  <c:v>100000</c:v>
                </c:pt>
                <c:pt idx="1">
                  <c:v>60618</c:v>
                </c:pt>
                <c:pt idx="2">
                  <c:v>41219</c:v>
                </c:pt>
                <c:pt idx="3">
                  <c:v>35500</c:v>
                </c:pt>
                <c:pt idx="4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7F44-951E-BCBAE9DF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04719"/>
        <c:axId val="400810639"/>
      </c:barChart>
      <c:catAx>
        <c:axId val="3247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10639"/>
        <c:crosses val="autoZero"/>
        <c:auto val="1"/>
        <c:lblAlgn val="ctr"/>
        <c:lblOffset val="100"/>
        <c:noMultiLvlLbl val="0"/>
      </c:catAx>
      <c:valAx>
        <c:axId val="4008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[battles_eda.xlsx]House!PivotTable4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defender_king</a:t>
            </a:r>
            <a:r>
              <a:rPr lang="en-US" baseline="0"/>
              <a:t> vs attacker_outcome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House!$B$136:$B$137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House!$A$138:$A$144</c:f>
              <c:strCache>
                <c:ptCount val="6"/>
                <c:pt idx="0">
                  <c:v>Balon/Euron Greyjoy</c:v>
                </c:pt>
                <c:pt idx="1">
                  <c:v>Joffrey/Tommen Baratheon</c:v>
                </c:pt>
                <c:pt idx="2">
                  <c:v>Renly Baratheon</c:v>
                </c:pt>
                <c:pt idx="3">
                  <c:v>Robb Stark</c:v>
                </c:pt>
                <c:pt idx="4">
                  <c:v>Stannis Baratheon</c:v>
                </c:pt>
                <c:pt idx="5">
                  <c:v>(blank)</c:v>
                </c:pt>
              </c:strCache>
            </c:strRef>
          </c:cat>
          <c:val>
            <c:numRef>
              <c:f>House!$B$138:$B$144</c:f>
              <c:numCache>
                <c:formatCode>General</c:formatCode>
                <c:ptCount val="6"/>
                <c:pt idx="1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7042-94DF-39B08EF644C0}"/>
            </c:ext>
          </c:extLst>
        </c:ser>
        <c:ser>
          <c:idx val="1"/>
          <c:order val="1"/>
          <c:tx>
            <c:strRef>
              <c:f>House!$C$136:$C$137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House!$A$138:$A$144</c:f>
              <c:strCache>
                <c:ptCount val="6"/>
                <c:pt idx="0">
                  <c:v>Balon/Euron Greyjoy</c:v>
                </c:pt>
                <c:pt idx="1">
                  <c:v>Joffrey/Tommen Baratheon</c:v>
                </c:pt>
                <c:pt idx="2">
                  <c:v>Renly Baratheon</c:v>
                </c:pt>
                <c:pt idx="3">
                  <c:v>Robb Stark</c:v>
                </c:pt>
                <c:pt idx="4">
                  <c:v>Stannis Baratheon</c:v>
                </c:pt>
                <c:pt idx="5">
                  <c:v>(blank)</c:v>
                </c:pt>
              </c:strCache>
            </c:strRef>
          </c:cat>
          <c:val>
            <c:numRef>
              <c:f>House!$C$138:$C$144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</c:v>
                </c:pt>
                <c:pt idx="3">
                  <c:v>13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7042-94DF-39B08EF6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189215"/>
        <c:axId val="402190847"/>
      </c:barChart>
      <c:catAx>
        <c:axId val="4021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0847"/>
        <c:crosses val="autoZero"/>
        <c:auto val="1"/>
        <c:lblAlgn val="ctr"/>
        <c:lblOffset val="100"/>
        <c:noMultiLvlLbl val="0"/>
      </c:catAx>
      <c:valAx>
        <c:axId val="402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[battles_eda.xlsx]House!PivotTable2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House!$A$110:$A$130</c:f>
              <c:multiLvlStrCache>
                <c:ptCount val="13"/>
                <c:lvl>
                  <c:pt idx="0">
                    <c:v>Stannis Baratheon</c:v>
                  </c:pt>
                  <c:pt idx="1">
                    <c:v>Joffrey/Tommen Baratheon</c:v>
                  </c:pt>
                  <c:pt idx="2">
                    <c:v>Balon/Euron Greyjoy</c:v>
                  </c:pt>
                  <c:pt idx="3">
                    <c:v>Joffrey/Tommen Baratheon</c:v>
                  </c:pt>
                  <c:pt idx="4">
                    <c:v>Robb Stark</c:v>
                  </c:pt>
                  <c:pt idx="5">
                    <c:v>Joffrey/Tommen Baratheon</c:v>
                  </c:pt>
                  <c:pt idx="6">
                    <c:v>Joffrey/Tommen Baratheon</c:v>
                  </c:pt>
                  <c:pt idx="7">
                    <c:v>Robb Stark</c:v>
                  </c:pt>
                  <c:pt idx="8">
                    <c:v>(blank)</c:v>
                  </c:pt>
                  <c:pt idx="9">
                    <c:v>Renly Baratheon</c:v>
                  </c:pt>
                  <c:pt idx="10">
                    <c:v>Stannis Baratheon</c:v>
                  </c:pt>
                  <c:pt idx="11">
                    <c:v>Joffrey/Tommen Baratheon</c:v>
                  </c:pt>
                  <c:pt idx="12">
                    <c:v>Robb Stark</c:v>
                  </c:pt>
                </c:lvl>
                <c:lvl>
                  <c:pt idx="0">
                    <c:v>Beyond the Wall</c:v>
                  </c:pt>
                  <c:pt idx="1">
                    <c:v>The Crownlands</c:v>
                  </c:pt>
                  <c:pt idx="2">
                    <c:v>The North</c:v>
                  </c:pt>
                  <c:pt idx="5">
                    <c:v>The Reach</c:v>
                  </c:pt>
                  <c:pt idx="6">
                    <c:v>The Riverlands</c:v>
                  </c:pt>
                  <c:pt idx="9">
                    <c:v>The Stormlands</c:v>
                  </c:pt>
                  <c:pt idx="11">
                    <c:v>The Westerlands</c:v>
                  </c:pt>
                </c:lvl>
              </c:multiLvlStrCache>
            </c:multiLvlStrRef>
          </c:cat>
          <c:val>
            <c:numRef>
              <c:f>House!$B$110:$B$130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4-4D40-A528-3BFDCE5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82095"/>
        <c:axId val="394718191"/>
      </c:barChart>
      <c:catAx>
        <c:axId val="3546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8191"/>
        <c:crosses val="autoZero"/>
        <c:auto val="1"/>
        <c:lblAlgn val="ctr"/>
        <c:lblOffset val="100"/>
        <c:noMultiLvlLbl val="0"/>
      </c:catAx>
      <c:valAx>
        <c:axId val="3947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vs battle_type vs attacker_outcome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 of Battle'!$C$20:$C$21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 of Battle'!$B$22:$B$30</c:f>
              <c:multiLvlStrCache>
                <c:ptCount val="6"/>
                <c:lvl>
                  <c:pt idx="0">
                    <c:v>pitched battle</c:v>
                  </c:pt>
                  <c:pt idx="1">
                    <c:v>razing</c:v>
                  </c:pt>
                  <c:pt idx="2">
                    <c:v>siege</c:v>
                  </c:pt>
                  <c:pt idx="3">
                    <c:v>ambush</c:v>
                  </c:pt>
                  <c:pt idx="4">
                    <c:v>pitched battle</c:v>
                  </c:pt>
                  <c:pt idx="5">
                    <c:v>siege</c:v>
                  </c:pt>
                </c:lvl>
                <c:lvl>
                  <c:pt idx="0">
                    <c:v>Winter</c:v>
                  </c:pt>
                  <c:pt idx="3">
                    <c:v>Summer</c:v>
                  </c:pt>
                </c:lvl>
              </c:multiLvlStrCache>
            </c:multiLvlStrRef>
          </c:cat>
          <c:val>
            <c:numRef>
              <c:f>'Type of Battle'!$C$22:$C$30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0.2857142857142857</c:v>
                </c:pt>
                <c:pt idx="3">
                  <c:v>0</c:v>
                </c:pt>
                <c:pt idx="4">
                  <c:v>0.36363636363636365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E-1848-A14A-34015E6E46A4}"/>
            </c:ext>
          </c:extLst>
        </c:ser>
        <c:ser>
          <c:idx val="1"/>
          <c:order val="1"/>
          <c:tx>
            <c:strRef>
              <c:f>'Type of Battle'!$D$20:$D$21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 of Battle'!$B$22:$B$30</c:f>
              <c:multiLvlStrCache>
                <c:ptCount val="6"/>
                <c:lvl>
                  <c:pt idx="0">
                    <c:v>pitched battle</c:v>
                  </c:pt>
                  <c:pt idx="1">
                    <c:v>razing</c:v>
                  </c:pt>
                  <c:pt idx="2">
                    <c:v>siege</c:v>
                  </c:pt>
                  <c:pt idx="3">
                    <c:v>ambush</c:v>
                  </c:pt>
                  <c:pt idx="4">
                    <c:v>pitched battle</c:v>
                  </c:pt>
                  <c:pt idx="5">
                    <c:v>siege</c:v>
                  </c:pt>
                </c:lvl>
                <c:lvl>
                  <c:pt idx="0">
                    <c:v>Winter</c:v>
                  </c:pt>
                  <c:pt idx="3">
                    <c:v>Summer</c:v>
                  </c:pt>
                </c:lvl>
              </c:multiLvlStrCache>
            </c:multiLvlStrRef>
          </c:cat>
          <c:val>
            <c:numRef>
              <c:f>'Type of Battle'!$D$22:$D$30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0.7142857142857143</c:v>
                </c:pt>
                <c:pt idx="3">
                  <c:v>1</c:v>
                </c:pt>
                <c:pt idx="4">
                  <c:v>0.63636363636363635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E-1848-A14A-34015E6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905311"/>
        <c:axId val="429898207"/>
      </c:barChart>
      <c:catAx>
        <c:axId val="4289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8207"/>
        <c:crosses val="autoZero"/>
        <c:auto val="1"/>
        <c:lblAlgn val="ctr"/>
        <c:lblOffset val="100"/>
        <c:noMultiLvlLbl val="0"/>
      </c:catAx>
      <c:valAx>
        <c:axId val="4298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vs battle_type vs attacker_outcome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 of Battle'!$C$35:$C$36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 of Battle'!$B$37:$B$45</c:f>
              <c:multiLvlStrCache>
                <c:ptCount val="6"/>
                <c:lvl>
                  <c:pt idx="0">
                    <c:v>pitched battle</c:v>
                  </c:pt>
                  <c:pt idx="1">
                    <c:v>razing</c:v>
                  </c:pt>
                  <c:pt idx="2">
                    <c:v>siege</c:v>
                  </c:pt>
                  <c:pt idx="3">
                    <c:v>ambush</c:v>
                  </c:pt>
                  <c:pt idx="4">
                    <c:v>pitched battle</c:v>
                  </c:pt>
                  <c:pt idx="5">
                    <c:v>siege</c:v>
                  </c:pt>
                </c:lvl>
                <c:lvl>
                  <c:pt idx="0">
                    <c:v>Winter</c:v>
                  </c:pt>
                  <c:pt idx="3">
                    <c:v>Summer</c:v>
                  </c:pt>
                </c:lvl>
              </c:multiLvlStrCache>
            </c:multiLvlStrRef>
          </c:cat>
          <c:val>
            <c:numRef>
              <c:f>'Type of Battle'!$C$37:$C$45</c:f>
              <c:numCache>
                <c:formatCode>General</c:formatCode>
                <c:ptCount val="6"/>
                <c:pt idx="2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5341-ADBF-8FB5E2B2E1AD}"/>
            </c:ext>
          </c:extLst>
        </c:ser>
        <c:ser>
          <c:idx val="1"/>
          <c:order val="1"/>
          <c:tx>
            <c:strRef>
              <c:f>'Type of Battle'!$D$35:$D$36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 of Battle'!$B$37:$B$45</c:f>
              <c:multiLvlStrCache>
                <c:ptCount val="6"/>
                <c:lvl>
                  <c:pt idx="0">
                    <c:v>pitched battle</c:v>
                  </c:pt>
                  <c:pt idx="1">
                    <c:v>razing</c:v>
                  </c:pt>
                  <c:pt idx="2">
                    <c:v>siege</c:v>
                  </c:pt>
                  <c:pt idx="3">
                    <c:v>ambush</c:v>
                  </c:pt>
                  <c:pt idx="4">
                    <c:v>pitched battle</c:v>
                  </c:pt>
                  <c:pt idx="5">
                    <c:v>siege</c:v>
                  </c:pt>
                </c:lvl>
                <c:lvl>
                  <c:pt idx="0">
                    <c:v>Winter</c:v>
                  </c:pt>
                  <c:pt idx="3">
                    <c:v>Summer</c:v>
                  </c:pt>
                </c:lvl>
              </c:multiLvlStrCache>
            </c:multiLvlStrRef>
          </c:cat>
          <c:val>
            <c:numRef>
              <c:f>'Type of Battle'!$D$37:$D$45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B-5341-ADBF-8FB5E2B2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85423"/>
        <c:axId val="450182367"/>
      </c:barChart>
      <c:catAx>
        <c:axId val="4501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2367"/>
        <c:crosses val="autoZero"/>
        <c:auto val="1"/>
        <c:lblAlgn val="ctr"/>
        <c:lblOffset val="100"/>
        <c:noMultiLvlLbl val="0"/>
      </c:catAx>
      <c:valAx>
        <c:axId val="450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battle_type vs attacker_outcome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 of Battle'!$C$3:$C$4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Battle'!$B$5:$B$9</c:f>
              <c:strCache>
                <c:ptCount val="4"/>
                <c:pt idx="0">
                  <c:v>ambush</c:v>
                </c:pt>
                <c:pt idx="1">
                  <c:v>siege</c:v>
                </c:pt>
                <c:pt idx="2">
                  <c:v>pitched battle</c:v>
                </c:pt>
                <c:pt idx="3">
                  <c:v>razing</c:v>
                </c:pt>
              </c:strCache>
            </c:strRef>
          </c:cat>
          <c:val>
            <c:numRef>
              <c:f>'Type of Battle'!$C$5:$C$9</c:f>
              <c:numCache>
                <c:formatCode>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0.2857142857142857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BE4B-BD5B-911006A95832}"/>
            </c:ext>
          </c:extLst>
        </c:ser>
        <c:ser>
          <c:idx val="1"/>
          <c:order val="1"/>
          <c:tx>
            <c:strRef>
              <c:f>'Type of Battle'!$D$3:$D$4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 of Battle'!$B$5:$B$9</c:f>
              <c:strCache>
                <c:ptCount val="4"/>
                <c:pt idx="0">
                  <c:v>ambush</c:v>
                </c:pt>
                <c:pt idx="1">
                  <c:v>siege</c:v>
                </c:pt>
                <c:pt idx="2">
                  <c:v>pitched battle</c:v>
                </c:pt>
                <c:pt idx="3">
                  <c:v>razing</c:v>
                </c:pt>
              </c:strCache>
            </c:strRef>
          </c:cat>
          <c:val>
            <c:numRef>
              <c:f>'Type of Battle'!$D$5:$D$9</c:f>
              <c:numCache>
                <c:formatCode>0%</c:formatCode>
                <c:ptCount val="4"/>
                <c:pt idx="0">
                  <c:v>1</c:v>
                </c:pt>
                <c:pt idx="1">
                  <c:v>0.83333333333333337</c:v>
                </c:pt>
                <c:pt idx="2">
                  <c:v>0.7142857142857143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BE4B-BD5B-911006A9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481231"/>
        <c:axId val="448090639"/>
      </c:barChart>
      <c:catAx>
        <c:axId val="4024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639"/>
        <c:crosses val="autoZero"/>
        <c:auto val="1"/>
        <c:lblAlgn val="ctr"/>
        <c:lblOffset val="100"/>
        <c:noMultiLvlLbl val="0"/>
      </c:catAx>
      <c:valAx>
        <c:axId val="4480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battle_type vs attacker_king vs attacker_outcome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 of Battle'!$C$53:$C$54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 of Battle'!$B$55:$B$74</c:f>
              <c:multiLvlStrCache>
                <c:ptCount val="15"/>
                <c:lvl>
                  <c:pt idx="0">
                    <c:v>Balon/Euron Greyjoy</c:v>
                  </c:pt>
                  <c:pt idx="1">
                    <c:v>Joffrey/Tommen Baratheon</c:v>
                  </c:pt>
                  <c:pt idx="2">
                    <c:v>Robb Stark</c:v>
                  </c:pt>
                  <c:pt idx="3">
                    <c:v>Balon/Euron Greyjoy</c:v>
                  </c:pt>
                  <c:pt idx="4">
                    <c:v>Joffrey/Tommen Baratheon</c:v>
                  </c:pt>
                  <c:pt idx="5">
                    <c:v>Robb Stark</c:v>
                  </c:pt>
                  <c:pt idx="6">
                    <c:v>Stannis Baratheon</c:v>
                  </c:pt>
                  <c:pt idx="7">
                    <c:v>(blank)</c:v>
                  </c:pt>
                  <c:pt idx="8">
                    <c:v>Balon/Euron Greyjoy</c:v>
                  </c:pt>
                  <c:pt idx="9">
                    <c:v>(blank)</c:v>
                  </c:pt>
                  <c:pt idx="10">
                    <c:v>Balon/Euron Greyjoy</c:v>
                  </c:pt>
                  <c:pt idx="11">
                    <c:v>Joffrey/Tommen Baratheon</c:v>
                  </c:pt>
                  <c:pt idx="12">
                    <c:v>Mance Rayder</c:v>
                  </c:pt>
                  <c:pt idx="13">
                    <c:v>Robb Stark</c:v>
                  </c:pt>
                  <c:pt idx="14">
                    <c:v>Stannis Baratheon</c:v>
                  </c:pt>
                </c:lvl>
                <c:lvl>
                  <c:pt idx="0">
                    <c:v>ambush</c:v>
                  </c:pt>
                  <c:pt idx="3">
                    <c:v>pitched battle</c:v>
                  </c:pt>
                  <c:pt idx="8">
                    <c:v>razing</c:v>
                  </c:pt>
                  <c:pt idx="10">
                    <c:v>siege</c:v>
                  </c:pt>
                </c:lvl>
              </c:multiLvlStrCache>
            </c:multiLvlStrRef>
          </c:cat>
          <c:val>
            <c:numRef>
              <c:f>'Type of Battle'!$C$55:$C$74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0.66666666666666663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8-2747-8661-B1D02B790AA2}"/>
            </c:ext>
          </c:extLst>
        </c:ser>
        <c:ser>
          <c:idx val="1"/>
          <c:order val="1"/>
          <c:tx>
            <c:strRef>
              <c:f>'Type of Battle'!$D$53:$D$54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 of Battle'!$B$55:$B$74</c:f>
              <c:multiLvlStrCache>
                <c:ptCount val="15"/>
                <c:lvl>
                  <c:pt idx="0">
                    <c:v>Balon/Euron Greyjoy</c:v>
                  </c:pt>
                  <c:pt idx="1">
                    <c:v>Joffrey/Tommen Baratheon</c:v>
                  </c:pt>
                  <c:pt idx="2">
                    <c:v>Robb Stark</c:v>
                  </c:pt>
                  <c:pt idx="3">
                    <c:v>Balon/Euron Greyjoy</c:v>
                  </c:pt>
                  <c:pt idx="4">
                    <c:v>Joffrey/Tommen Baratheon</c:v>
                  </c:pt>
                  <c:pt idx="5">
                    <c:v>Robb Stark</c:v>
                  </c:pt>
                  <c:pt idx="6">
                    <c:v>Stannis Baratheon</c:v>
                  </c:pt>
                  <c:pt idx="7">
                    <c:v>(blank)</c:v>
                  </c:pt>
                  <c:pt idx="8">
                    <c:v>Balon/Euron Greyjoy</c:v>
                  </c:pt>
                  <c:pt idx="9">
                    <c:v>(blank)</c:v>
                  </c:pt>
                  <c:pt idx="10">
                    <c:v>Balon/Euron Greyjoy</c:v>
                  </c:pt>
                  <c:pt idx="11">
                    <c:v>Joffrey/Tommen Baratheon</c:v>
                  </c:pt>
                  <c:pt idx="12">
                    <c:v>Mance Rayder</c:v>
                  </c:pt>
                  <c:pt idx="13">
                    <c:v>Robb Stark</c:v>
                  </c:pt>
                  <c:pt idx="14">
                    <c:v>Stannis Baratheon</c:v>
                  </c:pt>
                </c:lvl>
                <c:lvl>
                  <c:pt idx="0">
                    <c:v>ambush</c:v>
                  </c:pt>
                  <c:pt idx="3">
                    <c:v>pitched battle</c:v>
                  </c:pt>
                  <c:pt idx="8">
                    <c:v>razing</c:v>
                  </c:pt>
                  <c:pt idx="10">
                    <c:v>siege</c:v>
                  </c:pt>
                </c:lvl>
              </c:multiLvlStrCache>
            </c:multiLvlStrRef>
          </c:cat>
          <c:val>
            <c:numRef>
              <c:f>'Type of Battle'!$D$55:$D$74</c:f>
              <c:numCache>
                <c:formatCode>0.0%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8-2747-8661-B1D02B79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96752"/>
        <c:axId val="2102498384"/>
      </c:barChart>
      <c:catAx>
        <c:axId val="2102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98384"/>
        <c:crosses val="autoZero"/>
        <c:auto val="1"/>
        <c:lblAlgn val="ctr"/>
        <c:lblOffset val="100"/>
        <c:noMultiLvlLbl val="0"/>
      </c:catAx>
      <c:valAx>
        <c:axId val="21024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 of Battle'!$O$53:$O$54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 of Battle'!$N$55:$N$72</c:f>
              <c:multiLvlStrCache>
                <c:ptCount val="13"/>
                <c:lvl>
                  <c:pt idx="0">
                    <c:v>Joffrey/Tommen Baratheon</c:v>
                  </c:pt>
                  <c:pt idx="1">
                    <c:v>Robb Stark</c:v>
                  </c:pt>
                  <c:pt idx="2">
                    <c:v>Balon/Euron Greyjoy</c:v>
                  </c:pt>
                  <c:pt idx="3">
                    <c:v>Joffrey/Tommen Baratheon</c:v>
                  </c:pt>
                  <c:pt idx="4">
                    <c:v>Robb Stark</c:v>
                  </c:pt>
                  <c:pt idx="5">
                    <c:v>(blank)</c:v>
                  </c:pt>
                  <c:pt idx="6">
                    <c:v>Joffrey/Tommen Baratheon</c:v>
                  </c:pt>
                  <c:pt idx="7">
                    <c:v>(blank)</c:v>
                  </c:pt>
                  <c:pt idx="8">
                    <c:v>Balon/Euron Greyjoy</c:v>
                  </c:pt>
                  <c:pt idx="9">
                    <c:v>Joffrey/Tommen Baratheon</c:v>
                  </c:pt>
                  <c:pt idx="10">
                    <c:v>Renly Baratheon</c:v>
                  </c:pt>
                  <c:pt idx="11">
                    <c:v>Robb Stark</c:v>
                  </c:pt>
                  <c:pt idx="12">
                    <c:v>Stannis Baratheon</c:v>
                  </c:pt>
                </c:lvl>
                <c:lvl>
                  <c:pt idx="0">
                    <c:v>ambush</c:v>
                  </c:pt>
                  <c:pt idx="2">
                    <c:v>pitched battle</c:v>
                  </c:pt>
                  <c:pt idx="6">
                    <c:v>razing</c:v>
                  </c:pt>
                  <c:pt idx="8">
                    <c:v>siege</c:v>
                  </c:pt>
                </c:lvl>
              </c:multiLvlStrCache>
            </c:multiLvlStrRef>
          </c:cat>
          <c:val>
            <c:numRef>
              <c:f>'Type of Battle'!$O$55:$O$72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B643-A9C9-1D6C2D6A010A}"/>
            </c:ext>
          </c:extLst>
        </c:ser>
        <c:ser>
          <c:idx val="1"/>
          <c:order val="1"/>
          <c:tx>
            <c:strRef>
              <c:f>'Type of Battle'!$P$53:$P$54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 of Battle'!$N$55:$N$72</c:f>
              <c:multiLvlStrCache>
                <c:ptCount val="13"/>
                <c:lvl>
                  <c:pt idx="0">
                    <c:v>Joffrey/Tommen Baratheon</c:v>
                  </c:pt>
                  <c:pt idx="1">
                    <c:v>Robb Stark</c:v>
                  </c:pt>
                  <c:pt idx="2">
                    <c:v>Balon/Euron Greyjoy</c:v>
                  </c:pt>
                  <c:pt idx="3">
                    <c:v>Joffrey/Tommen Baratheon</c:v>
                  </c:pt>
                  <c:pt idx="4">
                    <c:v>Robb Stark</c:v>
                  </c:pt>
                  <c:pt idx="5">
                    <c:v>(blank)</c:v>
                  </c:pt>
                  <c:pt idx="6">
                    <c:v>Joffrey/Tommen Baratheon</c:v>
                  </c:pt>
                  <c:pt idx="7">
                    <c:v>(blank)</c:v>
                  </c:pt>
                  <c:pt idx="8">
                    <c:v>Balon/Euron Greyjoy</c:v>
                  </c:pt>
                  <c:pt idx="9">
                    <c:v>Joffrey/Tommen Baratheon</c:v>
                  </c:pt>
                  <c:pt idx="10">
                    <c:v>Renly Baratheon</c:v>
                  </c:pt>
                  <c:pt idx="11">
                    <c:v>Robb Stark</c:v>
                  </c:pt>
                  <c:pt idx="12">
                    <c:v>Stannis Baratheon</c:v>
                  </c:pt>
                </c:lvl>
                <c:lvl>
                  <c:pt idx="0">
                    <c:v>ambush</c:v>
                  </c:pt>
                  <c:pt idx="2">
                    <c:v>pitched battle</c:v>
                  </c:pt>
                  <c:pt idx="6">
                    <c:v>razing</c:v>
                  </c:pt>
                  <c:pt idx="8">
                    <c:v>siege</c:v>
                  </c:pt>
                </c:lvl>
              </c:multiLvlStrCache>
            </c:multiLvlStrRef>
          </c:cat>
          <c:val>
            <c:numRef>
              <c:f>'Type of Battle'!$P$55:$P$72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B643-A9C9-1D6C2D6A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8310895"/>
        <c:axId val="2129564032"/>
      </c:barChart>
      <c:catAx>
        <c:axId val="448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64032"/>
        <c:crosses val="autoZero"/>
        <c:auto val="1"/>
        <c:lblAlgn val="ctr"/>
        <c:lblOffset val="100"/>
        <c:noMultiLvlLbl val="0"/>
      </c:catAx>
      <c:valAx>
        <c:axId val="2129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Battle'!$C$78</c:f>
              <c:strCache>
                <c:ptCount val="1"/>
                <c:pt idx="0">
                  <c:v>Sum of major_death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Battle'!$B$79:$B$82</c:f>
              <c:strCache>
                <c:ptCount val="3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</c:strCache>
            </c:strRef>
          </c:cat>
          <c:val>
            <c:numRef>
              <c:f>'Type of Battle'!$C$79:$C$82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5-B047-8A86-7597082111C8}"/>
            </c:ext>
          </c:extLst>
        </c:ser>
        <c:ser>
          <c:idx val="1"/>
          <c:order val="1"/>
          <c:tx>
            <c:strRef>
              <c:f>'Type of Battle'!$D$78</c:f>
              <c:strCache>
                <c:ptCount val="1"/>
                <c:pt idx="0">
                  <c:v>Sum of major_capture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 of Battle'!$B$79:$B$82</c:f>
              <c:strCache>
                <c:ptCount val="3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</c:strCache>
            </c:strRef>
          </c:cat>
          <c:val>
            <c:numRef>
              <c:f>'Type of Battle'!$D$79:$D$82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5-B047-8A86-75970821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6415"/>
        <c:axId val="28478047"/>
      </c:barChart>
      <c:catAx>
        <c:axId val="284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047"/>
        <c:crosses val="autoZero"/>
        <c:auto val="1"/>
        <c:lblAlgn val="ctr"/>
        <c:lblOffset val="100"/>
        <c:noMultiLvlLbl val="0"/>
      </c:catAx>
      <c:valAx>
        <c:axId val="28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[battles_eda.xlsx]Type of Battle!PivotTable13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Battle'!$O$78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Battle'!$N$79:$N$82</c:f>
              <c:strCache>
                <c:ptCount val="3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</c:strCache>
            </c:strRef>
          </c:cat>
          <c:val>
            <c:numRef>
              <c:f>'Type of Battle'!$O$79:$O$82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B-C64D-B271-1F2A5A03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6767"/>
        <c:axId val="417515727"/>
      </c:barChart>
      <c:catAx>
        <c:axId val="310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5727"/>
        <c:crosses val="autoZero"/>
        <c:auto val="1"/>
        <c:lblAlgn val="ctr"/>
        <c:lblOffset val="100"/>
        <c:noMultiLvlLbl val="0"/>
      </c:catAx>
      <c:valAx>
        <c:axId val="4175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House!$R$6</c:f>
              <c:strCache>
                <c:ptCount val="1"/>
                <c:pt idx="0">
                  <c:v>Sum of defender_size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79746281714786"/>
                  <c:y val="-0.44785433070866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House!$Q$7:$Q$21</c:f>
              <c:numCache>
                <c:formatCode>General</c:formatCode>
                <c:ptCount val="15"/>
                <c:pt idx="0">
                  <c:v>6000</c:v>
                </c:pt>
                <c:pt idx="1">
                  <c:v>15000</c:v>
                </c:pt>
                <c:pt idx="2">
                  <c:v>21000</c:v>
                </c:pt>
                <c:pt idx="3">
                  <c:v>6000</c:v>
                </c:pt>
                <c:pt idx="4">
                  <c:v>20000</c:v>
                </c:pt>
                <c:pt idx="5">
                  <c:v>15000</c:v>
                </c:pt>
                <c:pt idx="6">
                  <c:v>18000</c:v>
                </c:pt>
                <c:pt idx="7">
                  <c:v>1875</c:v>
                </c:pt>
                <c:pt idx="8">
                  <c:v>244</c:v>
                </c:pt>
                <c:pt idx="9">
                  <c:v>4500</c:v>
                </c:pt>
                <c:pt idx="10">
                  <c:v>100</c:v>
                </c:pt>
                <c:pt idx="11">
                  <c:v>618</c:v>
                </c:pt>
                <c:pt idx="12">
                  <c:v>5000</c:v>
                </c:pt>
                <c:pt idx="13">
                  <c:v>5000</c:v>
                </c:pt>
                <c:pt idx="14">
                  <c:v>3500</c:v>
                </c:pt>
              </c:numCache>
            </c:numRef>
          </c:xVal>
          <c:yVal>
            <c:numRef>
              <c:f>House!$R$7:$R$21</c:f>
              <c:numCache>
                <c:formatCode>General</c:formatCode>
                <c:ptCount val="15"/>
                <c:pt idx="0">
                  <c:v>10000</c:v>
                </c:pt>
                <c:pt idx="1">
                  <c:v>10000</c:v>
                </c:pt>
                <c:pt idx="2">
                  <c:v>7250</c:v>
                </c:pt>
                <c:pt idx="3">
                  <c:v>12625</c:v>
                </c:pt>
                <c:pt idx="4">
                  <c:v>10000</c:v>
                </c:pt>
                <c:pt idx="5">
                  <c:v>4000</c:v>
                </c:pt>
                <c:pt idx="6">
                  <c:v>20000</c:v>
                </c:pt>
                <c:pt idx="7">
                  <c:v>6000</c:v>
                </c:pt>
                <c:pt idx="8">
                  <c:v>900</c:v>
                </c:pt>
                <c:pt idx="9">
                  <c:v>200</c:v>
                </c:pt>
                <c:pt idx="10">
                  <c:v>100</c:v>
                </c:pt>
                <c:pt idx="11">
                  <c:v>2000</c:v>
                </c:pt>
                <c:pt idx="12">
                  <c:v>20000</c:v>
                </c:pt>
                <c:pt idx="13">
                  <c:v>8000</c:v>
                </c:pt>
                <c:pt idx="14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C-4141-8D8A-25CCAEF7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5535"/>
        <c:axId val="395179887"/>
      </c:scatterChart>
      <c:valAx>
        <c:axId val="3946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887"/>
        <c:crosses val="autoZero"/>
        <c:crossBetween val="midCat"/>
      </c:valAx>
      <c:valAx>
        <c:axId val="3951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House!$R$43</c:f>
              <c:strCache>
                <c:ptCount val="1"/>
                <c:pt idx="0">
                  <c:v>Sum of defender_size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House!$Q$45:$Q$60</c:f>
              <c:numCache>
                <c:formatCode>General</c:formatCode>
                <c:ptCount val="16"/>
                <c:pt idx="0">
                  <c:v>6000</c:v>
                </c:pt>
                <c:pt idx="1">
                  <c:v>15000</c:v>
                </c:pt>
                <c:pt idx="2">
                  <c:v>21000</c:v>
                </c:pt>
                <c:pt idx="3">
                  <c:v>6000</c:v>
                </c:pt>
                <c:pt idx="4">
                  <c:v>20000</c:v>
                </c:pt>
                <c:pt idx="5">
                  <c:v>15000</c:v>
                </c:pt>
                <c:pt idx="6">
                  <c:v>18000</c:v>
                </c:pt>
                <c:pt idx="7">
                  <c:v>1875</c:v>
                </c:pt>
                <c:pt idx="8">
                  <c:v>244</c:v>
                </c:pt>
                <c:pt idx="9">
                  <c:v>4500</c:v>
                </c:pt>
                <c:pt idx="10">
                  <c:v>100</c:v>
                </c:pt>
                <c:pt idx="11">
                  <c:v>618</c:v>
                </c:pt>
                <c:pt idx="12">
                  <c:v>5000</c:v>
                </c:pt>
                <c:pt idx="13">
                  <c:v>5000</c:v>
                </c:pt>
                <c:pt idx="14">
                  <c:v>3500</c:v>
                </c:pt>
              </c:numCache>
            </c:numRef>
          </c:xVal>
          <c:yVal>
            <c:numRef>
              <c:f>House!$R$45:$R$60</c:f>
              <c:numCache>
                <c:formatCode>General</c:formatCode>
                <c:ptCount val="16"/>
                <c:pt idx="0">
                  <c:v>10000</c:v>
                </c:pt>
                <c:pt idx="1">
                  <c:v>10000</c:v>
                </c:pt>
                <c:pt idx="2">
                  <c:v>7250</c:v>
                </c:pt>
                <c:pt idx="3">
                  <c:v>12625</c:v>
                </c:pt>
                <c:pt idx="4">
                  <c:v>10000</c:v>
                </c:pt>
                <c:pt idx="5">
                  <c:v>4000</c:v>
                </c:pt>
                <c:pt idx="6">
                  <c:v>20000</c:v>
                </c:pt>
                <c:pt idx="7">
                  <c:v>6000</c:v>
                </c:pt>
                <c:pt idx="8">
                  <c:v>900</c:v>
                </c:pt>
                <c:pt idx="9">
                  <c:v>200</c:v>
                </c:pt>
                <c:pt idx="10">
                  <c:v>100</c:v>
                </c:pt>
                <c:pt idx="11">
                  <c:v>2000</c:v>
                </c:pt>
                <c:pt idx="12">
                  <c:v>20000</c:v>
                </c:pt>
                <c:pt idx="13">
                  <c:v>8000</c:v>
                </c:pt>
                <c:pt idx="14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0-BD40-AB38-E8461A1F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45839"/>
        <c:axId val="398247471"/>
      </c:scatterChart>
      <c:valAx>
        <c:axId val="3982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7471"/>
        <c:crosses val="autoZero"/>
        <c:crossBetween val="midCat"/>
      </c:valAx>
      <c:valAx>
        <c:axId val="398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House!$B$24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House!$A$25:$A$28</c:f>
              <c:strCache>
                <c:ptCount val="4"/>
                <c:pt idx="0">
                  <c:v>pitched battle</c:v>
                </c:pt>
                <c:pt idx="1">
                  <c:v>siege</c:v>
                </c:pt>
                <c:pt idx="2">
                  <c:v>ambush</c:v>
                </c:pt>
                <c:pt idx="3">
                  <c:v>razing</c:v>
                </c:pt>
              </c:strCache>
            </c:strRef>
          </c:cat>
          <c:val>
            <c:numRef>
              <c:f>House!$B$25:$B$28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2D4C-B393-34890D54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02895"/>
        <c:axId val="394304751"/>
      </c:barChart>
      <c:catAx>
        <c:axId val="3948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4751"/>
        <c:crosses val="autoZero"/>
        <c:auto val="1"/>
        <c:lblAlgn val="ctr"/>
        <c:lblOffset val="100"/>
        <c:noMultiLvlLbl val="0"/>
      </c:catAx>
      <c:valAx>
        <c:axId val="3943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House!$B$4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House!$A$5:$A$10</c:f>
              <c:strCache>
                <c:ptCount val="6"/>
                <c:pt idx="0">
                  <c:v>Joffrey/Tommen Baratheon</c:v>
                </c:pt>
                <c:pt idx="1">
                  <c:v>Robb Stark</c:v>
                </c:pt>
                <c:pt idx="2">
                  <c:v>Balon/Euron Greyjoy</c:v>
                </c:pt>
                <c:pt idx="3">
                  <c:v>Stannis Baratheon</c:v>
                </c:pt>
                <c:pt idx="4">
                  <c:v>(blank)</c:v>
                </c:pt>
                <c:pt idx="5">
                  <c:v>Mance Rayder</c:v>
                </c:pt>
              </c:strCache>
            </c:strRef>
          </c:cat>
          <c:val>
            <c:numRef>
              <c:f>House!$B$5:$B$10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C64D-83C8-E9E52B5A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66719"/>
        <c:axId val="400197839"/>
      </c:barChart>
      <c:catAx>
        <c:axId val="3988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7839"/>
        <c:crosses val="autoZero"/>
        <c:auto val="1"/>
        <c:lblAlgn val="ctr"/>
        <c:lblOffset val="100"/>
        <c:noMultiLvlLbl val="0"/>
      </c:catAx>
      <c:valAx>
        <c:axId val="4001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House!$B$43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House!$A$44:$A$50</c:f>
              <c:strCache>
                <c:ptCount val="7"/>
                <c:pt idx="0">
                  <c:v>The Riverlands</c:v>
                </c:pt>
                <c:pt idx="1">
                  <c:v>The North</c:v>
                </c:pt>
                <c:pt idx="2">
                  <c:v>The Westerlands</c:v>
                </c:pt>
                <c:pt idx="3">
                  <c:v>The Stormlands</c:v>
                </c:pt>
                <c:pt idx="4">
                  <c:v>The Crownlands</c:v>
                </c:pt>
                <c:pt idx="5">
                  <c:v>The Reach</c:v>
                </c:pt>
                <c:pt idx="6">
                  <c:v>Beyond the Wall</c:v>
                </c:pt>
              </c:strCache>
            </c:strRef>
          </c:cat>
          <c:val>
            <c:numRef>
              <c:f>House!$B$44:$B$50</c:f>
              <c:numCache>
                <c:formatCode>General</c:formatCode>
                <c:ptCount val="7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2246-97FB-F7767C08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65343"/>
        <c:axId val="394465727"/>
      </c:barChart>
      <c:catAx>
        <c:axId val="3944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5727"/>
        <c:crosses val="autoZero"/>
        <c:auto val="1"/>
        <c:lblAlgn val="ctr"/>
        <c:lblOffset val="100"/>
        <c:noMultiLvlLbl val="0"/>
      </c:catAx>
      <c:valAx>
        <c:axId val="3944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House!$L$155</c:f>
              <c:strCache>
                <c:ptCount val="1"/>
                <c:pt idx="0">
                  <c:v>Sum of defender_size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House!$K$123:$K$127</c:f>
              <c:numCache>
                <c:formatCode>General</c:formatCode>
                <c:ptCount val="5"/>
              </c:numCache>
            </c:numRef>
          </c:cat>
          <c:val>
            <c:numRef>
              <c:f>House!$L$156:$L$160</c:f>
              <c:numCache>
                <c:formatCode>General</c:formatCode>
                <c:ptCount val="5"/>
                <c:pt idx="0">
                  <c:v>63975</c:v>
                </c:pt>
                <c:pt idx="1">
                  <c:v>35620</c:v>
                </c:pt>
                <c:pt idx="2">
                  <c:v>20000</c:v>
                </c:pt>
                <c:pt idx="3">
                  <c:v>1440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1-8F47-B39F-55A74E0E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582863"/>
        <c:axId val="394626815"/>
      </c:barChart>
      <c:catAx>
        <c:axId val="2605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6815"/>
        <c:crosses val="autoZero"/>
        <c:auto val="1"/>
        <c:lblAlgn val="ctr"/>
        <c:lblOffset val="100"/>
        <c:noMultiLvlLbl val="0"/>
      </c:catAx>
      <c:valAx>
        <c:axId val="3946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[battles_eda.xlsx]House!PivotTable1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House!$A$67:$A$89</c:f>
              <c:multiLvlStrCache>
                <c:ptCount val="15"/>
                <c:lvl>
                  <c:pt idx="0">
                    <c:v>Mance Rayder</c:v>
                  </c:pt>
                  <c:pt idx="1">
                    <c:v>Robb Stark</c:v>
                  </c:pt>
                  <c:pt idx="2">
                    <c:v>Stannis Baratheon</c:v>
                  </c:pt>
                  <c:pt idx="3">
                    <c:v>Balon/Euron Greyjoy</c:v>
                  </c:pt>
                  <c:pt idx="4">
                    <c:v>Joffrey/Tommen Baratheon</c:v>
                  </c:pt>
                  <c:pt idx="5">
                    <c:v>Robb Stark</c:v>
                  </c:pt>
                  <c:pt idx="6">
                    <c:v>Stannis Baratheon</c:v>
                  </c:pt>
                  <c:pt idx="7">
                    <c:v>Balon/Euron Greyjoy</c:v>
                  </c:pt>
                  <c:pt idx="8">
                    <c:v>Joffrey/Tommen Baratheon</c:v>
                  </c:pt>
                  <c:pt idx="9">
                    <c:v>Robb Stark</c:v>
                  </c:pt>
                  <c:pt idx="10">
                    <c:v>(blank)</c:v>
                  </c:pt>
                  <c:pt idx="11">
                    <c:v>Joffrey/Tommen Baratheon</c:v>
                  </c:pt>
                  <c:pt idx="12">
                    <c:v>Stannis Baratheon</c:v>
                  </c:pt>
                  <c:pt idx="13">
                    <c:v>Joffrey/Tommen Baratheon</c:v>
                  </c:pt>
                  <c:pt idx="14">
                    <c:v>Robb Stark</c:v>
                  </c:pt>
                </c:lvl>
                <c:lvl>
                  <c:pt idx="0">
                    <c:v>Beyond the Wall</c:v>
                  </c:pt>
                  <c:pt idx="1">
                    <c:v>The Crownlands</c:v>
                  </c:pt>
                  <c:pt idx="3">
                    <c:v>The North</c:v>
                  </c:pt>
                  <c:pt idx="7">
                    <c:v>The Reach</c:v>
                  </c:pt>
                  <c:pt idx="8">
                    <c:v>The Riverlands</c:v>
                  </c:pt>
                  <c:pt idx="11">
                    <c:v>The Stormlands</c:v>
                  </c:pt>
                  <c:pt idx="13">
                    <c:v>The Westerlands</c:v>
                  </c:pt>
                </c:lvl>
              </c:multiLvlStrCache>
            </c:multiLvlStrRef>
          </c:cat>
          <c:val>
            <c:numRef>
              <c:f>House!$B$67:$B$89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C-5E4F-B0F1-112F9F90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000479"/>
        <c:axId val="400418047"/>
      </c:barChart>
      <c:catAx>
        <c:axId val="4000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8047"/>
        <c:crosses val="autoZero"/>
        <c:auto val="1"/>
        <c:lblAlgn val="ctr"/>
        <c:lblOffset val="100"/>
        <c:noMultiLvlLbl val="0"/>
      </c:catAx>
      <c:valAx>
        <c:axId val="4004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[battles_eda.xlsx]House!PivotTable3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attacker_king vs attacker_outcome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House!$B$96:$B$97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House!$A$98:$A$104</c:f>
              <c:strCache>
                <c:ptCount val="6"/>
                <c:pt idx="0">
                  <c:v>Balon/Euron Greyjoy</c:v>
                </c:pt>
                <c:pt idx="1">
                  <c:v>Joffrey/Tommen Baratheon</c:v>
                </c:pt>
                <c:pt idx="2">
                  <c:v>Mance Rayder</c:v>
                </c:pt>
                <c:pt idx="3">
                  <c:v>Robb Stark</c:v>
                </c:pt>
                <c:pt idx="4">
                  <c:v>Stannis Baratheon</c:v>
                </c:pt>
                <c:pt idx="5">
                  <c:v>(blank)</c:v>
                </c:pt>
              </c:strCache>
            </c:strRef>
          </c:cat>
          <c:val>
            <c:numRef>
              <c:f>House!$B$98:$B$104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9-384E-9CEB-9D96DA707727}"/>
            </c:ext>
          </c:extLst>
        </c:ser>
        <c:ser>
          <c:idx val="1"/>
          <c:order val="1"/>
          <c:tx>
            <c:strRef>
              <c:f>House!$C$96:$C$97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House!$A$98:$A$104</c:f>
              <c:strCache>
                <c:ptCount val="6"/>
                <c:pt idx="0">
                  <c:v>Balon/Euron Greyjoy</c:v>
                </c:pt>
                <c:pt idx="1">
                  <c:v>Joffrey/Tommen Baratheon</c:v>
                </c:pt>
                <c:pt idx="2">
                  <c:v>Mance Rayder</c:v>
                </c:pt>
                <c:pt idx="3">
                  <c:v>Robb Stark</c:v>
                </c:pt>
                <c:pt idx="4">
                  <c:v>Stannis Baratheon</c:v>
                </c:pt>
                <c:pt idx="5">
                  <c:v>(blank)</c:v>
                </c:pt>
              </c:strCache>
            </c:strRef>
          </c:cat>
          <c:val>
            <c:numRef>
              <c:f>House!$C$98:$C$104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9-384E-9CEB-9D96DA70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60175"/>
        <c:axId val="402261807"/>
      </c:barChart>
      <c:catAx>
        <c:axId val="40226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1807"/>
        <c:crosses val="autoZero"/>
        <c:auto val="1"/>
        <c:lblAlgn val="ctr"/>
        <c:lblOffset val="100"/>
        <c:noMultiLvlLbl val="0"/>
      </c:catAx>
      <c:valAx>
        <c:axId val="4022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25</xdr:row>
      <xdr:rowOff>88900</xdr:rowOff>
    </xdr:from>
    <xdr:to>
      <xdr:col>23</xdr:col>
      <xdr:colOff>609600</xdr:colOff>
      <xdr:row>38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3D468-E263-ED41-B9DC-466993B0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6</xdr:row>
      <xdr:rowOff>12700</xdr:rowOff>
    </xdr:from>
    <xdr:to>
      <xdr:col>24</xdr:col>
      <xdr:colOff>12700</xdr:colOff>
      <xdr:row>19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77576F-8B4C-C940-BE29-46B8F410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406400</xdr:colOff>
      <xdr:row>44</xdr:row>
      <xdr:rowOff>50800</xdr:rowOff>
    </xdr:from>
    <xdr:to>
      <xdr:col>24</xdr:col>
      <xdr:colOff>25400</xdr:colOff>
      <xdr:row>57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0ED631-BF6E-1A4C-895D-00591523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22</xdr:row>
      <xdr:rowOff>101600</xdr:rowOff>
    </xdr:from>
    <xdr:to>
      <xdr:col>7</xdr:col>
      <xdr:colOff>635000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1E7757-59AC-8B41-A70D-B2D441D5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584200</xdr:colOff>
      <xdr:row>1</xdr:row>
      <xdr:rowOff>63500</xdr:rowOff>
    </xdr:from>
    <xdr:to>
      <xdr:col>8</xdr:col>
      <xdr:colOff>203200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281A2F-B746-C04A-9450-22F81DAC2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40</xdr:row>
      <xdr:rowOff>76200</xdr:rowOff>
    </xdr:from>
    <xdr:to>
      <xdr:col>9</xdr:col>
      <xdr:colOff>190500</xdr:colOff>
      <xdr:row>56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99BE46-4841-9044-A564-3D3FCD9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129930</xdr:colOff>
      <xdr:row>152</xdr:row>
      <xdr:rowOff>0</xdr:rowOff>
    </xdr:from>
    <xdr:to>
      <xdr:col>17</xdr:col>
      <xdr:colOff>88899</xdr:colOff>
      <xdr:row>164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E4D195-9CA1-9443-BFE8-AB294D053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279400</xdr:colOff>
      <xdr:row>65</xdr:row>
      <xdr:rowOff>50800</xdr:rowOff>
    </xdr:from>
    <xdr:to>
      <xdr:col>10</xdr:col>
      <xdr:colOff>355600</xdr:colOff>
      <xdr:row>88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681223-A188-F349-BCA3-8630D6DEC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96715</xdr:colOff>
      <xdr:row>92</xdr:row>
      <xdr:rowOff>29308</xdr:rowOff>
    </xdr:from>
    <xdr:to>
      <xdr:col>9</xdr:col>
      <xdr:colOff>731715</xdr:colOff>
      <xdr:row>106</xdr:row>
      <xdr:rowOff>92807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896C3C-A90B-0040-AA7F-3183BB56F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154</xdr:row>
      <xdr:rowOff>0</xdr:rowOff>
    </xdr:from>
    <xdr:to>
      <xdr:col>9</xdr:col>
      <xdr:colOff>231530</xdr:colOff>
      <xdr:row>167</xdr:row>
      <xdr:rowOff>103554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E768E3-6246-124C-9A56-B8AD50C48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224693</xdr:colOff>
      <xdr:row>134</xdr:row>
      <xdr:rowOff>58615</xdr:rowOff>
    </xdr:from>
    <xdr:to>
      <xdr:col>11</xdr:col>
      <xdr:colOff>125047</xdr:colOff>
      <xdr:row>150</xdr:row>
      <xdr:rowOff>122115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ABF87B2-289E-FD45-980F-0DEBBA3C5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19538</xdr:colOff>
      <xdr:row>107</xdr:row>
      <xdr:rowOff>156307</xdr:rowOff>
    </xdr:from>
    <xdr:to>
      <xdr:col>13</xdr:col>
      <xdr:colOff>102577</xdr:colOff>
      <xdr:row>132</xdr:row>
      <xdr:rowOff>54707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D4DB34-93CC-E446-B84B-8BFB19AFC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18</xdr:row>
      <xdr:rowOff>101600</xdr:rowOff>
    </xdr:from>
    <xdr:to>
      <xdr:col>10</xdr:col>
      <xdr:colOff>736600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41FFD-30B9-AD43-86AE-8614EDBE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</xdr:row>
      <xdr:rowOff>63500</xdr:rowOff>
    </xdr:from>
    <xdr:to>
      <xdr:col>10</xdr:col>
      <xdr:colOff>723900</xdr:colOff>
      <xdr:row>46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96832-CD26-B64F-A4A5-016D43B5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1</xdr:row>
      <xdr:rowOff>139700</xdr:rowOff>
    </xdr:from>
    <xdr:to>
      <xdr:col>10</xdr:col>
      <xdr:colOff>698500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2BE5BA-4F69-4249-8E8E-71D0F8FA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51</xdr:row>
      <xdr:rowOff>63500</xdr:rowOff>
    </xdr:from>
    <xdr:to>
      <xdr:col>12</xdr:col>
      <xdr:colOff>431800</xdr:colOff>
      <xdr:row>72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B9D144-E386-604D-8EFF-6762606B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114300</xdr:colOff>
      <xdr:row>49</xdr:row>
      <xdr:rowOff>177800</xdr:rowOff>
    </xdr:from>
    <xdr:to>
      <xdr:col>23</xdr:col>
      <xdr:colOff>698500</xdr:colOff>
      <xdr:row>71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A543-6679-6647-A0FD-99DC514A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75</xdr:row>
      <xdr:rowOff>76200</xdr:rowOff>
    </xdr:from>
    <xdr:to>
      <xdr:col>11</xdr:col>
      <xdr:colOff>393700</xdr:colOff>
      <xdr:row>90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DACD7F-1BAA-3D41-B7C1-C5A6607A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241300</xdr:colOff>
      <xdr:row>76</xdr:row>
      <xdr:rowOff>139700</xdr:rowOff>
    </xdr:from>
    <xdr:to>
      <xdr:col>21</xdr:col>
      <xdr:colOff>139700</xdr:colOff>
      <xdr:row>90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0E14B-8D96-1C4C-8A17-9CC65E1E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az, Hasib" refreshedDate="43873.862978124998" createdVersion="6" refreshedVersion="6" minRefreshableVersion="3" recordCount="38" xr:uid="{DE176312-B41B-C345-899F-A760F4E6D1BD}">
  <cacheSource type="worksheet">
    <worksheetSource ref="A1:V39" sheet="battles"/>
  </cacheSource>
  <cacheFields count="22">
    <cacheField name="name" numFmtId="0">
      <sharedItems count="38">
        <s v="Retaking of Deepwood Motte"/>
        <s v="Fall of Moat Cailin"/>
        <s v="Sack of Torrhen's Square"/>
        <s v="Battle of Torrhen's Square"/>
        <s v="Battle of the Blackwater"/>
        <s v="Siege of Winterfell"/>
        <s v="Siege of Darry"/>
        <s v="Siege of Seagard"/>
        <s v="Battle of the Shield Islands"/>
        <s v="Invasion of Ryamsport, Vinetown, and Starfish Harbor"/>
        <s v="Sack of Harrenhal"/>
        <s v="Battle of the Crag"/>
        <s v="Battle of the Whispering Wood"/>
        <s v="Battle of Duskendale"/>
        <s v="Battle of Oxcross"/>
        <s v="Battle of the Camps"/>
        <s v="Battle of the Green Fork"/>
        <s v="Siege of Storm's End"/>
        <s v="Sack of Winterfell"/>
        <s v="Siege of Raventree"/>
        <s v="The Red Wedding"/>
        <s v="Battle of Deepwood Motte"/>
        <s v="Battle of the Stony Shore"/>
        <s v="Battle of Winterfell"/>
        <s v="Battle of Moat Cailin"/>
        <s v="Battle of the Golden Tooth"/>
        <s v="Battle of the Fords"/>
        <s v="Battle of Riverrun"/>
        <s v="Siege of Riverrun"/>
        <s v="Battle at the Mummer's Ford"/>
        <s v="Sack of Darry"/>
        <s v="Battle of the Ruby Ford"/>
        <s v="Siege of Dragonstone"/>
        <s v="Second Seige of Storm's End"/>
        <s v="Battle of Castle Black"/>
        <s v="Sack of Saltpans"/>
        <s v="Battle of the Burning Septry"/>
        <s v="Retaking of Harrenhal"/>
      </sharedItems>
    </cacheField>
    <cacheField name="year" numFmtId="0">
      <sharedItems containsSemiMixedTypes="0" containsString="0" containsNumber="1" containsInteger="1" minValue="298" maxValue="300" count="3">
        <n v="300"/>
        <n v="299"/>
        <n v="298"/>
      </sharedItems>
    </cacheField>
    <cacheField name="attacker_king" numFmtId="0">
      <sharedItems containsBlank="1" count="6">
        <s v="Stannis Baratheon"/>
        <s v="Joffrey/Tommen Baratheon"/>
        <s v="Balon/Euron Greyjoy"/>
        <s v="Robb Stark"/>
        <s v="Mance Rayder"/>
        <m/>
      </sharedItems>
    </cacheField>
    <cacheField name="defender_king" numFmtId="0">
      <sharedItems containsBlank="1" count="6">
        <s v="Balon/Euron Greyjoy"/>
        <s v="Joffrey/Tommen Baratheon"/>
        <s v="Renly Baratheon"/>
        <s v="Robb Stark"/>
        <s v="Stannis Baratheon"/>
        <m/>
      </sharedItems>
    </cacheField>
    <cacheField name="attacker_1" numFmtId="0">
      <sharedItems count="11">
        <s v="Baratheon"/>
        <s v="Bolton"/>
        <s v="Greyjoy"/>
        <s v="Stark"/>
        <s v="Darry"/>
        <s v="Frey"/>
        <s v="Bracken"/>
        <s v="Lannister"/>
        <s v="Free folk"/>
        <s v="Brave Companions"/>
        <s v="Brotherhood without Banners"/>
      </sharedItems>
    </cacheField>
    <cacheField name="defender_1" numFmtId="0">
      <sharedItems containsBlank="1"/>
    </cacheField>
    <cacheField name="attacker_outcome" numFmtId="0">
      <sharedItems containsSemiMixedTypes="0" containsString="0" containsNumber="1" containsInteger="1" minValue="0" maxValue="1" count="2">
        <n v="1"/>
        <n v="0"/>
      </sharedItems>
    </cacheField>
    <cacheField name="battle_type" numFmtId="0">
      <sharedItems count="4">
        <s v="pitched battle"/>
        <s v="siege"/>
        <s v="razing"/>
        <s v="ambush"/>
      </sharedItems>
    </cacheField>
    <cacheField name="major_death" numFmtId="0">
      <sharedItems containsSemiMixedTypes="0" containsString="0" containsNumber="1" containsInteger="1" minValue="0" maxValue="1"/>
    </cacheField>
    <cacheField name="major_capture" numFmtId="0">
      <sharedItems containsSemiMixedTypes="0" containsString="0" containsNumber="1" containsInteger="1" minValue="0" maxValue="1"/>
    </cacheField>
    <cacheField name="attacker_size" numFmtId="0">
      <sharedItems containsString="0" containsBlank="1" containsNumber="1" containsInteger="1" minValue="20" maxValue="100000"/>
    </cacheField>
    <cacheField name="defender_size" numFmtId="0">
      <sharedItems containsString="0" containsBlank="1" containsNumber="1" containsInteger="1" minValue="100" maxValue="20000"/>
    </cacheField>
    <cacheField name="attacker_commander" numFmtId="0">
      <sharedItems containsBlank="1"/>
    </cacheField>
    <cacheField name="defender_commander" numFmtId="0">
      <sharedItems containsBlank="1"/>
    </cacheField>
    <cacheField name="summer" numFmtId="0">
      <sharedItems containsSemiMixedTypes="0" containsString="0" containsNumber="1" containsInteger="1" minValue="0" maxValue="1" count="2">
        <n v="0"/>
        <n v="1"/>
      </sharedItems>
    </cacheField>
    <cacheField name="location" numFmtId="0">
      <sharedItems containsBlank="1"/>
    </cacheField>
    <cacheField name="region" numFmtId="0">
      <sharedItems count="7">
        <s v="The North"/>
        <s v="The Crownlands"/>
        <s v="The Riverlands"/>
        <s v="The Reach"/>
        <s v="The Westerlands"/>
        <s v="The Stormlands"/>
        <s v="Beyond the Wall"/>
      </sharedItems>
    </cacheField>
    <cacheField name="attack_houses" numFmtId="0">
      <sharedItems containsSemiMixedTypes="0" containsString="0" containsNumber="1" containsInteger="1" minValue="1" maxValue="4"/>
    </cacheField>
    <cacheField name="defender_houses" numFmtId="0">
      <sharedItems containsSemiMixedTypes="0" containsString="0" containsNumber="1" containsInteger="1" minValue="0" maxValue="2"/>
    </cacheField>
    <cacheField name="attacker_commander_count" numFmtId="0">
      <sharedItems containsSemiMixedTypes="0" containsString="0" containsNumber="1" containsInteger="1" minValue="0" maxValue="6"/>
    </cacheField>
    <cacheField name="defender_commander_count" numFmtId="0">
      <sharedItems containsSemiMixedTypes="0" containsString="0" containsNumber="1" containsInteger="1" minValue="0" maxValue="7"/>
    </cacheField>
    <cacheField name="battle_size" numFmtId="0">
      <sharedItems containsString="0" containsBlank="1" containsNumber="1" containsInteger="1" minValue="200" maxValue="101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s v="Greyjoy"/>
    <x v="0"/>
    <x v="0"/>
    <n v="0"/>
    <n v="0"/>
    <n v="4500"/>
    <n v="200"/>
    <s v="Stannis Baratheon, Alysane Mormot"/>
    <s v="Asha Greyjoy"/>
    <x v="0"/>
    <s v="Deepwood Motte"/>
    <x v="0"/>
    <n v="4"/>
    <n v="1"/>
    <n v="2"/>
    <n v="1"/>
    <n v="4700"/>
  </r>
  <r>
    <x v="1"/>
    <x v="0"/>
    <x v="1"/>
    <x v="0"/>
    <x v="1"/>
    <s v="Greyjoy"/>
    <x v="0"/>
    <x v="1"/>
    <n v="0"/>
    <n v="0"/>
    <m/>
    <m/>
    <s v="Ramsey Bolton"/>
    <m/>
    <x v="0"/>
    <s v="Moat Cailin"/>
    <x v="0"/>
    <n v="1"/>
    <n v="1"/>
    <n v="1"/>
    <n v="0"/>
    <m/>
  </r>
  <r>
    <x v="2"/>
    <x v="1"/>
    <x v="2"/>
    <x v="0"/>
    <x v="2"/>
    <s v="Stark"/>
    <x v="0"/>
    <x v="1"/>
    <n v="0"/>
    <n v="1"/>
    <m/>
    <m/>
    <s v="Dagmer Cleftjaw"/>
    <m/>
    <x v="1"/>
    <s v="Torrhen's Square"/>
    <x v="0"/>
    <n v="1"/>
    <n v="1"/>
    <n v="1"/>
    <n v="0"/>
    <m/>
  </r>
  <r>
    <x v="3"/>
    <x v="1"/>
    <x v="3"/>
    <x v="0"/>
    <x v="3"/>
    <s v="Greyjoy"/>
    <x v="0"/>
    <x v="0"/>
    <n v="0"/>
    <n v="0"/>
    <n v="244"/>
    <n v="900"/>
    <s v="Rodrik Cassel, Cley Cerwyn"/>
    <s v="Dagmer Cleftjaw"/>
    <x v="1"/>
    <s v="Torrhen's Square"/>
    <x v="0"/>
    <n v="1"/>
    <n v="1"/>
    <n v="2"/>
    <n v="1"/>
    <n v="1144"/>
  </r>
  <r>
    <x v="4"/>
    <x v="1"/>
    <x v="0"/>
    <x v="1"/>
    <x v="0"/>
    <s v="Lannister"/>
    <x v="1"/>
    <x v="0"/>
    <n v="1"/>
    <n v="1"/>
    <n v="21000"/>
    <n v="7250"/>
    <s v="Stannis Baratheon, Imry Florent, Guyard Morrigen, Rolland Storm, Salladhor Saan, Davos Seaworth"/>
    <s v="Tyrion Lannister, Jacelyn Bywater, Sandor Clegane, Tywin Lannister, Garlan Tyrell, Mace Tyrell, Randyll Tarly"/>
    <x v="1"/>
    <s v="King's Landing"/>
    <x v="1"/>
    <n v="1"/>
    <n v="1"/>
    <n v="6"/>
    <n v="7"/>
    <n v="28250"/>
  </r>
  <r>
    <x v="5"/>
    <x v="0"/>
    <x v="0"/>
    <x v="1"/>
    <x v="0"/>
    <s v="Bolton"/>
    <x v="1"/>
    <x v="1"/>
    <n v="0"/>
    <n v="0"/>
    <n v="5000"/>
    <n v="8000"/>
    <s v="Stannis Baratheon"/>
    <s v="Roose Bolton"/>
    <x v="0"/>
    <s v="Winterfell"/>
    <x v="0"/>
    <n v="4"/>
    <n v="2"/>
    <n v="1"/>
    <n v="1"/>
    <n v="13000"/>
  </r>
  <r>
    <x v="6"/>
    <x v="1"/>
    <x v="3"/>
    <x v="1"/>
    <x v="4"/>
    <s v="Lannister"/>
    <x v="0"/>
    <x v="1"/>
    <n v="0"/>
    <n v="0"/>
    <m/>
    <m/>
    <s v="Helman Tallhart"/>
    <m/>
    <x v="1"/>
    <s v="Darry"/>
    <x v="2"/>
    <n v="1"/>
    <n v="1"/>
    <n v="1"/>
    <n v="0"/>
    <m/>
  </r>
  <r>
    <x v="7"/>
    <x v="1"/>
    <x v="3"/>
    <x v="1"/>
    <x v="5"/>
    <s v="Mallister"/>
    <x v="0"/>
    <x v="1"/>
    <n v="0"/>
    <n v="1"/>
    <m/>
    <m/>
    <s v="Walder Frey"/>
    <s v="Jason Mallister"/>
    <x v="1"/>
    <s v="Seagard"/>
    <x v="2"/>
    <n v="1"/>
    <n v="1"/>
    <n v="1"/>
    <n v="1"/>
    <m/>
  </r>
  <r>
    <x v="8"/>
    <x v="0"/>
    <x v="2"/>
    <x v="1"/>
    <x v="2"/>
    <s v="Tyrell"/>
    <x v="0"/>
    <x v="0"/>
    <n v="0"/>
    <n v="0"/>
    <m/>
    <m/>
    <s v="Euron Greyjoy, Victarion Greyjoy"/>
    <m/>
    <x v="0"/>
    <s v="Shield Islands"/>
    <x v="3"/>
    <n v="1"/>
    <n v="1"/>
    <n v="2"/>
    <n v="0"/>
    <m/>
  </r>
  <r>
    <x v="9"/>
    <x v="0"/>
    <x v="2"/>
    <x v="1"/>
    <x v="2"/>
    <s v="Tyrell"/>
    <x v="0"/>
    <x v="2"/>
    <n v="0"/>
    <n v="0"/>
    <m/>
    <m/>
    <s v="Euron Greyjoy, Victarion Greyjoy"/>
    <m/>
    <x v="0"/>
    <s v="Ryamsport, Vinetown, Starfish Harbor"/>
    <x v="3"/>
    <n v="1"/>
    <n v="1"/>
    <n v="2"/>
    <n v="0"/>
    <m/>
  </r>
  <r>
    <x v="10"/>
    <x v="1"/>
    <x v="3"/>
    <x v="1"/>
    <x v="3"/>
    <s v="Lannister"/>
    <x v="0"/>
    <x v="3"/>
    <n v="1"/>
    <n v="0"/>
    <n v="100"/>
    <n v="100"/>
    <s v="Roose Bolton, Vargo Hoat, Robett Glover"/>
    <s v="Amory Lorch"/>
    <x v="1"/>
    <s v="Harrenhal"/>
    <x v="2"/>
    <n v="1"/>
    <n v="1"/>
    <n v="3"/>
    <n v="1"/>
    <n v="200"/>
  </r>
  <r>
    <x v="11"/>
    <x v="1"/>
    <x v="3"/>
    <x v="1"/>
    <x v="3"/>
    <s v="Lannister"/>
    <x v="0"/>
    <x v="3"/>
    <n v="0"/>
    <n v="0"/>
    <n v="6000"/>
    <m/>
    <s v="Robb Stark, Smalljon Umber, Black Walder Frey"/>
    <s v="Rolph Spicer"/>
    <x v="1"/>
    <s v="Crag"/>
    <x v="4"/>
    <n v="1"/>
    <n v="1"/>
    <n v="3"/>
    <n v="1"/>
    <m/>
  </r>
  <r>
    <x v="12"/>
    <x v="2"/>
    <x v="3"/>
    <x v="1"/>
    <x v="3"/>
    <s v="Lannister"/>
    <x v="0"/>
    <x v="3"/>
    <n v="1"/>
    <n v="1"/>
    <n v="1875"/>
    <n v="6000"/>
    <s v="Robb Stark, Brynden Tully"/>
    <s v="Jaime Lannister"/>
    <x v="1"/>
    <s v="Whispering Wood"/>
    <x v="2"/>
    <n v="2"/>
    <n v="1"/>
    <n v="2"/>
    <n v="1"/>
    <n v="7875"/>
  </r>
  <r>
    <x v="13"/>
    <x v="1"/>
    <x v="3"/>
    <x v="1"/>
    <x v="3"/>
    <s v="Lannister"/>
    <x v="1"/>
    <x v="0"/>
    <n v="1"/>
    <n v="0"/>
    <n v="3000"/>
    <m/>
    <s v="Robertt Glover, Helman Tallhart"/>
    <s v="Randyll Tarly, Gregor Clegane"/>
    <x v="1"/>
    <s v="Duskendale"/>
    <x v="1"/>
    <n v="1"/>
    <n v="1"/>
    <n v="2"/>
    <n v="2"/>
    <m/>
  </r>
  <r>
    <x v="14"/>
    <x v="1"/>
    <x v="3"/>
    <x v="1"/>
    <x v="3"/>
    <s v="Lannister"/>
    <x v="0"/>
    <x v="3"/>
    <n v="1"/>
    <n v="1"/>
    <n v="6000"/>
    <n v="10000"/>
    <s v="Robb Stark, Brynden Tully"/>
    <s v="Stafford Lannister, Roland Crakehall, Antario Jast"/>
    <x v="1"/>
    <s v="Oxcross"/>
    <x v="4"/>
    <n v="2"/>
    <n v="1"/>
    <n v="2"/>
    <n v="3"/>
    <n v="16000"/>
  </r>
  <r>
    <x v="15"/>
    <x v="2"/>
    <x v="3"/>
    <x v="1"/>
    <x v="3"/>
    <s v="Lannister"/>
    <x v="0"/>
    <x v="3"/>
    <n v="0"/>
    <n v="0"/>
    <n v="6000"/>
    <n v="12625"/>
    <s v="Robb Stark, Tytos Blackwood, Brynden Tully"/>
    <s v="Lord Andros Brax, Forley Prester"/>
    <x v="1"/>
    <s v="Riverrun"/>
    <x v="2"/>
    <n v="2"/>
    <n v="1"/>
    <n v="3"/>
    <n v="2"/>
    <n v="18625"/>
  </r>
  <r>
    <x v="16"/>
    <x v="2"/>
    <x v="3"/>
    <x v="1"/>
    <x v="3"/>
    <s v="Lannister"/>
    <x v="1"/>
    <x v="0"/>
    <n v="1"/>
    <n v="1"/>
    <n v="18000"/>
    <n v="20000"/>
    <s v="Roose Bolton, Wylis Manderly, Medger Cerwyn, Harrion Karstark, Halys Hornwood"/>
    <s v="Tywin Lannister, Gregor Clegane, Kevan Lannister, Addam Marbrand"/>
    <x v="1"/>
    <s v="Green Fork"/>
    <x v="2"/>
    <n v="1"/>
    <n v="1"/>
    <n v="5"/>
    <n v="4"/>
    <n v="38000"/>
  </r>
  <r>
    <x v="17"/>
    <x v="1"/>
    <x v="0"/>
    <x v="2"/>
    <x v="0"/>
    <s v="Baratheon"/>
    <x v="0"/>
    <x v="1"/>
    <n v="1"/>
    <n v="0"/>
    <n v="5000"/>
    <n v="20000"/>
    <s v="Stannis Baratheon, Davos Seaworth"/>
    <s v="Renly Baratheon, Cortnay Penrose, Loras Tyrell, Randyll Tarly, Mathis Rowan"/>
    <x v="1"/>
    <s v="Storm's End"/>
    <x v="5"/>
    <n v="1"/>
    <n v="1"/>
    <n v="2"/>
    <n v="5"/>
    <n v="25000"/>
  </r>
  <r>
    <x v="18"/>
    <x v="1"/>
    <x v="1"/>
    <x v="3"/>
    <x v="1"/>
    <s v="Stark"/>
    <x v="0"/>
    <x v="3"/>
    <n v="1"/>
    <n v="0"/>
    <n v="618"/>
    <n v="2000"/>
    <s v="Ramsay Snow, Theon Greyjoy "/>
    <s v="Rodrik Cassel, Cley Cerwyn, Leobald Tallhart"/>
    <x v="1"/>
    <s v="Winterfell"/>
    <x v="0"/>
    <n v="2"/>
    <n v="1"/>
    <n v="2"/>
    <n v="3"/>
    <n v="2618"/>
  </r>
  <r>
    <x v="19"/>
    <x v="0"/>
    <x v="1"/>
    <x v="3"/>
    <x v="6"/>
    <s v="Blackwood"/>
    <x v="0"/>
    <x v="1"/>
    <n v="0"/>
    <n v="1"/>
    <n v="1500"/>
    <m/>
    <s v="Jonos Bracken, Jaime Lannister"/>
    <s v="Tytos Blackwood"/>
    <x v="0"/>
    <s v="Raventree"/>
    <x v="2"/>
    <n v="2"/>
    <n v="1"/>
    <n v="2"/>
    <n v="1"/>
    <m/>
  </r>
  <r>
    <x v="20"/>
    <x v="1"/>
    <x v="1"/>
    <x v="3"/>
    <x v="5"/>
    <s v="Stark"/>
    <x v="0"/>
    <x v="3"/>
    <n v="1"/>
    <n v="1"/>
    <n v="3500"/>
    <n v="3500"/>
    <s v="Walder Frey, Roose Bolton, Walder Rivers"/>
    <s v="Robb Stark"/>
    <x v="1"/>
    <s v="The Twins"/>
    <x v="2"/>
    <n v="2"/>
    <n v="1"/>
    <n v="3"/>
    <n v="1"/>
    <n v="7000"/>
  </r>
  <r>
    <x v="21"/>
    <x v="1"/>
    <x v="2"/>
    <x v="3"/>
    <x v="2"/>
    <s v="Stark"/>
    <x v="0"/>
    <x v="1"/>
    <n v="0"/>
    <n v="0"/>
    <n v="1000"/>
    <m/>
    <s v="Asha Greyjoy"/>
    <m/>
    <x v="1"/>
    <s v="Deepwood Motte"/>
    <x v="0"/>
    <n v="1"/>
    <n v="1"/>
    <n v="1"/>
    <n v="0"/>
    <m/>
  </r>
  <r>
    <x v="22"/>
    <x v="1"/>
    <x v="2"/>
    <x v="3"/>
    <x v="2"/>
    <s v="Stark"/>
    <x v="0"/>
    <x v="3"/>
    <n v="0"/>
    <n v="0"/>
    <n v="264"/>
    <m/>
    <s v="Theon Greyjoy"/>
    <m/>
    <x v="1"/>
    <s v="Stony Shore"/>
    <x v="0"/>
    <n v="1"/>
    <n v="1"/>
    <n v="1"/>
    <n v="0"/>
    <m/>
  </r>
  <r>
    <x v="23"/>
    <x v="1"/>
    <x v="2"/>
    <x v="3"/>
    <x v="2"/>
    <s v="Stark"/>
    <x v="0"/>
    <x v="3"/>
    <n v="0"/>
    <n v="1"/>
    <n v="20"/>
    <m/>
    <s v="Theon Greyjoy"/>
    <s v="Bran Stark"/>
    <x v="1"/>
    <s v="Winterfell"/>
    <x v="0"/>
    <n v="1"/>
    <n v="1"/>
    <n v="1"/>
    <n v="1"/>
    <m/>
  </r>
  <r>
    <x v="24"/>
    <x v="1"/>
    <x v="2"/>
    <x v="3"/>
    <x v="2"/>
    <s v="Stark"/>
    <x v="0"/>
    <x v="0"/>
    <n v="0"/>
    <n v="0"/>
    <m/>
    <m/>
    <s v="Victarion Greyjoy"/>
    <m/>
    <x v="1"/>
    <s v="Moat Cailin"/>
    <x v="0"/>
    <n v="1"/>
    <n v="1"/>
    <n v="1"/>
    <n v="0"/>
    <m/>
  </r>
  <r>
    <x v="25"/>
    <x v="2"/>
    <x v="1"/>
    <x v="3"/>
    <x v="7"/>
    <s v="Tully"/>
    <x v="0"/>
    <x v="0"/>
    <n v="1"/>
    <n v="0"/>
    <n v="15000"/>
    <n v="4000"/>
    <s v="Jaime Lannister"/>
    <s v="Clement Piper, Vance"/>
    <x v="1"/>
    <s v="Golden Tooth"/>
    <x v="4"/>
    <n v="1"/>
    <n v="1"/>
    <n v="1"/>
    <n v="2"/>
    <n v="19000"/>
  </r>
  <r>
    <x v="26"/>
    <x v="1"/>
    <x v="1"/>
    <x v="3"/>
    <x v="7"/>
    <s v="Tully"/>
    <x v="1"/>
    <x v="0"/>
    <n v="0"/>
    <n v="0"/>
    <n v="20000"/>
    <n v="10000"/>
    <s v="Tywin Lannister, Flement Brax, Gregor Clegane, Addam Marbrand, Lyle Crakehall, Leo Lefford"/>
    <s v="Edmure Tully, Jason Mallister, Karyl Vance"/>
    <x v="1"/>
    <s v="Red Fork"/>
    <x v="2"/>
    <n v="1"/>
    <n v="1"/>
    <n v="6"/>
    <n v="3"/>
    <n v="30000"/>
  </r>
  <r>
    <x v="27"/>
    <x v="2"/>
    <x v="1"/>
    <x v="3"/>
    <x v="7"/>
    <s v="Tully"/>
    <x v="0"/>
    <x v="0"/>
    <n v="0"/>
    <n v="1"/>
    <n v="15000"/>
    <n v="10000"/>
    <s v="Jaime Lannister, Andros Brax"/>
    <s v="Edmure Tully, Tytos Blackwood"/>
    <x v="1"/>
    <s v="Riverrun"/>
    <x v="2"/>
    <n v="1"/>
    <n v="1"/>
    <n v="2"/>
    <n v="2"/>
    <n v="25000"/>
  </r>
  <r>
    <x v="28"/>
    <x v="0"/>
    <x v="1"/>
    <x v="3"/>
    <x v="7"/>
    <s v="Tully"/>
    <x v="0"/>
    <x v="1"/>
    <n v="0"/>
    <n v="0"/>
    <n v="3000"/>
    <m/>
    <s v="Daven Lannister, Ryman Fey, Jaime Lannister"/>
    <s v="Brynden Tully"/>
    <x v="0"/>
    <s v="Riverrun"/>
    <x v="2"/>
    <n v="2"/>
    <n v="1"/>
    <n v="3"/>
    <n v="1"/>
    <m/>
  </r>
  <r>
    <x v="29"/>
    <x v="2"/>
    <x v="1"/>
    <x v="3"/>
    <x v="7"/>
    <s v="Baratheon"/>
    <x v="0"/>
    <x v="3"/>
    <n v="1"/>
    <n v="0"/>
    <m/>
    <n v="120"/>
    <s v="Gregor Clegane"/>
    <s v="Beric Dondarrion"/>
    <x v="1"/>
    <s v="Mummer's Ford"/>
    <x v="2"/>
    <n v="1"/>
    <n v="1"/>
    <n v="1"/>
    <n v="1"/>
    <m/>
  </r>
  <r>
    <x v="30"/>
    <x v="2"/>
    <x v="1"/>
    <x v="3"/>
    <x v="7"/>
    <s v="Darry"/>
    <x v="0"/>
    <x v="0"/>
    <n v="0"/>
    <n v="0"/>
    <m/>
    <m/>
    <s v="Gregor Clegane"/>
    <s v="Lyman Darry"/>
    <x v="1"/>
    <s v="Darry"/>
    <x v="2"/>
    <n v="1"/>
    <n v="1"/>
    <n v="1"/>
    <n v="1"/>
    <m/>
  </r>
  <r>
    <x v="31"/>
    <x v="1"/>
    <x v="1"/>
    <x v="3"/>
    <x v="7"/>
    <s v="Stark"/>
    <x v="0"/>
    <x v="0"/>
    <n v="0"/>
    <n v="0"/>
    <m/>
    <n v="6000"/>
    <s v="Gregor Clegane"/>
    <s v="Roose Bolton, Wylis Manderly"/>
    <x v="0"/>
    <s v="Ruby Ford"/>
    <x v="2"/>
    <n v="1"/>
    <n v="1"/>
    <n v="1"/>
    <n v="2"/>
    <m/>
  </r>
  <r>
    <x v="32"/>
    <x v="0"/>
    <x v="1"/>
    <x v="4"/>
    <x v="0"/>
    <s v="Baratheon"/>
    <x v="0"/>
    <x v="1"/>
    <n v="0"/>
    <n v="0"/>
    <n v="2000"/>
    <m/>
    <s v="Loras Tyrell, Raxter Redwyne"/>
    <s v="Rolland Storm"/>
    <x v="0"/>
    <s v="Dragonstone"/>
    <x v="5"/>
    <n v="1"/>
    <n v="1"/>
    <n v="2"/>
    <n v="1"/>
    <m/>
  </r>
  <r>
    <x v="33"/>
    <x v="0"/>
    <x v="1"/>
    <x v="4"/>
    <x v="0"/>
    <s v="Baratheon"/>
    <x v="0"/>
    <x v="1"/>
    <n v="0"/>
    <n v="0"/>
    <m/>
    <n v="200"/>
    <s v="Mace Tyrell, Mathis Rowan"/>
    <s v="Gilbert Farring"/>
    <x v="0"/>
    <s v="Storm's End"/>
    <x v="5"/>
    <n v="1"/>
    <n v="1"/>
    <n v="2"/>
    <n v="1"/>
    <m/>
  </r>
  <r>
    <x v="34"/>
    <x v="0"/>
    <x v="4"/>
    <x v="4"/>
    <x v="8"/>
    <s v="Night's Watch"/>
    <x v="1"/>
    <x v="1"/>
    <n v="1"/>
    <n v="1"/>
    <n v="100000"/>
    <n v="1240"/>
    <s v="Mance Rayder, Tormund Giantsbane, Harma Dogshead, Magnar Styr, Varamyr"/>
    <s v="Stannis Baratheon, Jon Snow, Donal Noye, Cotter Pyke"/>
    <x v="0"/>
    <s v="Castle Black"/>
    <x v="6"/>
    <n v="3"/>
    <n v="2"/>
    <n v="5"/>
    <n v="4"/>
    <n v="101240"/>
  </r>
  <r>
    <x v="35"/>
    <x v="0"/>
    <x v="5"/>
    <x v="5"/>
    <x v="9"/>
    <m/>
    <x v="0"/>
    <x v="2"/>
    <n v="0"/>
    <n v="0"/>
    <m/>
    <m/>
    <s v="Rorge"/>
    <m/>
    <x v="0"/>
    <s v="Saltpans"/>
    <x v="2"/>
    <n v="1"/>
    <n v="0"/>
    <n v="1"/>
    <n v="0"/>
    <m/>
  </r>
  <r>
    <x v="36"/>
    <x v="1"/>
    <x v="5"/>
    <x v="5"/>
    <x v="10"/>
    <s v="Brave Companions"/>
    <x v="0"/>
    <x v="0"/>
    <n v="0"/>
    <n v="0"/>
    <m/>
    <m/>
    <m/>
    <m/>
    <x v="1"/>
    <m/>
    <x v="2"/>
    <n v="1"/>
    <n v="1"/>
    <n v="0"/>
    <n v="0"/>
    <m/>
  </r>
  <r>
    <x v="37"/>
    <x v="1"/>
    <x v="1"/>
    <x v="5"/>
    <x v="7"/>
    <s v="Brave Companions"/>
    <x v="0"/>
    <x v="0"/>
    <n v="1"/>
    <n v="0"/>
    <m/>
    <m/>
    <s v="Gregor Clegane"/>
    <s v="Vargo Hoat"/>
    <x v="1"/>
    <s v="Harrenhal"/>
    <x v="2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46A21-6A4E-0E46-908C-B24FA1425C2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36:D144" firstHeaderRow="1" firstDataRow="2" firstDataCol="1"/>
  <pivotFields count="22"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chartFormats count="6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CEEB5-D4AF-C248-8E3D-86C640F4D2F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0:E30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3">
        <item n="Loss" x="1"/>
        <item n="Win"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n="Winter" x="0"/>
        <item n="Summer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7"/>
  </rowFields>
  <rowItems count="9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9"/>
  </dataFields>
  <formats count="1">
    <format dxfId="4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84938-5ED8-FC4F-B106-AB16819494A6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53:Q72" firstHeaderRow="1" firstDataRow="2" firstDataCol="1"/>
  <pivotFields count="22">
    <pivotField dataField="1" showAll="0">
      <items count="39">
        <item x="29"/>
        <item x="34"/>
        <item x="21"/>
        <item x="13"/>
        <item x="24"/>
        <item x="14"/>
        <item x="27"/>
        <item x="4"/>
        <item x="36"/>
        <item x="15"/>
        <item x="11"/>
        <item x="26"/>
        <item x="25"/>
        <item x="16"/>
        <item x="31"/>
        <item x="8"/>
        <item x="22"/>
        <item x="12"/>
        <item x="3"/>
        <item x="23"/>
        <item x="1"/>
        <item x="9"/>
        <item x="0"/>
        <item x="37"/>
        <item x="30"/>
        <item x="10"/>
        <item x="35"/>
        <item x="2"/>
        <item x="18"/>
        <item x="33"/>
        <item x="6"/>
        <item x="32"/>
        <item x="19"/>
        <item x="28"/>
        <item x="7"/>
        <item x="17"/>
        <item x="5"/>
        <item x="20"/>
        <item t="default"/>
      </items>
    </pivotField>
    <pivotField showAll="0"/>
    <pivotField showAll="0">
      <items count="7">
        <item x="2"/>
        <item x="1"/>
        <item x="4"/>
        <item x="3"/>
        <item x="0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3">
        <item n="Loss" x="1"/>
        <item n="Win"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3"/>
  </rowFields>
  <rowItems count="18">
    <i>
      <x/>
    </i>
    <i r="1">
      <x v="1"/>
    </i>
    <i r="1">
      <x v="3"/>
    </i>
    <i>
      <x v="1"/>
    </i>
    <i r="1">
      <x/>
    </i>
    <i r="1">
      <x v="1"/>
    </i>
    <i r="1">
      <x v="3"/>
    </i>
    <i r="1">
      <x v="5"/>
    </i>
    <i>
      <x v="2"/>
    </i>
    <i r="1">
      <x v="1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164"/>
  </dataFields>
  <formats count="1">
    <format dxfId="5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142ED-F26D-0244-A2CA-473696E7E2E6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96:C104" firstHeaderRow="1" firstDataRow="2" firstDataCol="1"/>
  <pivotFields count="22">
    <pivotField dataField="1" showAll="0"/>
    <pivotField showAll="0"/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2">
    <i>
      <x/>
    </i>
    <i>
      <x v="1"/>
    </i>
  </colItems>
  <dataFields count="1">
    <dataField name="Count of name" fld="0" subtotal="count" baseField="0" baseItem="0"/>
  </dataFields>
  <chartFormats count="4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8D0D-E33A-4B49-9372-8B93F9DF91C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09:B130" firstHeaderRow="1" firstDataRow="1" firstDataCol="1"/>
  <pivotFields count="22">
    <pivotField dataField="1" showAll="0"/>
    <pivotField showAll="0"/>
    <pivotField showAll="0">
      <items count="7">
        <item x="2"/>
        <item x="1"/>
        <item x="4"/>
        <item x="3"/>
        <item x="0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16"/>
    <field x="3"/>
  </rowFields>
  <rowItems count="21">
    <i>
      <x/>
    </i>
    <i r="1">
      <x v="4"/>
    </i>
    <i>
      <x v="1"/>
    </i>
    <i r="1">
      <x v="1"/>
    </i>
    <i>
      <x v="2"/>
    </i>
    <i r="1">
      <x/>
    </i>
    <i r="1">
      <x v="1"/>
    </i>
    <i r="1">
      <x v="3"/>
    </i>
    <i>
      <x v="3"/>
    </i>
    <i r="1">
      <x v="1"/>
    </i>
    <i>
      <x v="4"/>
    </i>
    <i r="1">
      <x v="1"/>
    </i>
    <i r="1">
      <x v="3"/>
    </i>
    <i r="1">
      <x v="5"/>
    </i>
    <i>
      <x v="5"/>
    </i>
    <i r="1">
      <x v="2"/>
    </i>
    <i r="1">
      <x v="4"/>
    </i>
    <i>
      <x v="6"/>
    </i>
    <i r="1">
      <x v="1"/>
    </i>
    <i r="1"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D80F1-0A80-794F-83C1-5BE4CAB5CBE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6:B89" firstHeaderRow="1" firstDataRow="1" firstDataCol="1"/>
  <pivotFields count="22">
    <pivotField dataField="1" showAll="0"/>
    <pivotField showAll="0"/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16"/>
    <field x="2"/>
  </rowFields>
  <rowItems count="23">
    <i>
      <x/>
    </i>
    <i r="1">
      <x v="2"/>
    </i>
    <i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>
      <x v="4"/>
    </i>
    <i r="1">
      <x v="1"/>
    </i>
    <i r="1">
      <x v="3"/>
    </i>
    <i r="1">
      <x v="5"/>
    </i>
    <i>
      <x v="5"/>
    </i>
    <i r="1">
      <x v="1"/>
    </i>
    <i r="1">
      <x v="4"/>
    </i>
    <i>
      <x v="6"/>
    </i>
    <i r="1">
      <x v="1"/>
    </i>
    <i r="1"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42F99-0BF9-3041-980E-BBADE3563781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3:E74" firstHeaderRow="1" firstDataRow="2" firstDataCol="1"/>
  <pivotFields count="22">
    <pivotField dataField="1" showAll="0">
      <items count="39">
        <item x="29"/>
        <item x="34"/>
        <item x="21"/>
        <item x="13"/>
        <item x="24"/>
        <item x="14"/>
        <item x="27"/>
        <item x="4"/>
        <item x="36"/>
        <item x="15"/>
        <item x="11"/>
        <item x="26"/>
        <item x="25"/>
        <item x="16"/>
        <item x="31"/>
        <item x="8"/>
        <item x="22"/>
        <item x="12"/>
        <item x="3"/>
        <item x="23"/>
        <item x="1"/>
        <item x="9"/>
        <item x="0"/>
        <item x="37"/>
        <item x="30"/>
        <item x="10"/>
        <item x="35"/>
        <item x="2"/>
        <item x="18"/>
        <item x="33"/>
        <item x="6"/>
        <item x="32"/>
        <item x="19"/>
        <item x="28"/>
        <item x="7"/>
        <item x="17"/>
        <item x="5"/>
        <item x="20"/>
        <item t="default"/>
      </items>
    </pivotField>
    <pivotField showAll="0"/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axis="axisCol" showAll="0">
      <items count="3">
        <item n="Loss" x="1"/>
        <item n="Win"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2"/>
  </rowFields>
  <rowItems count="20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164"/>
  </dataFields>
  <formats count="1">
    <format dxfId="0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CE0EE-5BDE-F847-B634-A53257133A12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3:E9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3">
        <item n="Loss" x="1"/>
        <item n="Win" x="0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3">
        <item n="Winter" x="0"/>
        <item n="Summer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3"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9"/>
  </dataFields>
  <formats count="1">
    <format dxfId="1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59BFB-EEF6-574C-9C38-46F3FD9146D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35:E45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3">
        <item n="Loss" x="1"/>
        <item n="Win"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n="Winter" x="0"/>
        <item n="Summer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7"/>
  </rowFields>
  <rowItems count="9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350B-7E35-4440-9803-21E2C99A04CF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N78:O82" firstHeaderRow="1" firstDataRow="1" firstDataCol="1"/>
  <pivotFields count="22">
    <pivotField dataField="1" showAll="0">
      <items count="39">
        <item x="29"/>
        <item x="34"/>
        <item x="21"/>
        <item x="13"/>
        <item x="24"/>
        <item x="14"/>
        <item x="27"/>
        <item x="4"/>
        <item x="36"/>
        <item x="15"/>
        <item x="11"/>
        <item x="26"/>
        <item x="25"/>
        <item x="16"/>
        <item x="31"/>
        <item x="8"/>
        <item x="22"/>
        <item x="12"/>
        <item x="3"/>
        <item x="23"/>
        <item x="1"/>
        <item x="9"/>
        <item x="0"/>
        <item x="37"/>
        <item x="30"/>
        <item x="10"/>
        <item x="35"/>
        <item x="2"/>
        <item x="18"/>
        <item x="33"/>
        <item x="6"/>
        <item x="32"/>
        <item x="19"/>
        <item x="28"/>
        <item x="7"/>
        <item x="17"/>
        <item x="5"/>
        <item x="2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3FE9E-3852-0B4F-8CD6-DB7AFFF8A7DB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78:D82" firstHeaderRow="0" firstDataRow="1" firstDataCol="1"/>
  <pivotFields count="22">
    <pivotField showAll="0">
      <items count="39">
        <item x="29"/>
        <item x="34"/>
        <item x="21"/>
        <item x="13"/>
        <item x="24"/>
        <item x="14"/>
        <item x="27"/>
        <item x="4"/>
        <item x="36"/>
        <item x="15"/>
        <item x="11"/>
        <item x="26"/>
        <item x="25"/>
        <item x="16"/>
        <item x="31"/>
        <item x="8"/>
        <item x="22"/>
        <item x="12"/>
        <item x="3"/>
        <item x="23"/>
        <item x="1"/>
        <item x="9"/>
        <item x="0"/>
        <item x="37"/>
        <item x="30"/>
        <item x="10"/>
        <item x="35"/>
        <item x="2"/>
        <item x="18"/>
        <item x="33"/>
        <item x="6"/>
        <item x="32"/>
        <item x="19"/>
        <item x="28"/>
        <item x="7"/>
        <item x="17"/>
        <item x="5"/>
        <item x="2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jor_death" fld="8" baseField="0" baseItem="0"/>
    <dataField name="Sum of major_capture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workbookViewId="0">
      <selection activeCell="V38" sqref="V38"/>
    </sheetView>
  </sheetViews>
  <sheetFormatPr baseColWidth="10" defaultRowHeight="16" x14ac:dyDescent="0.2"/>
  <cols>
    <col min="3" max="3" width="11" customWidth="1"/>
    <col min="10" max="10" width="14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</row>
    <row r="2" spans="1:22" x14ac:dyDescent="0.2">
      <c r="A2" t="s">
        <v>69</v>
      </c>
      <c r="B2">
        <v>299</v>
      </c>
      <c r="C2" t="s">
        <v>53</v>
      </c>
      <c r="D2" t="s">
        <v>19</v>
      </c>
      <c r="E2" t="s">
        <v>54</v>
      </c>
      <c r="F2" t="s">
        <v>39</v>
      </c>
      <c r="G2">
        <v>1</v>
      </c>
      <c r="H2" t="s">
        <v>29</v>
      </c>
      <c r="I2">
        <v>0</v>
      </c>
      <c r="J2">
        <v>1</v>
      </c>
      <c r="K2">
        <v>20</v>
      </c>
      <c r="M2" t="s">
        <v>63</v>
      </c>
      <c r="N2" t="s">
        <v>70</v>
      </c>
      <c r="O2">
        <v>1</v>
      </c>
      <c r="P2" t="s">
        <v>71</v>
      </c>
      <c r="Q2" t="s">
        <v>57</v>
      </c>
      <c r="R2">
        <v>1</v>
      </c>
      <c r="S2">
        <v>1</v>
      </c>
      <c r="T2">
        <v>1</v>
      </c>
      <c r="U2">
        <v>1</v>
      </c>
    </row>
    <row r="3" spans="1:22" x14ac:dyDescent="0.2">
      <c r="A3" t="s">
        <v>91</v>
      </c>
      <c r="B3">
        <v>299</v>
      </c>
      <c r="C3" t="s">
        <v>19</v>
      </c>
      <c r="D3" t="s">
        <v>18</v>
      </c>
      <c r="E3" t="s">
        <v>39</v>
      </c>
      <c r="F3" t="s">
        <v>20</v>
      </c>
      <c r="G3">
        <v>1</v>
      </c>
      <c r="H3" t="s">
        <v>29</v>
      </c>
      <c r="I3">
        <v>1</v>
      </c>
      <c r="J3">
        <v>0</v>
      </c>
      <c r="K3">
        <v>100</v>
      </c>
      <c r="L3">
        <v>100</v>
      </c>
      <c r="M3" t="s">
        <v>92</v>
      </c>
      <c r="N3" t="s">
        <v>93</v>
      </c>
      <c r="O3">
        <v>1</v>
      </c>
      <c r="P3" t="s">
        <v>94</v>
      </c>
      <c r="Q3" t="s">
        <v>33</v>
      </c>
      <c r="R3">
        <v>1</v>
      </c>
      <c r="S3">
        <v>1</v>
      </c>
      <c r="T3">
        <v>3</v>
      </c>
      <c r="U3">
        <v>1</v>
      </c>
      <c r="V3">
        <v>200</v>
      </c>
    </row>
    <row r="4" spans="1:22" x14ac:dyDescent="0.2">
      <c r="A4" t="s">
        <v>65</v>
      </c>
      <c r="B4">
        <v>299</v>
      </c>
      <c r="C4" t="s">
        <v>19</v>
      </c>
      <c r="D4" t="s">
        <v>53</v>
      </c>
      <c r="E4" t="s">
        <v>39</v>
      </c>
      <c r="F4" t="s">
        <v>54</v>
      </c>
      <c r="G4">
        <v>1</v>
      </c>
      <c r="H4" t="s">
        <v>22</v>
      </c>
      <c r="I4">
        <v>0</v>
      </c>
      <c r="J4">
        <v>0</v>
      </c>
      <c r="K4">
        <v>244</v>
      </c>
      <c r="L4">
        <v>900</v>
      </c>
      <c r="M4" t="s">
        <v>66</v>
      </c>
      <c r="N4" t="s">
        <v>67</v>
      </c>
      <c r="O4">
        <v>1</v>
      </c>
      <c r="P4" t="s">
        <v>68</v>
      </c>
      <c r="Q4" t="s">
        <v>57</v>
      </c>
      <c r="R4">
        <v>1</v>
      </c>
      <c r="S4">
        <v>1</v>
      </c>
      <c r="T4">
        <v>2</v>
      </c>
      <c r="U4">
        <v>1</v>
      </c>
      <c r="V4">
        <v>1144</v>
      </c>
    </row>
    <row r="5" spans="1:22" x14ac:dyDescent="0.2">
      <c r="A5" t="s">
        <v>62</v>
      </c>
      <c r="B5">
        <v>299</v>
      </c>
      <c r="C5" t="s">
        <v>53</v>
      </c>
      <c r="D5" t="s">
        <v>19</v>
      </c>
      <c r="E5" t="s">
        <v>54</v>
      </c>
      <c r="F5" t="s">
        <v>39</v>
      </c>
      <c r="G5">
        <v>1</v>
      </c>
      <c r="H5" t="s">
        <v>29</v>
      </c>
      <c r="I5">
        <v>0</v>
      </c>
      <c r="J5">
        <v>0</v>
      </c>
      <c r="K5">
        <v>264</v>
      </c>
      <c r="M5" t="s">
        <v>63</v>
      </c>
      <c r="O5">
        <v>1</v>
      </c>
      <c r="P5" t="s">
        <v>64</v>
      </c>
      <c r="Q5" t="s">
        <v>57</v>
      </c>
      <c r="R5">
        <v>1</v>
      </c>
      <c r="S5">
        <v>1</v>
      </c>
      <c r="T5">
        <v>1</v>
      </c>
      <c r="U5">
        <v>0</v>
      </c>
    </row>
    <row r="6" spans="1:22" x14ac:dyDescent="0.2">
      <c r="A6" t="s">
        <v>73</v>
      </c>
      <c r="B6">
        <v>299</v>
      </c>
      <c r="C6" t="s">
        <v>18</v>
      </c>
      <c r="D6" t="s">
        <v>19</v>
      </c>
      <c r="E6" t="s">
        <v>74</v>
      </c>
      <c r="F6" t="s">
        <v>39</v>
      </c>
      <c r="G6">
        <v>1</v>
      </c>
      <c r="H6" t="s">
        <v>29</v>
      </c>
      <c r="I6">
        <v>1</v>
      </c>
      <c r="J6">
        <v>0</v>
      </c>
      <c r="K6">
        <v>618</v>
      </c>
      <c r="L6">
        <v>2000</v>
      </c>
      <c r="M6" t="s">
        <v>75</v>
      </c>
      <c r="N6" t="s">
        <v>76</v>
      </c>
      <c r="O6">
        <v>1</v>
      </c>
      <c r="P6" t="s">
        <v>71</v>
      </c>
      <c r="Q6" t="s">
        <v>57</v>
      </c>
      <c r="R6">
        <v>2</v>
      </c>
      <c r="S6">
        <v>1</v>
      </c>
      <c r="T6">
        <v>2</v>
      </c>
      <c r="U6">
        <v>3</v>
      </c>
      <c r="V6">
        <v>2618</v>
      </c>
    </row>
    <row r="7" spans="1:22" x14ac:dyDescent="0.2">
      <c r="A7" t="s">
        <v>58</v>
      </c>
      <c r="B7">
        <v>299</v>
      </c>
      <c r="C7" t="s">
        <v>53</v>
      </c>
      <c r="D7" t="s">
        <v>19</v>
      </c>
      <c r="E7" t="s">
        <v>54</v>
      </c>
      <c r="F7" t="s">
        <v>39</v>
      </c>
      <c r="G7">
        <v>1</v>
      </c>
      <c r="H7" t="s">
        <v>59</v>
      </c>
      <c r="I7">
        <v>0</v>
      </c>
      <c r="J7">
        <v>0</v>
      </c>
      <c r="K7">
        <v>1000</v>
      </c>
      <c r="M7" t="s">
        <v>60</v>
      </c>
      <c r="O7">
        <v>1</v>
      </c>
      <c r="P7" t="s">
        <v>61</v>
      </c>
      <c r="Q7" t="s">
        <v>57</v>
      </c>
      <c r="R7">
        <v>1</v>
      </c>
      <c r="S7">
        <v>1</v>
      </c>
      <c r="T7">
        <v>1</v>
      </c>
      <c r="U7">
        <v>0</v>
      </c>
    </row>
    <row r="8" spans="1:22" x14ac:dyDescent="0.2">
      <c r="A8" t="s">
        <v>160</v>
      </c>
      <c r="B8">
        <v>300</v>
      </c>
      <c r="C8" t="s">
        <v>18</v>
      </c>
      <c r="D8" t="s">
        <v>19</v>
      </c>
      <c r="E8" t="s">
        <v>161</v>
      </c>
      <c r="F8" t="s">
        <v>162</v>
      </c>
      <c r="G8">
        <v>1</v>
      </c>
      <c r="H8" t="s">
        <v>59</v>
      </c>
      <c r="I8">
        <v>0</v>
      </c>
      <c r="J8">
        <v>1</v>
      </c>
      <c r="K8">
        <v>1500</v>
      </c>
      <c r="M8" t="s">
        <v>163</v>
      </c>
      <c r="N8" t="s">
        <v>164</v>
      </c>
      <c r="O8">
        <v>0</v>
      </c>
      <c r="P8" t="s">
        <v>165</v>
      </c>
      <c r="Q8" t="s">
        <v>33</v>
      </c>
      <c r="R8">
        <v>2</v>
      </c>
      <c r="S8">
        <v>1</v>
      </c>
      <c r="T8">
        <v>2</v>
      </c>
      <c r="U8">
        <v>1</v>
      </c>
    </row>
    <row r="9" spans="1:22" x14ac:dyDescent="0.2">
      <c r="A9" t="s">
        <v>43</v>
      </c>
      <c r="B9">
        <v>298</v>
      </c>
      <c r="C9" t="s">
        <v>19</v>
      </c>
      <c r="D9" t="s">
        <v>18</v>
      </c>
      <c r="E9" t="s">
        <v>39</v>
      </c>
      <c r="F9" t="s">
        <v>20</v>
      </c>
      <c r="G9">
        <v>1</v>
      </c>
      <c r="H9" t="s">
        <v>29</v>
      </c>
      <c r="I9">
        <v>1</v>
      </c>
      <c r="J9">
        <v>1</v>
      </c>
      <c r="K9">
        <v>1875</v>
      </c>
      <c r="L9">
        <v>6000</v>
      </c>
      <c r="M9" t="s">
        <v>44</v>
      </c>
      <c r="N9" t="s">
        <v>23</v>
      </c>
      <c r="O9">
        <v>1</v>
      </c>
      <c r="P9" t="s">
        <v>45</v>
      </c>
      <c r="Q9" t="s">
        <v>33</v>
      </c>
      <c r="R9">
        <v>2</v>
      </c>
      <c r="S9">
        <v>1</v>
      </c>
      <c r="T9">
        <v>2</v>
      </c>
      <c r="U9">
        <v>1</v>
      </c>
      <c r="V9">
        <v>7875</v>
      </c>
    </row>
    <row r="10" spans="1:22" x14ac:dyDescent="0.2">
      <c r="A10" t="s">
        <v>153</v>
      </c>
      <c r="B10">
        <v>300</v>
      </c>
      <c r="C10" t="s">
        <v>18</v>
      </c>
      <c r="D10" t="s">
        <v>81</v>
      </c>
      <c r="E10" t="s">
        <v>28</v>
      </c>
      <c r="F10" t="s">
        <v>28</v>
      </c>
      <c r="G10">
        <v>1</v>
      </c>
      <c r="H10" t="s">
        <v>59</v>
      </c>
      <c r="I10">
        <v>0</v>
      </c>
      <c r="J10">
        <v>0</v>
      </c>
      <c r="K10">
        <v>2000</v>
      </c>
      <c r="M10" t="s">
        <v>154</v>
      </c>
      <c r="N10" t="s">
        <v>155</v>
      </c>
      <c r="O10">
        <v>0</v>
      </c>
      <c r="P10" t="s">
        <v>156</v>
      </c>
      <c r="Q10" t="s">
        <v>86</v>
      </c>
      <c r="R10">
        <v>1</v>
      </c>
      <c r="S10">
        <v>1</v>
      </c>
      <c r="T10">
        <v>2</v>
      </c>
      <c r="U10">
        <v>1</v>
      </c>
    </row>
    <row r="11" spans="1:22" x14ac:dyDescent="0.2">
      <c r="A11" t="s">
        <v>106</v>
      </c>
      <c r="B11">
        <v>299</v>
      </c>
      <c r="C11" t="s">
        <v>19</v>
      </c>
      <c r="D11" t="s">
        <v>18</v>
      </c>
      <c r="E11" t="s">
        <v>39</v>
      </c>
      <c r="F11" t="s">
        <v>20</v>
      </c>
      <c r="G11">
        <v>0</v>
      </c>
      <c r="H11" t="s">
        <v>22</v>
      </c>
      <c r="I11">
        <v>1</v>
      </c>
      <c r="J11">
        <v>0</v>
      </c>
      <c r="K11">
        <v>3000</v>
      </c>
      <c r="M11" t="s">
        <v>107</v>
      </c>
      <c r="N11" t="s">
        <v>108</v>
      </c>
      <c r="O11">
        <v>1</v>
      </c>
      <c r="P11" t="s">
        <v>109</v>
      </c>
      <c r="Q11" t="s">
        <v>103</v>
      </c>
      <c r="R11">
        <v>1</v>
      </c>
      <c r="S11">
        <v>1</v>
      </c>
      <c r="T11">
        <v>2</v>
      </c>
      <c r="U11">
        <v>2</v>
      </c>
    </row>
    <row r="12" spans="1:22" x14ac:dyDescent="0.2">
      <c r="A12" t="s">
        <v>157</v>
      </c>
      <c r="B12">
        <v>300</v>
      </c>
      <c r="C12" t="s">
        <v>18</v>
      </c>
      <c r="D12" t="s">
        <v>19</v>
      </c>
      <c r="E12" t="s">
        <v>20</v>
      </c>
      <c r="F12" t="s">
        <v>21</v>
      </c>
      <c r="G12">
        <v>1</v>
      </c>
      <c r="H12" t="s">
        <v>59</v>
      </c>
      <c r="I12">
        <v>0</v>
      </c>
      <c r="J12">
        <v>0</v>
      </c>
      <c r="K12">
        <v>3000</v>
      </c>
      <c r="M12" t="s">
        <v>158</v>
      </c>
      <c r="N12" t="s">
        <v>159</v>
      </c>
      <c r="O12">
        <v>0</v>
      </c>
      <c r="P12" t="s">
        <v>37</v>
      </c>
      <c r="Q12" t="s">
        <v>33</v>
      </c>
      <c r="R12">
        <v>2</v>
      </c>
      <c r="S12">
        <v>1</v>
      </c>
      <c r="T12">
        <v>3</v>
      </c>
      <c r="U12">
        <v>1</v>
      </c>
    </row>
    <row r="13" spans="1:22" x14ac:dyDescent="0.2">
      <c r="A13" t="s">
        <v>118</v>
      </c>
      <c r="B13">
        <v>299</v>
      </c>
      <c r="C13" t="s">
        <v>18</v>
      </c>
      <c r="D13" t="s">
        <v>19</v>
      </c>
      <c r="E13" t="s">
        <v>119</v>
      </c>
      <c r="F13" t="s">
        <v>39</v>
      </c>
      <c r="G13">
        <v>1</v>
      </c>
      <c r="H13" t="s">
        <v>29</v>
      </c>
      <c r="I13">
        <v>1</v>
      </c>
      <c r="J13">
        <v>1</v>
      </c>
      <c r="K13">
        <v>3500</v>
      </c>
      <c r="L13">
        <v>3500</v>
      </c>
      <c r="M13" t="s">
        <v>120</v>
      </c>
      <c r="N13" t="s">
        <v>19</v>
      </c>
      <c r="O13">
        <v>1</v>
      </c>
      <c r="P13" t="s">
        <v>121</v>
      </c>
      <c r="Q13" t="s">
        <v>33</v>
      </c>
      <c r="R13">
        <v>2</v>
      </c>
      <c r="S13">
        <v>1</v>
      </c>
      <c r="T13">
        <v>3</v>
      </c>
      <c r="U13">
        <v>1</v>
      </c>
      <c r="V13">
        <v>7000</v>
      </c>
    </row>
    <row r="14" spans="1:22" x14ac:dyDescent="0.2">
      <c r="A14" t="s">
        <v>141</v>
      </c>
      <c r="B14">
        <v>300</v>
      </c>
      <c r="C14" t="s">
        <v>81</v>
      </c>
      <c r="D14" t="s">
        <v>53</v>
      </c>
      <c r="E14" t="s">
        <v>28</v>
      </c>
      <c r="F14" t="s">
        <v>54</v>
      </c>
      <c r="G14">
        <v>1</v>
      </c>
      <c r="H14" t="s">
        <v>22</v>
      </c>
      <c r="I14">
        <v>0</v>
      </c>
      <c r="J14">
        <v>0</v>
      </c>
      <c r="K14">
        <v>4500</v>
      </c>
      <c r="L14">
        <v>200</v>
      </c>
      <c r="M14" t="s">
        <v>142</v>
      </c>
      <c r="N14" t="s">
        <v>60</v>
      </c>
      <c r="O14">
        <v>0</v>
      </c>
      <c r="P14" t="s">
        <v>61</v>
      </c>
      <c r="Q14" t="s">
        <v>57</v>
      </c>
      <c r="R14">
        <v>4</v>
      </c>
      <c r="S14">
        <v>1</v>
      </c>
      <c r="T14">
        <v>2</v>
      </c>
      <c r="U14">
        <v>1</v>
      </c>
      <c r="V14">
        <v>4700</v>
      </c>
    </row>
    <row r="15" spans="1:22" x14ac:dyDescent="0.2">
      <c r="A15" t="s">
        <v>166</v>
      </c>
      <c r="B15">
        <v>300</v>
      </c>
      <c r="C15" t="s">
        <v>81</v>
      </c>
      <c r="D15" t="s">
        <v>18</v>
      </c>
      <c r="E15" t="s">
        <v>28</v>
      </c>
      <c r="F15" t="s">
        <v>74</v>
      </c>
      <c r="G15">
        <v>0</v>
      </c>
      <c r="H15" t="s">
        <v>59</v>
      </c>
      <c r="I15">
        <v>0</v>
      </c>
      <c r="J15">
        <v>0</v>
      </c>
      <c r="K15">
        <v>5000</v>
      </c>
      <c r="L15">
        <v>8000</v>
      </c>
      <c r="M15" t="s">
        <v>81</v>
      </c>
      <c r="N15" t="s">
        <v>167</v>
      </c>
      <c r="O15">
        <v>0</v>
      </c>
      <c r="P15" t="s">
        <v>71</v>
      </c>
      <c r="Q15" t="s">
        <v>57</v>
      </c>
      <c r="R15">
        <v>4</v>
      </c>
      <c r="S15">
        <v>2</v>
      </c>
      <c r="T15">
        <v>1</v>
      </c>
      <c r="U15">
        <v>1</v>
      </c>
      <c r="V15">
        <v>13000</v>
      </c>
    </row>
    <row r="16" spans="1:22" x14ac:dyDescent="0.2">
      <c r="A16" t="s">
        <v>80</v>
      </c>
      <c r="B16">
        <v>299</v>
      </c>
      <c r="C16" t="s">
        <v>81</v>
      </c>
      <c r="D16" t="s">
        <v>82</v>
      </c>
      <c r="E16" t="s">
        <v>28</v>
      </c>
      <c r="F16" t="s">
        <v>28</v>
      </c>
      <c r="G16">
        <v>1</v>
      </c>
      <c r="H16" t="s">
        <v>59</v>
      </c>
      <c r="I16">
        <v>1</v>
      </c>
      <c r="J16">
        <v>0</v>
      </c>
      <c r="K16">
        <v>5000</v>
      </c>
      <c r="L16">
        <v>20000</v>
      </c>
      <c r="M16" t="s">
        <v>83</v>
      </c>
      <c r="N16" t="s">
        <v>84</v>
      </c>
      <c r="O16">
        <v>1</v>
      </c>
      <c r="P16" t="s">
        <v>85</v>
      </c>
      <c r="Q16" t="s">
        <v>86</v>
      </c>
      <c r="R16">
        <v>1</v>
      </c>
      <c r="S16">
        <v>1</v>
      </c>
      <c r="T16">
        <v>2</v>
      </c>
      <c r="U16">
        <v>5</v>
      </c>
      <c r="V16">
        <v>25000</v>
      </c>
    </row>
    <row r="17" spans="1:22" x14ac:dyDescent="0.2">
      <c r="A17" t="s">
        <v>95</v>
      </c>
      <c r="B17">
        <v>299</v>
      </c>
      <c r="C17" t="s">
        <v>19</v>
      </c>
      <c r="D17" t="s">
        <v>18</v>
      </c>
      <c r="E17" t="s">
        <v>39</v>
      </c>
      <c r="F17" t="s">
        <v>20</v>
      </c>
      <c r="G17">
        <v>1</v>
      </c>
      <c r="H17" t="s">
        <v>29</v>
      </c>
      <c r="I17">
        <v>0</v>
      </c>
      <c r="J17">
        <v>0</v>
      </c>
      <c r="K17">
        <v>6000</v>
      </c>
      <c r="M17" t="s">
        <v>96</v>
      </c>
      <c r="N17" t="s">
        <v>97</v>
      </c>
      <c r="O17">
        <v>1</v>
      </c>
      <c r="P17" t="s">
        <v>98</v>
      </c>
      <c r="Q17" t="s">
        <v>26</v>
      </c>
      <c r="R17">
        <v>1</v>
      </c>
      <c r="S17">
        <v>1</v>
      </c>
      <c r="T17">
        <v>3</v>
      </c>
      <c r="U17">
        <v>1</v>
      </c>
    </row>
    <row r="18" spans="1:22" x14ac:dyDescent="0.2">
      <c r="A18" t="s">
        <v>77</v>
      </c>
      <c r="B18">
        <v>299</v>
      </c>
      <c r="C18" t="s">
        <v>19</v>
      </c>
      <c r="D18" t="s">
        <v>18</v>
      </c>
      <c r="E18" t="s">
        <v>39</v>
      </c>
      <c r="F18" t="s">
        <v>20</v>
      </c>
      <c r="G18">
        <v>1</v>
      </c>
      <c r="H18" t="s">
        <v>29</v>
      </c>
      <c r="I18">
        <v>1</v>
      </c>
      <c r="J18">
        <v>1</v>
      </c>
      <c r="K18">
        <v>6000</v>
      </c>
      <c r="L18">
        <v>10000</v>
      </c>
      <c r="M18" t="s">
        <v>44</v>
      </c>
      <c r="N18" t="s">
        <v>78</v>
      </c>
      <c r="O18">
        <v>1</v>
      </c>
      <c r="P18" t="s">
        <v>79</v>
      </c>
      <c r="Q18" t="s">
        <v>26</v>
      </c>
      <c r="R18">
        <v>2</v>
      </c>
      <c r="S18">
        <v>1</v>
      </c>
      <c r="T18">
        <v>2</v>
      </c>
      <c r="U18">
        <v>3</v>
      </c>
      <c r="V18">
        <v>16000</v>
      </c>
    </row>
    <row r="19" spans="1:22" x14ac:dyDescent="0.2">
      <c r="A19" t="s">
        <v>46</v>
      </c>
      <c r="B19">
        <v>298</v>
      </c>
      <c r="C19" t="s">
        <v>19</v>
      </c>
      <c r="D19" t="s">
        <v>18</v>
      </c>
      <c r="E19" t="s">
        <v>39</v>
      </c>
      <c r="F19" t="s">
        <v>20</v>
      </c>
      <c r="G19">
        <v>1</v>
      </c>
      <c r="H19" t="s">
        <v>29</v>
      </c>
      <c r="I19">
        <v>0</v>
      </c>
      <c r="J19">
        <v>0</v>
      </c>
      <c r="K19">
        <v>6000</v>
      </c>
      <c r="L19">
        <v>12625</v>
      </c>
      <c r="M19" t="s">
        <v>47</v>
      </c>
      <c r="N19" t="s">
        <v>48</v>
      </c>
      <c r="O19">
        <v>1</v>
      </c>
      <c r="P19" t="s">
        <v>37</v>
      </c>
      <c r="Q19" t="s">
        <v>33</v>
      </c>
      <c r="R19">
        <v>2</v>
      </c>
      <c r="S19">
        <v>1</v>
      </c>
      <c r="T19">
        <v>3</v>
      </c>
      <c r="U19">
        <v>2</v>
      </c>
      <c r="V19">
        <v>18625</v>
      </c>
    </row>
    <row r="20" spans="1:22" x14ac:dyDescent="0.2">
      <c r="A20" t="s">
        <v>17</v>
      </c>
      <c r="B20">
        <v>298</v>
      </c>
      <c r="C20" t="s">
        <v>18</v>
      </c>
      <c r="D20" t="s">
        <v>19</v>
      </c>
      <c r="E20" t="s">
        <v>20</v>
      </c>
      <c r="F20" t="s">
        <v>21</v>
      </c>
      <c r="G20">
        <v>1</v>
      </c>
      <c r="H20" t="s">
        <v>22</v>
      </c>
      <c r="I20">
        <v>1</v>
      </c>
      <c r="J20">
        <v>0</v>
      </c>
      <c r="K20">
        <v>15000</v>
      </c>
      <c r="L20">
        <v>4000</v>
      </c>
      <c r="M20" t="s">
        <v>23</v>
      </c>
      <c r="N20" t="s">
        <v>24</v>
      </c>
      <c r="O20">
        <v>1</v>
      </c>
      <c r="P20" t="s">
        <v>25</v>
      </c>
      <c r="Q20" t="s">
        <v>26</v>
      </c>
      <c r="R20">
        <v>1</v>
      </c>
      <c r="S20">
        <v>1</v>
      </c>
      <c r="T20">
        <v>1</v>
      </c>
      <c r="U20">
        <v>2</v>
      </c>
      <c r="V20">
        <v>19000</v>
      </c>
    </row>
    <row r="21" spans="1:22" x14ac:dyDescent="0.2">
      <c r="A21" t="s">
        <v>34</v>
      </c>
      <c r="B21">
        <v>298</v>
      </c>
      <c r="C21" t="s">
        <v>18</v>
      </c>
      <c r="D21" t="s">
        <v>19</v>
      </c>
      <c r="E21" t="s">
        <v>20</v>
      </c>
      <c r="F21" t="s">
        <v>21</v>
      </c>
      <c r="G21">
        <v>1</v>
      </c>
      <c r="H21" t="s">
        <v>22</v>
      </c>
      <c r="I21">
        <v>0</v>
      </c>
      <c r="J21">
        <v>1</v>
      </c>
      <c r="K21">
        <v>15000</v>
      </c>
      <c r="L21">
        <v>10000</v>
      </c>
      <c r="M21" t="s">
        <v>35</v>
      </c>
      <c r="N21" t="s">
        <v>36</v>
      </c>
      <c r="O21">
        <v>1</v>
      </c>
      <c r="P21" t="s">
        <v>37</v>
      </c>
      <c r="Q21" t="s">
        <v>33</v>
      </c>
      <c r="R21">
        <v>1</v>
      </c>
      <c r="S21">
        <v>1</v>
      </c>
      <c r="T21">
        <v>2</v>
      </c>
      <c r="U21">
        <v>2</v>
      </c>
      <c r="V21">
        <v>25000</v>
      </c>
    </row>
    <row r="22" spans="1:22" x14ac:dyDescent="0.2">
      <c r="A22" t="s">
        <v>38</v>
      </c>
      <c r="B22">
        <v>298</v>
      </c>
      <c r="C22" t="s">
        <v>19</v>
      </c>
      <c r="D22" t="s">
        <v>18</v>
      </c>
      <c r="E22" t="s">
        <v>39</v>
      </c>
      <c r="F22" t="s">
        <v>20</v>
      </c>
      <c r="G22">
        <v>0</v>
      </c>
      <c r="H22" t="s">
        <v>22</v>
      </c>
      <c r="I22">
        <v>1</v>
      </c>
      <c r="J22">
        <v>1</v>
      </c>
      <c r="K22">
        <v>18000</v>
      </c>
      <c r="L22">
        <v>20000</v>
      </c>
      <c r="M22" t="s">
        <v>40</v>
      </c>
      <c r="N22" t="s">
        <v>41</v>
      </c>
      <c r="O22">
        <v>1</v>
      </c>
      <c r="P22" t="s">
        <v>42</v>
      </c>
      <c r="Q22" t="s">
        <v>33</v>
      </c>
      <c r="R22">
        <v>1</v>
      </c>
      <c r="S22">
        <v>1</v>
      </c>
      <c r="T22">
        <v>5</v>
      </c>
      <c r="U22">
        <v>4</v>
      </c>
      <c r="V22">
        <v>38000</v>
      </c>
    </row>
    <row r="23" spans="1:22" x14ac:dyDescent="0.2">
      <c r="A23" t="s">
        <v>87</v>
      </c>
      <c r="B23">
        <v>299</v>
      </c>
      <c r="C23" t="s">
        <v>18</v>
      </c>
      <c r="D23" t="s">
        <v>19</v>
      </c>
      <c r="E23" t="s">
        <v>20</v>
      </c>
      <c r="F23" t="s">
        <v>21</v>
      </c>
      <c r="G23">
        <v>0</v>
      </c>
      <c r="H23" t="s">
        <v>22</v>
      </c>
      <c r="I23">
        <v>0</v>
      </c>
      <c r="J23">
        <v>0</v>
      </c>
      <c r="K23">
        <v>20000</v>
      </c>
      <c r="L23">
        <v>10000</v>
      </c>
      <c r="M23" t="s">
        <v>88</v>
      </c>
      <c r="N23" t="s">
        <v>89</v>
      </c>
      <c r="O23">
        <v>1</v>
      </c>
      <c r="P23" t="s">
        <v>90</v>
      </c>
      <c r="Q23" t="s">
        <v>33</v>
      </c>
      <c r="R23">
        <v>1</v>
      </c>
      <c r="S23">
        <v>1</v>
      </c>
      <c r="T23">
        <v>6</v>
      </c>
      <c r="U23">
        <v>3</v>
      </c>
      <c r="V23">
        <v>30000</v>
      </c>
    </row>
    <row r="24" spans="1:22" x14ac:dyDescent="0.2">
      <c r="A24" t="s">
        <v>99</v>
      </c>
      <c r="B24">
        <v>299</v>
      </c>
      <c r="C24" t="s">
        <v>81</v>
      </c>
      <c r="D24" t="s">
        <v>18</v>
      </c>
      <c r="E24" t="s">
        <v>28</v>
      </c>
      <c r="F24" t="s">
        <v>20</v>
      </c>
      <c r="G24">
        <v>0</v>
      </c>
      <c r="H24" t="s">
        <v>22</v>
      </c>
      <c r="I24">
        <v>1</v>
      </c>
      <c r="J24">
        <v>1</v>
      </c>
      <c r="K24">
        <v>21000</v>
      </c>
      <c r="L24">
        <v>7250</v>
      </c>
      <c r="M24" t="s">
        <v>100</v>
      </c>
      <c r="N24" t="s">
        <v>101</v>
      </c>
      <c r="O24">
        <v>1</v>
      </c>
      <c r="P24" t="s">
        <v>102</v>
      </c>
      <c r="Q24" t="s">
        <v>103</v>
      </c>
      <c r="R24">
        <v>1</v>
      </c>
      <c r="S24">
        <v>1</v>
      </c>
      <c r="T24">
        <v>6</v>
      </c>
      <c r="U24">
        <v>7</v>
      </c>
      <c r="V24">
        <v>28250</v>
      </c>
    </row>
    <row r="25" spans="1:22" x14ac:dyDescent="0.2">
      <c r="A25" t="s">
        <v>127</v>
      </c>
      <c r="B25">
        <v>300</v>
      </c>
      <c r="C25" t="s">
        <v>128</v>
      </c>
      <c r="D25" t="s">
        <v>81</v>
      </c>
      <c r="E25" t="s">
        <v>129</v>
      </c>
      <c r="F25" t="s">
        <v>130</v>
      </c>
      <c r="G25">
        <v>0</v>
      </c>
      <c r="H25" t="s">
        <v>59</v>
      </c>
      <c r="I25">
        <v>1</v>
      </c>
      <c r="J25">
        <v>1</v>
      </c>
      <c r="K25">
        <v>100000</v>
      </c>
      <c r="L25">
        <v>1240</v>
      </c>
      <c r="M25" t="s">
        <v>131</v>
      </c>
      <c r="N25" t="s">
        <v>132</v>
      </c>
      <c r="O25">
        <v>0</v>
      </c>
      <c r="P25" t="s">
        <v>133</v>
      </c>
      <c r="Q25" t="s">
        <v>134</v>
      </c>
      <c r="R25">
        <v>3</v>
      </c>
      <c r="S25">
        <v>2</v>
      </c>
      <c r="T25">
        <v>5</v>
      </c>
      <c r="U25">
        <v>4</v>
      </c>
      <c r="V25">
        <v>101240</v>
      </c>
    </row>
    <row r="26" spans="1:22" x14ac:dyDescent="0.2">
      <c r="A26" t="s">
        <v>135</v>
      </c>
      <c r="B26">
        <v>300</v>
      </c>
      <c r="C26" t="s">
        <v>18</v>
      </c>
      <c r="D26" t="s">
        <v>53</v>
      </c>
      <c r="E26" t="s">
        <v>74</v>
      </c>
      <c r="F26" t="s">
        <v>54</v>
      </c>
      <c r="G26">
        <v>1</v>
      </c>
      <c r="H26" t="s">
        <v>59</v>
      </c>
      <c r="I26">
        <v>0</v>
      </c>
      <c r="J26">
        <v>0</v>
      </c>
      <c r="M26" t="s">
        <v>136</v>
      </c>
      <c r="O26">
        <v>0</v>
      </c>
      <c r="P26" t="s">
        <v>56</v>
      </c>
      <c r="Q26" t="s">
        <v>57</v>
      </c>
      <c r="R26">
        <v>1</v>
      </c>
      <c r="S26">
        <v>1</v>
      </c>
      <c r="T26">
        <v>1</v>
      </c>
      <c r="U26">
        <v>0</v>
      </c>
    </row>
    <row r="27" spans="1:22" x14ac:dyDescent="0.2">
      <c r="A27" t="s">
        <v>72</v>
      </c>
      <c r="B27">
        <v>299</v>
      </c>
      <c r="C27" t="s">
        <v>53</v>
      </c>
      <c r="D27" t="s">
        <v>53</v>
      </c>
      <c r="E27" t="s">
        <v>54</v>
      </c>
      <c r="F27" t="s">
        <v>39</v>
      </c>
      <c r="G27">
        <v>1</v>
      </c>
      <c r="H27" t="s">
        <v>59</v>
      </c>
      <c r="I27">
        <v>0</v>
      </c>
      <c r="J27">
        <v>1</v>
      </c>
      <c r="M27" t="s">
        <v>67</v>
      </c>
      <c r="O27">
        <v>1</v>
      </c>
      <c r="P27" t="s">
        <v>68</v>
      </c>
      <c r="Q27" t="s">
        <v>57</v>
      </c>
      <c r="R27">
        <v>1</v>
      </c>
      <c r="S27">
        <v>1</v>
      </c>
      <c r="T27">
        <v>1</v>
      </c>
      <c r="U27">
        <v>0</v>
      </c>
    </row>
    <row r="28" spans="1:22" x14ac:dyDescent="0.2">
      <c r="A28" t="s">
        <v>104</v>
      </c>
      <c r="B28">
        <v>299</v>
      </c>
      <c r="C28" t="s">
        <v>19</v>
      </c>
      <c r="D28" t="s">
        <v>18</v>
      </c>
      <c r="E28" t="s">
        <v>50</v>
      </c>
      <c r="F28" t="s">
        <v>20</v>
      </c>
      <c r="G28">
        <v>1</v>
      </c>
      <c r="H28" t="s">
        <v>59</v>
      </c>
      <c r="I28">
        <v>0</v>
      </c>
      <c r="J28">
        <v>0</v>
      </c>
      <c r="M28" t="s">
        <v>105</v>
      </c>
      <c r="O28">
        <v>1</v>
      </c>
      <c r="P28" t="s">
        <v>50</v>
      </c>
      <c r="Q28" t="s">
        <v>33</v>
      </c>
      <c r="R28">
        <v>1</v>
      </c>
      <c r="S28">
        <v>1</v>
      </c>
      <c r="T28">
        <v>1</v>
      </c>
      <c r="U28">
        <v>0</v>
      </c>
    </row>
    <row r="29" spans="1:22" x14ac:dyDescent="0.2">
      <c r="A29" t="s">
        <v>122</v>
      </c>
      <c r="B29">
        <v>299</v>
      </c>
      <c r="C29" t="s">
        <v>19</v>
      </c>
      <c r="D29" t="s">
        <v>18</v>
      </c>
      <c r="E29" t="s">
        <v>119</v>
      </c>
      <c r="F29" t="s">
        <v>123</v>
      </c>
      <c r="G29">
        <v>1</v>
      </c>
      <c r="H29" t="s">
        <v>59</v>
      </c>
      <c r="I29">
        <v>0</v>
      </c>
      <c r="J29">
        <v>1</v>
      </c>
      <c r="M29" t="s">
        <v>124</v>
      </c>
      <c r="N29" t="s">
        <v>125</v>
      </c>
      <c r="O29">
        <v>1</v>
      </c>
      <c r="P29" t="s">
        <v>126</v>
      </c>
      <c r="Q29" t="s">
        <v>33</v>
      </c>
      <c r="R29">
        <v>1</v>
      </c>
      <c r="S29">
        <v>1</v>
      </c>
      <c r="T29">
        <v>1</v>
      </c>
      <c r="U29">
        <v>1</v>
      </c>
    </row>
    <row r="30" spans="1:22" x14ac:dyDescent="0.2">
      <c r="A30" t="s">
        <v>143</v>
      </c>
      <c r="B30">
        <v>300</v>
      </c>
      <c r="C30" t="s">
        <v>53</v>
      </c>
      <c r="D30" t="s">
        <v>18</v>
      </c>
      <c r="E30" t="s">
        <v>54</v>
      </c>
      <c r="F30" t="s">
        <v>144</v>
      </c>
      <c r="G30">
        <v>1</v>
      </c>
      <c r="H30" t="s">
        <v>22</v>
      </c>
      <c r="I30">
        <v>0</v>
      </c>
      <c r="J30">
        <v>0</v>
      </c>
      <c r="M30" t="s">
        <v>145</v>
      </c>
      <c r="O30">
        <v>0</v>
      </c>
      <c r="P30" t="s">
        <v>146</v>
      </c>
      <c r="Q30" t="s">
        <v>147</v>
      </c>
      <c r="R30">
        <v>1</v>
      </c>
      <c r="S30">
        <v>1</v>
      </c>
      <c r="T30">
        <v>2</v>
      </c>
      <c r="U30">
        <v>0</v>
      </c>
    </row>
    <row r="31" spans="1:22" x14ac:dyDescent="0.2">
      <c r="A31" t="s">
        <v>148</v>
      </c>
      <c r="B31">
        <v>300</v>
      </c>
      <c r="C31" t="s">
        <v>53</v>
      </c>
      <c r="D31" t="s">
        <v>18</v>
      </c>
      <c r="E31" t="s">
        <v>54</v>
      </c>
      <c r="F31" t="s">
        <v>144</v>
      </c>
      <c r="G31">
        <v>1</v>
      </c>
      <c r="H31" t="s">
        <v>138</v>
      </c>
      <c r="I31">
        <v>0</v>
      </c>
      <c r="J31">
        <v>0</v>
      </c>
      <c r="M31" t="s">
        <v>145</v>
      </c>
      <c r="O31">
        <v>0</v>
      </c>
      <c r="P31" t="s">
        <v>149</v>
      </c>
      <c r="Q31" t="s">
        <v>147</v>
      </c>
      <c r="R31">
        <v>1</v>
      </c>
      <c r="S31">
        <v>1</v>
      </c>
      <c r="T31">
        <v>2</v>
      </c>
      <c r="U31">
        <v>0</v>
      </c>
    </row>
    <row r="32" spans="1:22" x14ac:dyDescent="0.2">
      <c r="A32" t="s">
        <v>52</v>
      </c>
      <c r="B32">
        <v>299</v>
      </c>
      <c r="C32" t="s">
        <v>53</v>
      </c>
      <c r="D32" t="s">
        <v>19</v>
      </c>
      <c r="E32" t="s">
        <v>54</v>
      </c>
      <c r="F32" t="s">
        <v>39</v>
      </c>
      <c r="G32">
        <v>1</v>
      </c>
      <c r="H32" t="s">
        <v>22</v>
      </c>
      <c r="I32">
        <v>0</v>
      </c>
      <c r="J32">
        <v>0</v>
      </c>
      <c r="M32" t="s">
        <v>55</v>
      </c>
      <c r="O32">
        <v>1</v>
      </c>
      <c r="P32" t="s">
        <v>56</v>
      </c>
      <c r="Q32" t="s">
        <v>57</v>
      </c>
      <c r="R32">
        <v>1</v>
      </c>
      <c r="S32">
        <v>1</v>
      </c>
      <c r="T32">
        <v>1</v>
      </c>
      <c r="U32">
        <v>0</v>
      </c>
    </row>
    <row r="33" spans="1:21" x14ac:dyDescent="0.2">
      <c r="A33" t="s">
        <v>27</v>
      </c>
      <c r="B33">
        <v>298</v>
      </c>
      <c r="C33" t="s">
        <v>18</v>
      </c>
      <c r="D33" t="s">
        <v>19</v>
      </c>
      <c r="E33" t="s">
        <v>20</v>
      </c>
      <c r="F33" t="s">
        <v>28</v>
      </c>
      <c r="G33">
        <v>1</v>
      </c>
      <c r="H33" t="s">
        <v>29</v>
      </c>
      <c r="I33">
        <v>1</v>
      </c>
      <c r="J33">
        <v>0</v>
      </c>
      <c r="L33">
        <v>120</v>
      </c>
      <c r="M33" t="s">
        <v>30</v>
      </c>
      <c r="N33" t="s">
        <v>31</v>
      </c>
      <c r="O33">
        <v>1</v>
      </c>
      <c r="P33" t="s">
        <v>32</v>
      </c>
      <c r="Q33" t="s">
        <v>33</v>
      </c>
      <c r="R33">
        <v>1</v>
      </c>
      <c r="S33">
        <v>1</v>
      </c>
      <c r="T33">
        <v>1</v>
      </c>
      <c r="U33">
        <v>1</v>
      </c>
    </row>
    <row r="34" spans="1:21" x14ac:dyDescent="0.2">
      <c r="A34" t="s">
        <v>49</v>
      </c>
      <c r="B34">
        <v>298</v>
      </c>
      <c r="C34" t="s">
        <v>18</v>
      </c>
      <c r="D34" t="s">
        <v>19</v>
      </c>
      <c r="E34" t="s">
        <v>20</v>
      </c>
      <c r="F34" t="s">
        <v>50</v>
      </c>
      <c r="G34">
        <v>1</v>
      </c>
      <c r="H34" t="s">
        <v>22</v>
      </c>
      <c r="I34">
        <v>0</v>
      </c>
      <c r="J34">
        <v>0</v>
      </c>
      <c r="M34" t="s">
        <v>30</v>
      </c>
      <c r="N34" t="s">
        <v>51</v>
      </c>
      <c r="O34">
        <v>1</v>
      </c>
      <c r="P34" t="s">
        <v>50</v>
      </c>
      <c r="Q34" t="s">
        <v>33</v>
      </c>
      <c r="R34">
        <v>1</v>
      </c>
      <c r="S34">
        <v>1</v>
      </c>
      <c r="T34">
        <v>1</v>
      </c>
      <c r="U34">
        <v>1</v>
      </c>
    </row>
    <row r="35" spans="1:21" x14ac:dyDescent="0.2">
      <c r="A35" t="s">
        <v>113</v>
      </c>
      <c r="B35">
        <v>299</v>
      </c>
      <c r="C35" t="s">
        <v>18</v>
      </c>
      <c r="D35" t="s">
        <v>19</v>
      </c>
      <c r="E35" t="s">
        <v>20</v>
      </c>
      <c r="F35" t="s">
        <v>39</v>
      </c>
      <c r="G35">
        <v>1</v>
      </c>
      <c r="H35" t="s">
        <v>22</v>
      </c>
      <c r="I35">
        <v>0</v>
      </c>
      <c r="J35">
        <v>0</v>
      </c>
      <c r="L35">
        <v>6000</v>
      </c>
      <c r="M35" t="s">
        <v>30</v>
      </c>
      <c r="N35" t="s">
        <v>114</v>
      </c>
      <c r="O35">
        <v>0</v>
      </c>
      <c r="P35" t="s">
        <v>115</v>
      </c>
      <c r="Q35" t="s">
        <v>33</v>
      </c>
      <c r="R35">
        <v>1</v>
      </c>
      <c r="S35">
        <v>1</v>
      </c>
      <c r="T35">
        <v>1</v>
      </c>
      <c r="U35">
        <v>2</v>
      </c>
    </row>
    <row r="36" spans="1:21" x14ac:dyDescent="0.2">
      <c r="A36" t="s">
        <v>150</v>
      </c>
      <c r="B36">
        <v>300</v>
      </c>
      <c r="C36" t="s">
        <v>18</v>
      </c>
      <c r="D36" t="s">
        <v>81</v>
      </c>
      <c r="E36" t="s">
        <v>28</v>
      </c>
      <c r="F36" t="s">
        <v>28</v>
      </c>
      <c r="G36">
        <v>1</v>
      </c>
      <c r="H36" t="s">
        <v>59</v>
      </c>
      <c r="I36">
        <v>0</v>
      </c>
      <c r="J36">
        <v>0</v>
      </c>
      <c r="L36">
        <v>200</v>
      </c>
      <c r="M36" t="s">
        <v>151</v>
      </c>
      <c r="N36" t="s">
        <v>152</v>
      </c>
      <c r="O36">
        <v>0</v>
      </c>
      <c r="P36" t="s">
        <v>85</v>
      </c>
      <c r="Q36" t="s">
        <v>86</v>
      </c>
      <c r="R36">
        <v>1</v>
      </c>
      <c r="S36">
        <v>1</v>
      </c>
      <c r="T36">
        <v>2</v>
      </c>
      <c r="U36">
        <v>1</v>
      </c>
    </row>
    <row r="37" spans="1:21" x14ac:dyDescent="0.2">
      <c r="A37" t="s">
        <v>137</v>
      </c>
      <c r="B37">
        <v>300</v>
      </c>
      <c r="E37" t="s">
        <v>112</v>
      </c>
      <c r="G37">
        <v>1</v>
      </c>
      <c r="H37" t="s">
        <v>138</v>
      </c>
      <c r="I37">
        <v>0</v>
      </c>
      <c r="J37">
        <v>0</v>
      </c>
      <c r="M37" t="s">
        <v>139</v>
      </c>
      <c r="O37">
        <v>0</v>
      </c>
      <c r="P37" t="s">
        <v>140</v>
      </c>
      <c r="Q37" t="s">
        <v>33</v>
      </c>
      <c r="R37">
        <v>1</v>
      </c>
      <c r="S37">
        <v>0</v>
      </c>
      <c r="T37">
        <v>1</v>
      </c>
      <c r="U37">
        <v>0</v>
      </c>
    </row>
    <row r="38" spans="1:21" x14ac:dyDescent="0.2">
      <c r="A38" t="s">
        <v>110</v>
      </c>
      <c r="B38">
        <v>299</v>
      </c>
      <c r="E38" t="s">
        <v>111</v>
      </c>
      <c r="F38" t="s">
        <v>112</v>
      </c>
      <c r="G38">
        <v>1</v>
      </c>
      <c r="H38" t="s">
        <v>22</v>
      </c>
      <c r="I38">
        <v>0</v>
      </c>
      <c r="J38">
        <v>0</v>
      </c>
      <c r="O38">
        <v>1</v>
      </c>
      <c r="Q38" t="s">
        <v>33</v>
      </c>
      <c r="R38">
        <v>1</v>
      </c>
      <c r="S38">
        <v>1</v>
      </c>
      <c r="T38">
        <v>0</v>
      </c>
      <c r="U38">
        <v>0</v>
      </c>
    </row>
    <row r="39" spans="1:21" x14ac:dyDescent="0.2">
      <c r="A39" t="s">
        <v>116</v>
      </c>
      <c r="B39">
        <v>299</v>
      </c>
      <c r="C39" t="s">
        <v>18</v>
      </c>
      <c r="E39" t="s">
        <v>20</v>
      </c>
      <c r="F39" t="s">
        <v>112</v>
      </c>
      <c r="G39">
        <v>1</v>
      </c>
      <c r="H39" t="s">
        <v>22</v>
      </c>
      <c r="I39">
        <v>1</v>
      </c>
      <c r="J39">
        <v>0</v>
      </c>
      <c r="M39" t="s">
        <v>30</v>
      </c>
      <c r="N39" t="s">
        <v>117</v>
      </c>
      <c r="O39">
        <v>1</v>
      </c>
      <c r="P39" t="s">
        <v>94</v>
      </c>
      <c r="Q39" t="s">
        <v>33</v>
      </c>
      <c r="R39">
        <v>1</v>
      </c>
      <c r="S39">
        <v>1</v>
      </c>
      <c r="T39">
        <v>1</v>
      </c>
      <c r="U39">
        <v>1</v>
      </c>
    </row>
  </sheetData>
  <autoFilter ref="A1:V39" xr:uid="{B00974BF-2C77-1B4D-80E3-E2C2DA4DF1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2"/>
  <sheetViews>
    <sheetView topLeftCell="A37" zoomScale="130" zoomScaleNormal="130" workbookViewId="0">
      <selection activeCell="AA34" sqref="AA34"/>
    </sheetView>
  </sheetViews>
  <sheetFormatPr baseColWidth="10" defaultRowHeight="16" x14ac:dyDescent="0.2"/>
  <cols>
    <col min="1" max="1" width="24.1640625" bestFit="1" customWidth="1"/>
    <col min="2" max="2" width="15.5" bestFit="1" customWidth="1"/>
    <col min="3" max="3" width="8.5" customWidth="1"/>
    <col min="12" max="12" width="24.1640625" bestFit="1" customWidth="1"/>
    <col min="13" max="13" width="15.5" bestFit="1" customWidth="1"/>
    <col min="14" max="14" width="41.5" bestFit="1" customWidth="1"/>
    <col min="16" max="16" width="19.1640625" bestFit="1" customWidth="1"/>
    <col min="17" max="17" width="18.6640625" bestFit="1" customWidth="1"/>
    <col min="18" max="18" width="19.1640625" bestFit="1" customWidth="1"/>
  </cols>
  <sheetData>
    <row r="1" spans="1:18" ht="26" x14ac:dyDescent="0.3">
      <c r="N1" s="6" t="s">
        <v>181</v>
      </c>
    </row>
    <row r="3" spans="1:18" x14ac:dyDescent="0.2">
      <c r="N3" s="3" t="s">
        <v>10</v>
      </c>
      <c r="O3" t="s">
        <v>178</v>
      </c>
    </row>
    <row r="4" spans="1:18" x14ac:dyDescent="0.2">
      <c r="A4" s="3" t="s">
        <v>174</v>
      </c>
      <c r="B4" t="s">
        <v>173</v>
      </c>
      <c r="N4" s="3" t="s">
        <v>11</v>
      </c>
      <c r="O4" t="s">
        <v>178</v>
      </c>
    </row>
    <row r="5" spans="1:18" x14ac:dyDescent="0.2">
      <c r="A5" s="4" t="s">
        <v>18</v>
      </c>
      <c r="B5" s="1">
        <v>14</v>
      </c>
    </row>
    <row r="6" spans="1:18" x14ac:dyDescent="0.2">
      <c r="A6" s="4" t="s">
        <v>19</v>
      </c>
      <c r="B6" s="1">
        <v>10</v>
      </c>
      <c r="N6" s="3" t="s">
        <v>174</v>
      </c>
      <c r="O6" t="s">
        <v>176</v>
      </c>
      <c r="P6" t="s">
        <v>177</v>
      </c>
      <c r="Q6" s="2" t="s">
        <v>176</v>
      </c>
      <c r="R6" s="2" t="s">
        <v>177</v>
      </c>
    </row>
    <row r="7" spans="1:18" x14ac:dyDescent="0.2">
      <c r="A7" s="4" t="s">
        <v>53</v>
      </c>
      <c r="B7" s="1">
        <v>7</v>
      </c>
      <c r="N7" s="4" t="s">
        <v>77</v>
      </c>
      <c r="O7" s="1">
        <v>6000</v>
      </c>
      <c r="P7" s="1">
        <v>10000</v>
      </c>
      <c r="Q7" s="1">
        <f>O7</f>
        <v>6000</v>
      </c>
      <c r="R7" s="1">
        <f>P7</f>
        <v>10000</v>
      </c>
    </row>
    <row r="8" spans="1:18" x14ac:dyDescent="0.2">
      <c r="A8" s="4" t="s">
        <v>81</v>
      </c>
      <c r="B8" s="1">
        <v>4</v>
      </c>
      <c r="N8" s="4" t="s">
        <v>34</v>
      </c>
      <c r="O8" s="1">
        <v>15000</v>
      </c>
      <c r="P8" s="1">
        <v>10000</v>
      </c>
      <c r="Q8" s="1">
        <f t="shared" ref="Q8:R21" si="0">O8</f>
        <v>15000</v>
      </c>
      <c r="R8" s="1">
        <f t="shared" si="0"/>
        <v>10000</v>
      </c>
    </row>
    <row r="9" spans="1:18" x14ac:dyDescent="0.2">
      <c r="A9" s="4" t="s">
        <v>179</v>
      </c>
      <c r="B9" s="1">
        <v>2</v>
      </c>
      <c r="N9" s="4" t="s">
        <v>99</v>
      </c>
      <c r="O9" s="1">
        <v>21000</v>
      </c>
      <c r="P9" s="1">
        <v>7250</v>
      </c>
      <c r="Q9" s="1">
        <f t="shared" si="0"/>
        <v>21000</v>
      </c>
      <c r="R9" s="1">
        <f t="shared" si="0"/>
        <v>7250</v>
      </c>
    </row>
    <row r="10" spans="1:18" x14ac:dyDescent="0.2">
      <c r="A10" s="4" t="s">
        <v>128</v>
      </c>
      <c r="B10" s="1">
        <v>1</v>
      </c>
      <c r="N10" s="4" t="s">
        <v>46</v>
      </c>
      <c r="O10" s="1">
        <v>6000</v>
      </c>
      <c r="P10" s="1">
        <v>12625</v>
      </c>
      <c r="Q10" s="1">
        <f t="shared" si="0"/>
        <v>6000</v>
      </c>
      <c r="R10" s="1">
        <f t="shared" si="0"/>
        <v>12625</v>
      </c>
    </row>
    <row r="11" spans="1:18" x14ac:dyDescent="0.2">
      <c r="A11" s="4" t="s">
        <v>175</v>
      </c>
      <c r="B11" s="1">
        <v>38</v>
      </c>
      <c r="N11" s="4" t="s">
        <v>87</v>
      </c>
      <c r="O11" s="1">
        <v>20000</v>
      </c>
      <c r="P11" s="1">
        <v>10000</v>
      </c>
      <c r="Q11" s="1">
        <f t="shared" si="0"/>
        <v>20000</v>
      </c>
      <c r="R11" s="1">
        <f t="shared" si="0"/>
        <v>10000</v>
      </c>
    </row>
    <row r="12" spans="1:18" x14ac:dyDescent="0.2">
      <c r="N12" s="4" t="s">
        <v>17</v>
      </c>
      <c r="O12" s="1">
        <v>15000</v>
      </c>
      <c r="P12" s="1">
        <v>4000</v>
      </c>
      <c r="Q12" s="1">
        <f t="shared" si="0"/>
        <v>15000</v>
      </c>
      <c r="R12" s="1">
        <f t="shared" si="0"/>
        <v>4000</v>
      </c>
    </row>
    <row r="13" spans="1:18" x14ac:dyDescent="0.2">
      <c r="N13" s="4" t="s">
        <v>38</v>
      </c>
      <c r="O13" s="1">
        <v>18000</v>
      </c>
      <c r="P13" s="1">
        <v>20000</v>
      </c>
      <c r="Q13" s="1">
        <f t="shared" si="0"/>
        <v>18000</v>
      </c>
      <c r="R13" s="1">
        <f t="shared" si="0"/>
        <v>20000</v>
      </c>
    </row>
    <row r="14" spans="1:18" x14ac:dyDescent="0.2">
      <c r="N14" s="4" t="s">
        <v>43</v>
      </c>
      <c r="O14" s="1">
        <v>1875</v>
      </c>
      <c r="P14" s="1">
        <v>6000</v>
      </c>
      <c r="Q14" s="1">
        <f t="shared" si="0"/>
        <v>1875</v>
      </c>
      <c r="R14" s="1">
        <f t="shared" si="0"/>
        <v>6000</v>
      </c>
    </row>
    <row r="15" spans="1:18" x14ac:dyDescent="0.2">
      <c r="N15" s="4" t="s">
        <v>65</v>
      </c>
      <c r="O15" s="1">
        <v>244</v>
      </c>
      <c r="P15" s="1">
        <v>900</v>
      </c>
      <c r="Q15" s="1">
        <f t="shared" si="0"/>
        <v>244</v>
      </c>
      <c r="R15" s="1">
        <f t="shared" si="0"/>
        <v>900</v>
      </c>
    </row>
    <row r="16" spans="1:18" x14ac:dyDescent="0.2">
      <c r="N16" s="4" t="s">
        <v>141</v>
      </c>
      <c r="O16" s="1">
        <v>4500</v>
      </c>
      <c r="P16" s="1">
        <v>200</v>
      </c>
      <c r="Q16" s="1">
        <f t="shared" si="0"/>
        <v>4500</v>
      </c>
      <c r="R16" s="1">
        <f t="shared" si="0"/>
        <v>200</v>
      </c>
    </row>
    <row r="17" spans="1:18" x14ac:dyDescent="0.2">
      <c r="N17" s="4" t="s">
        <v>91</v>
      </c>
      <c r="O17" s="1">
        <v>100</v>
      </c>
      <c r="P17" s="1">
        <v>100</v>
      </c>
      <c r="Q17" s="1">
        <f t="shared" si="0"/>
        <v>100</v>
      </c>
      <c r="R17" s="1">
        <f t="shared" si="0"/>
        <v>100</v>
      </c>
    </row>
    <row r="18" spans="1:18" x14ac:dyDescent="0.2">
      <c r="N18" s="4" t="s">
        <v>73</v>
      </c>
      <c r="O18" s="1">
        <v>618</v>
      </c>
      <c r="P18" s="1">
        <v>2000</v>
      </c>
      <c r="Q18" s="1">
        <f t="shared" si="0"/>
        <v>618</v>
      </c>
      <c r="R18" s="1">
        <f t="shared" si="0"/>
        <v>2000</v>
      </c>
    </row>
    <row r="19" spans="1:18" x14ac:dyDescent="0.2">
      <c r="N19" s="4" t="s">
        <v>80</v>
      </c>
      <c r="O19" s="1">
        <v>5000</v>
      </c>
      <c r="P19" s="1">
        <v>20000</v>
      </c>
      <c r="Q19" s="1">
        <f t="shared" si="0"/>
        <v>5000</v>
      </c>
      <c r="R19" s="1">
        <f t="shared" si="0"/>
        <v>20000</v>
      </c>
    </row>
    <row r="20" spans="1:18" x14ac:dyDescent="0.2">
      <c r="N20" s="4" t="s">
        <v>166</v>
      </c>
      <c r="O20" s="1">
        <v>5000</v>
      </c>
      <c r="P20" s="1">
        <v>8000</v>
      </c>
      <c r="Q20" s="1">
        <f t="shared" si="0"/>
        <v>5000</v>
      </c>
      <c r="R20" s="1">
        <f t="shared" si="0"/>
        <v>8000</v>
      </c>
    </row>
    <row r="21" spans="1:18" x14ac:dyDescent="0.2">
      <c r="N21" s="4" t="s">
        <v>118</v>
      </c>
      <c r="O21" s="1">
        <v>3500</v>
      </c>
      <c r="P21" s="1">
        <v>3500</v>
      </c>
      <c r="Q21" s="1">
        <f t="shared" si="0"/>
        <v>3500</v>
      </c>
      <c r="R21" s="1">
        <f t="shared" si="0"/>
        <v>3500</v>
      </c>
    </row>
    <row r="22" spans="1:18" x14ac:dyDescent="0.2">
      <c r="Q22" s="1"/>
      <c r="R22" s="1"/>
    </row>
    <row r="24" spans="1:18" x14ac:dyDescent="0.2">
      <c r="A24" s="3" t="s">
        <v>174</v>
      </c>
      <c r="B24" t="s">
        <v>173</v>
      </c>
    </row>
    <row r="25" spans="1:18" x14ac:dyDescent="0.2">
      <c r="A25" s="4" t="s">
        <v>22</v>
      </c>
      <c r="B25" s="1">
        <v>14</v>
      </c>
      <c r="N25" s="3" t="s">
        <v>10</v>
      </c>
      <c r="O25" t="s">
        <v>178</v>
      </c>
    </row>
    <row r="26" spans="1:18" x14ac:dyDescent="0.2">
      <c r="A26" s="4" t="s">
        <v>59</v>
      </c>
      <c r="B26" s="1">
        <v>12</v>
      </c>
      <c r="N26" s="3" t="s">
        <v>11</v>
      </c>
      <c r="O26" t="s">
        <v>178</v>
      </c>
    </row>
    <row r="27" spans="1:18" x14ac:dyDescent="0.2">
      <c r="A27" s="4" t="s">
        <v>29</v>
      </c>
      <c r="B27" s="1">
        <v>10</v>
      </c>
    </row>
    <row r="28" spans="1:18" x14ac:dyDescent="0.2">
      <c r="A28" s="4" t="s">
        <v>138</v>
      </c>
      <c r="B28" s="1">
        <v>2</v>
      </c>
      <c r="N28" s="3" t="s">
        <v>174</v>
      </c>
      <c r="O28" t="s">
        <v>176</v>
      </c>
      <c r="P28" t="s">
        <v>177</v>
      </c>
      <c r="Q28" s="2" t="s">
        <v>176</v>
      </c>
      <c r="R28" s="2" t="s">
        <v>177</v>
      </c>
    </row>
    <row r="29" spans="1:18" x14ac:dyDescent="0.2">
      <c r="A29" s="4" t="s">
        <v>175</v>
      </c>
      <c r="B29" s="1">
        <v>38</v>
      </c>
      <c r="N29" s="4" t="s">
        <v>77</v>
      </c>
      <c r="O29" s="1">
        <v>6000</v>
      </c>
      <c r="P29" s="1">
        <v>10000</v>
      </c>
      <c r="Q29" s="1">
        <f>O29</f>
        <v>6000</v>
      </c>
      <c r="R29" s="1">
        <f>P29</f>
        <v>10000</v>
      </c>
    </row>
    <row r="30" spans="1:18" x14ac:dyDescent="0.2">
      <c r="N30" s="4" t="s">
        <v>46</v>
      </c>
      <c r="O30" s="1">
        <v>6000</v>
      </c>
      <c r="P30" s="1">
        <v>12625</v>
      </c>
      <c r="Q30" s="1">
        <f t="shared" ref="Q30:Q36" si="1">O30</f>
        <v>6000</v>
      </c>
      <c r="R30" s="1">
        <f t="shared" ref="R30:R36" si="2">P30</f>
        <v>12625</v>
      </c>
    </row>
    <row r="31" spans="1:18" x14ac:dyDescent="0.2">
      <c r="N31" s="4" t="s">
        <v>43</v>
      </c>
      <c r="O31" s="1">
        <v>1875</v>
      </c>
      <c r="P31" s="1">
        <v>6000</v>
      </c>
      <c r="Q31" s="1">
        <f t="shared" si="1"/>
        <v>1875</v>
      </c>
      <c r="R31" s="1">
        <f t="shared" si="2"/>
        <v>6000</v>
      </c>
    </row>
    <row r="32" spans="1:18" x14ac:dyDescent="0.2">
      <c r="N32" s="4" t="s">
        <v>65</v>
      </c>
      <c r="O32" s="1">
        <v>244</v>
      </c>
      <c r="P32" s="1">
        <v>900</v>
      </c>
      <c r="Q32" s="1">
        <f t="shared" si="1"/>
        <v>244</v>
      </c>
      <c r="R32" s="1">
        <f t="shared" si="2"/>
        <v>900</v>
      </c>
    </row>
    <row r="33" spans="1:18" x14ac:dyDescent="0.2">
      <c r="N33" s="4" t="s">
        <v>91</v>
      </c>
      <c r="O33" s="1">
        <v>100</v>
      </c>
      <c r="P33" s="1">
        <v>100</v>
      </c>
      <c r="Q33" s="1">
        <f t="shared" si="1"/>
        <v>100</v>
      </c>
      <c r="R33" s="1">
        <f t="shared" si="2"/>
        <v>100</v>
      </c>
    </row>
    <row r="34" spans="1:18" x14ac:dyDescent="0.2">
      <c r="N34" s="4" t="s">
        <v>73</v>
      </c>
      <c r="O34" s="1">
        <v>618</v>
      </c>
      <c r="P34" s="1">
        <v>2000</v>
      </c>
      <c r="Q34" s="1">
        <f t="shared" si="1"/>
        <v>618</v>
      </c>
      <c r="R34" s="1">
        <f t="shared" si="2"/>
        <v>2000</v>
      </c>
    </row>
    <row r="35" spans="1:18" x14ac:dyDescent="0.2">
      <c r="N35" s="4" t="s">
        <v>166</v>
      </c>
      <c r="O35" s="1">
        <v>5000</v>
      </c>
      <c r="P35" s="1">
        <v>8000</v>
      </c>
      <c r="Q35" s="1">
        <f t="shared" si="1"/>
        <v>5000</v>
      </c>
      <c r="R35" s="1">
        <f t="shared" si="2"/>
        <v>8000</v>
      </c>
    </row>
    <row r="36" spans="1:18" x14ac:dyDescent="0.2">
      <c r="N36" s="4" t="s">
        <v>118</v>
      </c>
      <c r="O36" s="1">
        <v>3500</v>
      </c>
      <c r="P36" s="1">
        <v>3500</v>
      </c>
      <c r="Q36" s="1">
        <f t="shared" si="1"/>
        <v>3500</v>
      </c>
      <c r="R36" s="1">
        <f t="shared" si="2"/>
        <v>3500</v>
      </c>
    </row>
    <row r="37" spans="1:18" x14ac:dyDescent="0.2">
      <c r="Q37" s="1"/>
      <c r="R37" s="1"/>
    </row>
    <row r="38" spans="1:18" x14ac:dyDescent="0.2">
      <c r="Q38" s="1"/>
      <c r="R38" s="1"/>
    </row>
    <row r="39" spans="1:18" x14ac:dyDescent="0.2">
      <c r="N39" s="3" t="s">
        <v>6</v>
      </c>
      <c r="O39" t="s">
        <v>182</v>
      </c>
      <c r="Q39" s="1"/>
      <c r="R39" s="1"/>
    </row>
    <row r="40" spans="1:18" x14ac:dyDescent="0.2">
      <c r="N40" s="3" t="s">
        <v>10</v>
      </c>
      <c r="O40" t="s">
        <v>178</v>
      </c>
    </row>
    <row r="41" spans="1:18" x14ac:dyDescent="0.2">
      <c r="N41" s="3" t="s">
        <v>11</v>
      </c>
      <c r="O41" t="s">
        <v>178</v>
      </c>
    </row>
    <row r="43" spans="1:18" x14ac:dyDescent="0.2">
      <c r="A43" s="3" t="s">
        <v>174</v>
      </c>
      <c r="B43" t="s">
        <v>173</v>
      </c>
      <c r="N43" s="3" t="s">
        <v>174</v>
      </c>
      <c r="O43" t="s">
        <v>176</v>
      </c>
      <c r="P43" t="s">
        <v>177</v>
      </c>
      <c r="Q43" s="2" t="s">
        <v>176</v>
      </c>
      <c r="R43" s="2" t="s">
        <v>177</v>
      </c>
    </row>
    <row r="44" spans="1:18" x14ac:dyDescent="0.2">
      <c r="A44" s="4" t="s">
        <v>33</v>
      </c>
      <c r="B44" s="1">
        <v>17</v>
      </c>
      <c r="N44" s="4" t="s">
        <v>127</v>
      </c>
      <c r="O44" s="1">
        <v>100000</v>
      </c>
      <c r="P44" s="1">
        <v>1240</v>
      </c>
      <c r="Q44" s="1">
        <f>O44</f>
        <v>100000</v>
      </c>
      <c r="R44" s="1">
        <f>P44</f>
        <v>1240</v>
      </c>
    </row>
    <row r="45" spans="1:18" x14ac:dyDescent="0.2">
      <c r="A45" s="4" t="s">
        <v>57</v>
      </c>
      <c r="B45" s="1">
        <v>10</v>
      </c>
      <c r="N45" s="4" t="s">
        <v>77</v>
      </c>
      <c r="O45" s="1">
        <v>6000</v>
      </c>
      <c r="P45" s="1">
        <v>10000</v>
      </c>
      <c r="Q45" s="1">
        <f t="shared" ref="Q45:Q48" si="3">O45</f>
        <v>6000</v>
      </c>
      <c r="R45" s="1">
        <f t="shared" ref="R45:R48" si="4">P45</f>
        <v>10000</v>
      </c>
    </row>
    <row r="46" spans="1:18" x14ac:dyDescent="0.2">
      <c r="A46" s="4" t="s">
        <v>26</v>
      </c>
      <c r="B46" s="1">
        <v>3</v>
      </c>
      <c r="N46" s="4" t="s">
        <v>34</v>
      </c>
      <c r="O46" s="1">
        <v>15000</v>
      </c>
      <c r="P46" s="1">
        <v>10000</v>
      </c>
      <c r="Q46" s="1">
        <f t="shared" si="3"/>
        <v>15000</v>
      </c>
      <c r="R46" s="1">
        <f t="shared" si="4"/>
        <v>10000</v>
      </c>
    </row>
    <row r="47" spans="1:18" x14ac:dyDescent="0.2">
      <c r="A47" s="4" t="s">
        <v>86</v>
      </c>
      <c r="B47" s="1">
        <v>3</v>
      </c>
      <c r="N47" s="4" t="s">
        <v>99</v>
      </c>
      <c r="O47" s="1">
        <v>21000</v>
      </c>
      <c r="P47" s="1">
        <v>7250</v>
      </c>
      <c r="Q47" s="1">
        <f t="shared" si="3"/>
        <v>21000</v>
      </c>
      <c r="R47" s="1">
        <f t="shared" si="4"/>
        <v>7250</v>
      </c>
    </row>
    <row r="48" spans="1:18" x14ac:dyDescent="0.2">
      <c r="A48" s="4" t="s">
        <v>103</v>
      </c>
      <c r="B48" s="1">
        <v>2</v>
      </c>
      <c r="N48" s="4" t="s">
        <v>46</v>
      </c>
      <c r="O48" s="1">
        <v>6000</v>
      </c>
      <c r="P48" s="1">
        <v>12625</v>
      </c>
      <c r="Q48" s="1">
        <f t="shared" si="3"/>
        <v>6000</v>
      </c>
      <c r="R48" s="1">
        <f t="shared" si="4"/>
        <v>12625</v>
      </c>
    </row>
    <row r="49" spans="1:18" x14ac:dyDescent="0.2">
      <c r="A49" s="4" t="s">
        <v>147</v>
      </c>
      <c r="B49" s="1">
        <v>2</v>
      </c>
      <c r="N49" s="4" t="s">
        <v>87</v>
      </c>
      <c r="O49" s="1">
        <v>20000</v>
      </c>
      <c r="P49" s="1">
        <v>10000</v>
      </c>
      <c r="Q49" s="1">
        <f t="shared" ref="Q49:Q54" si="5">O49</f>
        <v>20000</v>
      </c>
      <c r="R49" s="1">
        <f t="shared" ref="R49:R54" si="6">P49</f>
        <v>10000</v>
      </c>
    </row>
    <row r="50" spans="1:18" x14ac:dyDescent="0.2">
      <c r="A50" s="4" t="s">
        <v>134</v>
      </c>
      <c r="B50" s="1">
        <v>1</v>
      </c>
      <c r="N50" s="4" t="s">
        <v>17</v>
      </c>
      <c r="O50" s="1">
        <v>15000</v>
      </c>
      <c r="P50" s="1">
        <v>4000</v>
      </c>
      <c r="Q50" s="1">
        <f t="shared" si="5"/>
        <v>15000</v>
      </c>
      <c r="R50" s="1">
        <f t="shared" si="6"/>
        <v>4000</v>
      </c>
    </row>
    <row r="51" spans="1:18" x14ac:dyDescent="0.2">
      <c r="A51" s="4" t="s">
        <v>175</v>
      </c>
      <c r="B51" s="1">
        <v>38</v>
      </c>
      <c r="N51" s="4" t="s">
        <v>38</v>
      </c>
      <c r="O51" s="1">
        <v>18000</v>
      </c>
      <c r="P51" s="1">
        <v>20000</v>
      </c>
      <c r="Q51" s="1">
        <f t="shared" si="5"/>
        <v>18000</v>
      </c>
      <c r="R51" s="1">
        <f t="shared" si="6"/>
        <v>20000</v>
      </c>
    </row>
    <row r="52" spans="1:18" x14ac:dyDescent="0.2">
      <c r="N52" s="4" t="s">
        <v>43</v>
      </c>
      <c r="O52" s="1">
        <v>1875</v>
      </c>
      <c r="P52" s="1">
        <v>6000</v>
      </c>
      <c r="Q52" s="1">
        <f t="shared" si="5"/>
        <v>1875</v>
      </c>
      <c r="R52" s="1">
        <f t="shared" si="6"/>
        <v>6000</v>
      </c>
    </row>
    <row r="53" spans="1:18" x14ac:dyDescent="0.2">
      <c r="N53" s="4" t="s">
        <v>65</v>
      </c>
      <c r="O53" s="1">
        <v>244</v>
      </c>
      <c r="P53" s="1">
        <v>900</v>
      </c>
      <c r="Q53" s="1">
        <f t="shared" si="5"/>
        <v>244</v>
      </c>
      <c r="R53" s="1">
        <f t="shared" si="6"/>
        <v>900</v>
      </c>
    </row>
    <row r="54" spans="1:18" x14ac:dyDescent="0.2">
      <c r="N54" s="4" t="s">
        <v>141</v>
      </c>
      <c r="O54" s="1">
        <v>4500</v>
      </c>
      <c r="P54" s="1">
        <v>200</v>
      </c>
      <c r="Q54" s="1">
        <f t="shared" si="5"/>
        <v>4500</v>
      </c>
      <c r="R54" s="1">
        <f t="shared" si="6"/>
        <v>200</v>
      </c>
    </row>
    <row r="55" spans="1:18" x14ac:dyDescent="0.2">
      <c r="N55" s="4" t="s">
        <v>91</v>
      </c>
      <c r="O55" s="1">
        <v>100</v>
      </c>
      <c r="P55" s="1">
        <v>100</v>
      </c>
      <c r="Q55" s="1">
        <f t="shared" ref="Q55:Q59" si="7">O55</f>
        <v>100</v>
      </c>
      <c r="R55" s="1">
        <f t="shared" ref="R55:R59" si="8">P55</f>
        <v>100</v>
      </c>
    </row>
    <row r="56" spans="1:18" x14ac:dyDescent="0.2">
      <c r="N56" s="4" t="s">
        <v>73</v>
      </c>
      <c r="O56" s="1">
        <v>618</v>
      </c>
      <c r="P56" s="1">
        <v>2000</v>
      </c>
      <c r="Q56" s="1">
        <f t="shared" si="7"/>
        <v>618</v>
      </c>
      <c r="R56" s="1">
        <f t="shared" si="8"/>
        <v>2000</v>
      </c>
    </row>
    <row r="57" spans="1:18" x14ac:dyDescent="0.2">
      <c r="N57" s="4" t="s">
        <v>80</v>
      </c>
      <c r="O57" s="1">
        <v>5000</v>
      </c>
      <c r="P57" s="1">
        <v>20000</v>
      </c>
      <c r="Q57" s="1">
        <f t="shared" si="7"/>
        <v>5000</v>
      </c>
      <c r="R57" s="1">
        <f t="shared" si="8"/>
        <v>20000</v>
      </c>
    </row>
    <row r="58" spans="1:18" x14ac:dyDescent="0.2">
      <c r="N58" s="4" t="s">
        <v>166</v>
      </c>
      <c r="O58" s="1">
        <v>5000</v>
      </c>
      <c r="P58" s="1">
        <v>8000</v>
      </c>
      <c r="Q58" s="1">
        <f t="shared" si="7"/>
        <v>5000</v>
      </c>
      <c r="R58" s="1">
        <f t="shared" si="8"/>
        <v>8000</v>
      </c>
    </row>
    <row r="59" spans="1:18" x14ac:dyDescent="0.2">
      <c r="N59" s="4" t="s">
        <v>118</v>
      </c>
      <c r="O59" s="1">
        <v>3500</v>
      </c>
      <c r="P59" s="1">
        <v>3500</v>
      </c>
      <c r="Q59" s="1">
        <f t="shared" si="7"/>
        <v>3500</v>
      </c>
      <c r="R59" s="1">
        <f t="shared" si="8"/>
        <v>3500</v>
      </c>
    </row>
    <row r="62" spans="1:18" x14ac:dyDescent="0.2">
      <c r="L62" s="3" t="s">
        <v>174</v>
      </c>
      <c r="M62" t="s">
        <v>173</v>
      </c>
    </row>
    <row r="63" spans="1:18" x14ac:dyDescent="0.2">
      <c r="L63" s="4" t="s">
        <v>138</v>
      </c>
      <c r="M63" s="1">
        <v>2</v>
      </c>
    </row>
    <row r="64" spans="1:18" x14ac:dyDescent="0.2">
      <c r="L64" s="5" t="s">
        <v>179</v>
      </c>
      <c r="M64" s="1">
        <v>1</v>
      </c>
    </row>
    <row r="65" spans="1:13" x14ac:dyDescent="0.2">
      <c r="A65" t="s">
        <v>188</v>
      </c>
      <c r="L65" s="5" t="s">
        <v>53</v>
      </c>
      <c r="M65" s="1">
        <v>1</v>
      </c>
    </row>
    <row r="66" spans="1:13" x14ac:dyDescent="0.2">
      <c r="A66" s="3" t="s">
        <v>174</v>
      </c>
      <c r="B66" t="s">
        <v>173</v>
      </c>
      <c r="L66" s="4" t="s">
        <v>29</v>
      </c>
      <c r="M66" s="1">
        <v>10</v>
      </c>
    </row>
    <row r="67" spans="1:13" x14ac:dyDescent="0.2">
      <c r="A67" s="4" t="s">
        <v>134</v>
      </c>
      <c r="B67" s="1">
        <v>1</v>
      </c>
      <c r="L67" s="5" t="s">
        <v>19</v>
      </c>
      <c r="M67" s="1">
        <v>5</v>
      </c>
    </row>
    <row r="68" spans="1:13" x14ac:dyDescent="0.2">
      <c r="A68" s="5" t="s">
        <v>128</v>
      </c>
      <c r="B68" s="1">
        <v>1</v>
      </c>
      <c r="L68" s="5" t="s">
        <v>18</v>
      </c>
      <c r="M68" s="1">
        <v>3</v>
      </c>
    </row>
    <row r="69" spans="1:13" x14ac:dyDescent="0.2">
      <c r="A69" s="4" t="s">
        <v>103</v>
      </c>
      <c r="B69" s="1">
        <v>2</v>
      </c>
      <c r="L69" s="5" t="s">
        <v>53</v>
      </c>
      <c r="M69" s="1">
        <v>2</v>
      </c>
    </row>
    <row r="70" spans="1:13" x14ac:dyDescent="0.2">
      <c r="A70" s="5" t="s">
        <v>19</v>
      </c>
      <c r="B70" s="1">
        <v>1</v>
      </c>
      <c r="L70" s="4" t="s">
        <v>59</v>
      </c>
      <c r="M70" s="1">
        <v>12</v>
      </c>
    </row>
    <row r="71" spans="1:13" x14ac:dyDescent="0.2">
      <c r="A71" s="5" t="s">
        <v>81</v>
      </c>
      <c r="B71" s="1">
        <v>1</v>
      </c>
      <c r="L71" s="5" t="s">
        <v>18</v>
      </c>
      <c r="M71" s="1">
        <v>5</v>
      </c>
    </row>
    <row r="72" spans="1:13" x14ac:dyDescent="0.2">
      <c r="A72" s="4" t="s">
        <v>57</v>
      </c>
      <c r="B72" s="1">
        <v>10</v>
      </c>
      <c r="L72" s="5" t="s">
        <v>81</v>
      </c>
      <c r="M72" s="1">
        <v>2</v>
      </c>
    </row>
    <row r="73" spans="1:13" x14ac:dyDescent="0.2">
      <c r="A73" s="5" t="s">
        <v>53</v>
      </c>
      <c r="B73" s="1">
        <v>5</v>
      </c>
      <c r="L73" s="5" t="s">
        <v>19</v>
      </c>
      <c r="M73" s="1">
        <v>2</v>
      </c>
    </row>
    <row r="74" spans="1:13" x14ac:dyDescent="0.2">
      <c r="A74" s="5" t="s">
        <v>18</v>
      </c>
      <c r="B74" s="1">
        <v>2</v>
      </c>
      <c r="L74" s="5" t="s">
        <v>53</v>
      </c>
      <c r="M74" s="1">
        <v>2</v>
      </c>
    </row>
    <row r="75" spans="1:13" x14ac:dyDescent="0.2">
      <c r="A75" s="5" t="s">
        <v>19</v>
      </c>
      <c r="B75" s="1">
        <v>1</v>
      </c>
      <c r="L75" s="5" t="s">
        <v>128</v>
      </c>
      <c r="M75" s="1">
        <v>1</v>
      </c>
    </row>
    <row r="76" spans="1:13" x14ac:dyDescent="0.2">
      <c r="A76" s="5" t="s">
        <v>81</v>
      </c>
      <c r="B76" s="1">
        <v>2</v>
      </c>
      <c r="L76" s="4" t="s">
        <v>22</v>
      </c>
      <c r="M76" s="1">
        <v>14</v>
      </c>
    </row>
    <row r="77" spans="1:13" x14ac:dyDescent="0.2">
      <c r="A77" s="4" t="s">
        <v>147</v>
      </c>
      <c r="B77" s="1">
        <v>2</v>
      </c>
      <c r="L77" s="5" t="s">
        <v>18</v>
      </c>
      <c r="M77" s="1">
        <v>6</v>
      </c>
    </row>
    <row r="78" spans="1:13" x14ac:dyDescent="0.2">
      <c r="A78" s="5" t="s">
        <v>53</v>
      </c>
      <c r="B78" s="1">
        <v>2</v>
      </c>
      <c r="L78" s="5" t="s">
        <v>19</v>
      </c>
      <c r="M78" s="1">
        <v>3</v>
      </c>
    </row>
    <row r="79" spans="1:13" x14ac:dyDescent="0.2">
      <c r="A79" s="4" t="s">
        <v>33</v>
      </c>
      <c r="B79" s="1">
        <v>17</v>
      </c>
      <c r="L79" s="5" t="s">
        <v>53</v>
      </c>
      <c r="M79" s="1">
        <v>2</v>
      </c>
    </row>
    <row r="80" spans="1:13" x14ac:dyDescent="0.2">
      <c r="A80" s="5" t="s">
        <v>18</v>
      </c>
      <c r="B80" s="1">
        <v>9</v>
      </c>
      <c r="L80" s="5" t="s">
        <v>81</v>
      </c>
      <c r="M80" s="1">
        <v>2</v>
      </c>
    </row>
    <row r="81" spans="1:13" x14ac:dyDescent="0.2">
      <c r="A81" s="5" t="s">
        <v>19</v>
      </c>
      <c r="B81" s="1">
        <v>6</v>
      </c>
      <c r="L81" s="5" t="s">
        <v>179</v>
      </c>
      <c r="M81" s="1">
        <v>1</v>
      </c>
    </row>
    <row r="82" spans="1:13" x14ac:dyDescent="0.2">
      <c r="A82" s="5" t="s">
        <v>179</v>
      </c>
      <c r="B82" s="1">
        <v>2</v>
      </c>
      <c r="L82" s="4" t="s">
        <v>175</v>
      </c>
      <c r="M82" s="1">
        <v>38</v>
      </c>
    </row>
    <row r="83" spans="1:13" x14ac:dyDescent="0.2">
      <c r="A83" s="4" t="s">
        <v>86</v>
      </c>
      <c r="B83" s="1">
        <v>3</v>
      </c>
    </row>
    <row r="84" spans="1:13" x14ac:dyDescent="0.2">
      <c r="A84" s="5" t="s">
        <v>18</v>
      </c>
      <c r="B84" s="1">
        <v>2</v>
      </c>
    </row>
    <row r="85" spans="1:13" x14ac:dyDescent="0.2">
      <c r="A85" s="5" t="s">
        <v>81</v>
      </c>
      <c r="B85" s="1">
        <v>1</v>
      </c>
    </row>
    <row r="86" spans="1:13" x14ac:dyDescent="0.2">
      <c r="A86" s="4" t="s">
        <v>26</v>
      </c>
      <c r="B86" s="1">
        <v>3</v>
      </c>
    </row>
    <row r="87" spans="1:13" x14ac:dyDescent="0.2">
      <c r="A87" s="5" t="s">
        <v>18</v>
      </c>
      <c r="B87" s="1">
        <v>1</v>
      </c>
    </row>
    <row r="88" spans="1:13" x14ac:dyDescent="0.2">
      <c r="A88" s="5" t="s">
        <v>19</v>
      </c>
      <c r="B88" s="1">
        <v>2</v>
      </c>
    </row>
    <row r="89" spans="1:13" x14ac:dyDescent="0.2">
      <c r="A89" s="4" t="s">
        <v>175</v>
      </c>
      <c r="B89" s="1">
        <v>38</v>
      </c>
    </row>
    <row r="94" spans="1:13" x14ac:dyDescent="0.2">
      <c r="A94" t="s">
        <v>189</v>
      </c>
    </row>
    <row r="95" spans="1:13" x14ac:dyDescent="0.2">
      <c r="A95" s="4"/>
      <c r="B95" s="1"/>
      <c r="C95" s="1"/>
      <c r="D95" s="1"/>
      <c r="K95" s="4"/>
    </row>
    <row r="96" spans="1:13" x14ac:dyDescent="0.2">
      <c r="A96" s="3" t="s">
        <v>173</v>
      </c>
      <c r="B96" s="3" t="s">
        <v>180</v>
      </c>
      <c r="K96" s="4"/>
    </row>
    <row r="97" spans="1:11" x14ac:dyDescent="0.2">
      <c r="A97" s="3" t="s">
        <v>174</v>
      </c>
      <c r="B97">
        <v>0</v>
      </c>
      <c r="C97">
        <v>1</v>
      </c>
      <c r="K97" s="4"/>
    </row>
    <row r="98" spans="1:11" x14ac:dyDescent="0.2">
      <c r="A98" s="4" t="s">
        <v>53</v>
      </c>
      <c r="B98" s="1"/>
      <c r="C98" s="1">
        <v>7</v>
      </c>
      <c r="K98" s="4"/>
    </row>
    <row r="99" spans="1:11" x14ac:dyDescent="0.2">
      <c r="A99" s="4" t="s">
        <v>18</v>
      </c>
      <c r="B99" s="1">
        <v>1</v>
      </c>
      <c r="C99" s="1">
        <v>13</v>
      </c>
      <c r="K99" s="4"/>
    </row>
    <row r="100" spans="1:11" x14ac:dyDescent="0.2">
      <c r="A100" s="4" t="s">
        <v>128</v>
      </c>
      <c r="B100" s="1">
        <v>1</v>
      </c>
      <c r="C100" s="1"/>
      <c r="K100" s="4"/>
    </row>
    <row r="101" spans="1:11" x14ac:dyDescent="0.2">
      <c r="A101" s="4" t="s">
        <v>19</v>
      </c>
      <c r="B101" s="1">
        <v>2</v>
      </c>
      <c r="C101" s="1">
        <v>8</v>
      </c>
    </row>
    <row r="102" spans="1:11" x14ac:dyDescent="0.2">
      <c r="A102" s="4" t="s">
        <v>81</v>
      </c>
      <c r="B102" s="1">
        <v>2</v>
      </c>
      <c r="C102" s="1">
        <v>2</v>
      </c>
    </row>
    <row r="103" spans="1:11" x14ac:dyDescent="0.2">
      <c r="A103" s="4" t="s">
        <v>179</v>
      </c>
      <c r="B103" s="1"/>
      <c r="C103" s="1">
        <v>2</v>
      </c>
    </row>
    <row r="104" spans="1:11" x14ac:dyDescent="0.2">
      <c r="A104" s="4" t="s">
        <v>175</v>
      </c>
      <c r="B104" s="1">
        <v>6</v>
      </c>
      <c r="C104" s="1">
        <v>32</v>
      </c>
    </row>
    <row r="109" spans="1:11" x14ac:dyDescent="0.2">
      <c r="A109" s="3" t="s">
        <v>174</v>
      </c>
      <c r="B109" t="s">
        <v>173</v>
      </c>
    </row>
    <row r="110" spans="1:11" x14ac:dyDescent="0.2">
      <c r="A110" s="4" t="s">
        <v>134</v>
      </c>
      <c r="B110" s="1">
        <v>1</v>
      </c>
    </row>
    <row r="111" spans="1:11" x14ac:dyDescent="0.2">
      <c r="A111" s="5" t="s">
        <v>81</v>
      </c>
      <c r="B111" s="1">
        <v>1</v>
      </c>
    </row>
    <row r="112" spans="1:11" x14ac:dyDescent="0.2">
      <c r="A112" s="4" t="s">
        <v>103</v>
      </c>
      <c r="B112" s="1">
        <v>2</v>
      </c>
    </row>
    <row r="113" spans="1:11" x14ac:dyDescent="0.2">
      <c r="A113" s="5" t="s">
        <v>18</v>
      </c>
      <c r="B113" s="1">
        <v>2</v>
      </c>
    </row>
    <row r="114" spans="1:11" x14ac:dyDescent="0.2">
      <c r="A114" s="4" t="s">
        <v>57</v>
      </c>
      <c r="B114" s="1">
        <v>10</v>
      </c>
    </row>
    <row r="115" spans="1:11" x14ac:dyDescent="0.2">
      <c r="A115" s="5" t="s">
        <v>53</v>
      </c>
      <c r="B115" s="1">
        <v>4</v>
      </c>
    </row>
    <row r="116" spans="1:11" x14ac:dyDescent="0.2">
      <c r="A116" s="5" t="s">
        <v>18</v>
      </c>
      <c r="B116" s="1">
        <v>1</v>
      </c>
    </row>
    <row r="117" spans="1:11" x14ac:dyDescent="0.2">
      <c r="A117" s="5" t="s">
        <v>19</v>
      </c>
      <c r="B117" s="1">
        <v>5</v>
      </c>
    </row>
    <row r="118" spans="1:11" x14ac:dyDescent="0.2">
      <c r="A118" s="4" t="s">
        <v>147</v>
      </c>
      <c r="B118" s="1">
        <v>2</v>
      </c>
    </row>
    <row r="119" spans="1:11" x14ac:dyDescent="0.2">
      <c r="A119" s="5" t="s">
        <v>18</v>
      </c>
      <c r="B119" s="1">
        <v>2</v>
      </c>
    </row>
    <row r="120" spans="1:11" x14ac:dyDescent="0.2">
      <c r="A120" s="4" t="s">
        <v>33</v>
      </c>
      <c r="B120" s="1">
        <v>17</v>
      </c>
    </row>
    <row r="121" spans="1:11" x14ac:dyDescent="0.2">
      <c r="A121" s="5" t="s">
        <v>18</v>
      </c>
      <c r="B121" s="1">
        <v>6</v>
      </c>
    </row>
    <row r="122" spans="1:11" x14ac:dyDescent="0.2">
      <c r="A122" s="5" t="s">
        <v>19</v>
      </c>
      <c r="B122" s="1">
        <v>8</v>
      </c>
    </row>
    <row r="123" spans="1:11" x14ac:dyDescent="0.2">
      <c r="A123" s="5" t="s">
        <v>179</v>
      </c>
      <c r="B123" s="1">
        <v>3</v>
      </c>
      <c r="K123" s="4"/>
    </row>
    <row r="124" spans="1:11" x14ac:dyDescent="0.2">
      <c r="A124" s="4" t="s">
        <v>86</v>
      </c>
      <c r="B124" s="1">
        <v>3</v>
      </c>
      <c r="K124" s="4"/>
    </row>
    <row r="125" spans="1:11" x14ac:dyDescent="0.2">
      <c r="A125" s="5" t="s">
        <v>82</v>
      </c>
      <c r="B125" s="1">
        <v>1</v>
      </c>
      <c r="K125" s="4"/>
    </row>
    <row r="126" spans="1:11" x14ac:dyDescent="0.2">
      <c r="A126" s="5" t="s">
        <v>81</v>
      </c>
      <c r="B126" s="1">
        <v>2</v>
      </c>
      <c r="K126" s="4"/>
    </row>
    <row r="127" spans="1:11" x14ac:dyDescent="0.2">
      <c r="A127" s="4" t="s">
        <v>26</v>
      </c>
      <c r="B127" s="1">
        <v>3</v>
      </c>
      <c r="K127" s="4"/>
    </row>
    <row r="128" spans="1:11" x14ac:dyDescent="0.2">
      <c r="A128" s="5" t="s">
        <v>18</v>
      </c>
      <c r="B128" s="1">
        <v>2</v>
      </c>
      <c r="K128" s="4"/>
    </row>
    <row r="129" spans="1:14" x14ac:dyDescent="0.2">
      <c r="A129" s="5" t="s">
        <v>19</v>
      </c>
      <c r="B129" s="1">
        <v>1</v>
      </c>
    </row>
    <row r="130" spans="1:14" x14ac:dyDescent="0.2">
      <c r="A130" s="4" t="s">
        <v>175</v>
      </c>
      <c r="B130" s="1">
        <v>38</v>
      </c>
    </row>
    <row r="135" spans="1:14" x14ac:dyDescent="0.2">
      <c r="L135" s="1"/>
      <c r="M135" s="1"/>
      <c r="N135" s="1"/>
    </row>
    <row r="136" spans="1:14" x14ac:dyDescent="0.2">
      <c r="A136" s="3" t="s">
        <v>173</v>
      </c>
      <c r="B136" s="3" t="s">
        <v>180</v>
      </c>
    </row>
    <row r="137" spans="1:14" x14ac:dyDescent="0.2">
      <c r="A137" s="3" t="s">
        <v>174</v>
      </c>
      <c r="B137">
        <v>0</v>
      </c>
      <c r="C137">
        <v>1</v>
      </c>
      <c r="D137" t="s">
        <v>175</v>
      </c>
    </row>
    <row r="138" spans="1:14" x14ac:dyDescent="0.2">
      <c r="A138" s="4" t="s">
        <v>53</v>
      </c>
      <c r="B138" s="1"/>
      <c r="C138" s="1">
        <v>4</v>
      </c>
      <c r="D138" s="1">
        <v>4</v>
      </c>
    </row>
    <row r="139" spans="1:14" x14ac:dyDescent="0.2">
      <c r="A139" s="4" t="s">
        <v>18</v>
      </c>
      <c r="B139" s="1">
        <v>4</v>
      </c>
      <c r="C139" s="1">
        <v>9</v>
      </c>
      <c r="D139" s="1">
        <v>13</v>
      </c>
    </row>
    <row r="140" spans="1:14" x14ac:dyDescent="0.2">
      <c r="A140" s="4" t="s">
        <v>82</v>
      </c>
      <c r="B140" s="1"/>
      <c r="C140" s="1">
        <v>1</v>
      </c>
      <c r="D140" s="1">
        <v>1</v>
      </c>
    </row>
    <row r="141" spans="1:14" x14ac:dyDescent="0.2">
      <c r="A141" s="4" t="s">
        <v>19</v>
      </c>
      <c r="B141" s="1">
        <v>1</v>
      </c>
      <c r="C141" s="1">
        <v>13</v>
      </c>
      <c r="D141" s="1">
        <v>14</v>
      </c>
    </row>
    <row r="142" spans="1:14" x14ac:dyDescent="0.2">
      <c r="A142" s="4" t="s">
        <v>81</v>
      </c>
      <c r="B142" s="1">
        <v>1</v>
      </c>
      <c r="C142" s="1">
        <v>2</v>
      </c>
      <c r="D142" s="1">
        <v>3</v>
      </c>
    </row>
    <row r="143" spans="1:14" x14ac:dyDescent="0.2">
      <c r="A143" s="4" t="s">
        <v>179</v>
      </c>
      <c r="B143" s="1"/>
      <c r="C143" s="1">
        <v>3</v>
      </c>
      <c r="D143" s="1">
        <v>3</v>
      </c>
    </row>
    <row r="144" spans="1:14" x14ac:dyDescent="0.2">
      <c r="A144" s="4" t="s">
        <v>175</v>
      </c>
      <c r="B144" s="1">
        <v>6</v>
      </c>
      <c r="C144" s="1">
        <v>32</v>
      </c>
      <c r="D144" s="1">
        <v>38</v>
      </c>
    </row>
    <row r="155" spans="1:12" x14ac:dyDescent="0.2">
      <c r="L155" t="s">
        <v>177</v>
      </c>
    </row>
    <row r="156" spans="1:12" x14ac:dyDescent="0.2">
      <c r="A156" s="12" t="s">
        <v>174</v>
      </c>
      <c r="B156" s="11" t="s">
        <v>176</v>
      </c>
      <c r="L156" s="1">
        <v>63975</v>
      </c>
    </row>
    <row r="157" spans="1:12" x14ac:dyDescent="0.2">
      <c r="A157" s="4" t="s">
        <v>128</v>
      </c>
      <c r="B157" s="1">
        <v>100000</v>
      </c>
      <c r="L157" s="1">
        <v>35620</v>
      </c>
    </row>
    <row r="158" spans="1:12" x14ac:dyDescent="0.2">
      <c r="A158" s="4" t="s">
        <v>18</v>
      </c>
      <c r="B158" s="1">
        <v>60618</v>
      </c>
      <c r="L158" s="1">
        <v>20000</v>
      </c>
    </row>
    <row r="159" spans="1:12" x14ac:dyDescent="0.2">
      <c r="A159" s="4" t="s">
        <v>19</v>
      </c>
      <c r="B159" s="1">
        <v>41219</v>
      </c>
      <c r="L159" s="1">
        <v>1440</v>
      </c>
    </row>
    <row r="160" spans="1:12" x14ac:dyDescent="0.2">
      <c r="A160" s="4" t="s">
        <v>81</v>
      </c>
      <c r="B160" s="1">
        <v>35500</v>
      </c>
      <c r="L160" s="1">
        <v>1100</v>
      </c>
    </row>
    <row r="161" spans="1:12" x14ac:dyDescent="0.2">
      <c r="A161" s="4" t="s">
        <v>53</v>
      </c>
      <c r="B161" s="1">
        <v>1284</v>
      </c>
      <c r="L161" s="1">
        <v>122135</v>
      </c>
    </row>
    <row r="162" spans="1:12" x14ac:dyDescent="0.2">
      <c r="A162" s="4" t="s">
        <v>175</v>
      </c>
      <c r="B162" s="1">
        <v>238621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A149"/>
  <sheetViews>
    <sheetView zoomScale="130" zoomScaleNormal="130" workbookViewId="0">
      <selection activeCell="E15" sqref="E15"/>
    </sheetView>
  </sheetViews>
  <sheetFormatPr baseColWidth="10" defaultRowHeight="16" x14ac:dyDescent="0.2"/>
  <cols>
    <col min="1" max="1" width="9.5" customWidth="1"/>
    <col min="2" max="2" width="24.33203125" customWidth="1"/>
    <col min="3" max="3" width="24" customWidth="1"/>
    <col min="4" max="4" width="12.1640625" customWidth="1"/>
    <col min="14" max="14" width="23.6640625" customWidth="1"/>
    <col min="15" max="15" width="13.1640625" bestFit="1" customWidth="1"/>
    <col min="16" max="16" width="16.83203125" customWidth="1"/>
    <col min="25" max="25" width="25.6640625" bestFit="1" customWidth="1"/>
  </cols>
  <sheetData>
    <row r="3" spans="2:5" x14ac:dyDescent="0.2">
      <c r="B3" s="3" t="s">
        <v>173</v>
      </c>
      <c r="C3" s="3" t="s">
        <v>180</v>
      </c>
    </row>
    <row r="4" spans="2:5" x14ac:dyDescent="0.2">
      <c r="B4" s="3" t="s">
        <v>174</v>
      </c>
      <c r="C4" t="s">
        <v>191</v>
      </c>
      <c r="D4" t="s">
        <v>192</v>
      </c>
      <c r="E4" t="s">
        <v>175</v>
      </c>
    </row>
    <row r="5" spans="2:5" x14ac:dyDescent="0.2">
      <c r="B5" s="4" t="s">
        <v>29</v>
      </c>
      <c r="C5" s="10">
        <v>0</v>
      </c>
      <c r="D5" s="10">
        <v>1</v>
      </c>
      <c r="E5" s="10">
        <v>1</v>
      </c>
    </row>
    <row r="6" spans="2:5" x14ac:dyDescent="0.2">
      <c r="B6" s="4" t="s">
        <v>59</v>
      </c>
      <c r="C6" s="10">
        <v>0.16666666666666666</v>
      </c>
      <c r="D6" s="10">
        <v>0.83333333333333337</v>
      </c>
      <c r="E6" s="10">
        <v>1</v>
      </c>
    </row>
    <row r="7" spans="2:5" x14ac:dyDescent="0.2">
      <c r="B7" s="4" t="s">
        <v>22</v>
      </c>
      <c r="C7" s="10">
        <v>0.2857142857142857</v>
      </c>
      <c r="D7" s="10">
        <v>0.7142857142857143</v>
      </c>
      <c r="E7" s="10">
        <v>1</v>
      </c>
    </row>
    <row r="8" spans="2:5" x14ac:dyDescent="0.2">
      <c r="B8" s="4" t="s">
        <v>138</v>
      </c>
      <c r="C8" s="10">
        <v>0</v>
      </c>
      <c r="D8" s="10">
        <v>1</v>
      </c>
      <c r="E8" s="10">
        <v>1</v>
      </c>
    </row>
    <row r="9" spans="2:5" x14ac:dyDescent="0.2">
      <c r="B9" s="4" t="s">
        <v>175</v>
      </c>
      <c r="C9" s="10">
        <v>0.15789473684210525</v>
      </c>
      <c r="D9" s="10">
        <v>0.84210526315789469</v>
      </c>
      <c r="E9" s="10">
        <v>1</v>
      </c>
    </row>
    <row r="14" spans="2:5" x14ac:dyDescent="0.2">
      <c r="B14" s="4"/>
      <c r="C14" s="8"/>
      <c r="D14" s="8"/>
    </row>
    <row r="15" spans="2:5" x14ac:dyDescent="0.2">
      <c r="B15" s="4"/>
      <c r="C15" s="8"/>
      <c r="D15" s="8"/>
    </row>
    <row r="16" spans="2:5" x14ac:dyDescent="0.2">
      <c r="B16" s="4"/>
      <c r="C16" s="8"/>
      <c r="D16" s="8"/>
    </row>
    <row r="17" spans="2:5" x14ac:dyDescent="0.2">
      <c r="B17" s="4"/>
      <c r="C17" s="1"/>
      <c r="D17" s="1"/>
    </row>
    <row r="18" spans="2:5" x14ac:dyDescent="0.2">
      <c r="B18" s="11" t="s">
        <v>190</v>
      </c>
      <c r="C18" s="1"/>
      <c r="D18" s="1"/>
    </row>
    <row r="19" spans="2:5" x14ac:dyDescent="0.2">
      <c r="B19" s="4"/>
      <c r="C19" s="1"/>
      <c r="D19" s="1"/>
    </row>
    <row r="20" spans="2:5" x14ac:dyDescent="0.2">
      <c r="B20" s="3" t="s">
        <v>173</v>
      </c>
      <c r="C20" s="3" t="s">
        <v>180</v>
      </c>
    </row>
    <row r="21" spans="2:5" x14ac:dyDescent="0.2">
      <c r="B21" s="3" t="s">
        <v>174</v>
      </c>
      <c r="C21" t="s">
        <v>191</v>
      </c>
      <c r="D21" t="s">
        <v>192</v>
      </c>
      <c r="E21" t="s">
        <v>175</v>
      </c>
    </row>
    <row r="22" spans="2:5" x14ac:dyDescent="0.2">
      <c r="B22" s="4" t="s">
        <v>184</v>
      </c>
      <c r="C22" s="10">
        <v>0.16666666666666666</v>
      </c>
      <c r="D22" s="10">
        <v>0.83333333333333337</v>
      </c>
      <c r="E22" s="10">
        <v>1</v>
      </c>
    </row>
    <row r="23" spans="2:5" x14ac:dyDescent="0.2">
      <c r="B23" s="5" t="s">
        <v>22</v>
      </c>
      <c r="C23" s="10">
        <v>0</v>
      </c>
      <c r="D23" s="10">
        <v>1</v>
      </c>
      <c r="E23" s="10">
        <v>1</v>
      </c>
    </row>
    <row r="24" spans="2:5" x14ac:dyDescent="0.2">
      <c r="B24" s="5" t="s">
        <v>138</v>
      </c>
      <c r="C24" s="10">
        <v>0</v>
      </c>
      <c r="D24" s="10">
        <v>1</v>
      </c>
      <c r="E24" s="10">
        <v>1</v>
      </c>
    </row>
    <row r="25" spans="2:5" x14ac:dyDescent="0.2">
      <c r="B25" s="5" t="s">
        <v>59</v>
      </c>
      <c r="C25" s="10">
        <v>0.2857142857142857</v>
      </c>
      <c r="D25" s="10">
        <v>0.7142857142857143</v>
      </c>
      <c r="E25" s="10">
        <v>1</v>
      </c>
    </row>
    <row r="26" spans="2:5" x14ac:dyDescent="0.2">
      <c r="B26" s="4" t="s">
        <v>183</v>
      </c>
      <c r="C26" s="10">
        <v>0.15384615384615385</v>
      </c>
      <c r="D26" s="10">
        <v>0.84615384615384615</v>
      </c>
      <c r="E26" s="10">
        <v>1</v>
      </c>
    </row>
    <row r="27" spans="2:5" x14ac:dyDescent="0.2">
      <c r="B27" s="5" t="s">
        <v>29</v>
      </c>
      <c r="C27" s="10">
        <v>0</v>
      </c>
      <c r="D27" s="10">
        <v>1</v>
      </c>
      <c r="E27" s="10">
        <v>1</v>
      </c>
    </row>
    <row r="28" spans="2:5" x14ac:dyDescent="0.2">
      <c r="B28" s="5" t="s">
        <v>22</v>
      </c>
      <c r="C28" s="10">
        <v>0.36363636363636365</v>
      </c>
      <c r="D28" s="10">
        <v>0.63636363636363635</v>
      </c>
      <c r="E28" s="10">
        <v>1</v>
      </c>
    </row>
    <row r="29" spans="2:5" x14ac:dyDescent="0.2">
      <c r="B29" s="5" t="s">
        <v>59</v>
      </c>
      <c r="C29" s="10">
        <v>0</v>
      </c>
      <c r="D29" s="10">
        <v>1</v>
      </c>
      <c r="E29" s="10">
        <v>1</v>
      </c>
    </row>
    <row r="30" spans="2:5" x14ac:dyDescent="0.2">
      <c r="B30" s="4" t="s">
        <v>175</v>
      </c>
      <c r="C30" s="10">
        <v>0.15789473684210525</v>
      </c>
      <c r="D30" s="10">
        <v>0.84210526315789469</v>
      </c>
      <c r="E30" s="10">
        <v>1</v>
      </c>
    </row>
    <row r="35" spans="2:5" x14ac:dyDescent="0.2">
      <c r="B35" s="3" t="s">
        <v>173</v>
      </c>
      <c r="C35" s="3" t="s">
        <v>180</v>
      </c>
    </row>
    <row r="36" spans="2:5" x14ac:dyDescent="0.2">
      <c r="B36" s="3" t="s">
        <v>174</v>
      </c>
      <c r="C36" t="s">
        <v>191</v>
      </c>
      <c r="D36" t="s">
        <v>192</v>
      </c>
      <c r="E36" t="s">
        <v>175</v>
      </c>
    </row>
    <row r="37" spans="2:5" x14ac:dyDescent="0.2">
      <c r="B37" s="4" t="s">
        <v>184</v>
      </c>
      <c r="C37" s="1">
        <v>2</v>
      </c>
      <c r="D37" s="1">
        <v>10</v>
      </c>
      <c r="E37" s="1">
        <v>12</v>
      </c>
    </row>
    <row r="38" spans="2:5" x14ac:dyDescent="0.2">
      <c r="B38" s="5" t="s">
        <v>22</v>
      </c>
      <c r="C38" s="1"/>
      <c r="D38" s="1">
        <v>3</v>
      </c>
      <c r="E38" s="1">
        <v>3</v>
      </c>
    </row>
    <row r="39" spans="2:5" x14ac:dyDescent="0.2">
      <c r="B39" s="5" t="s">
        <v>138</v>
      </c>
      <c r="C39" s="1"/>
      <c r="D39" s="1">
        <v>2</v>
      </c>
      <c r="E39" s="1">
        <v>2</v>
      </c>
    </row>
    <row r="40" spans="2:5" x14ac:dyDescent="0.2">
      <c r="B40" s="5" t="s">
        <v>59</v>
      </c>
      <c r="C40" s="1">
        <v>2</v>
      </c>
      <c r="D40" s="1">
        <v>5</v>
      </c>
      <c r="E40" s="1">
        <v>7</v>
      </c>
    </row>
    <row r="41" spans="2:5" x14ac:dyDescent="0.2">
      <c r="B41" s="4" t="s">
        <v>183</v>
      </c>
      <c r="C41" s="1">
        <v>4</v>
      </c>
      <c r="D41" s="1">
        <v>22</v>
      </c>
      <c r="E41" s="1">
        <v>26</v>
      </c>
    </row>
    <row r="42" spans="2:5" x14ac:dyDescent="0.2">
      <c r="B42" s="5" t="s">
        <v>29</v>
      </c>
      <c r="C42" s="1"/>
      <c r="D42" s="1">
        <v>10</v>
      </c>
      <c r="E42" s="1">
        <v>10</v>
      </c>
    </row>
    <row r="43" spans="2:5" x14ac:dyDescent="0.2">
      <c r="B43" s="5" t="s">
        <v>22</v>
      </c>
      <c r="C43" s="1">
        <v>4</v>
      </c>
      <c r="D43" s="1">
        <v>7</v>
      </c>
      <c r="E43" s="1">
        <v>11</v>
      </c>
    </row>
    <row r="44" spans="2:5" x14ac:dyDescent="0.2">
      <c r="B44" s="5" t="s">
        <v>59</v>
      </c>
      <c r="C44" s="1"/>
      <c r="D44" s="1">
        <v>5</v>
      </c>
      <c r="E44" s="1">
        <v>5</v>
      </c>
    </row>
    <row r="45" spans="2:5" x14ac:dyDescent="0.2">
      <c r="B45" s="4" t="s">
        <v>175</v>
      </c>
      <c r="C45" s="1">
        <v>6</v>
      </c>
      <c r="D45" s="1">
        <v>32</v>
      </c>
      <c r="E45" s="1">
        <v>38</v>
      </c>
    </row>
    <row r="46" spans="2:5" x14ac:dyDescent="0.2">
      <c r="B46" s="5"/>
      <c r="C46" s="1"/>
      <c r="D46" s="1"/>
    </row>
    <row r="47" spans="2:5" x14ac:dyDescent="0.2">
      <c r="B47" s="5"/>
      <c r="C47" s="1"/>
      <c r="D47" s="1"/>
    </row>
    <row r="48" spans="2:5" x14ac:dyDescent="0.2">
      <c r="B48" s="4"/>
      <c r="C48" s="1"/>
      <c r="D48" s="1"/>
    </row>
    <row r="50" spans="2:27" x14ac:dyDescent="0.2">
      <c r="B50" s="11" t="s">
        <v>193</v>
      </c>
      <c r="N50" s="11" t="s">
        <v>194</v>
      </c>
    </row>
    <row r="53" spans="2:27" x14ac:dyDescent="0.2">
      <c r="B53" s="3" t="s">
        <v>173</v>
      </c>
      <c r="C53" s="3" t="s">
        <v>180</v>
      </c>
      <c r="N53" s="3" t="s">
        <v>173</v>
      </c>
      <c r="O53" s="3" t="s">
        <v>180</v>
      </c>
    </row>
    <row r="54" spans="2:27" x14ac:dyDescent="0.2">
      <c r="B54" s="3" t="s">
        <v>174</v>
      </c>
      <c r="C54" t="s">
        <v>191</v>
      </c>
      <c r="D54" t="s">
        <v>192</v>
      </c>
      <c r="E54" t="s">
        <v>175</v>
      </c>
      <c r="N54" s="3" t="s">
        <v>174</v>
      </c>
      <c r="O54" t="s">
        <v>191</v>
      </c>
      <c r="P54" t="s">
        <v>192</v>
      </c>
      <c r="Q54" t="s">
        <v>175</v>
      </c>
    </row>
    <row r="55" spans="2:27" x14ac:dyDescent="0.2">
      <c r="B55" s="4" t="s">
        <v>29</v>
      </c>
      <c r="C55" s="8">
        <v>0</v>
      </c>
      <c r="D55" s="8">
        <v>1</v>
      </c>
      <c r="E55" s="8">
        <v>1</v>
      </c>
      <c r="N55" s="4" t="s">
        <v>29</v>
      </c>
      <c r="O55" s="8">
        <v>0</v>
      </c>
      <c r="P55" s="8">
        <v>1</v>
      </c>
      <c r="Q55" s="8">
        <v>1</v>
      </c>
    </row>
    <row r="56" spans="2:27" x14ac:dyDescent="0.2">
      <c r="B56" s="5" t="s">
        <v>53</v>
      </c>
      <c r="C56" s="8">
        <v>0</v>
      </c>
      <c r="D56" s="8">
        <v>1</v>
      </c>
      <c r="E56" s="8">
        <v>1</v>
      </c>
      <c r="N56" s="5" t="s">
        <v>18</v>
      </c>
      <c r="O56" s="8">
        <v>0</v>
      </c>
      <c r="P56" s="8">
        <v>1</v>
      </c>
      <c r="Q56" s="8">
        <v>1</v>
      </c>
      <c r="Y56" s="4"/>
      <c r="Z56" s="10"/>
      <c r="AA56" s="10"/>
    </row>
    <row r="57" spans="2:27" x14ac:dyDescent="0.2">
      <c r="B57" s="5" t="s">
        <v>18</v>
      </c>
      <c r="C57" s="8">
        <v>0</v>
      </c>
      <c r="D57" s="8">
        <v>1</v>
      </c>
      <c r="E57" s="8">
        <v>1</v>
      </c>
      <c r="N57" s="5" t="s">
        <v>19</v>
      </c>
      <c r="O57" s="8">
        <v>0</v>
      </c>
      <c r="P57" s="8">
        <v>1</v>
      </c>
      <c r="Q57" s="8">
        <v>1</v>
      </c>
      <c r="Y57" s="5"/>
      <c r="Z57" s="10"/>
      <c r="AA57" s="10"/>
    </row>
    <row r="58" spans="2:27" x14ac:dyDescent="0.2">
      <c r="B58" s="5" t="s">
        <v>19</v>
      </c>
      <c r="C58" s="8">
        <v>0</v>
      </c>
      <c r="D58" s="8">
        <v>1</v>
      </c>
      <c r="E58" s="8">
        <v>1</v>
      </c>
      <c r="N58" s="4" t="s">
        <v>22</v>
      </c>
      <c r="O58" s="8">
        <v>0.2857142857142857</v>
      </c>
      <c r="P58" s="8">
        <v>0.7142857142857143</v>
      </c>
      <c r="Q58" s="8">
        <v>1</v>
      </c>
      <c r="Y58" s="5"/>
      <c r="Z58" s="10"/>
      <c r="AA58" s="10"/>
    </row>
    <row r="59" spans="2:27" x14ac:dyDescent="0.2">
      <c r="B59" s="4" t="s">
        <v>22</v>
      </c>
      <c r="C59" s="8">
        <v>0.2857142857142857</v>
      </c>
      <c r="D59" s="8">
        <v>0.7142857142857143</v>
      </c>
      <c r="E59" s="8">
        <v>1</v>
      </c>
      <c r="N59" s="5" t="s">
        <v>53</v>
      </c>
      <c r="O59" s="8">
        <v>0</v>
      </c>
      <c r="P59" s="8">
        <v>1</v>
      </c>
      <c r="Q59" s="8">
        <v>1</v>
      </c>
      <c r="Y59" s="5"/>
      <c r="Z59" s="10"/>
      <c r="AA59" s="10"/>
    </row>
    <row r="60" spans="2:27" x14ac:dyDescent="0.2">
      <c r="B60" s="5" t="s">
        <v>53</v>
      </c>
      <c r="C60" s="8">
        <v>0</v>
      </c>
      <c r="D60" s="8">
        <v>1</v>
      </c>
      <c r="E60" s="8">
        <v>1</v>
      </c>
      <c r="N60" s="5" t="s">
        <v>18</v>
      </c>
      <c r="O60" s="8">
        <v>0.75</v>
      </c>
      <c r="P60" s="8">
        <v>0.25</v>
      </c>
      <c r="Q60" s="8">
        <v>1</v>
      </c>
      <c r="Y60" s="5"/>
      <c r="Z60" s="10"/>
      <c r="AA60" s="10"/>
    </row>
    <row r="61" spans="2:27" x14ac:dyDescent="0.2">
      <c r="B61" s="5" t="s">
        <v>18</v>
      </c>
      <c r="C61" s="8">
        <v>0.16666666666666666</v>
      </c>
      <c r="D61" s="8">
        <v>0.83333333333333337</v>
      </c>
      <c r="E61" s="8">
        <v>1</v>
      </c>
      <c r="N61" s="5" t="s">
        <v>19</v>
      </c>
      <c r="O61" s="8">
        <v>0.16666666666666666</v>
      </c>
      <c r="P61" s="8">
        <v>0.83333333333333337</v>
      </c>
      <c r="Q61" s="8">
        <v>1</v>
      </c>
      <c r="Y61" s="5"/>
      <c r="Z61" s="10"/>
      <c r="AA61" s="10"/>
    </row>
    <row r="62" spans="2:27" x14ac:dyDescent="0.2">
      <c r="B62" s="5" t="s">
        <v>19</v>
      </c>
      <c r="C62" s="8">
        <v>0.66666666666666663</v>
      </c>
      <c r="D62" s="8">
        <v>0.33333333333333331</v>
      </c>
      <c r="E62" s="8">
        <v>1</v>
      </c>
      <c r="N62" s="5" t="s">
        <v>179</v>
      </c>
      <c r="O62" s="8">
        <v>0</v>
      </c>
      <c r="P62" s="8">
        <v>1</v>
      </c>
      <c r="Q62" s="8">
        <v>1</v>
      </c>
      <c r="Y62" s="4"/>
      <c r="Z62" s="10"/>
      <c r="AA62" s="10"/>
    </row>
    <row r="63" spans="2:27" x14ac:dyDescent="0.2">
      <c r="B63" s="5" t="s">
        <v>81</v>
      </c>
      <c r="C63" s="8">
        <v>0.5</v>
      </c>
      <c r="D63" s="8">
        <v>0.5</v>
      </c>
      <c r="E63" s="8">
        <v>1</v>
      </c>
      <c r="N63" s="4" t="s">
        <v>138</v>
      </c>
      <c r="O63" s="8">
        <v>0</v>
      </c>
      <c r="P63" s="8">
        <v>1</v>
      </c>
      <c r="Q63" s="8">
        <v>1</v>
      </c>
      <c r="Y63" s="5"/>
      <c r="Z63" s="10"/>
      <c r="AA63" s="10"/>
    </row>
    <row r="64" spans="2:27" x14ac:dyDescent="0.2">
      <c r="B64" s="5" t="s">
        <v>179</v>
      </c>
      <c r="C64" s="8">
        <v>0</v>
      </c>
      <c r="D64" s="8">
        <v>1</v>
      </c>
      <c r="E64" s="8">
        <v>1</v>
      </c>
      <c r="N64" s="5" t="s">
        <v>18</v>
      </c>
      <c r="O64" s="8">
        <v>0</v>
      </c>
      <c r="P64" s="8">
        <v>1</v>
      </c>
      <c r="Q64" s="8">
        <v>1</v>
      </c>
      <c r="Y64" s="5"/>
      <c r="Z64" s="10"/>
      <c r="AA64" s="10"/>
    </row>
    <row r="65" spans="2:27" x14ac:dyDescent="0.2">
      <c r="B65" s="4" t="s">
        <v>138</v>
      </c>
      <c r="C65" s="8">
        <v>0</v>
      </c>
      <c r="D65" s="8">
        <v>1</v>
      </c>
      <c r="E65" s="8">
        <v>1</v>
      </c>
      <c r="N65" s="5" t="s">
        <v>179</v>
      </c>
      <c r="O65" s="8">
        <v>0</v>
      </c>
      <c r="P65" s="8">
        <v>1</v>
      </c>
      <c r="Q65" s="8">
        <v>1</v>
      </c>
      <c r="Y65" s="5"/>
      <c r="Z65" s="10"/>
      <c r="AA65" s="10"/>
    </row>
    <row r="66" spans="2:27" x14ac:dyDescent="0.2">
      <c r="B66" s="5" t="s">
        <v>53</v>
      </c>
      <c r="C66" s="8">
        <v>0</v>
      </c>
      <c r="D66" s="8">
        <v>1</v>
      </c>
      <c r="E66" s="8">
        <v>1</v>
      </c>
      <c r="N66" s="4" t="s">
        <v>59</v>
      </c>
      <c r="O66" s="8">
        <v>0.16666666666666666</v>
      </c>
      <c r="P66" s="8">
        <v>0.83333333333333337</v>
      </c>
      <c r="Q66" s="8">
        <v>1</v>
      </c>
      <c r="Y66" s="4"/>
      <c r="Z66" s="10"/>
      <c r="AA66" s="10"/>
    </row>
    <row r="67" spans="2:27" x14ac:dyDescent="0.2">
      <c r="B67" s="5" t="s">
        <v>179</v>
      </c>
      <c r="C67" s="8">
        <v>0</v>
      </c>
      <c r="D67" s="8">
        <v>1</v>
      </c>
      <c r="E67" s="8">
        <v>1</v>
      </c>
      <c r="N67" s="5" t="s">
        <v>53</v>
      </c>
      <c r="O67" s="8">
        <v>0</v>
      </c>
      <c r="P67" s="8">
        <v>1</v>
      </c>
      <c r="Q67" s="8">
        <v>1</v>
      </c>
      <c r="Y67" s="5"/>
      <c r="Z67" s="10"/>
      <c r="AA67" s="10"/>
    </row>
    <row r="68" spans="2:27" x14ac:dyDescent="0.2">
      <c r="B68" s="4" t="s">
        <v>59</v>
      </c>
      <c r="C68" s="8">
        <v>0.16666666666666666</v>
      </c>
      <c r="D68" s="8">
        <v>0.83333333333333337</v>
      </c>
      <c r="E68" s="8">
        <v>1</v>
      </c>
      <c r="N68" s="5" t="s">
        <v>18</v>
      </c>
      <c r="O68" s="8">
        <v>0.33333333333333331</v>
      </c>
      <c r="P68" s="8">
        <v>0.66666666666666663</v>
      </c>
      <c r="Q68" s="8">
        <v>1</v>
      </c>
      <c r="Y68" s="5"/>
      <c r="Z68" s="10"/>
      <c r="AA68" s="10"/>
    </row>
    <row r="69" spans="2:27" x14ac:dyDescent="0.2">
      <c r="B69" s="5" t="s">
        <v>53</v>
      </c>
      <c r="C69" s="8">
        <v>0</v>
      </c>
      <c r="D69" s="8">
        <v>1</v>
      </c>
      <c r="E69" s="8">
        <v>1</v>
      </c>
      <c r="N69" s="5" t="s">
        <v>82</v>
      </c>
      <c r="O69" s="8">
        <v>0</v>
      </c>
      <c r="P69" s="8">
        <v>1</v>
      </c>
      <c r="Q69" s="8">
        <v>1</v>
      </c>
      <c r="Y69" s="4"/>
      <c r="Z69" s="10"/>
      <c r="AA69" s="10"/>
    </row>
    <row r="70" spans="2:27" x14ac:dyDescent="0.2">
      <c r="B70" s="5" t="s">
        <v>18</v>
      </c>
      <c r="C70" s="8">
        <v>0</v>
      </c>
      <c r="D70" s="8">
        <v>1</v>
      </c>
      <c r="E70" s="8">
        <v>1</v>
      </c>
      <c r="N70" s="5" t="s">
        <v>19</v>
      </c>
      <c r="O70" s="8">
        <v>0</v>
      </c>
      <c r="P70" s="8">
        <v>1</v>
      </c>
      <c r="Q70" s="8">
        <v>1</v>
      </c>
      <c r="Y70" s="5"/>
      <c r="Z70" s="10"/>
      <c r="AA70" s="10"/>
    </row>
    <row r="71" spans="2:27" x14ac:dyDescent="0.2">
      <c r="B71" s="5" t="s">
        <v>128</v>
      </c>
      <c r="C71" s="8">
        <v>1</v>
      </c>
      <c r="D71" s="8">
        <v>0</v>
      </c>
      <c r="E71" s="8">
        <v>1</v>
      </c>
      <c r="N71" s="5" t="s">
        <v>81</v>
      </c>
      <c r="O71" s="8">
        <v>0.33333333333333331</v>
      </c>
      <c r="P71" s="8">
        <v>0.66666666666666663</v>
      </c>
      <c r="Q71" s="8">
        <v>1</v>
      </c>
      <c r="Y71" s="4"/>
      <c r="Z71" s="10"/>
      <c r="AA71" s="10"/>
    </row>
    <row r="72" spans="2:27" x14ac:dyDescent="0.2">
      <c r="B72" s="5" t="s">
        <v>19</v>
      </c>
      <c r="C72" s="8">
        <v>0</v>
      </c>
      <c r="D72" s="8">
        <v>1</v>
      </c>
      <c r="E72" s="8">
        <v>1</v>
      </c>
      <c r="N72" s="4" t="s">
        <v>175</v>
      </c>
      <c r="O72" s="8">
        <v>0.15789473684210525</v>
      </c>
      <c r="P72" s="8">
        <v>0.84210526315789469</v>
      </c>
      <c r="Q72" s="8">
        <v>1</v>
      </c>
    </row>
    <row r="73" spans="2:27" x14ac:dyDescent="0.2">
      <c r="B73" s="5" t="s">
        <v>81</v>
      </c>
      <c r="C73" s="8">
        <v>0.5</v>
      </c>
      <c r="D73" s="8">
        <v>0.5</v>
      </c>
      <c r="E73" s="8">
        <v>1</v>
      </c>
    </row>
    <row r="74" spans="2:27" ht="23" customHeight="1" x14ac:dyDescent="0.2">
      <c r="B74" s="4" t="s">
        <v>175</v>
      </c>
      <c r="C74" s="8">
        <v>0.15789473684210525</v>
      </c>
      <c r="D74" s="8">
        <v>0.84210526315789469</v>
      </c>
      <c r="E74" s="8">
        <v>1</v>
      </c>
    </row>
    <row r="78" spans="2:27" x14ac:dyDescent="0.2">
      <c r="B78" s="3" t="s">
        <v>174</v>
      </c>
      <c r="C78" t="s">
        <v>186</v>
      </c>
      <c r="D78" t="s">
        <v>185</v>
      </c>
      <c r="N78" s="3" t="s">
        <v>174</v>
      </c>
      <c r="O78" t="s">
        <v>173</v>
      </c>
    </row>
    <row r="79" spans="2:27" x14ac:dyDescent="0.2">
      <c r="B79" s="4">
        <v>298</v>
      </c>
      <c r="C79" s="1">
        <v>4</v>
      </c>
      <c r="D79" s="1">
        <v>3</v>
      </c>
      <c r="N79" s="4">
        <v>298</v>
      </c>
      <c r="O79" s="1">
        <v>7</v>
      </c>
    </row>
    <row r="80" spans="2:27" x14ac:dyDescent="0.2">
      <c r="B80" s="4">
        <v>299</v>
      </c>
      <c r="C80" s="1">
        <v>8</v>
      </c>
      <c r="D80" s="1">
        <v>6</v>
      </c>
      <c r="N80" s="4">
        <v>299</v>
      </c>
      <c r="O80" s="1">
        <v>20</v>
      </c>
    </row>
    <row r="81" spans="2:16" x14ac:dyDescent="0.2">
      <c r="B81" s="4">
        <v>300</v>
      </c>
      <c r="C81" s="1">
        <v>1</v>
      </c>
      <c r="D81" s="1">
        <v>2</v>
      </c>
      <c r="N81" s="4">
        <v>300</v>
      </c>
      <c r="O81" s="1">
        <v>11</v>
      </c>
    </row>
    <row r="82" spans="2:16" x14ac:dyDescent="0.2">
      <c r="B82" s="4" t="s">
        <v>175</v>
      </c>
      <c r="C82" s="1">
        <v>13</v>
      </c>
      <c r="D82" s="1">
        <v>11</v>
      </c>
      <c r="N82" s="4" t="s">
        <v>175</v>
      </c>
      <c r="O82" s="1">
        <v>38</v>
      </c>
    </row>
    <row r="83" spans="2:16" x14ac:dyDescent="0.2">
      <c r="N83" s="4"/>
      <c r="O83" s="7"/>
      <c r="P83" s="7"/>
    </row>
    <row r="84" spans="2:16" x14ac:dyDescent="0.2">
      <c r="N84" s="4"/>
      <c r="O84" s="7"/>
      <c r="P84" s="7"/>
    </row>
    <row r="98" spans="2:4" x14ac:dyDescent="0.2">
      <c r="B98" s="4"/>
      <c r="C98" s="1"/>
      <c r="D98" s="1"/>
    </row>
    <row r="99" spans="2:4" x14ac:dyDescent="0.2">
      <c r="B99" s="4"/>
      <c r="C99" s="1"/>
      <c r="D99" s="1"/>
    </row>
    <row r="100" spans="2:4" x14ac:dyDescent="0.2">
      <c r="B100" s="4"/>
      <c r="C100" s="1"/>
      <c r="D100" s="1"/>
    </row>
    <row r="101" spans="2:4" x14ac:dyDescent="0.2">
      <c r="B101" s="4"/>
      <c r="C101" s="1"/>
      <c r="D101" s="1"/>
    </row>
    <row r="102" spans="2:4" x14ac:dyDescent="0.2">
      <c r="B102" s="4"/>
      <c r="C102" s="1"/>
      <c r="D102" s="1"/>
    </row>
    <row r="113" spans="2:8" ht="15" customHeight="1" x14ac:dyDescent="0.2"/>
    <row r="114" spans="2:8" ht="15" customHeight="1" x14ac:dyDescent="0.2">
      <c r="B114" s="4"/>
      <c r="C114" s="1"/>
      <c r="D114" s="1"/>
      <c r="E114" s="1"/>
      <c r="F114" s="1"/>
      <c r="G114" s="1"/>
      <c r="H114" s="1"/>
    </row>
    <row r="115" spans="2:8" ht="15" customHeight="1" x14ac:dyDescent="0.2">
      <c r="B115" s="4"/>
      <c r="C115" s="1"/>
      <c r="D115" s="1"/>
      <c r="E115" s="1"/>
      <c r="F115" s="1"/>
      <c r="G115" s="1"/>
      <c r="H115" s="1"/>
    </row>
    <row r="116" spans="2:8" ht="15" customHeight="1" x14ac:dyDescent="0.2">
      <c r="B116" s="4"/>
      <c r="C116" s="1"/>
      <c r="D116" s="1"/>
      <c r="E116" s="1"/>
      <c r="F116" s="1"/>
      <c r="G116" s="1"/>
      <c r="H116" s="1"/>
    </row>
    <row r="117" spans="2:8" ht="15" customHeight="1" x14ac:dyDescent="0.2">
      <c r="B117" s="4"/>
      <c r="C117" s="1"/>
      <c r="D117" s="1"/>
      <c r="E117" s="1"/>
      <c r="F117" s="1"/>
      <c r="G117" s="1"/>
      <c r="H117" s="1"/>
    </row>
    <row r="118" spans="2:8" ht="15" customHeight="1" x14ac:dyDescent="0.2">
      <c r="B118" s="4"/>
      <c r="C118" s="1"/>
      <c r="D118" s="1"/>
      <c r="E118" s="1"/>
      <c r="F118" s="1"/>
      <c r="G118" s="1"/>
      <c r="H118" s="1"/>
    </row>
    <row r="119" spans="2:8" ht="15" customHeight="1" x14ac:dyDescent="0.2"/>
    <row r="120" spans="2:8" ht="15" customHeight="1" x14ac:dyDescent="0.2"/>
    <row r="121" spans="2:8" ht="15" customHeight="1" x14ac:dyDescent="0.2"/>
    <row r="144" spans="2:3" x14ac:dyDescent="0.2">
      <c r="B144" s="3" t="s">
        <v>187</v>
      </c>
      <c r="C144" s="3" t="s">
        <v>180</v>
      </c>
    </row>
    <row r="145" spans="2:4" x14ac:dyDescent="0.2">
      <c r="B145" s="3" t="s">
        <v>174</v>
      </c>
      <c r="C145">
        <v>1</v>
      </c>
      <c r="D145">
        <v>0</v>
      </c>
    </row>
    <row r="146" spans="2:4" x14ac:dyDescent="0.2">
      <c r="B146" s="4" t="s">
        <v>59</v>
      </c>
      <c r="C146" s="9">
        <v>25000</v>
      </c>
      <c r="D146" s="9">
        <v>57120</v>
      </c>
    </row>
    <row r="147" spans="2:4" x14ac:dyDescent="0.2">
      <c r="B147" s="4" t="s">
        <v>22</v>
      </c>
      <c r="C147" s="9">
        <v>12461</v>
      </c>
      <c r="D147" s="9">
        <v>32083.333333333332</v>
      </c>
    </row>
    <row r="148" spans="2:4" x14ac:dyDescent="0.2">
      <c r="B148" s="4" t="s">
        <v>29</v>
      </c>
      <c r="C148" s="9">
        <v>8719.6666666666661</v>
      </c>
      <c r="D148" s="9"/>
    </row>
    <row r="149" spans="2:4" x14ac:dyDescent="0.2">
      <c r="B149" s="4" t="s">
        <v>175</v>
      </c>
      <c r="C149" s="9">
        <v>11560.181818181818</v>
      </c>
      <c r="D149" s="9">
        <v>42098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battles</vt:lpstr>
      <vt:lpstr>House</vt:lpstr>
      <vt:lpstr>Type of 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Neaz, Hasib</dc:creator>
  <cp:lastModifiedBy>Neaz, Hasib</cp:lastModifiedBy>
  <dcterms:created xsi:type="dcterms:W3CDTF">2020-02-10T04:24:59Z</dcterms:created>
  <dcterms:modified xsi:type="dcterms:W3CDTF">2020-02-14T15:40:17Z</dcterms:modified>
</cp:coreProperties>
</file>