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6470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7" l="1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5" i="17"/>
  <c r="I20" i="17"/>
  <c r="I21" i="17"/>
  <c r="I22" i="17"/>
  <c r="I23" i="17"/>
  <c r="I24" i="17"/>
  <c r="I19" i="17"/>
  <c r="I18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2" i="17"/>
  <c r="F955" i="17"/>
  <c r="F956" i="17"/>
  <c r="F957" i="17"/>
  <c r="F958" i="17"/>
  <c r="F959" i="17"/>
  <c r="F960" i="17"/>
  <c r="F961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<sst xmlns="http://schemas.openxmlformats.org/spreadsheetml/2006/main" count="11057" uniqueCount="6196">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</sst>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7A49A3A-A685-4C15-B78F-C2AEFF7AD8CC}">
  <we:reference id="wa104382054" version="1.0.0.1" store="en-US" storeType="OMEX"/>
  <we:alternateReferences>
    <we:reference id="WA104382054" version="1.0.0.1" store="WA104382054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="115" zoomScaleNormal="115" workbookViewId="0">
      <selection activeCell="I12" sqref="I12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8.1796875" customWidth="1"/>
    <col min="7" max="7" width="5.8164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VLOOKUP(C2, customers!A1:I1001, 2,0)</f>
        <v>Aloisia Allner</v>
      </c>
      <c r="G2" s="2"/>
      <c r="H2" s="2" t="str">
        <f>VLOOKUP(C2, customers!A1:I1001, 7,0)</f>
        <v>United States</v>
      </c>
      <c r="I2" t="str">
        <f>VLOOKUP(D2, products!A1:$G$49, 2, 0)</f>
        <v>Rob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VLOOKUP(C3, customers!A2:I1002, 2,0)</f>
        <v>Aloisia Allner</v>
      </c>
      <c r="G3" s="2"/>
      <c r="H3" s="2" t="str">
        <f>VLOOKUP(C3, customers!A2:I1002, 7,0)</f>
        <v>United States</v>
      </c>
      <c r="I3" t="str">
        <f>VLOOKUP(D3, products!A2:$G$49, 2, 0)</f>
        <v>Exc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VLOOKUP(C4, customers!A3:I1003, 2,0)</f>
        <v>Jami Redholes</v>
      </c>
      <c r="G4" s="2"/>
      <c r="H4" s="2" t="str">
        <f>VLOOKUP(C4, customers!A3:I1003, 7,0)</f>
        <v>United States</v>
      </c>
      <c r="I4" t="str">
        <f>VLOOKUP(D4, products!A3:$G$49, 2, 0)</f>
        <v>Ara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VLOOKUP(C5, customers!A4:I1004, 2,0)</f>
        <v>Christoffer O' Shea</v>
      </c>
      <c r="G5" s="2"/>
      <c r="H5" s="2" t="str">
        <f>VLOOKUP(C5, customers!A4:I1004, 7,0)</f>
        <v>Ireland</v>
      </c>
      <c r="I5" t="str">
        <f>VLOOKUP(D5, products!A4:$G$49, 2, 0)</f>
        <v>Exc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VLOOKUP(C6, customers!A5:I1005, 2,0)</f>
        <v>Christoffer O' Shea</v>
      </c>
      <c r="G6" s="2"/>
      <c r="H6" s="2" t="str">
        <f>VLOOKUP(C6, customers!A5:I1005, 7,0)</f>
        <v>Ireland</v>
      </c>
      <c r="I6" t="str">
        <f>VLOOKUP(D6, products!A5:$G$49, 2, 0)</f>
        <v>Rob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VLOOKUP(C7, customers!A6:I1006, 2,0)</f>
        <v>Beryle Cottier</v>
      </c>
      <c r="G7" s="2"/>
      <c r="H7" s="2" t="str">
        <f>VLOOKUP(C7, customers!A6:I1006, 7,0)</f>
        <v>United States</v>
      </c>
      <c r="I7" t="str">
        <f>VLOOKUP(D7, products!A6:$G$49, 2, 0)</f>
        <v>Lib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VLOOKUP(C8, customers!A7:I1007, 2,0)</f>
        <v>Shaylynn Lobe</v>
      </c>
      <c r="G8" s="2"/>
      <c r="H8" s="2" t="str">
        <f>VLOOKUP(C8, customers!A7:I1007, 7,0)</f>
        <v>United States</v>
      </c>
      <c r="I8" t="str">
        <f>VLOOKUP(D8, products!A7:$G$49, 2, 0)</f>
        <v>Exc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VLOOKUP(C9, customers!A8:I1008, 2,0)</f>
        <v>Melvin Wharfe</v>
      </c>
      <c r="G9" s="2"/>
      <c r="H9" s="2" t="str">
        <f>VLOOKUP(C9, customers!A8:I1008, 7,0)</f>
        <v>Ireland</v>
      </c>
      <c r="I9" t="str">
        <f>VLOOKUP(D9, products!A8:$G$49, 2, 0)</f>
        <v>Lib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VLOOKUP(C10, customers!A9:I1009, 2,0)</f>
        <v>Guthrey Petracci</v>
      </c>
      <c r="G10" s="2"/>
      <c r="H10" s="2" t="str">
        <f>VLOOKUP(C10, customers!A9:I1009, 7,0)</f>
        <v>United States</v>
      </c>
      <c r="I10" t="str">
        <f>VLOOKUP(D10, products!A9:$G$49, 2, 0)</f>
        <v>Rob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VLOOKUP(C11, customers!A10:I1010, 2,0)</f>
        <v>Rodger Raven</v>
      </c>
      <c r="G11" s="2"/>
      <c r="H11" s="2" t="str">
        <f>VLOOKUP(C11, customers!A10:I1010, 7,0)</f>
        <v>United States</v>
      </c>
      <c r="I11" t="str">
        <f>VLOOKUP(D11, products!A10:$G$49, 2, 0)</f>
        <v>Rob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VLOOKUP(C12, customers!A11:I1011, 2,0)</f>
        <v>Ferrell Ferber</v>
      </c>
      <c r="G12" s="2"/>
      <c r="H12" s="2" t="str">
        <f>VLOOKUP(C12, customers!A11:I1011, 7,0)</f>
        <v>United States</v>
      </c>
      <c r="I12" t="str">
        <f>VLOOKUP(D12, products!A11:$G$49, 2, 0)</f>
        <v>Ara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VLOOKUP(C13, customers!A12:I1012, 2,0)</f>
        <v>Duky Phizackerly</v>
      </c>
      <c r="G13" s="2"/>
      <c r="H13" s="2" t="str">
        <f>VLOOKUP(C13, customers!A12:I1012, 7,0)</f>
        <v>United States</v>
      </c>
      <c r="I13" t="str">
        <f>VLOOKUP(D13, products!A12:$G$49, 2, 0)</f>
        <v>Exc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VLOOKUP(C14, customers!A13:I1013, 2,0)</f>
        <v>Rosaleen Scholar</v>
      </c>
      <c r="G14" s="2"/>
      <c r="H14" s="2" t="str">
        <f>VLOOKUP(C14, customers!A13:I1013, 7,0)</f>
        <v>United States</v>
      </c>
      <c r="I14" t="str">
        <f>VLOOKUP(D14, products!A13:$G$49, 2, 0)</f>
        <v>Rob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VLOOKUP(C15, customers!A14:I1014, 2,0)</f>
        <v>Terence Vanyutin</v>
      </c>
      <c r="G15" s="2"/>
      <c r="H15" s="2" t="str">
        <f>VLOOKUP(C15, customers!A14:I1014, 7,0)</f>
        <v>United States</v>
      </c>
      <c r="I15" t="str">
        <f>VLOOKUP(D15, products!A14:$G$49, 2, 0)</f>
        <v>Rob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VLOOKUP(C16, customers!A15:I1015, 2,0)</f>
        <v>Patrice Trobe</v>
      </c>
      <c r="G16" s="2"/>
      <c r="H16" s="2" t="str">
        <f>VLOOKUP(C16, customers!A15:I1015, 7,0)</f>
        <v>United States</v>
      </c>
      <c r="I16" t="str">
        <f>VLOOKUP(D16, products!A15:$G$49, 2, 0)</f>
        <v>Lib</v>
      </c>
    </row>
    <row r="17" spans="1:9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VLOOKUP(C17, customers!A16:I1016, 2,0)</f>
        <v>Llywellyn Oscroft</v>
      </c>
      <c r="G17" s="2"/>
      <c r="H17" s="2" t="str">
        <f>VLOOKUP(C17, customers!A16:I1016, 7,0)</f>
        <v>United States</v>
      </c>
      <c r="I17" t="str">
        <f>VLOOKUP(D17, products!A16:$G$49, 2, 0)</f>
        <v>Rob</v>
      </c>
    </row>
    <row r="18" spans="1:9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VLOOKUP(C18, customers!A17:I1017, 2,0)</f>
        <v>Minni Alabaster</v>
      </c>
      <c r="G18" s="2"/>
      <c r="H18" s="2" t="str">
        <f>VLOOKUP(C18, customers!A17:I1017, 7,0)</f>
        <v>United States</v>
      </c>
      <c r="I18" t="str">
        <f>VLOOKUP(D18, products!A1:G49, 2,0)</f>
        <v>Ara</v>
      </c>
    </row>
    <row r="19" spans="1:9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VLOOKUP(C19, customers!A18:I1018, 2,0)</f>
        <v>Rhianon Broxup</v>
      </c>
      <c r="G19" s="2"/>
      <c r="H19" s="2" t="str">
        <f>VLOOKUP(C19, customers!A18:I1018, 7,0)</f>
        <v>United States</v>
      </c>
      <c r="I19" t="str">
        <f>VLOOKUP(D19, products!A2:G50, 2,0)</f>
        <v>Ara</v>
      </c>
    </row>
    <row r="20" spans="1:9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VLOOKUP(C20, customers!A19:I1019, 2,0)</f>
        <v>Pall Redford</v>
      </c>
      <c r="G20" s="2"/>
      <c r="H20" s="2" t="str">
        <f>VLOOKUP(C20, customers!A19:I1019, 7,0)</f>
        <v>Ireland</v>
      </c>
      <c r="I20" t="str">
        <f>VLOOKUP(D20, products!A3:G51, 2,0)</f>
        <v>Rob</v>
      </c>
    </row>
    <row r="21" spans="1:9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VLOOKUP(C21, customers!A20:I1020, 2,0)</f>
        <v>Aurea Corradino</v>
      </c>
      <c r="G21" s="2"/>
      <c r="H21" s="2" t="str">
        <f>VLOOKUP(C21, customers!A20:I1020, 7,0)</f>
        <v>United States</v>
      </c>
      <c r="I21" t="str">
        <f>VLOOKUP(D21, products!A4:G52, 2,0)</f>
        <v>Ara</v>
      </c>
    </row>
    <row r="22" spans="1:9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VLOOKUP(C22, customers!A21:I1021, 2,0)</f>
        <v>Aurea Corradino</v>
      </c>
      <c r="G22" s="2"/>
      <c r="H22" s="2" t="str">
        <f>VLOOKUP(C22, customers!A21:I1021, 7,0)</f>
        <v>United States</v>
      </c>
      <c r="I22" t="str">
        <f>VLOOKUP(D22, products!A5:G53, 2,0)</f>
        <v>Exc</v>
      </c>
    </row>
    <row r="23" spans="1:9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VLOOKUP(C23, customers!A22:I1022, 2,0)</f>
        <v>Avrit Davidowsky</v>
      </c>
      <c r="G23" s="2"/>
      <c r="H23" s="2" t="str">
        <f>VLOOKUP(C23, customers!A22:I1022, 7,0)</f>
        <v>United States</v>
      </c>
      <c r="I23" t="str">
        <f>VLOOKUP(D23, products!A6:G54, 2,0)</f>
        <v>Ara</v>
      </c>
    </row>
    <row r="24" spans="1:9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VLOOKUP(C24, customers!A23:I1023, 2,0)</f>
        <v>Annabel Antuk</v>
      </c>
      <c r="G24" s="2"/>
      <c r="H24" s="2" t="str">
        <f>VLOOKUP(C24, customers!A23:I1023, 7,0)</f>
        <v>United States</v>
      </c>
      <c r="I24" t="str">
        <f>VLOOKUP(D24, products!A7:G55, 2,0)</f>
        <v>Rob</v>
      </c>
    </row>
    <row r="25" spans="1:9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VLOOKUP(C25, customers!A24:I1024, 2,0)</f>
        <v>Iorgo Kleinert</v>
      </c>
      <c r="G25" s="2"/>
      <c r="H25" s="2" t="str">
        <f>VLOOKUP(C25, customers!A24:I1024, 7,0)</f>
        <v>United States</v>
      </c>
      <c r="I25" t="str">
        <f>VLOOKUP(D25, products!$A$1:$G$49, 2,0)</f>
        <v>Ara</v>
      </c>
    </row>
    <row r="26" spans="1:9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VLOOKUP(C26, customers!A25:I1025, 2,0)</f>
        <v>Chrisy Blofeld</v>
      </c>
      <c r="G26" s="2"/>
      <c r="H26" s="2" t="str">
        <f>VLOOKUP(C26, customers!A25:I1025, 7,0)</f>
        <v>United States</v>
      </c>
      <c r="I26" t="str">
        <f>VLOOKUP(D26, products!$A$1:$G$49, 2,0)</f>
        <v>Ara</v>
      </c>
    </row>
    <row r="27" spans="1:9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VLOOKUP(C27, customers!A26:I1026, 2,0)</f>
        <v>Culley Farris</v>
      </c>
      <c r="G27" s="2"/>
      <c r="H27" s="2" t="str">
        <f>VLOOKUP(C27, customers!A26:I1026, 7,0)</f>
        <v>United States</v>
      </c>
      <c r="I27" t="str">
        <f>VLOOKUP(D27, products!$A$1:$G$49, 2,0)</f>
        <v>Exc</v>
      </c>
    </row>
    <row r="28" spans="1:9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VLOOKUP(C28, customers!A27:I1027, 2,0)</f>
        <v>Selene Shales</v>
      </c>
      <c r="G28" s="2"/>
      <c r="H28" s="2" t="str">
        <f>VLOOKUP(C28, customers!A27:I1027, 7,0)</f>
        <v>United States</v>
      </c>
      <c r="I28" t="str">
        <f>VLOOKUP(D28, products!$A$1:$G$49, 2,0)</f>
        <v>Ara</v>
      </c>
    </row>
    <row r="29" spans="1:9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VLOOKUP(C29, customers!A28:I1028, 2,0)</f>
        <v>Vivie Danneil</v>
      </c>
      <c r="G29" s="2"/>
      <c r="H29" s="2" t="str">
        <f>VLOOKUP(C29, customers!A28:I1028, 7,0)</f>
        <v>Ireland</v>
      </c>
      <c r="I29" t="str">
        <f>VLOOKUP(D29, products!$A$1:$G$49, 2,0)</f>
        <v>Ara</v>
      </c>
    </row>
    <row r="30" spans="1:9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VLOOKUP(C30, customers!A29:I1029, 2,0)</f>
        <v>Theresita Newbury</v>
      </c>
      <c r="G30" s="2"/>
      <c r="H30" s="2" t="str">
        <f>VLOOKUP(C30, customers!A29:I1029, 7,0)</f>
        <v>Ireland</v>
      </c>
      <c r="I30" t="str">
        <f>VLOOKUP(D30, products!$A$1:$G$49, 2,0)</f>
        <v>Ara</v>
      </c>
    </row>
    <row r="31" spans="1:9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VLOOKUP(C31, customers!A30:I1030, 2,0)</f>
        <v>Mozelle Calcutt</v>
      </c>
      <c r="G31" s="2"/>
      <c r="H31" s="2" t="str">
        <f>VLOOKUP(C31, customers!A30:I1030, 7,0)</f>
        <v>Ireland</v>
      </c>
      <c r="I31" t="str">
        <f>VLOOKUP(D31, products!$A$1:$G$49, 2,0)</f>
        <v>Ara</v>
      </c>
    </row>
    <row r="32" spans="1:9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VLOOKUP(C32, customers!A31:I1031, 2,0)</f>
        <v>Adrian Swaine</v>
      </c>
      <c r="G32" s="2"/>
      <c r="H32" s="2" t="str">
        <f>VLOOKUP(C32, customers!A31:I1031, 7,0)</f>
        <v>United States</v>
      </c>
      <c r="I32" t="str">
        <f>VLOOKUP(D32, products!$A$1:$G$49, 2,0)</f>
        <v>Lib</v>
      </c>
    </row>
    <row r="33" spans="1:9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VLOOKUP(C33, customers!A32:I1032, 2,0)</f>
        <v>Adrian Swaine</v>
      </c>
      <c r="G33" s="2"/>
      <c r="H33" s="2" t="str">
        <f>VLOOKUP(C33, customers!A32:I1032, 7,0)</f>
        <v>United States</v>
      </c>
      <c r="I33" t="str">
        <f>VLOOKUP(D33, products!$A$1:$G$49, 2,0)</f>
        <v>Ara</v>
      </c>
    </row>
    <row r="34" spans="1:9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e">
        <f>VLOOKUP(C34, customers!A33:I1033, 2,0)</f>
        <v>#N/A</v>
      </c>
      <c r="G34" s="2"/>
      <c r="H34" s="2" t="e">
        <f>VLOOKUP(C34, customers!A33:I1033, 7,0)</f>
        <v>#N/A</v>
      </c>
      <c r="I34" t="str">
        <f>VLOOKUP(D34, products!$A$1:$G$49, 2,0)</f>
        <v>Lib</v>
      </c>
    </row>
    <row r="35" spans="1:9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VLOOKUP(C35, customers!A34:I1034, 2,0)</f>
        <v>Gallard Gatheral</v>
      </c>
      <c r="G35" s="2"/>
      <c r="H35" s="2" t="str">
        <f>VLOOKUP(C35, customers!A34:I1034, 7,0)</f>
        <v>United States</v>
      </c>
      <c r="I35" t="str">
        <f>VLOOKUP(D35, products!$A$1:$G$49, 2,0)</f>
        <v>Lib</v>
      </c>
    </row>
    <row r="36" spans="1:9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VLOOKUP(C36, customers!A35:I1035, 2,0)</f>
        <v>Una Welberry</v>
      </c>
      <c r="G36" s="2"/>
      <c r="H36" s="2" t="str">
        <f>VLOOKUP(C36, customers!A35:I1035, 7,0)</f>
        <v>United Kingdom</v>
      </c>
      <c r="I36" t="str">
        <f>VLOOKUP(D36, products!$A$1:$G$49, 2,0)</f>
        <v>Lib</v>
      </c>
    </row>
    <row r="37" spans="1:9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VLOOKUP(C37, customers!A36:I1036, 2,0)</f>
        <v>Faber Eilhart</v>
      </c>
      <c r="G37" s="2"/>
      <c r="H37" s="2" t="str">
        <f>VLOOKUP(C37, customers!A36:I1036, 7,0)</f>
        <v>United States</v>
      </c>
      <c r="I37" t="str">
        <f>VLOOKUP(D37, products!$A$1:$G$49, 2,0)</f>
        <v>Ara</v>
      </c>
    </row>
    <row r="38" spans="1:9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VLOOKUP(C38, customers!A37:I1037, 2,0)</f>
        <v>Zorina Ponting</v>
      </c>
      <c r="G38" s="2"/>
      <c r="H38" s="2" t="str">
        <f>VLOOKUP(C38, customers!A37:I1037, 7,0)</f>
        <v>United States</v>
      </c>
      <c r="I38" t="str">
        <f>VLOOKUP(D38, products!$A$1:$G$49, 2,0)</f>
        <v>Lib</v>
      </c>
    </row>
    <row r="39" spans="1:9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VLOOKUP(C39, customers!A38:I1038, 2,0)</f>
        <v>Silvio Strase</v>
      </c>
      <c r="G39" s="2"/>
      <c r="H39" s="2" t="str">
        <f>VLOOKUP(C39, customers!A38:I1038, 7,0)</f>
        <v>United States</v>
      </c>
      <c r="I39" t="str">
        <f>VLOOKUP(D39, products!$A$1:$G$49, 2,0)</f>
        <v>Lib</v>
      </c>
    </row>
    <row r="40" spans="1:9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VLOOKUP(C40, customers!A39:I1039, 2,0)</f>
        <v>Dorie de la Tremoille</v>
      </c>
      <c r="G40" s="2"/>
      <c r="H40" s="2" t="str">
        <f>VLOOKUP(C40, customers!A39:I1039, 7,0)</f>
        <v>United States</v>
      </c>
      <c r="I40" t="str">
        <f>VLOOKUP(D40, products!$A$1:$G$49, 2,0)</f>
        <v>Rob</v>
      </c>
    </row>
    <row r="41" spans="1:9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VLOOKUP(C41, customers!A40:I1040, 2,0)</f>
        <v>Hy Zanetto</v>
      </c>
      <c r="G41" s="2"/>
      <c r="H41" s="2" t="str">
        <f>VLOOKUP(C41, customers!A40:I1040, 7,0)</f>
        <v>United States</v>
      </c>
      <c r="I41" t="str">
        <f>VLOOKUP(D41, products!$A$1:$G$49, 2,0)</f>
        <v>Rob</v>
      </c>
    </row>
    <row r="42" spans="1:9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VLOOKUP(C42, customers!A41:I1041, 2,0)</f>
        <v>Jessica McNess</v>
      </c>
      <c r="G42" s="2"/>
      <c r="H42" s="2" t="str">
        <f>VLOOKUP(C42, customers!A41:I1041, 7,0)</f>
        <v>United States</v>
      </c>
      <c r="I42" t="str">
        <f>VLOOKUP(D42, products!$A$1:$G$49, 2,0)</f>
        <v>Lib</v>
      </c>
    </row>
    <row r="43" spans="1:9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VLOOKUP(C43, customers!A42:I1042, 2,0)</f>
        <v>Lorenzo Yeoland</v>
      </c>
      <c r="G43" s="2"/>
      <c r="H43" s="2" t="str">
        <f>VLOOKUP(C43, customers!A42:I1042, 7,0)</f>
        <v>United States</v>
      </c>
      <c r="I43" t="str">
        <f>VLOOKUP(D43, products!$A$1:$G$49, 2,0)</f>
        <v>Exc</v>
      </c>
    </row>
    <row r="44" spans="1:9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VLOOKUP(C44, customers!A43:I1043, 2,0)</f>
        <v>Abigail Tolworthy</v>
      </c>
      <c r="G44" s="2"/>
      <c r="H44" s="2" t="str">
        <f>VLOOKUP(C44, customers!A43:I1043, 7,0)</f>
        <v>United States</v>
      </c>
      <c r="I44" t="str">
        <f>VLOOKUP(D44, products!$A$1:$G$49, 2,0)</f>
        <v>Rob</v>
      </c>
    </row>
    <row r="45" spans="1:9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VLOOKUP(C45, customers!A44:I1044, 2,0)</f>
        <v>Maurie Bartol</v>
      </c>
      <c r="G45" s="2"/>
      <c r="H45" s="2" t="str">
        <f>VLOOKUP(C45, customers!A44:I1044, 7,0)</f>
        <v>United States</v>
      </c>
      <c r="I45" t="str">
        <f>VLOOKUP(D45, products!$A$1:$G$49, 2,0)</f>
        <v>Lib</v>
      </c>
    </row>
    <row r="46" spans="1:9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VLOOKUP(C46, customers!A45:I1045, 2,0)</f>
        <v>Olag Baudassi</v>
      </c>
      <c r="G46" s="2"/>
      <c r="H46" s="2" t="str">
        <f>VLOOKUP(C46, customers!A45:I1045, 7,0)</f>
        <v>United States</v>
      </c>
      <c r="I46" t="str">
        <f>VLOOKUP(D46, products!$A$1:$G$49, 2,0)</f>
        <v>Exc</v>
      </c>
    </row>
    <row r="47" spans="1:9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VLOOKUP(C47, customers!A46:I1046, 2,0)</f>
        <v>Petey Kingsbury</v>
      </c>
      <c r="G47" s="2"/>
      <c r="H47" s="2" t="str">
        <f>VLOOKUP(C47, customers!A46:I1046, 7,0)</f>
        <v>United States</v>
      </c>
      <c r="I47" t="str">
        <f>VLOOKUP(D47, products!$A$1:$G$49, 2,0)</f>
        <v>Lib</v>
      </c>
    </row>
    <row r="48" spans="1:9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VLOOKUP(C48, customers!A47:I1047, 2,0)</f>
        <v>Donna Baskeyfied</v>
      </c>
      <c r="G48" s="2"/>
      <c r="H48" s="2" t="str">
        <f>VLOOKUP(C48, customers!A47:I1047, 7,0)</f>
        <v>United States</v>
      </c>
      <c r="I48" t="str">
        <f>VLOOKUP(D48, products!$A$1:$G$49, 2,0)</f>
        <v>Exc</v>
      </c>
    </row>
    <row r="49" spans="1:9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VLOOKUP(C49, customers!A48:I1048, 2,0)</f>
        <v>Arda Curley</v>
      </c>
      <c r="G49" s="2"/>
      <c r="H49" s="2" t="str">
        <f>VLOOKUP(C49, customers!A48:I1048, 7,0)</f>
        <v>United States</v>
      </c>
      <c r="I49" t="str">
        <f>VLOOKUP(D49, products!$A$1:$G$49, 2,0)</f>
        <v>Ara</v>
      </c>
    </row>
    <row r="50" spans="1:9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VLOOKUP(C50, customers!A49:I1049, 2,0)</f>
        <v>Raynor McGilvary</v>
      </c>
      <c r="G50" s="2"/>
      <c r="H50" s="2" t="str">
        <f>VLOOKUP(C50, customers!A49:I1049, 7,0)</f>
        <v>United States</v>
      </c>
      <c r="I50" t="str">
        <f>VLOOKUP(D50, products!$A$1:$G$49, 2,0)</f>
        <v>Ara</v>
      </c>
    </row>
    <row r="51" spans="1:9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VLOOKUP(C51, customers!A50:I1050, 2,0)</f>
        <v>Isis Pikett</v>
      </c>
      <c r="G51" s="2"/>
      <c r="H51" s="2" t="str">
        <f>VLOOKUP(C51, customers!A50:I1050, 7,0)</f>
        <v>United States</v>
      </c>
      <c r="I51" t="str">
        <f>VLOOKUP(D51, products!$A$1:$G$49, 2,0)</f>
        <v>Ara</v>
      </c>
    </row>
    <row r="52" spans="1:9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VLOOKUP(C52, customers!A51:I1051, 2,0)</f>
        <v>Inger Bouldon</v>
      </c>
      <c r="G52" s="2"/>
      <c r="H52" s="2" t="str">
        <f>VLOOKUP(C52, customers!A51:I1051, 7,0)</f>
        <v>United States</v>
      </c>
      <c r="I52" t="str">
        <f>VLOOKUP(D52, products!$A$1:$G$49, 2,0)</f>
        <v>Lib</v>
      </c>
    </row>
    <row r="53" spans="1:9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VLOOKUP(C53, customers!A52:I1052, 2,0)</f>
        <v>Karry Flanders</v>
      </c>
      <c r="G53" s="2"/>
      <c r="H53" s="2" t="str">
        <f>VLOOKUP(C53, customers!A52:I1052, 7,0)</f>
        <v>Ireland</v>
      </c>
      <c r="I53" t="str">
        <f>VLOOKUP(D53, products!$A$1:$G$49, 2,0)</f>
        <v>Lib</v>
      </c>
    </row>
    <row r="54" spans="1:9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VLOOKUP(C54, customers!A53:I1053, 2,0)</f>
        <v>Hartley Mattioli</v>
      </c>
      <c r="G54" s="2"/>
      <c r="H54" s="2" t="str">
        <f>VLOOKUP(C54, customers!A53:I1053, 7,0)</f>
        <v>United Kingdom</v>
      </c>
      <c r="I54" t="str">
        <f>VLOOKUP(D54, products!$A$1:$G$49, 2,0)</f>
        <v>Rob</v>
      </c>
    </row>
    <row r="55" spans="1:9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VLOOKUP(C55, customers!A54:I1054, 2,0)</f>
        <v>Hartley Mattioli</v>
      </c>
      <c r="G55" s="2"/>
      <c r="H55" s="2" t="str">
        <f>VLOOKUP(C55, customers!A54:I1054, 7,0)</f>
        <v>United Kingdom</v>
      </c>
      <c r="I55" t="str">
        <f>VLOOKUP(D55, products!$A$1:$G$49, 2,0)</f>
        <v>Lib</v>
      </c>
    </row>
    <row r="56" spans="1:9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VLOOKUP(C56, customers!A55:I1055, 2,0)</f>
        <v>Archambault Gillard</v>
      </c>
      <c r="G56" s="2"/>
      <c r="H56" s="2" t="str">
        <f>VLOOKUP(C56, customers!A55:I1055, 7,0)</f>
        <v>United States</v>
      </c>
      <c r="I56" t="str">
        <f>VLOOKUP(D56, products!$A$1:$G$49, 2,0)</f>
        <v>Lib</v>
      </c>
    </row>
    <row r="57" spans="1:9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VLOOKUP(C57, customers!A56:I1056, 2,0)</f>
        <v>Salomo Cushworth</v>
      </c>
      <c r="G57" s="2"/>
      <c r="H57" s="2" t="str">
        <f>VLOOKUP(C57, customers!A56:I1056, 7,0)</f>
        <v>United States</v>
      </c>
      <c r="I57" t="str">
        <f>VLOOKUP(D57, products!$A$1:$G$49, 2,0)</f>
        <v>Lib</v>
      </c>
    </row>
    <row r="58" spans="1:9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VLOOKUP(C58, customers!A57:I1057, 2,0)</f>
        <v>Theda Grizard</v>
      </c>
      <c r="G58" s="2"/>
      <c r="H58" s="2" t="str">
        <f>VLOOKUP(C58, customers!A57:I1057, 7,0)</f>
        <v>United States</v>
      </c>
      <c r="I58" t="str">
        <f>VLOOKUP(D58, products!$A$1:$G$49, 2,0)</f>
        <v>Exc</v>
      </c>
    </row>
    <row r="59" spans="1:9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VLOOKUP(C59, customers!A58:I1058, 2,0)</f>
        <v>Rozele Relton</v>
      </c>
      <c r="G59" s="2"/>
      <c r="H59" s="2" t="str">
        <f>VLOOKUP(C59, customers!A58:I1058, 7,0)</f>
        <v>United States</v>
      </c>
      <c r="I59" t="str">
        <f>VLOOKUP(D59, products!$A$1:$G$49, 2,0)</f>
        <v>Exc</v>
      </c>
    </row>
    <row r="60" spans="1:9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VLOOKUP(C60, customers!A59:I1059, 2,0)</f>
        <v>Willa Rolling</v>
      </c>
      <c r="G60" s="2"/>
      <c r="H60" s="2" t="str">
        <f>VLOOKUP(C60, customers!A59:I1059, 7,0)</f>
        <v>United States</v>
      </c>
      <c r="I60" t="str">
        <f>VLOOKUP(D60, products!$A$1:$G$49, 2,0)</f>
        <v>Lib</v>
      </c>
    </row>
    <row r="61" spans="1:9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VLOOKUP(C61, customers!A60:I1060, 2,0)</f>
        <v>Stanislaus Gilroy</v>
      </c>
      <c r="G61" s="2"/>
      <c r="H61" s="2" t="str">
        <f>VLOOKUP(C61, customers!A60:I1060, 7,0)</f>
        <v>United States</v>
      </c>
      <c r="I61" t="str">
        <f>VLOOKUP(D61, products!$A$1:$G$49, 2,0)</f>
        <v>Lib</v>
      </c>
    </row>
    <row r="62" spans="1:9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VLOOKUP(C62, customers!A61:I1061, 2,0)</f>
        <v>Correy Cottingham</v>
      </c>
      <c r="G62" s="2"/>
      <c r="H62" s="2" t="str">
        <f>VLOOKUP(C62, customers!A61:I1061, 7,0)</f>
        <v>United States</v>
      </c>
      <c r="I62" t="str">
        <f>VLOOKUP(D62, products!$A$1:$G$49, 2,0)</f>
        <v>Ara</v>
      </c>
    </row>
    <row r="63" spans="1:9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VLOOKUP(C63, customers!A62:I1062, 2,0)</f>
        <v>Pammi Endacott</v>
      </c>
      <c r="G63" s="2"/>
      <c r="H63" s="2" t="str">
        <f>VLOOKUP(C63, customers!A62:I1062, 7,0)</f>
        <v>United Kingdom</v>
      </c>
      <c r="I63" t="str">
        <f>VLOOKUP(D63, products!$A$1:$G$49, 2,0)</f>
        <v>Rob</v>
      </c>
    </row>
    <row r="64" spans="1:9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VLOOKUP(C64, customers!A63:I1063, 2,0)</f>
        <v>Nona Linklater</v>
      </c>
      <c r="G64" s="2"/>
      <c r="H64" s="2" t="str">
        <f>VLOOKUP(C64, customers!A63:I1063, 7,0)</f>
        <v>United States</v>
      </c>
      <c r="I64" t="str">
        <f>VLOOKUP(D64, products!$A$1:$G$49, 2,0)</f>
        <v>Lib</v>
      </c>
    </row>
    <row r="65" spans="1:9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VLOOKUP(C65, customers!A64:I1064, 2,0)</f>
        <v>Annadiane Dykes</v>
      </c>
      <c r="G65" s="2"/>
      <c r="H65" s="2" t="str">
        <f>VLOOKUP(C65, customers!A64:I1064, 7,0)</f>
        <v>United States</v>
      </c>
      <c r="I65" t="str">
        <f>VLOOKUP(D65, products!$A$1:$G$49, 2,0)</f>
        <v>Ara</v>
      </c>
    </row>
    <row r="66" spans="1:9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VLOOKUP(C66, customers!A65:I1065, 2,0)</f>
        <v>Felecia Dodgson</v>
      </c>
      <c r="G66" s="2"/>
      <c r="H66" s="2" t="str">
        <f>VLOOKUP(C66, customers!A65:I1065, 7,0)</f>
        <v>United States</v>
      </c>
      <c r="I66" t="str">
        <f>VLOOKUP(D66, products!$A$1:$G$49, 2,0)</f>
        <v>Rob</v>
      </c>
    </row>
    <row r="67" spans="1:9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VLOOKUP(C67, customers!A66:I1066, 2,0)</f>
        <v>Angelia Cockrem</v>
      </c>
      <c r="G67" s="2"/>
      <c r="H67" s="2" t="str">
        <f>VLOOKUP(C67, customers!A66:I1066, 7,0)</f>
        <v>United States</v>
      </c>
      <c r="I67" t="str">
        <f>VLOOKUP(D67, products!$A$1:$G$49, 2,0)</f>
        <v>Rob</v>
      </c>
    </row>
    <row r="68" spans="1:9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VLOOKUP(C68, customers!A67:I1067, 2,0)</f>
        <v>Belvia Umpleby</v>
      </c>
      <c r="G68" s="2"/>
      <c r="H68" s="2" t="str">
        <f>VLOOKUP(C68, customers!A67:I1067, 7,0)</f>
        <v>United States</v>
      </c>
      <c r="I68" t="str">
        <f>VLOOKUP(D68, products!$A$1:$G$49, 2,0)</f>
        <v>Rob</v>
      </c>
    </row>
    <row r="69" spans="1:9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VLOOKUP(C69, customers!A68:I1068, 2,0)</f>
        <v>Nat Saleway</v>
      </c>
      <c r="G69" s="2"/>
      <c r="H69" s="2" t="str">
        <f>VLOOKUP(C69, customers!A68:I1068, 7,0)</f>
        <v>United States</v>
      </c>
      <c r="I69" t="str">
        <f>VLOOKUP(D69, products!$A$1:$G$49, 2,0)</f>
        <v>Lib</v>
      </c>
    </row>
    <row r="70" spans="1:9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VLOOKUP(C70, customers!A69:I1069, 2,0)</f>
        <v>Hayward Goulter</v>
      </c>
      <c r="G70" s="2"/>
      <c r="H70" s="2" t="str">
        <f>VLOOKUP(C70, customers!A69:I1069, 7,0)</f>
        <v>United States</v>
      </c>
      <c r="I70" t="str">
        <f>VLOOKUP(D70, products!$A$1:$G$49, 2,0)</f>
        <v>Rob</v>
      </c>
    </row>
    <row r="71" spans="1:9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VLOOKUP(C71, customers!A70:I1070, 2,0)</f>
        <v>Gay Rizzello</v>
      </c>
      <c r="G71" s="2"/>
      <c r="H71" s="2" t="str">
        <f>VLOOKUP(C71, customers!A70:I1070, 7,0)</f>
        <v>United Kingdom</v>
      </c>
      <c r="I71" t="str">
        <f>VLOOKUP(D71, products!$A$1:$G$49, 2,0)</f>
        <v>Rob</v>
      </c>
    </row>
    <row r="72" spans="1:9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VLOOKUP(C72, customers!A71:I1071, 2,0)</f>
        <v>Shannon List</v>
      </c>
      <c r="G72" s="2"/>
      <c r="H72" s="2" t="str">
        <f>VLOOKUP(C72, customers!A71:I1071, 7,0)</f>
        <v>United States</v>
      </c>
      <c r="I72" t="str">
        <f>VLOOKUP(D72, products!$A$1:$G$49, 2,0)</f>
        <v>Exc</v>
      </c>
    </row>
    <row r="73" spans="1:9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VLOOKUP(C73, customers!A72:I1072, 2,0)</f>
        <v>Shirlene Edmondson</v>
      </c>
      <c r="G73" s="2"/>
      <c r="H73" s="2" t="str">
        <f>VLOOKUP(C73, customers!A72:I1072, 7,0)</f>
        <v>Ireland</v>
      </c>
      <c r="I73" t="str">
        <f>VLOOKUP(D73, products!$A$1:$G$49, 2,0)</f>
        <v>Lib</v>
      </c>
    </row>
    <row r="74" spans="1:9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VLOOKUP(C74, customers!A73:I1073, 2,0)</f>
        <v>Aurlie McCarl</v>
      </c>
      <c r="G74" s="2"/>
      <c r="H74" s="2" t="str">
        <f>VLOOKUP(C74, customers!A73:I1073, 7,0)</f>
        <v>United States</v>
      </c>
      <c r="I74" t="str">
        <f>VLOOKUP(D74, products!$A$1:$G$49, 2,0)</f>
        <v>Ara</v>
      </c>
    </row>
    <row r="75" spans="1:9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VLOOKUP(C75, customers!A74:I1074, 2,0)</f>
        <v>Alikee Carryer</v>
      </c>
      <c r="G75" s="2"/>
      <c r="H75" s="2" t="str">
        <f>VLOOKUP(C75, customers!A74:I1074, 7,0)</f>
        <v>United States</v>
      </c>
      <c r="I75" t="str">
        <f>VLOOKUP(D75, products!$A$1:$G$49, 2,0)</f>
        <v>Lib</v>
      </c>
    </row>
    <row r="76" spans="1:9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VLOOKUP(C76, customers!A75:I1075, 2,0)</f>
        <v>Jennifer Rangall</v>
      </c>
      <c r="G76" s="2"/>
      <c r="H76" s="2" t="str">
        <f>VLOOKUP(C76, customers!A75:I1075, 7,0)</f>
        <v>United States</v>
      </c>
      <c r="I76" t="str">
        <f>VLOOKUP(D76, products!$A$1:$G$49, 2,0)</f>
        <v>Exc</v>
      </c>
    </row>
    <row r="77" spans="1:9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VLOOKUP(C77, customers!A76:I1076, 2,0)</f>
        <v>Kipper Boorn</v>
      </c>
      <c r="G77" s="2"/>
      <c r="H77" s="2" t="str">
        <f>VLOOKUP(C77, customers!A76:I1076, 7,0)</f>
        <v>Ireland</v>
      </c>
      <c r="I77" t="str">
        <f>VLOOKUP(D77, products!$A$1:$G$49, 2,0)</f>
        <v>Rob</v>
      </c>
    </row>
    <row r="78" spans="1:9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VLOOKUP(C78, customers!A77:I1077, 2,0)</f>
        <v>Melania Beadle</v>
      </c>
      <c r="G78" s="2"/>
      <c r="H78" s="2" t="str">
        <f>VLOOKUP(C78, customers!A77:I1077, 7,0)</f>
        <v>Ireland</v>
      </c>
      <c r="I78" t="str">
        <f>VLOOKUP(D78, products!$A$1:$G$49, 2,0)</f>
        <v>Rob</v>
      </c>
    </row>
    <row r="79" spans="1:9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VLOOKUP(C79, customers!A78:I1078, 2,0)</f>
        <v>Colene Elgey</v>
      </c>
      <c r="G79" s="2"/>
      <c r="H79" s="2" t="str">
        <f>VLOOKUP(C79, customers!A78:I1078, 7,0)</f>
        <v>United States</v>
      </c>
      <c r="I79" t="str">
        <f>VLOOKUP(D79, products!$A$1:$G$49, 2,0)</f>
        <v>Exc</v>
      </c>
    </row>
    <row r="80" spans="1:9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VLOOKUP(C80, customers!A79:I1079, 2,0)</f>
        <v>Lothaire Mizzi</v>
      </c>
      <c r="G80" s="2"/>
      <c r="H80" s="2" t="str">
        <f>VLOOKUP(C80, customers!A79:I1079, 7,0)</f>
        <v>United States</v>
      </c>
      <c r="I80" t="str">
        <f>VLOOKUP(D80, products!$A$1:$G$49, 2,0)</f>
        <v>Ara</v>
      </c>
    </row>
    <row r="81" spans="1:9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VLOOKUP(C81, customers!A80:I1080, 2,0)</f>
        <v>Cletis Giacomazzo</v>
      </c>
      <c r="G81" s="2"/>
      <c r="H81" s="2" t="str">
        <f>VLOOKUP(C81, customers!A80:I1080, 7,0)</f>
        <v>United States</v>
      </c>
      <c r="I81" t="str">
        <f>VLOOKUP(D81, products!$A$1:$G$49, 2,0)</f>
        <v>Rob</v>
      </c>
    </row>
    <row r="82" spans="1:9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VLOOKUP(C82, customers!A81:I1081, 2,0)</f>
        <v>Ami Arnow</v>
      </c>
      <c r="G82" s="2"/>
      <c r="H82" s="2" t="str">
        <f>VLOOKUP(C82, customers!A81:I1081, 7,0)</f>
        <v>United States</v>
      </c>
      <c r="I82" t="str">
        <f>VLOOKUP(D82, products!$A$1:$G$49, 2,0)</f>
        <v>Ara</v>
      </c>
    </row>
    <row r="83" spans="1:9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VLOOKUP(C83, customers!A82:I1082, 2,0)</f>
        <v>Sheppard Yann</v>
      </c>
      <c r="G83" s="2"/>
      <c r="H83" s="2" t="str">
        <f>VLOOKUP(C83, customers!A82:I1082, 7,0)</f>
        <v>United States</v>
      </c>
      <c r="I83" t="str">
        <f>VLOOKUP(D83, products!$A$1:$G$49, 2,0)</f>
        <v>Lib</v>
      </c>
    </row>
    <row r="84" spans="1:9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VLOOKUP(C84, customers!A83:I1083, 2,0)</f>
        <v>Bunny Naulls</v>
      </c>
      <c r="G84" s="2"/>
      <c r="H84" s="2" t="str">
        <f>VLOOKUP(C84, customers!A83:I1083, 7,0)</f>
        <v>Ireland</v>
      </c>
      <c r="I84" t="str">
        <f>VLOOKUP(D84, products!$A$1:$G$49, 2,0)</f>
        <v>Lib</v>
      </c>
    </row>
    <row r="85" spans="1:9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VLOOKUP(C85, customers!A84:I1084, 2,0)</f>
        <v>Hally Lorait</v>
      </c>
      <c r="G85" s="2"/>
      <c r="H85" s="2" t="str">
        <f>VLOOKUP(C85, customers!A84:I1084, 7,0)</f>
        <v>United States</v>
      </c>
      <c r="I85" t="str">
        <f>VLOOKUP(D85, products!$A$1:$G$49, 2,0)</f>
        <v>Rob</v>
      </c>
    </row>
    <row r="86" spans="1:9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VLOOKUP(C86, customers!A85:I1085, 2,0)</f>
        <v>Zaccaria Sherewood</v>
      </c>
      <c r="G86" s="2"/>
      <c r="H86" s="2" t="str">
        <f>VLOOKUP(C86, customers!A85:I1085, 7,0)</f>
        <v>United States</v>
      </c>
      <c r="I86" t="str">
        <f>VLOOKUP(D86, products!$A$1:$G$49, 2,0)</f>
        <v>Lib</v>
      </c>
    </row>
    <row r="87" spans="1:9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VLOOKUP(C87, customers!A86:I1086, 2,0)</f>
        <v>Jeffrey Dufaire</v>
      </c>
      <c r="G87" s="2"/>
      <c r="H87" s="2" t="str">
        <f>VLOOKUP(C87, customers!A86:I1086, 7,0)</f>
        <v>United States</v>
      </c>
      <c r="I87" t="str">
        <f>VLOOKUP(D87, products!$A$1:$G$49, 2,0)</f>
        <v>Ara</v>
      </c>
    </row>
    <row r="88" spans="1:9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VLOOKUP(C88, customers!A87:I1087, 2,0)</f>
        <v>Jeffrey Dufaire</v>
      </c>
      <c r="G88" s="2"/>
      <c r="H88" s="2" t="str">
        <f>VLOOKUP(C88, customers!A87:I1087, 7,0)</f>
        <v>United States</v>
      </c>
      <c r="I88" t="str">
        <f>VLOOKUP(D88, products!$A$1:$G$49, 2,0)</f>
        <v>Ara</v>
      </c>
    </row>
    <row r="89" spans="1:9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VLOOKUP(C89, customers!A88:I1088, 2,0)</f>
        <v>Beitris Keaveney</v>
      </c>
      <c r="G89" s="2"/>
      <c r="H89" s="2" t="str">
        <f>VLOOKUP(C89, customers!A88:I1088, 7,0)</f>
        <v>United States</v>
      </c>
      <c r="I89" t="str">
        <f>VLOOKUP(D89, products!$A$1:$G$49, 2,0)</f>
        <v>Ara</v>
      </c>
    </row>
    <row r="90" spans="1:9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VLOOKUP(C90, customers!A89:I1089, 2,0)</f>
        <v>Elna Grise</v>
      </c>
      <c r="G90" s="2"/>
      <c r="H90" s="2" t="str">
        <f>VLOOKUP(C90, customers!A89:I1089, 7,0)</f>
        <v>United States</v>
      </c>
      <c r="I90" t="str">
        <f>VLOOKUP(D90, products!$A$1:$G$49, 2,0)</f>
        <v>Rob</v>
      </c>
    </row>
    <row r="91" spans="1:9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VLOOKUP(C91, customers!A90:I1090, 2,0)</f>
        <v>Torie Gottelier</v>
      </c>
      <c r="G91" s="2"/>
      <c r="H91" s="2" t="str">
        <f>VLOOKUP(C91, customers!A90:I1090, 7,0)</f>
        <v>United States</v>
      </c>
      <c r="I91" t="str">
        <f>VLOOKUP(D91, products!$A$1:$G$49, 2,0)</f>
        <v>Ara</v>
      </c>
    </row>
    <row r="92" spans="1:9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VLOOKUP(C92, customers!A91:I1091, 2,0)</f>
        <v>Loydie Langlais</v>
      </c>
      <c r="G92" s="2"/>
      <c r="H92" s="2" t="str">
        <f>VLOOKUP(C92, customers!A91:I1091, 7,0)</f>
        <v>Ireland</v>
      </c>
      <c r="I92" t="str">
        <f>VLOOKUP(D92, products!$A$1:$G$49, 2,0)</f>
        <v>Ara</v>
      </c>
    </row>
    <row r="93" spans="1:9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VLOOKUP(C93, customers!A92:I1092, 2,0)</f>
        <v>Adham Greenhead</v>
      </c>
      <c r="G93" s="2"/>
      <c r="H93" s="2" t="str">
        <f>VLOOKUP(C93, customers!A92:I1092, 7,0)</f>
        <v>United States</v>
      </c>
      <c r="I93" t="str">
        <f>VLOOKUP(D93, products!$A$1:$G$49, 2,0)</f>
        <v>Ara</v>
      </c>
    </row>
    <row r="94" spans="1:9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VLOOKUP(C94, customers!A93:I1093, 2,0)</f>
        <v>Hamish MacSherry</v>
      </c>
      <c r="G94" s="2"/>
      <c r="H94" s="2" t="str">
        <f>VLOOKUP(C94, customers!A93:I1093, 7,0)</f>
        <v>United States</v>
      </c>
      <c r="I94" t="str">
        <f>VLOOKUP(D94, products!$A$1:$G$49, 2,0)</f>
        <v>Exc</v>
      </c>
    </row>
    <row r="95" spans="1:9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VLOOKUP(C95, customers!A94:I1094, 2,0)</f>
        <v>Else Langcaster</v>
      </c>
      <c r="G95" s="2"/>
      <c r="H95" s="2" t="str">
        <f>VLOOKUP(C95, customers!A94:I1094, 7,0)</f>
        <v>United Kingdom</v>
      </c>
      <c r="I95" t="str">
        <f>VLOOKUP(D95, products!$A$1:$G$49, 2,0)</f>
        <v>Exc</v>
      </c>
    </row>
    <row r="96" spans="1:9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VLOOKUP(C96, customers!A95:I1095, 2,0)</f>
        <v>Rudy Farquharson</v>
      </c>
      <c r="G96" s="2"/>
      <c r="H96" s="2" t="str">
        <f>VLOOKUP(C96, customers!A95:I1095, 7,0)</f>
        <v>Ireland</v>
      </c>
      <c r="I96" t="str">
        <f>VLOOKUP(D96, products!$A$1:$G$49, 2,0)</f>
        <v>Ara</v>
      </c>
    </row>
    <row r="97" spans="1:9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VLOOKUP(C97, customers!A96:I1096, 2,0)</f>
        <v>Norene Magauran</v>
      </c>
      <c r="G97" s="2"/>
      <c r="H97" s="2" t="str">
        <f>VLOOKUP(C97, customers!A96:I1096, 7,0)</f>
        <v>United States</v>
      </c>
      <c r="I97" t="str">
        <f>VLOOKUP(D97, products!$A$1:$G$49, 2,0)</f>
        <v>Ara</v>
      </c>
    </row>
    <row r="98" spans="1:9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VLOOKUP(C98, customers!A97:I1097, 2,0)</f>
        <v>Vicki Kirdsch</v>
      </c>
      <c r="G98" s="2"/>
      <c r="H98" s="2" t="str">
        <f>VLOOKUP(C98, customers!A97:I1097, 7,0)</f>
        <v>United States</v>
      </c>
      <c r="I98" t="str">
        <f>VLOOKUP(D98, products!$A$1:$G$49, 2,0)</f>
        <v>Ara</v>
      </c>
    </row>
    <row r="99" spans="1:9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VLOOKUP(C99, customers!A98:I1098, 2,0)</f>
        <v>Ilysa Whapple</v>
      </c>
      <c r="G99" s="2"/>
      <c r="H99" s="2" t="str">
        <f>VLOOKUP(C99, customers!A98:I1098, 7,0)</f>
        <v>United States</v>
      </c>
      <c r="I99" t="str">
        <f>VLOOKUP(D99, products!$A$1:$G$49, 2,0)</f>
        <v>Ara</v>
      </c>
    </row>
    <row r="100" spans="1:9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VLOOKUP(C100, customers!A99:I1099, 2,0)</f>
        <v>Ruy Cancellieri</v>
      </c>
      <c r="G100" s="2"/>
      <c r="H100" s="2" t="str">
        <f>VLOOKUP(C100, customers!A99:I1099, 7,0)</f>
        <v>Ireland</v>
      </c>
      <c r="I100" t="str">
        <f>VLOOKUP(D100, products!$A$1:$G$49, 2,0)</f>
        <v>Ara</v>
      </c>
    </row>
    <row r="101" spans="1:9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VLOOKUP(C101, customers!A100:I1100, 2,0)</f>
        <v>Aube Follett</v>
      </c>
      <c r="G101" s="2"/>
      <c r="H101" s="2" t="str">
        <f>VLOOKUP(C101, customers!A100:I1100, 7,0)</f>
        <v>United States</v>
      </c>
      <c r="I101" t="str">
        <f>VLOOKUP(D101, products!$A$1:$G$49, 2,0)</f>
        <v>Lib</v>
      </c>
    </row>
    <row r="102" spans="1:9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VLOOKUP(C102, customers!A101:I1101, 2,0)</f>
        <v>Rudiger Di Bartolomeo</v>
      </c>
      <c r="G102" s="2"/>
      <c r="H102" s="2" t="str">
        <f>VLOOKUP(C102, customers!A101:I1101, 7,0)</f>
        <v>United States</v>
      </c>
      <c r="I102" t="str">
        <f>VLOOKUP(D102, products!$A$1:$G$49, 2,0)</f>
        <v>Ara</v>
      </c>
    </row>
    <row r="103" spans="1:9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VLOOKUP(C103, customers!A102:I1102, 2,0)</f>
        <v>Nickey Youles</v>
      </c>
      <c r="G103" s="2"/>
      <c r="H103" s="2" t="str">
        <f>VLOOKUP(C103, customers!A102:I1102, 7,0)</f>
        <v>Ireland</v>
      </c>
      <c r="I103" t="str">
        <f>VLOOKUP(D103, products!$A$1:$G$49, 2,0)</f>
        <v>Lib</v>
      </c>
    </row>
    <row r="104" spans="1:9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VLOOKUP(C104, customers!A103:I1103, 2,0)</f>
        <v>Dyanna Aizikovitz</v>
      </c>
      <c r="G104" s="2"/>
      <c r="H104" s="2" t="str">
        <f>VLOOKUP(C104, customers!A103:I1103, 7,0)</f>
        <v>Ireland</v>
      </c>
      <c r="I104" t="str">
        <f>VLOOKUP(D104, products!$A$1:$G$49, 2,0)</f>
        <v>Lib</v>
      </c>
    </row>
    <row r="105" spans="1:9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VLOOKUP(C105, customers!A104:I1104, 2,0)</f>
        <v>Bram Revel</v>
      </c>
      <c r="G105" s="2"/>
      <c r="H105" s="2" t="str">
        <f>VLOOKUP(C105, customers!A104:I1104, 7,0)</f>
        <v>United States</v>
      </c>
      <c r="I105" t="str">
        <f>VLOOKUP(D105, products!$A$1:$G$49, 2,0)</f>
        <v>Rob</v>
      </c>
    </row>
    <row r="106" spans="1:9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VLOOKUP(C106, customers!A105:I1105, 2,0)</f>
        <v>Emiline Priddis</v>
      </c>
      <c r="G106" s="2"/>
      <c r="H106" s="2" t="str">
        <f>VLOOKUP(C106, customers!A105:I1105, 7,0)</f>
        <v>United States</v>
      </c>
      <c r="I106" t="str">
        <f>VLOOKUP(D106, products!$A$1:$G$49, 2,0)</f>
        <v>Lib</v>
      </c>
    </row>
    <row r="107" spans="1:9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VLOOKUP(C107, customers!A106:I1106, 2,0)</f>
        <v>Queenie Veel</v>
      </c>
      <c r="G107" s="2"/>
      <c r="H107" s="2" t="str">
        <f>VLOOKUP(C107, customers!A106:I1106, 7,0)</f>
        <v>United States</v>
      </c>
      <c r="I107" t="str">
        <f>VLOOKUP(D107, products!$A$1:$G$49, 2,0)</f>
        <v>Ara</v>
      </c>
    </row>
    <row r="108" spans="1:9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VLOOKUP(C108, customers!A107:I1107, 2,0)</f>
        <v>Lind Conyers</v>
      </c>
      <c r="G108" s="2"/>
      <c r="H108" s="2" t="str">
        <f>VLOOKUP(C108, customers!A107:I1107, 7,0)</f>
        <v>United States</v>
      </c>
      <c r="I108" t="str">
        <f>VLOOKUP(D108, products!$A$1:$G$49, 2,0)</f>
        <v>Exc</v>
      </c>
    </row>
    <row r="109" spans="1:9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VLOOKUP(C109, customers!A108:I1108, 2,0)</f>
        <v>Pen Wye</v>
      </c>
      <c r="G109" s="2"/>
      <c r="H109" s="2" t="str">
        <f>VLOOKUP(C109, customers!A108:I1108, 7,0)</f>
        <v>United States</v>
      </c>
      <c r="I109" t="str">
        <f>VLOOKUP(D109, products!$A$1:$G$49, 2,0)</f>
        <v>Rob</v>
      </c>
    </row>
    <row r="110" spans="1:9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VLOOKUP(C110, customers!A109:I1109, 2,0)</f>
        <v>Isahella Hagland</v>
      </c>
      <c r="G110" s="2"/>
      <c r="H110" s="2" t="str">
        <f>VLOOKUP(C110, customers!A109:I1109, 7,0)</f>
        <v>United States</v>
      </c>
      <c r="I110" t="str">
        <f>VLOOKUP(D110, products!$A$1:$G$49, 2,0)</f>
        <v>Ara</v>
      </c>
    </row>
    <row r="111" spans="1:9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VLOOKUP(C111, customers!A110:I1110, 2,0)</f>
        <v>Terry Sheryn</v>
      </c>
      <c r="G111" s="2"/>
      <c r="H111" s="2" t="str">
        <f>VLOOKUP(C111, customers!A110:I1110, 7,0)</f>
        <v>United States</v>
      </c>
      <c r="I111" t="str">
        <f>VLOOKUP(D111, products!$A$1:$G$49, 2,0)</f>
        <v>Lib</v>
      </c>
    </row>
    <row r="112" spans="1:9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VLOOKUP(C112, customers!A111:I1111, 2,0)</f>
        <v>Marie-jeanne Redgrave</v>
      </c>
      <c r="G112" s="2"/>
      <c r="H112" s="2" t="str">
        <f>VLOOKUP(C112, customers!A111:I1111, 7,0)</f>
        <v>United States</v>
      </c>
      <c r="I112" t="str">
        <f>VLOOKUP(D112, products!$A$1:$G$49, 2,0)</f>
        <v>Exc</v>
      </c>
    </row>
    <row r="113" spans="1:9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VLOOKUP(C113, customers!A112:I1112, 2,0)</f>
        <v>Betty Fominov</v>
      </c>
      <c r="G113" s="2"/>
      <c r="H113" s="2" t="str">
        <f>VLOOKUP(C113, customers!A112:I1112, 7,0)</f>
        <v>United States</v>
      </c>
      <c r="I113" t="str">
        <f>VLOOKUP(D113, products!$A$1:$G$49, 2,0)</f>
        <v>Rob</v>
      </c>
    </row>
    <row r="114" spans="1:9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VLOOKUP(C114, customers!A113:I1113, 2,0)</f>
        <v>Shawnee Critchlow</v>
      </c>
      <c r="G114" s="2"/>
      <c r="H114" s="2" t="str">
        <f>VLOOKUP(C114, customers!A113:I1113, 7,0)</f>
        <v>United States</v>
      </c>
      <c r="I114" t="str">
        <f>VLOOKUP(D114, products!$A$1:$G$49, 2,0)</f>
        <v>Ara</v>
      </c>
    </row>
    <row r="115" spans="1:9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VLOOKUP(C115, customers!A114:I1114, 2,0)</f>
        <v>Merrel Steptow</v>
      </c>
      <c r="G115" s="2"/>
      <c r="H115" s="2" t="str">
        <f>VLOOKUP(C115, customers!A114:I1114, 7,0)</f>
        <v>Ireland</v>
      </c>
      <c r="I115" t="str">
        <f>VLOOKUP(D115, products!$A$1:$G$49, 2,0)</f>
        <v>Lib</v>
      </c>
    </row>
    <row r="116" spans="1:9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VLOOKUP(C116, customers!A115:I1115, 2,0)</f>
        <v>Carmina Hubbuck</v>
      </c>
      <c r="G116" s="2"/>
      <c r="H116" s="2" t="str">
        <f>VLOOKUP(C116, customers!A115:I1115, 7,0)</f>
        <v>United States</v>
      </c>
      <c r="I116" t="str">
        <f>VLOOKUP(D116, products!$A$1:$G$49, 2,0)</f>
        <v>Rob</v>
      </c>
    </row>
    <row r="117" spans="1:9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VLOOKUP(C117, customers!A116:I1116, 2,0)</f>
        <v>Ingeberg Mulliner</v>
      </c>
      <c r="G117" s="2"/>
      <c r="H117" s="2" t="str">
        <f>VLOOKUP(C117, customers!A116:I1116, 7,0)</f>
        <v>United Kingdom</v>
      </c>
      <c r="I117" t="str">
        <f>VLOOKUP(D117, products!$A$1:$G$49, 2,0)</f>
        <v>Lib</v>
      </c>
    </row>
    <row r="118" spans="1:9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VLOOKUP(C118, customers!A117:I1117, 2,0)</f>
        <v>Geneva Standley</v>
      </c>
      <c r="G118" s="2"/>
      <c r="H118" s="2" t="str">
        <f>VLOOKUP(C118, customers!A117:I1117, 7,0)</f>
        <v>Ireland</v>
      </c>
      <c r="I118" t="str">
        <f>VLOOKUP(D118, products!$A$1:$G$49, 2,0)</f>
        <v>Lib</v>
      </c>
    </row>
    <row r="119" spans="1:9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VLOOKUP(C119, customers!A118:I1118, 2,0)</f>
        <v>Brook Drage</v>
      </c>
      <c r="G119" s="2"/>
      <c r="H119" s="2" t="str">
        <f>VLOOKUP(C119, customers!A118:I1118, 7,0)</f>
        <v>United States</v>
      </c>
      <c r="I119" t="str">
        <f>VLOOKUP(D119, products!$A$1:$G$49, 2,0)</f>
        <v>Lib</v>
      </c>
    </row>
    <row r="120" spans="1:9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VLOOKUP(C120, customers!A119:I1119, 2,0)</f>
        <v>Muffin Yallop</v>
      </c>
      <c r="G120" s="2"/>
      <c r="H120" s="2" t="str">
        <f>VLOOKUP(C120, customers!A119:I1119, 7,0)</f>
        <v>United States</v>
      </c>
      <c r="I120" t="str">
        <f>VLOOKUP(D120, products!$A$1:$G$49, 2,0)</f>
        <v>Exc</v>
      </c>
    </row>
    <row r="121" spans="1:9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VLOOKUP(C121, customers!A120:I1120, 2,0)</f>
        <v>Cordi Switsur</v>
      </c>
      <c r="G121" s="2"/>
      <c r="H121" s="2" t="str">
        <f>VLOOKUP(C121, customers!A120:I1120, 7,0)</f>
        <v>United States</v>
      </c>
      <c r="I121" t="str">
        <f>VLOOKUP(D121, products!$A$1:$G$49, 2,0)</f>
        <v>Exc</v>
      </c>
    </row>
    <row r="122" spans="1:9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VLOOKUP(C122, customers!A121:I1121, 2,0)</f>
        <v>Cordi Switsur</v>
      </c>
      <c r="G122" s="2"/>
      <c r="H122" s="2" t="str">
        <f>VLOOKUP(C122, customers!A121:I1121, 7,0)</f>
        <v>United States</v>
      </c>
      <c r="I122" t="str">
        <f>VLOOKUP(D122, products!$A$1:$G$49, 2,0)</f>
        <v>Ara</v>
      </c>
    </row>
    <row r="123" spans="1:9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e">
        <f>VLOOKUP(C123, customers!A122:I1122, 2,0)</f>
        <v>#N/A</v>
      </c>
      <c r="G123" s="2"/>
      <c r="H123" s="2" t="e">
        <f>VLOOKUP(C123, customers!A122:I1122, 7,0)</f>
        <v>#N/A</v>
      </c>
      <c r="I123" t="str">
        <f>VLOOKUP(D123, products!$A$1:$G$49, 2,0)</f>
        <v>Exc</v>
      </c>
    </row>
    <row r="124" spans="1:9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VLOOKUP(C124, customers!A123:I1123, 2,0)</f>
        <v>Mahala Ludwell</v>
      </c>
      <c r="G124" s="2"/>
      <c r="H124" s="2" t="str">
        <f>VLOOKUP(C124, customers!A123:I1123, 7,0)</f>
        <v>United States</v>
      </c>
      <c r="I124" t="str">
        <f>VLOOKUP(D124, products!$A$1:$G$49, 2,0)</f>
        <v>Ara</v>
      </c>
    </row>
    <row r="125" spans="1:9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VLOOKUP(C125, customers!A124:I1124, 2,0)</f>
        <v>Doll Beauchamp</v>
      </c>
      <c r="G125" s="2"/>
      <c r="H125" s="2" t="str">
        <f>VLOOKUP(C125, customers!A124:I1124, 7,0)</f>
        <v>United States</v>
      </c>
      <c r="I125" t="str">
        <f>VLOOKUP(D125, products!$A$1:$G$49, 2,0)</f>
        <v>Lib</v>
      </c>
    </row>
    <row r="126" spans="1:9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VLOOKUP(C126, customers!A125:I1125, 2,0)</f>
        <v>Stanford Rodliff</v>
      </c>
      <c r="G126" s="2"/>
      <c r="H126" s="2" t="str">
        <f>VLOOKUP(C126, customers!A125:I1125, 7,0)</f>
        <v>United States</v>
      </c>
      <c r="I126" t="str">
        <f>VLOOKUP(D126, products!$A$1:$G$49, 2,0)</f>
        <v>Lib</v>
      </c>
    </row>
    <row r="127" spans="1:9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VLOOKUP(C127, customers!A126:I1126, 2,0)</f>
        <v>Stevana Woodham</v>
      </c>
      <c r="G127" s="2"/>
      <c r="H127" s="2" t="str">
        <f>VLOOKUP(C127, customers!A126:I1126, 7,0)</f>
        <v>Ireland</v>
      </c>
      <c r="I127" t="str">
        <f>VLOOKUP(D127, products!$A$1:$G$49, 2,0)</f>
        <v>Lib</v>
      </c>
    </row>
    <row r="128" spans="1:9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VLOOKUP(C128, customers!A127:I1127, 2,0)</f>
        <v>Hewet Synnot</v>
      </c>
      <c r="G128" s="2"/>
      <c r="H128" s="2" t="str">
        <f>VLOOKUP(C128, customers!A127:I1127, 7,0)</f>
        <v>United States</v>
      </c>
      <c r="I128" t="str">
        <f>VLOOKUP(D128, products!$A$1:$G$49, 2,0)</f>
        <v>Ara</v>
      </c>
    </row>
    <row r="129" spans="1:9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VLOOKUP(C129, customers!A128:I1128, 2,0)</f>
        <v>Raleigh Lepere</v>
      </c>
      <c r="G129" s="2"/>
      <c r="H129" s="2" t="str">
        <f>VLOOKUP(C129, customers!A128:I1128, 7,0)</f>
        <v>Ireland</v>
      </c>
      <c r="I129" t="str">
        <f>VLOOKUP(D129, products!$A$1:$G$49, 2,0)</f>
        <v>Lib</v>
      </c>
    </row>
    <row r="130" spans="1:9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VLOOKUP(C130, customers!A129:I1129, 2,0)</f>
        <v>Timofei Woofinden</v>
      </c>
      <c r="G130" s="2"/>
      <c r="H130" s="2" t="str">
        <f>VLOOKUP(C130, customers!A129:I1129, 7,0)</f>
        <v>United States</v>
      </c>
      <c r="I130" t="str">
        <f>VLOOKUP(D130, products!$A$1:$G$49, 2,0)</f>
        <v>Ara</v>
      </c>
    </row>
    <row r="131" spans="1:9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VLOOKUP(C131, customers!A130:I1130, 2,0)</f>
        <v>Evelina Dacca</v>
      </c>
      <c r="G131" s="2"/>
      <c r="H131" s="2" t="str">
        <f>VLOOKUP(C131, customers!A130:I1130, 7,0)</f>
        <v>United States</v>
      </c>
      <c r="I131" t="str">
        <f>VLOOKUP(D131, products!$A$1:$G$49, 2,0)</f>
        <v>Exc</v>
      </c>
    </row>
    <row r="132" spans="1:9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VLOOKUP(C132, customers!A131:I1131, 2,0)</f>
        <v>Bidget Tremellier</v>
      </c>
      <c r="G132" s="2"/>
      <c r="H132" s="2" t="str">
        <f>VLOOKUP(C132, customers!A131:I1131, 7,0)</f>
        <v>Ireland</v>
      </c>
      <c r="I132" t="str">
        <f>VLOOKUP(D132, products!$A$1:$G$49, 2,0)</f>
        <v>Ara</v>
      </c>
    </row>
    <row r="133" spans="1:9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VLOOKUP(C133, customers!A132:I1132, 2,0)</f>
        <v>Bobinette Hindsberg</v>
      </c>
      <c r="G133" s="2"/>
      <c r="H133" s="2" t="str">
        <f>VLOOKUP(C133, customers!A132:I1132, 7,0)</f>
        <v>United States</v>
      </c>
      <c r="I133" t="str">
        <f>VLOOKUP(D133, products!$A$1:$G$49, 2,0)</f>
        <v>Exc</v>
      </c>
    </row>
    <row r="134" spans="1:9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VLOOKUP(C134, customers!A133:I1133, 2,0)</f>
        <v>Osbert Robins</v>
      </c>
      <c r="G134" s="2"/>
      <c r="H134" s="2" t="str">
        <f>VLOOKUP(C134, customers!A133:I1133, 7,0)</f>
        <v>United States</v>
      </c>
      <c r="I134" t="str">
        <f>VLOOKUP(D134, products!$A$1:$G$49, 2,0)</f>
        <v>Ara</v>
      </c>
    </row>
    <row r="135" spans="1:9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VLOOKUP(C135, customers!A134:I1134, 2,0)</f>
        <v>Othello Syseland</v>
      </c>
      <c r="G135" s="2"/>
      <c r="H135" s="2" t="str">
        <f>VLOOKUP(C135, customers!A134:I1134, 7,0)</f>
        <v>United States</v>
      </c>
      <c r="I135" t="str">
        <f>VLOOKUP(D135, products!$A$1:$G$49, 2,0)</f>
        <v>Lib</v>
      </c>
    </row>
    <row r="136" spans="1:9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VLOOKUP(C136, customers!A135:I1135, 2,0)</f>
        <v>Ewell Hanby</v>
      </c>
      <c r="G136" s="2"/>
      <c r="H136" s="2" t="str">
        <f>VLOOKUP(C136, customers!A135:I1135, 7,0)</f>
        <v>United States</v>
      </c>
      <c r="I136" t="str">
        <f>VLOOKUP(D136, products!$A$1:$G$49, 2,0)</f>
        <v>Exc</v>
      </c>
    </row>
    <row r="137" spans="1:9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e">
        <f>VLOOKUP(C137, customers!A136:I1136, 2,0)</f>
        <v>#N/A</v>
      </c>
      <c r="G137" s="2"/>
      <c r="H137" s="2" t="e">
        <f>VLOOKUP(C137, customers!A136:I1136, 7,0)</f>
        <v>#N/A</v>
      </c>
      <c r="I137" t="str">
        <f>VLOOKUP(D137, products!$A$1:$G$49, 2,0)</f>
        <v>Ara</v>
      </c>
    </row>
    <row r="138" spans="1:9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VLOOKUP(C138, customers!A137:I1137, 2,0)</f>
        <v>Lowell Keenleyside</v>
      </c>
      <c r="G138" s="2"/>
      <c r="H138" s="2" t="str">
        <f>VLOOKUP(C138, customers!A137:I1137, 7,0)</f>
        <v>United States</v>
      </c>
      <c r="I138" t="str">
        <f>VLOOKUP(D138, products!$A$1:$G$49, 2,0)</f>
        <v>Ara</v>
      </c>
    </row>
    <row r="139" spans="1:9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VLOOKUP(C139, customers!A138:I1138, 2,0)</f>
        <v>Elonore Joliffe</v>
      </c>
      <c r="G139" s="2"/>
      <c r="H139" s="2" t="str">
        <f>VLOOKUP(C139, customers!A138:I1138, 7,0)</f>
        <v>Ireland</v>
      </c>
      <c r="I139" t="str">
        <f>VLOOKUP(D139, products!$A$1:$G$49, 2,0)</f>
        <v>Exc</v>
      </c>
    </row>
    <row r="140" spans="1:9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VLOOKUP(C140, customers!A139:I1139, 2,0)</f>
        <v>Abraham Coleman</v>
      </c>
      <c r="G140" s="2"/>
      <c r="H140" s="2" t="str">
        <f>VLOOKUP(C140, customers!A139:I1139, 7,0)</f>
        <v>United States</v>
      </c>
      <c r="I140" t="str">
        <f>VLOOKUP(D140, products!$A$1:$G$49, 2,0)</f>
        <v>Exc</v>
      </c>
    </row>
    <row r="141" spans="1:9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VLOOKUP(C141, customers!A140:I1140, 2,0)</f>
        <v>Rivy Farington</v>
      </c>
      <c r="G141" s="2"/>
      <c r="H141" s="2" t="str">
        <f>VLOOKUP(C141, customers!A140:I1140, 7,0)</f>
        <v>United States</v>
      </c>
      <c r="I141" t="str">
        <f>VLOOKUP(D141, products!$A$1:$G$49, 2,0)</f>
        <v>Lib</v>
      </c>
    </row>
    <row r="142" spans="1:9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VLOOKUP(C142, customers!A141:I1141, 2,0)</f>
        <v>Vallie Kundt</v>
      </c>
      <c r="G142" s="2"/>
      <c r="H142" s="2" t="str">
        <f>VLOOKUP(C142, customers!A141:I1141, 7,0)</f>
        <v>Ireland</v>
      </c>
      <c r="I142" t="str">
        <f>VLOOKUP(D142, products!$A$1:$G$49, 2,0)</f>
        <v>Lib</v>
      </c>
    </row>
    <row r="143" spans="1:9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VLOOKUP(C143, customers!A142:I1142, 2,0)</f>
        <v>Boyd Bett</v>
      </c>
      <c r="G143" s="2"/>
      <c r="H143" s="2" t="str">
        <f>VLOOKUP(C143, customers!A142:I1142, 7,0)</f>
        <v>United States</v>
      </c>
      <c r="I143" t="str">
        <f>VLOOKUP(D143, products!$A$1:$G$49, 2,0)</f>
        <v>Ara</v>
      </c>
    </row>
    <row r="144" spans="1:9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VLOOKUP(C144, customers!A143:I1143, 2,0)</f>
        <v>Julio Armytage</v>
      </c>
      <c r="G144" s="2"/>
      <c r="H144" s="2" t="str">
        <f>VLOOKUP(C144, customers!A143:I1143, 7,0)</f>
        <v>Ireland</v>
      </c>
      <c r="I144" t="str">
        <f>VLOOKUP(D144, products!$A$1:$G$49, 2,0)</f>
        <v>Exc</v>
      </c>
    </row>
    <row r="145" spans="1:9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VLOOKUP(C145, customers!A144:I1144, 2,0)</f>
        <v>Deana Staite</v>
      </c>
      <c r="G145" s="2"/>
      <c r="H145" s="2" t="str">
        <f>VLOOKUP(C145, customers!A144:I1144, 7,0)</f>
        <v>United States</v>
      </c>
      <c r="I145" t="str">
        <f>VLOOKUP(D145, products!$A$1:$G$49, 2,0)</f>
        <v>Lib</v>
      </c>
    </row>
    <row r="146" spans="1:9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VLOOKUP(C146, customers!A145:I1145, 2,0)</f>
        <v>Winn Keyse</v>
      </c>
      <c r="G146" s="2"/>
      <c r="H146" s="2" t="str">
        <f>VLOOKUP(C146, customers!A145:I1145, 7,0)</f>
        <v>United States</v>
      </c>
      <c r="I146" t="str">
        <f>VLOOKUP(D146, products!$A$1:$G$49, 2,0)</f>
        <v>Exc</v>
      </c>
    </row>
    <row r="147" spans="1:9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VLOOKUP(C147, customers!A146:I1146, 2,0)</f>
        <v>Osmund Clausen-Thue</v>
      </c>
      <c r="G147" s="2"/>
      <c r="H147" s="2" t="str">
        <f>VLOOKUP(C147, customers!A146:I1146, 7,0)</f>
        <v>United States</v>
      </c>
      <c r="I147" t="str">
        <f>VLOOKUP(D147, products!$A$1:$G$49, 2,0)</f>
        <v>Lib</v>
      </c>
    </row>
    <row r="148" spans="1:9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VLOOKUP(C148, customers!A147:I1147, 2,0)</f>
        <v>Leonore Francisco</v>
      </c>
      <c r="G148" s="2"/>
      <c r="H148" s="2" t="str">
        <f>VLOOKUP(C148, customers!A147:I1147, 7,0)</f>
        <v>United States</v>
      </c>
      <c r="I148" t="str">
        <f>VLOOKUP(D148, products!$A$1:$G$49, 2,0)</f>
        <v>Lib</v>
      </c>
    </row>
    <row r="149" spans="1:9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VLOOKUP(C149, customers!A148:I1148, 2,0)</f>
        <v>Leonore Francisco</v>
      </c>
      <c r="G149" s="2"/>
      <c r="H149" s="2" t="str">
        <f>VLOOKUP(C149, customers!A148:I1148, 7,0)</f>
        <v>United States</v>
      </c>
      <c r="I149" t="str">
        <f>VLOOKUP(D149, products!$A$1:$G$49, 2,0)</f>
        <v>Exc</v>
      </c>
    </row>
    <row r="150" spans="1:9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VLOOKUP(C150, customers!A149:I1149, 2,0)</f>
        <v>Giacobo Skingle</v>
      </c>
      <c r="G150" s="2"/>
      <c r="H150" s="2" t="str">
        <f>VLOOKUP(C150, customers!A149:I1149, 7,0)</f>
        <v>United States</v>
      </c>
      <c r="I150" t="str">
        <f>VLOOKUP(D150, products!$A$1:$G$49, 2,0)</f>
        <v>Exc</v>
      </c>
    </row>
    <row r="151" spans="1:9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VLOOKUP(C151, customers!A150:I1150, 2,0)</f>
        <v>Gerard Pirdy</v>
      </c>
      <c r="G151" s="2"/>
      <c r="H151" s="2" t="str">
        <f>VLOOKUP(C151, customers!A150:I1150, 7,0)</f>
        <v>United States</v>
      </c>
      <c r="I151" t="str">
        <f>VLOOKUP(D151, products!$A$1:$G$49, 2,0)</f>
        <v>Ara</v>
      </c>
    </row>
    <row r="152" spans="1:9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VLOOKUP(C152, customers!A151:I1151, 2,0)</f>
        <v>Jacinthe Balsillie</v>
      </c>
      <c r="G152" s="2"/>
      <c r="H152" s="2" t="str">
        <f>VLOOKUP(C152, customers!A151:I1151, 7,0)</f>
        <v>United States</v>
      </c>
      <c r="I152" t="str">
        <f>VLOOKUP(D152, products!$A$1:$G$49, 2,0)</f>
        <v>Lib</v>
      </c>
    </row>
    <row r="153" spans="1:9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VLOOKUP(C153, customers!A152:I1152, 2,0)</f>
        <v>Quinton Fouracres</v>
      </c>
      <c r="G153" s="2"/>
      <c r="H153" s="2" t="str">
        <f>VLOOKUP(C153, customers!A152:I1152, 7,0)</f>
        <v>United States</v>
      </c>
      <c r="I153" t="str">
        <f>VLOOKUP(D153, products!$A$1:$G$49, 2,0)</f>
        <v>Ara</v>
      </c>
    </row>
    <row r="154" spans="1:9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VLOOKUP(C154, customers!A153:I1153, 2,0)</f>
        <v>Bettina Leffek</v>
      </c>
      <c r="G154" s="2"/>
      <c r="H154" s="2" t="str">
        <f>VLOOKUP(C154, customers!A153:I1153, 7,0)</f>
        <v>United States</v>
      </c>
      <c r="I154" t="str">
        <f>VLOOKUP(D154, products!$A$1:$G$49, 2,0)</f>
        <v>Rob</v>
      </c>
    </row>
    <row r="155" spans="1:9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VLOOKUP(C155, customers!A154:I1154, 2,0)</f>
        <v>Hetti Penson</v>
      </c>
      <c r="G155" s="2"/>
      <c r="H155" s="2" t="str">
        <f>VLOOKUP(C155, customers!A154:I1154, 7,0)</f>
        <v>United States</v>
      </c>
      <c r="I155" t="str">
        <f>VLOOKUP(D155, products!$A$1:$G$49, 2,0)</f>
        <v>Rob</v>
      </c>
    </row>
    <row r="156" spans="1:9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VLOOKUP(C156, customers!A155:I1155, 2,0)</f>
        <v>Jocko Pray</v>
      </c>
      <c r="G156" s="2"/>
      <c r="H156" s="2" t="str">
        <f>VLOOKUP(C156, customers!A155:I1155, 7,0)</f>
        <v>United States</v>
      </c>
      <c r="I156" t="str">
        <f>VLOOKUP(D156, products!$A$1:$G$49, 2,0)</f>
        <v>Ara</v>
      </c>
    </row>
    <row r="157" spans="1:9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VLOOKUP(C157, customers!A156:I1156, 2,0)</f>
        <v>Grete Holborn</v>
      </c>
      <c r="G157" s="2"/>
      <c r="H157" s="2" t="str">
        <f>VLOOKUP(C157, customers!A156:I1156, 7,0)</f>
        <v>United States</v>
      </c>
      <c r="I157" t="str">
        <f>VLOOKUP(D157, products!$A$1:$G$49, 2,0)</f>
        <v>Ara</v>
      </c>
    </row>
    <row r="158" spans="1:9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VLOOKUP(C158, customers!A157:I1157, 2,0)</f>
        <v>Fielding Keinrat</v>
      </c>
      <c r="G158" s="2"/>
      <c r="H158" s="2" t="str">
        <f>VLOOKUP(C158, customers!A157:I1157, 7,0)</f>
        <v>United States</v>
      </c>
      <c r="I158" t="str">
        <f>VLOOKUP(D158, products!$A$1:$G$49, 2,0)</f>
        <v>Ara</v>
      </c>
    </row>
    <row r="159" spans="1:9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VLOOKUP(C159, customers!A158:I1158, 2,0)</f>
        <v>Paulo Yea</v>
      </c>
      <c r="G159" s="2"/>
      <c r="H159" s="2" t="str">
        <f>VLOOKUP(C159, customers!A158:I1158, 7,0)</f>
        <v>Ireland</v>
      </c>
      <c r="I159" t="str">
        <f>VLOOKUP(D159, products!$A$1:$G$49, 2,0)</f>
        <v>Rob</v>
      </c>
    </row>
    <row r="160" spans="1:9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VLOOKUP(C160, customers!A159:I1159, 2,0)</f>
        <v>Say Risborough</v>
      </c>
      <c r="G160" s="2"/>
      <c r="H160" s="2" t="str">
        <f>VLOOKUP(C160, customers!A159:I1159, 7,0)</f>
        <v>United States</v>
      </c>
      <c r="I160" t="str">
        <f>VLOOKUP(D160, products!$A$1:$G$49, 2,0)</f>
        <v>Rob</v>
      </c>
    </row>
    <row r="161" spans="1:9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VLOOKUP(C161, customers!A160:I1160, 2,0)</f>
        <v>Alexa Sizey</v>
      </c>
      <c r="G161" s="2"/>
      <c r="H161" s="2" t="str">
        <f>VLOOKUP(C161, customers!A160:I1160, 7,0)</f>
        <v>United States</v>
      </c>
      <c r="I161" t="str">
        <f>VLOOKUP(D161, products!$A$1:$G$49, 2,0)</f>
        <v>Lib</v>
      </c>
    </row>
    <row r="162" spans="1:9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VLOOKUP(C162, customers!A161:I1161, 2,0)</f>
        <v>Kari Swede</v>
      </c>
      <c r="G162" s="2"/>
      <c r="H162" s="2" t="str">
        <f>VLOOKUP(C162, customers!A161:I1161, 7,0)</f>
        <v>United States</v>
      </c>
      <c r="I162" t="str">
        <f>VLOOKUP(D162, products!$A$1:$G$49, 2,0)</f>
        <v>Exc</v>
      </c>
    </row>
    <row r="163" spans="1:9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VLOOKUP(C163, customers!A162:I1162, 2,0)</f>
        <v>Leontine Rubrow</v>
      </c>
      <c r="G163" s="2"/>
      <c r="H163" s="2" t="str">
        <f>VLOOKUP(C163, customers!A162:I1162, 7,0)</f>
        <v>United States</v>
      </c>
      <c r="I163" t="str">
        <f>VLOOKUP(D163, products!$A$1:$G$49, 2,0)</f>
        <v>Ara</v>
      </c>
    </row>
    <row r="164" spans="1:9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VLOOKUP(C164, customers!A163:I1163, 2,0)</f>
        <v>Dottie Tift</v>
      </c>
      <c r="G164" s="2"/>
      <c r="H164" s="2" t="str">
        <f>VLOOKUP(C164, customers!A163:I1163, 7,0)</f>
        <v>United States</v>
      </c>
      <c r="I164" t="str">
        <f>VLOOKUP(D164, products!$A$1:$G$49, 2,0)</f>
        <v>Exc</v>
      </c>
    </row>
    <row r="165" spans="1:9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VLOOKUP(C165, customers!A164:I1164, 2,0)</f>
        <v>Gerardo Schonfeld</v>
      </c>
      <c r="G165" s="2"/>
      <c r="H165" s="2" t="str">
        <f>VLOOKUP(C165, customers!A164:I1164, 7,0)</f>
        <v>United States</v>
      </c>
      <c r="I165" t="str">
        <f>VLOOKUP(D165, products!$A$1:$G$49, 2,0)</f>
        <v>Rob</v>
      </c>
    </row>
    <row r="166" spans="1:9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VLOOKUP(C166, customers!A165:I1165, 2,0)</f>
        <v>Claiborne Feye</v>
      </c>
      <c r="G166" s="2"/>
      <c r="H166" s="2" t="str">
        <f>VLOOKUP(C166, customers!A165:I1165, 7,0)</f>
        <v>Ireland</v>
      </c>
      <c r="I166" t="str">
        <f>VLOOKUP(D166, products!$A$1:$G$49, 2,0)</f>
        <v>Exc</v>
      </c>
    </row>
    <row r="167" spans="1:9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VLOOKUP(C167, customers!A166:I1166, 2,0)</f>
        <v>Mina Elstone</v>
      </c>
      <c r="G167" s="2"/>
      <c r="H167" s="2" t="str">
        <f>VLOOKUP(C167, customers!A166:I1166, 7,0)</f>
        <v>United States</v>
      </c>
      <c r="I167" t="str">
        <f>VLOOKUP(D167, products!$A$1:$G$49, 2,0)</f>
        <v>Rob</v>
      </c>
    </row>
    <row r="168" spans="1:9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VLOOKUP(C168, customers!A167:I1167, 2,0)</f>
        <v>Sherman Mewrcik</v>
      </c>
      <c r="G168" s="2"/>
      <c r="H168" s="2" t="str">
        <f>VLOOKUP(C168, customers!A167:I1167, 7,0)</f>
        <v>United States</v>
      </c>
      <c r="I168" t="str">
        <f>VLOOKUP(D168, products!$A$1:$G$49, 2,0)</f>
        <v>Rob</v>
      </c>
    </row>
    <row r="169" spans="1:9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VLOOKUP(C169, customers!A168:I1168, 2,0)</f>
        <v>Tamarah Fero</v>
      </c>
      <c r="G169" s="2"/>
      <c r="H169" s="2" t="str">
        <f>VLOOKUP(C169, customers!A168:I1168, 7,0)</f>
        <v>United States</v>
      </c>
      <c r="I169" t="str">
        <f>VLOOKUP(D169, products!$A$1:$G$49, 2,0)</f>
        <v>Exc</v>
      </c>
    </row>
    <row r="170" spans="1:9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VLOOKUP(C170, customers!A169:I1169, 2,0)</f>
        <v>Stanislaus Valsler</v>
      </c>
      <c r="G170" s="2"/>
      <c r="H170" s="2" t="str">
        <f>VLOOKUP(C170, customers!A169:I1169, 7,0)</f>
        <v>Ireland</v>
      </c>
      <c r="I170" t="str">
        <f>VLOOKUP(D170, products!$A$1:$G$49, 2,0)</f>
        <v>Ara</v>
      </c>
    </row>
    <row r="171" spans="1:9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VLOOKUP(C171, customers!A170:I1170, 2,0)</f>
        <v>Felita Dauney</v>
      </c>
      <c r="G171" s="2"/>
      <c r="H171" s="2" t="str">
        <f>VLOOKUP(C171, customers!A170:I1170, 7,0)</f>
        <v>Ireland</v>
      </c>
      <c r="I171" t="str">
        <f>VLOOKUP(D171, products!$A$1:$G$49, 2,0)</f>
        <v>Rob</v>
      </c>
    </row>
    <row r="172" spans="1:9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VLOOKUP(C172, customers!A171:I1171, 2,0)</f>
        <v>Serena Earley</v>
      </c>
      <c r="G172" s="2"/>
      <c r="H172" s="2" t="str">
        <f>VLOOKUP(C172, customers!A171:I1171, 7,0)</f>
        <v>United Kingdom</v>
      </c>
      <c r="I172" t="str">
        <f>VLOOKUP(D172, products!$A$1:$G$49, 2,0)</f>
        <v>Exc</v>
      </c>
    </row>
    <row r="173" spans="1:9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VLOOKUP(C173, customers!A172:I1172, 2,0)</f>
        <v>Minny Chamberlayne</v>
      </c>
      <c r="G173" s="2"/>
      <c r="H173" s="2" t="str">
        <f>VLOOKUP(C173, customers!A172:I1172, 7,0)</f>
        <v>United States</v>
      </c>
      <c r="I173" t="str">
        <f>VLOOKUP(D173, products!$A$1:$G$49, 2,0)</f>
        <v>Exc</v>
      </c>
    </row>
    <row r="174" spans="1:9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VLOOKUP(C174, customers!A173:I1173, 2,0)</f>
        <v>Bartholemy Flaherty</v>
      </c>
      <c r="G174" s="2"/>
      <c r="H174" s="2" t="str">
        <f>VLOOKUP(C174, customers!A173:I1173, 7,0)</f>
        <v>Ireland</v>
      </c>
      <c r="I174" t="str">
        <f>VLOOKUP(D174, products!$A$1:$G$49, 2,0)</f>
        <v>Exc</v>
      </c>
    </row>
    <row r="175" spans="1:9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VLOOKUP(C175, customers!A174:I1174, 2,0)</f>
        <v>Oran Colbeck</v>
      </c>
      <c r="G175" s="2"/>
      <c r="H175" s="2" t="str">
        <f>VLOOKUP(C175, customers!A174:I1174, 7,0)</f>
        <v>United States</v>
      </c>
      <c r="I175" t="str">
        <f>VLOOKUP(D175, products!$A$1:$G$49, 2,0)</f>
        <v>Rob</v>
      </c>
    </row>
    <row r="176" spans="1:9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VLOOKUP(C176, customers!A175:I1175, 2,0)</f>
        <v>Elysee Sketch</v>
      </c>
      <c r="G176" s="2"/>
      <c r="H176" s="2" t="str">
        <f>VLOOKUP(C176, customers!A175:I1175, 7,0)</f>
        <v>United States</v>
      </c>
      <c r="I176" t="str">
        <f>VLOOKUP(D176, products!$A$1:$G$49, 2,0)</f>
        <v>Exc</v>
      </c>
    </row>
    <row r="177" spans="1:9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VLOOKUP(C177, customers!A176:I1176, 2,0)</f>
        <v>Ethelda Hobbing</v>
      </c>
      <c r="G177" s="2"/>
      <c r="H177" s="2" t="str">
        <f>VLOOKUP(C177, customers!A176:I1176, 7,0)</f>
        <v>United States</v>
      </c>
      <c r="I177" t="str">
        <f>VLOOKUP(D177, products!$A$1:$G$49, 2,0)</f>
        <v>Exc</v>
      </c>
    </row>
    <row r="178" spans="1:9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VLOOKUP(C178, customers!A177:I1177, 2,0)</f>
        <v>Odille Thynne</v>
      </c>
      <c r="G178" s="2"/>
      <c r="H178" s="2" t="str">
        <f>VLOOKUP(C178, customers!A177:I1177, 7,0)</f>
        <v>United States</v>
      </c>
      <c r="I178" t="str">
        <f>VLOOKUP(D178, products!$A$1:$G$49, 2,0)</f>
        <v>Exc</v>
      </c>
    </row>
    <row r="179" spans="1:9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VLOOKUP(C179, customers!A178:I1178, 2,0)</f>
        <v>Emlynne Heining</v>
      </c>
      <c r="G179" s="2"/>
      <c r="H179" s="2" t="str">
        <f>VLOOKUP(C179, customers!A178:I1178, 7,0)</f>
        <v>United States</v>
      </c>
      <c r="I179" t="str">
        <f>VLOOKUP(D179, products!$A$1:$G$49, 2,0)</f>
        <v>Rob</v>
      </c>
    </row>
    <row r="180" spans="1:9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VLOOKUP(C180, customers!A179:I1179, 2,0)</f>
        <v>Katerina Melloi</v>
      </c>
      <c r="G180" s="2"/>
      <c r="H180" s="2" t="str">
        <f>VLOOKUP(C180, customers!A179:I1179, 7,0)</f>
        <v>United States</v>
      </c>
      <c r="I180" t="str">
        <f>VLOOKUP(D180, products!$A$1:$G$49, 2,0)</f>
        <v>Ara</v>
      </c>
    </row>
    <row r="181" spans="1:9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VLOOKUP(C181, customers!A180:I1180, 2,0)</f>
        <v>Tiffany Scardafield</v>
      </c>
      <c r="G181" s="2"/>
      <c r="H181" s="2" t="str">
        <f>VLOOKUP(C181, customers!A180:I1180, 7,0)</f>
        <v>Ireland</v>
      </c>
      <c r="I181" t="str">
        <f>VLOOKUP(D181, products!$A$1:$G$49, 2,0)</f>
        <v>Ara</v>
      </c>
    </row>
    <row r="182" spans="1:9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VLOOKUP(C182, customers!A181:I1181, 2,0)</f>
        <v>Abrahan Mussen</v>
      </c>
      <c r="G182" s="2"/>
      <c r="H182" s="2" t="str">
        <f>VLOOKUP(C182, customers!A181:I1181, 7,0)</f>
        <v>United States</v>
      </c>
      <c r="I182" t="str">
        <f>VLOOKUP(D182, products!$A$1:$G$49, 2,0)</f>
        <v>Exc</v>
      </c>
    </row>
    <row r="183" spans="1:9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VLOOKUP(C183, customers!A182:I1182, 2,0)</f>
        <v>Abrahan Mussen</v>
      </c>
      <c r="G183" s="2"/>
      <c r="H183" s="2" t="str">
        <f>VLOOKUP(C183, customers!A182:I1182, 7,0)</f>
        <v>United States</v>
      </c>
      <c r="I183" t="str">
        <f>VLOOKUP(D183, products!$A$1:$G$49, 2,0)</f>
        <v>Ara</v>
      </c>
    </row>
    <row r="184" spans="1:9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VLOOKUP(C184, customers!A183:I1183, 2,0)</f>
        <v>Anny Mundford</v>
      </c>
      <c r="G184" s="2"/>
      <c r="H184" s="2" t="str">
        <f>VLOOKUP(C184, customers!A183:I1183, 7,0)</f>
        <v>United States</v>
      </c>
      <c r="I184" t="str">
        <f>VLOOKUP(D184, products!$A$1:$G$49, 2,0)</f>
        <v>Rob</v>
      </c>
    </row>
    <row r="185" spans="1:9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VLOOKUP(C185, customers!A184:I1184, 2,0)</f>
        <v>Tory Walas</v>
      </c>
      <c r="G185" s="2"/>
      <c r="H185" s="2" t="str">
        <f>VLOOKUP(C185, customers!A184:I1184, 7,0)</f>
        <v>United States</v>
      </c>
      <c r="I185" t="str">
        <f>VLOOKUP(D185, products!$A$1:$G$49, 2,0)</f>
        <v>Exc</v>
      </c>
    </row>
    <row r="186" spans="1:9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VLOOKUP(C186, customers!A185:I1185, 2,0)</f>
        <v>Isa Blazewicz</v>
      </c>
      <c r="G186" s="2"/>
      <c r="H186" s="2" t="str">
        <f>VLOOKUP(C186, customers!A185:I1185, 7,0)</f>
        <v>United States</v>
      </c>
      <c r="I186" t="str">
        <f>VLOOKUP(D186, products!$A$1:$G$49, 2,0)</f>
        <v>Ara</v>
      </c>
    </row>
    <row r="187" spans="1:9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VLOOKUP(C187, customers!A186:I1186, 2,0)</f>
        <v>Angie Rizzetti</v>
      </c>
      <c r="G187" s="2"/>
      <c r="H187" s="2" t="str">
        <f>VLOOKUP(C187, customers!A186:I1186, 7,0)</f>
        <v>United States</v>
      </c>
      <c r="I187" t="str">
        <f>VLOOKUP(D187, products!$A$1:$G$49, 2,0)</f>
        <v>Exc</v>
      </c>
    </row>
    <row r="188" spans="1:9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VLOOKUP(C188, customers!A187:I1187, 2,0)</f>
        <v>Mord Meriet</v>
      </c>
      <c r="G188" s="2"/>
      <c r="H188" s="2" t="str">
        <f>VLOOKUP(C188, customers!A187:I1187, 7,0)</f>
        <v>United States</v>
      </c>
      <c r="I188" t="str">
        <f>VLOOKUP(D188, products!$A$1:$G$49, 2,0)</f>
        <v>Rob</v>
      </c>
    </row>
    <row r="189" spans="1:9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VLOOKUP(C189, customers!A188:I1188, 2,0)</f>
        <v>Lawrence Pratt</v>
      </c>
      <c r="G189" s="2"/>
      <c r="H189" s="2" t="str">
        <f>VLOOKUP(C189, customers!A188:I1188, 7,0)</f>
        <v>United States</v>
      </c>
      <c r="I189" t="str">
        <f>VLOOKUP(D189, products!$A$1:$G$49, 2,0)</f>
        <v>Lib</v>
      </c>
    </row>
    <row r="190" spans="1:9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VLOOKUP(C190, customers!A189:I1189, 2,0)</f>
        <v>Astrix Kitchingham</v>
      </c>
      <c r="G190" s="2"/>
      <c r="H190" s="2" t="str">
        <f>VLOOKUP(C190, customers!A189:I1189, 7,0)</f>
        <v>United States</v>
      </c>
      <c r="I190" t="str">
        <f>VLOOKUP(D190, products!$A$1:$G$49, 2,0)</f>
        <v>Exc</v>
      </c>
    </row>
    <row r="191" spans="1:9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VLOOKUP(C191, customers!A190:I1190, 2,0)</f>
        <v>Burnard Bartholin</v>
      </c>
      <c r="G191" s="2"/>
      <c r="H191" s="2" t="str">
        <f>VLOOKUP(C191, customers!A190:I1190, 7,0)</f>
        <v>United States</v>
      </c>
      <c r="I191" t="str">
        <f>VLOOKUP(D191, products!$A$1:$G$49, 2,0)</f>
        <v>Lib</v>
      </c>
    </row>
    <row r="192" spans="1:9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VLOOKUP(C192, customers!A191:I1191, 2,0)</f>
        <v>Madelene Prinn</v>
      </c>
      <c r="G192" s="2"/>
      <c r="H192" s="2" t="str">
        <f>VLOOKUP(C192, customers!A191:I1191, 7,0)</f>
        <v>United States</v>
      </c>
      <c r="I192" t="str">
        <f>VLOOKUP(D192, products!$A$1:$G$49, 2,0)</f>
        <v>Lib</v>
      </c>
    </row>
    <row r="193" spans="1:9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VLOOKUP(C193, customers!A192:I1192, 2,0)</f>
        <v>Alisun Baudino</v>
      </c>
      <c r="G193" s="2"/>
      <c r="H193" s="2" t="str">
        <f>VLOOKUP(C193, customers!A192:I1192, 7,0)</f>
        <v>United States</v>
      </c>
      <c r="I193" t="str">
        <f>VLOOKUP(D193, products!$A$1:$G$49, 2,0)</f>
        <v>Lib</v>
      </c>
    </row>
    <row r="194" spans="1:9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VLOOKUP(C194, customers!A193:I1193, 2,0)</f>
        <v>Philipa Petrushanko</v>
      </c>
      <c r="G194" s="2"/>
      <c r="H194" s="2" t="str">
        <f>VLOOKUP(C194, customers!A193:I1193, 7,0)</f>
        <v>Ireland</v>
      </c>
      <c r="I194" t="str">
        <f>VLOOKUP(D194, products!$A$1:$G$49, 2,0)</f>
        <v>Exc</v>
      </c>
    </row>
    <row r="195" spans="1:9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VLOOKUP(C195, customers!A194:I1194, 2,0)</f>
        <v>Kimberli Mustchin</v>
      </c>
      <c r="G195" s="2"/>
      <c r="H195" s="2" t="str">
        <f>VLOOKUP(C195, customers!A194:I1194, 7,0)</f>
        <v>United States</v>
      </c>
      <c r="I195" t="str">
        <f>VLOOKUP(D195, products!$A$1:$G$49, 2,0)</f>
        <v>Exc</v>
      </c>
    </row>
    <row r="196" spans="1:9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VLOOKUP(C196, customers!A195:I1195, 2,0)</f>
        <v>Emlynne Laird</v>
      </c>
      <c r="G196" s="2"/>
      <c r="H196" s="2" t="str">
        <f>VLOOKUP(C196, customers!A195:I1195, 7,0)</f>
        <v>United States</v>
      </c>
      <c r="I196" t="str">
        <f>VLOOKUP(D196, products!$A$1:$G$49, 2,0)</f>
        <v>Exc</v>
      </c>
    </row>
    <row r="197" spans="1:9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VLOOKUP(C197, customers!A196:I1196, 2,0)</f>
        <v>Marlena Howsden</v>
      </c>
      <c r="G197" s="2"/>
      <c r="H197" s="2" t="str">
        <f>VLOOKUP(C197, customers!A196:I1196, 7,0)</f>
        <v>United States</v>
      </c>
      <c r="I197" t="str">
        <f>VLOOKUP(D197, products!$A$1:$G$49, 2,0)</f>
        <v>Ara</v>
      </c>
    </row>
    <row r="198" spans="1:9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VLOOKUP(C198, customers!A197:I1197, 2,0)</f>
        <v>Nealson Cuttler</v>
      </c>
      <c r="G198" s="2"/>
      <c r="H198" s="2" t="str">
        <f>VLOOKUP(C198, customers!A197:I1197, 7,0)</f>
        <v>United States</v>
      </c>
      <c r="I198" t="str">
        <f>VLOOKUP(D198, products!$A$1:$G$49, 2,0)</f>
        <v>Exc</v>
      </c>
    </row>
    <row r="199" spans="1:9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VLOOKUP(C199, customers!A198:I1198, 2,0)</f>
        <v>Nealson Cuttler</v>
      </c>
      <c r="G199" s="2"/>
      <c r="H199" s="2" t="str">
        <f>VLOOKUP(C199, customers!A198:I1198, 7,0)</f>
        <v>United States</v>
      </c>
      <c r="I199" t="str">
        <f>VLOOKUP(D199, products!$A$1:$G$49, 2,0)</f>
        <v>Lib</v>
      </c>
    </row>
    <row r="200" spans="1:9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e">
        <f>VLOOKUP(C200, customers!A199:I1199, 2,0)</f>
        <v>#N/A</v>
      </c>
      <c r="G200" s="2"/>
      <c r="H200" s="2" t="e">
        <f>VLOOKUP(C200, customers!A199:I1199, 7,0)</f>
        <v>#N/A</v>
      </c>
      <c r="I200" t="str">
        <f>VLOOKUP(D200, products!$A$1:$G$49, 2,0)</f>
        <v>Lib</v>
      </c>
    </row>
    <row r="201" spans="1:9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e">
        <f>VLOOKUP(C201, customers!A200:I1200, 2,0)</f>
        <v>#N/A</v>
      </c>
      <c r="G201" s="2"/>
      <c r="H201" s="2" t="e">
        <f>VLOOKUP(C201, customers!A200:I1200, 7,0)</f>
        <v>#N/A</v>
      </c>
      <c r="I201" t="str">
        <f>VLOOKUP(D201, products!$A$1:$G$49, 2,0)</f>
        <v>Lib</v>
      </c>
    </row>
    <row r="202" spans="1:9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e">
        <f>VLOOKUP(C202, customers!A201:I1201, 2,0)</f>
        <v>#N/A</v>
      </c>
      <c r="G202" s="2"/>
      <c r="H202" s="2" t="e">
        <f>VLOOKUP(C202, customers!A201:I1201, 7,0)</f>
        <v>#N/A</v>
      </c>
      <c r="I202" t="str">
        <f>VLOOKUP(D202, products!$A$1:$G$49, 2,0)</f>
        <v>Exc</v>
      </c>
    </row>
    <row r="203" spans="1:9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VLOOKUP(C203, customers!A202:I1202, 2,0)</f>
        <v>Adriana Lazarus</v>
      </c>
      <c r="G203" s="2"/>
      <c r="H203" s="2" t="str">
        <f>VLOOKUP(C203, customers!A202:I1202, 7,0)</f>
        <v>United States</v>
      </c>
      <c r="I203" t="str">
        <f>VLOOKUP(D203, products!$A$1:$G$49, 2,0)</f>
        <v>Lib</v>
      </c>
    </row>
    <row r="204" spans="1:9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VLOOKUP(C204, customers!A203:I1203, 2,0)</f>
        <v>Tallie felip</v>
      </c>
      <c r="G204" s="2"/>
      <c r="H204" s="2" t="str">
        <f>VLOOKUP(C204, customers!A203:I1203, 7,0)</f>
        <v>United States</v>
      </c>
      <c r="I204" t="str">
        <f>VLOOKUP(D204, products!$A$1:$G$49, 2,0)</f>
        <v>Lib</v>
      </c>
    </row>
    <row r="205" spans="1:9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VLOOKUP(C205, customers!A204:I1204, 2,0)</f>
        <v>Vanna Le - Count</v>
      </c>
      <c r="G205" s="2"/>
      <c r="H205" s="2" t="str">
        <f>VLOOKUP(C205, customers!A204:I1204, 7,0)</f>
        <v>United States</v>
      </c>
      <c r="I205" t="str">
        <f>VLOOKUP(D205, products!$A$1:$G$49, 2,0)</f>
        <v>Lib</v>
      </c>
    </row>
    <row r="206" spans="1:9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VLOOKUP(C206, customers!A205:I1205, 2,0)</f>
        <v>Sarette Ducarel</v>
      </c>
      <c r="G206" s="2"/>
      <c r="H206" s="2" t="str">
        <f>VLOOKUP(C206, customers!A205:I1205, 7,0)</f>
        <v>United States</v>
      </c>
      <c r="I206" t="str">
        <f>VLOOKUP(D206, products!$A$1:$G$49, 2,0)</f>
        <v>Exc</v>
      </c>
    </row>
    <row r="207" spans="1:9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VLOOKUP(C207, customers!A206:I1206, 2,0)</f>
        <v>Kendra Glison</v>
      </c>
      <c r="G207" s="2"/>
      <c r="H207" s="2" t="str">
        <f>VLOOKUP(C207, customers!A206:I1206, 7,0)</f>
        <v>United States</v>
      </c>
      <c r="I207" t="str">
        <f>VLOOKUP(D207, products!$A$1:$G$49, 2,0)</f>
        <v>Rob</v>
      </c>
    </row>
    <row r="208" spans="1:9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VLOOKUP(C208, customers!A207:I1207, 2,0)</f>
        <v>Nertie Poolman</v>
      </c>
      <c r="G208" s="2"/>
      <c r="H208" s="2" t="str">
        <f>VLOOKUP(C208, customers!A207:I1207, 7,0)</f>
        <v>United States</v>
      </c>
      <c r="I208" t="str">
        <f>VLOOKUP(D208, products!$A$1:$G$49, 2,0)</f>
        <v>Ara</v>
      </c>
    </row>
    <row r="209" spans="1:9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VLOOKUP(C209, customers!A208:I1208, 2,0)</f>
        <v>Orbadiah Duny</v>
      </c>
      <c r="G209" s="2"/>
      <c r="H209" s="2" t="str">
        <f>VLOOKUP(C209, customers!A208:I1208, 7,0)</f>
        <v>United States</v>
      </c>
      <c r="I209" t="str">
        <f>VLOOKUP(D209, products!$A$1:$G$49, 2,0)</f>
        <v>Ara</v>
      </c>
    </row>
    <row r="210" spans="1:9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VLOOKUP(C210, customers!A209:I1209, 2,0)</f>
        <v>Constance Halfhide</v>
      </c>
      <c r="G210" s="2"/>
      <c r="H210" s="2" t="str">
        <f>VLOOKUP(C210, customers!A209:I1209, 7,0)</f>
        <v>Ireland</v>
      </c>
      <c r="I210" t="str">
        <f>VLOOKUP(D210, products!$A$1:$G$49, 2,0)</f>
        <v>Exc</v>
      </c>
    </row>
    <row r="211" spans="1:9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VLOOKUP(C211, customers!A210:I1210, 2,0)</f>
        <v>Fransisco Malecky</v>
      </c>
      <c r="G211" s="2"/>
      <c r="H211" s="2" t="str">
        <f>VLOOKUP(C211, customers!A210:I1210, 7,0)</f>
        <v>United Kingdom</v>
      </c>
      <c r="I211" t="str">
        <f>VLOOKUP(D211, products!$A$1:$G$49, 2,0)</f>
        <v>Ara</v>
      </c>
    </row>
    <row r="212" spans="1:9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VLOOKUP(C212, customers!A211:I1211, 2,0)</f>
        <v>Anselma Attwater</v>
      </c>
      <c r="G212" s="2"/>
      <c r="H212" s="2" t="str">
        <f>VLOOKUP(C212, customers!A211:I1211, 7,0)</f>
        <v>United States</v>
      </c>
      <c r="I212" t="str">
        <f>VLOOKUP(D212, products!$A$1:$G$49, 2,0)</f>
        <v>Lib</v>
      </c>
    </row>
    <row r="213" spans="1:9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VLOOKUP(C213, customers!A212:I1212, 2,0)</f>
        <v>Minette Whellans</v>
      </c>
      <c r="G213" s="2"/>
      <c r="H213" s="2" t="str">
        <f>VLOOKUP(C213, customers!A212:I1212, 7,0)</f>
        <v>United States</v>
      </c>
      <c r="I213" t="str">
        <f>VLOOKUP(D213, products!$A$1:$G$49, 2,0)</f>
        <v>Exc</v>
      </c>
    </row>
    <row r="214" spans="1:9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VLOOKUP(C214, customers!A213:I1213, 2,0)</f>
        <v>Dael Camilletti</v>
      </c>
      <c r="G214" s="2"/>
      <c r="H214" s="2" t="str">
        <f>VLOOKUP(C214, customers!A213:I1213, 7,0)</f>
        <v>United States</v>
      </c>
      <c r="I214" t="str">
        <f>VLOOKUP(D214, products!$A$1:$G$49, 2,0)</f>
        <v>Exc</v>
      </c>
    </row>
    <row r="215" spans="1:9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VLOOKUP(C215, customers!A214:I1214, 2,0)</f>
        <v>Emiline Galgey</v>
      </c>
      <c r="G215" s="2"/>
      <c r="H215" s="2" t="str">
        <f>VLOOKUP(C215, customers!A214:I1214, 7,0)</f>
        <v>United States</v>
      </c>
      <c r="I215" t="str">
        <f>VLOOKUP(D215, products!$A$1:$G$49, 2,0)</f>
        <v>Rob</v>
      </c>
    </row>
    <row r="216" spans="1:9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VLOOKUP(C216, customers!A215:I1215, 2,0)</f>
        <v>Murdock Hame</v>
      </c>
      <c r="G216" s="2"/>
      <c r="H216" s="2" t="str">
        <f>VLOOKUP(C216, customers!A215:I1215, 7,0)</f>
        <v>Ireland</v>
      </c>
      <c r="I216" t="str">
        <f>VLOOKUP(D216, products!$A$1:$G$49, 2,0)</f>
        <v>Lib</v>
      </c>
    </row>
    <row r="217" spans="1:9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VLOOKUP(C217, customers!A216:I1216, 2,0)</f>
        <v>Ilka Gurnee</v>
      </c>
      <c r="G217" s="2"/>
      <c r="H217" s="2" t="str">
        <f>VLOOKUP(C217, customers!A216:I1216, 7,0)</f>
        <v>United States</v>
      </c>
      <c r="I217" t="str">
        <f>VLOOKUP(D217, products!$A$1:$G$49, 2,0)</f>
        <v>Lib</v>
      </c>
    </row>
    <row r="218" spans="1:9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VLOOKUP(C218, customers!A217:I1217, 2,0)</f>
        <v>Alfy Snowding</v>
      </c>
      <c r="G218" s="2"/>
      <c r="H218" s="2" t="str">
        <f>VLOOKUP(C218, customers!A217:I1217, 7,0)</f>
        <v>United States</v>
      </c>
      <c r="I218" t="str">
        <f>VLOOKUP(D218, products!$A$1:$G$49, 2,0)</f>
        <v>Lib</v>
      </c>
    </row>
    <row r="219" spans="1:9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VLOOKUP(C219, customers!A218:I1218, 2,0)</f>
        <v>Godfry Poinsett</v>
      </c>
      <c r="G219" s="2"/>
      <c r="H219" s="2" t="str">
        <f>VLOOKUP(C219, customers!A218:I1218, 7,0)</f>
        <v>United States</v>
      </c>
      <c r="I219" t="str">
        <f>VLOOKUP(D219, products!$A$1:$G$49, 2,0)</f>
        <v>Exc</v>
      </c>
    </row>
    <row r="220" spans="1:9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VLOOKUP(C220, customers!A219:I1219, 2,0)</f>
        <v>Rem Furman</v>
      </c>
      <c r="G220" s="2"/>
      <c r="H220" s="2" t="str">
        <f>VLOOKUP(C220, customers!A219:I1219, 7,0)</f>
        <v>Ireland</v>
      </c>
      <c r="I220" t="str">
        <f>VLOOKUP(D220, products!$A$1:$G$49, 2,0)</f>
        <v>Ara</v>
      </c>
    </row>
    <row r="221" spans="1:9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VLOOKUP(C221, customers!A220:I1220, 2,0)</f>
        <v>Charis Crosier</v>
      </c>
      <c r="G221" s="2"/>
      <c r="H221" s="2" t="str">
        <f>VLOOKUP(C221, customers!A220:I1220, 7,0)</f>
        <v>United States</v>
      </c>
      <c r="I221" t="str">
        <f>VLOOKUP(D221, products!$A$1:$G$49, 2,0)</f>
        <v>Rob</v>
      </c>
    </row>
    <row r="222" spans="1:9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VLOOKUP(C222, customers!A221:I1221, 2,0)</f>
        <v>Charis Crosier</v>
      </c>
      <c r="G222" s="2"/>
      <c r="H222" s="2" t="str">
        <f>VLOOKUP(C222, customers!A221:I1221, 7,0)</f>
        <v>United States</v>
      </c>
      <c r="I222" t="str">
        <f>VLOOKUP(D222, products!$A$1:$G$49, 2,0)</f>
        <v>Rob</v>
      </c>
    </row>
    <row r="223" spans="1:9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VLOOKUP(C223, customers!A222:I1222, 2,0)</f>
        <v>Lenka Rushmer</v>
      </c>
      <c r="G223" s="2"/>
      <c r="H223" s="2" t="str">
        <f>VLOOKUP(C223, customers!A222:I1222, 7,0)</f>
        <v>United States</v>
      </c>
      <c r="I223" t="str">
        <f>VLOOKUP(D223, products!$A$1:$G$49, 2,0)</f>
        <v>Ara</v>
      </c>
    </row>
    <row r="224" spans="1:9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VLOOKUP(C224, customers!A223:I1223, 2,0)</f>
        <v>Waneta Edinborough</v>
      </c>
      <c r="G224" s="2"/>
      <c r="H224" s="2" t="str">
        <f>VLOOKUP(C224, customers!A223:I1223, 7,0)</f>
        <v>United States</v>
      </c>
      <c r="I224" t="str">
        <f>VLOOKUP(D224, products!$A$1:$G$49, 2,0)</f>
        <v>Lib</v>
      </c>
    </row>
    <row r="225" spans="1:9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VLOOKUP(C225, customers!A224:I1224, 2,0)</f>
        <v>Bobbe Piggott</v>
      </c>
      <c r="G225" s="2"/>
      <c r="H225" s="2" t="str">
        <f>VLOOKUP(C225, customers!A224:I1224, 7,0)</f>
        <v>United States</v>
      </c>
      <c r="I225" t="str">
        <f>VLOOKUP(D225, products!$A$1:$G$49, 2,0)</f>
        <v>Exc</v>
      </c>
    </row>
    <row r="226" spans="1:9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VLOOKUP(C226, customers!A225:I1225, 2,0)</f>
        <v>Ketty Bromehead</v>
      </c>
      <c r="G226" s="2"/>
      <c r="H226" s="2" t="str">
        <f>VLOOKUP(C226, customers!A225:I1225, 7,0)</f>
        <v>United States</v>
      </c>
      <c r="I226" t="str">
        <f>VLOOKUP(D226, products!$A$1:$G$49, 2,0)</f>
        <v>Lib</v>
      </c>
    </row>
    <row r="227" spans="1:9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VLOOKUP(C227, customers!A226:I1226, 2,0)</f>
        <v>Elsbeth Westerman</v>
      </c>
      <c r="G227" s="2"/>
      <c r="H227" s="2" t="str">
        <f>VLOOKUP(C227, customers!A226:I1226, 7,0)</f>
        <v>Ireland</v>
      </c>
      <c r="I227" t="str">
        <f>VLOOKUP(D227, products!$A$1:$G$49, 2,0)</f>
        <v>Rob</v>
      </c>
    </row>
    <row r="228" spans="1:9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VLOOKUP(C228, customers!A227:I1227, 2,0)</f>
        <v>Anabelle Hutchens</v>
      </c>
      <c r="G228" s="2"/>
      <c r="H228" s="2" t="str">
        <f>VLOOKUP(C228, customers!A227:I1227, 7,0)</f>
        <v>United States</v>
      </c>
      <c r="I228" t="str">
        <f>VLOOKUP(D228, products!$A$1:$G$49, 2,0)</f>
        <v>Ara</v>
      </c>
    </row>
    <row r="229" spans="1:9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VLOOKUP(C229, customers!A228:I1228, 2,0)</f>
        <v>Noak Wyvill</v>
      </c>
      <c r="G229" s="2"/>
      <c r="H229" s="2" t="str">
        <f>VLOOKUP(C229, customers!A228:I1228, 7,0)</f>
        <v>United Kingdom</v>
      </c>
      <c r="I229" t="str">
        <f>VLOOKUP(D229, products!$A$1:$G$49, 2,0)</f>
        <v>Rob</v>
      </c>
    </row>
    <row r="230" spans="1:9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VLOOKUP(C230, customers!A229:I1229, 2,0)</f>
        <v>Beltran Mathon</v>
      </c>
      <c r="G230" s="2"/>
      <c r="H230" s="2" t="str">
        <f>VLOOKUP(C230, customers!A229:I1229, 7,0)</f>
        <v>United States</v>
      </c>
      <c r="I230" t="str">
        <f>VLOOKUP(D230, products!$A$1:$G$49, 2,0)</f>
        <v>Rob</v>
      </c>
    </row>
    <row r="231" spans="1:9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VLOOKUP(C231, customers!A230:I1230, 2,0)</f>
        <v>Kristos Streight</v>
      </c>
      <c r="G231" s="2"/>
      <c r="H231" s="2" t="str">
        <f>VLOOKUP(C231, customers!A230:I1230, 7,0)</f>
        <v>United States</v>
      </c>
      <c r="I231" t="str">
        <f>VLOOKUP(D231, products!$A$1:$G$49, 2,0)</f>
        <v>Lib</v>
      </c>
    </row>
    <row r="232" spans="1:9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VLOOKUP(C232, customers!A231:I1231, 2,0)</f>
        <v>Portie Cutchie</v>
      </c>
      <c r="G232" s="2"/>
      <c r="H232" s="2" t="str">
        <f>VLOOKUP(C232, customers!A231:I1231, 7,0)</f>
        <v>United States</v>
      </c>
      <c r="I232" t="str">
        <f>VLOOKUP(D232, products!$A$1:$G$49, 2,0)</f>
        <v>Ara</v>
      </c>
    </row>
    <row r="233" spans="1:9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VLOOKUP(C233, customers!A232:I1232, 2,0)</f>
        <v>Sinclare Edsell</v>
      </c>
      <c r="G233" s="2"/>
      <c r="H233" s="2" t="str">
        <f>VLOOKUP(C233, customers!A232:I1232, 7,0)</f>
        <v>United States</v>
      </c>
      <c r="I233" t="str">
        <f>VLOOKUP(D233, products!$A$1:$G$49, 2,0)</f>
        <v>Lib</v>
      </c>
    </row>
    <row r="234" spans="1:9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VLOOKUP(C234, customers!A233:I1233, 2,0)</f>
        <v>Conny Gheraldi</v>
      </c>
      <c r="G234" s="2"/>
      <c r="H234" s="2" t="str">
        <f>VLOOKUP(C234, customers!A233:I1233, 7,0)</f>
        <v>United Kingdom</v>
      </c>
      <c r="I234" t="str">
        <f>VLOOKUP(D234, products!$A$1:$G$49, 2,0)</f>
        <v>Lib</v>
      </c>
    </row>
    <row r="235" spans="1:9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VLOOKUP(C235, customers!A234:I1234, 2,0)</f>
        <v>Beryle Kenwell</v>
      </c>
      <c r="G235" s="2"/>
      <c r="H235" s="2" t="str">
        <f>VLOOKUP(C235, customers!A234:I1234, 7,0)</f>
        <v>United States</v>
      </c>
      <c r="I235" t="str">
        <f>VLOOKUP(D235, products!$A$1:$G$49, 2,0)</f>
        <v>Exc</v>
      </c>
    </row>
    <row r="236" spans="1:9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VLOOKUP(C236, customers!A235:I1235, 2,0)</f>
        <v>Tomas Sutty</v>
      </c>
      <c r="G236" s="2"/>
      <c r="H236" s="2" t="str">
        <f>VLOOKUP(C236, customers!A235:I1235, 7,0)</f>
        <v>United States</v>
      </c>
      <c r="I236" t="str">
        <f>VLOOKUP(D236, products!$A$1:$G$49, 2,0)</f>
        <v>Lib</v>
      </c>
    </row>
    <row r="237" spans="1:9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VLOOKUP(C237, customers!A236:I1236, 2,0)</f>
        <v>Samuele Ales0</v>
      </c>
      <c r="G237" s="2"/>
      <c r="H237" s="2" t="str">
        <f>VLOOKUP(C237, customers!A236:I1236, 7,0)</f>
        <v>Ireland</v>
      </c>
      <c r="I237" t="str">
        <f>VLOOKUP(D237, products!$A$1:$G$49, 2,0)</f>
        <v>Lib</v>
      </c>
    </row>
    <row r="238" spans="1:9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VLOOKUP(C238, customers!A237:I1237, 2,0)</f>
        <v>Carlie Harce</v>
      </c>
      <c r="G238" s="2"/>
      <c r="H238" s="2" t="str">
        <f>VLOOKUP(C238, customers!A237:I1237, 7,0)</f>
        <v>Ireland</v>
      </c>
      <c r="I238" t="str">
        <f>VLOOKUP(D238, products!$A$1:$G$49, 2,0)</f>
        <v>Lib</v>
      </c>
    </row>
    <row r="239" spans="1:9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VLOOKUP(C239, customers!A238:I1238, 2,0)</f>
        <v>Craggy Bril</v>
      </c>
      <c r="G239" s="2"/>
      <c r="H239" s="2" t="str">
        <f>VLOOKUP(C239, customers!A238:I1238, 7,0)</f>
        <v>United States</v>
      </c>
      <c r="I239" t="str">
        <f>VLOOKUP(D239, products!$A$1:$G$49, 2,0)</f>
        <v>Rob</v>
      </c>
    </row>
    <row r="240" spans="1:9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VLOOKUP(C240, customers!A239:I1239, 2,0)</f>
        <v>Friederike Drysdale</v>
      </c>
      <c r="G240" s="2"/>
      <c r="H240" s="2" t="str">
        <f>VLOOKUP(C240, customers!A239:I1239, 7,0)</f>
        <v>United States</v>
      </c>
      <c r="I240" t="str">
        <f>VLOOKUP(D240, products!$A$1:$G$49, 2,0)</f>
        <v>Rob</v>
      </c>
    </row>
    <row r="241" spans="1:9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VLOOKUP(C241, customers!A240:I1240, 2,0)</f>
        <v>Devon Magowan</v>
      </c>
      <c r="G241" s="2"/>
      <c r="H241" s="2" t="str">
        <f>VLOOKUP(C241, customers!A240:I1240, 7,0)</f>
        <v>United States</v>
      </c>
      <c r="I241" t="str">
        <f>VLOOKUP(D241, products!$A$1:$G$49, 2,0)</f>
        <v>Exc</v>
      </c>
    </row>
    <row r="242" spans="1:9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VLOOKUP(C242, customers!A241:I1241, 2,0)</f>
        <v>Codi Littrell</v>
      </c>
      <c r="G242" s="2"/>
      <c r="H242" s="2" t="str">
        <f>VLOOKUP(C242, customers!A241:I1241, 7,0)</f>
        <v>United States</v>
      </c>
      <c r="I242" t="str">
        <f>VLOOKUP(D242, products!$A$1:$G$49, 2,0)</f>
        <v>Ara</v>
      </c>
    </row>
    <row r="243" spans="1:9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VLOOKUP(C243, customers!A242:I1242, 2,0)</f>
        <v>Christel Speak</v>
      </c>
      <c r="G243" s="2"/>
      <c r="H243" s="2" t="str">
        <f>VLOOKUP(C243, customers!A242:I1242, 7,0)</f>
        <v>United States</v>
      </c>
      <c r="I243" t="str">
        <f>VLOOKUP(D243, products!$A$1:$G$49, 2,0)</f>
        <v>Rob</v>
      </c>
    </row>
    <row r="244" spans="1:9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VLOOKUP(C244, customers!A243:I1243, 2,0)</f>
        <v>Sibella Rushbrooke</v>
      </c>
      <c r="G244" s="2"/>
      <c r="H244" s="2" t="str">
        <f>VLOOKUP(C244, customers!A243:I1243, 7,0)</f>
        <v>United States</v>
      </c>
      <c r="I244" t="str">
        <f>VLOOKUP(D244, products!$A$1:$G$49, 2,0)</f>
        <v>Exc</v>
      </c>
    </row>
    <row r="245" spans="1:9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VLOOKUP(C245, customers!A244:I1244, 2,0)</f>
        <v>Tammie Drynan</v>
      </c>
      <c r="G245" s="2"/>
      <c r="H245" s="2" t="str">
        <f>VLOOKUP(C245, customers!A244:I1244, 7,0)</f>
        <v>United States</v>
      </c>
      <c r="I245" t="str">
        <f>VLOOKUP(D245, products!$A$1:$G$49, 2,0)</f>
        <v>Exc</v>
      </c>
    </row>
    <row r="246" spans="1:9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VLOOKUP(C246, customers!A245:I1245, 2,0)</f>
        <v>Effie Yurkov</v>
      </c>
      <c r="G246" s="2"/>
      <c r="H246" s="2" t="str">
        <f>VLOOKUP(C246, customers!A245:I1245, 7,0)</f>
        <v>United States</v>
      </c>
      <c r="I246" t="str">
        <f>VLOOKUP(D246, products!$A$1:$G$49, 2,0)</f>
        <v>Lib</v>
      </c>
    </row>
    <row r="247" spans="1:9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VLOOKUP(C247, customers!A246:I1246, 2,0)</f>
        <v>Lexie Mallan</v>
      </c>
      <c r="G247" s="2"/>
      <c r="H247" s="2" t="str">
        <f>VLOOKUP(C247, customers!A246:I1246, 7,0)</f>
        <v>United States</v>
      </c>
      <c r="I247" t="str">
        <f>VLOOKUP(D247, products!$A$1:$G$49, 2,0)</f>
        <v>Lib</v>
      </c>
    </row>
    <row r="248" spans="1:9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VLOOKUP(C248, customers!A247:I1247, 2,0)</f>
        <v>Georgena Bentjens</v>
      </c>
      <c r="G248" s="2"/>
      <c r="H248" s="2" t="str">
        <f>VLOOKUP(C248, customers!A247:I1247, 7,0)</f>
        <v>United Kingdom</v>
      </c>
      <c r="I248" t="str">
        <f>VLOOKUP(D248, products!$A$1:$G$49, 2,0)</f>
        <v>Lib</v>
      </c>
    </row>
    <row r="249" spans="1:9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VLOOKUP(C249, customers!A248:I1248, 2,0)</f>
        <v>Delmar Beasant</v>
      </c>
      <c r="G249" s="2"/>
      <c r="H249" s="2" t="str">
        <f>VLOOKUP(C249, customers!A248:I1248, 7,0)</f>
        <v>Ireland</v>
      </c>
      <c r="I249" t="str">
        <f>VLOOKUP(D249, products!$A$1:$G$49, 2,0)</f>
        <v>Rob</v>
      </c>
    </row>
    <row r="250" spans="1:9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VLOOKUP(C250, customers!A249:I1249, 2,0)</f>
        <v>Lyn Entwistle</v>
      </c>
      <c r="G250" s="2"/>
      <c r="H250" s="2" t="str">
        <f>VLOOKUP(C250, customers!A249:I1249, 7,0)</f>
        <v>United States</v>
      </c>
      <c r="I250" t="str">
        <f>VLOOKUP(D250, products!$A$1:$G$49, 2,0)</f>
        <v>Ara</v>
      </c>
    </row>
    <row r="251" spans="1:9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VLOOKUP(C251, customers!A250:I1250, 2,0)</f>
        <v>Zacharias Kiffe</v>
      </c>
      <c r="G251" s="2"/>
      <c r="H251" s="2" t="str">
        <f>VLOOKUP(C251, customers!A250:I1250, 7,0)</f>
        <v>United States</v>
      </c>
      <c r="I251" t="str">
        <f>VLOOKUP(D251, products!$A$1:$G$49, 2,0)</f>
        <v>Lib</v>
      </c>
    </row>
    <row r="252" spans="1:9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VLOOKUP(C252, customers!A251:I1251, 2,0)</f>
        <v>Mercedes Acott</v>
      </c>
      <c r="G252" s="2"/>
      <c r="H252" s="2" t="str">
        <f>VLOOKUP(C252, customers!A251:I1251, 7,0)</f>
        <v>United States</v>
      </c>
      <c r="I252" t="str">
        <f>VLOOKUP(D252, products!$A$1:$G$49, 2,0)</f>
        <v>Rob</v>
      </c>
    </row>
    <row r="253" spans="1:9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VLOOKUP(C253, customers!A252:I1252, 2,0)</f>
        <v>Connor Heaviside</v>
      </c>
      <c r="G253" s="2"/>
      <c r="H253" s="2" t="str">
        <f>VLOOKUP(C253, customers!A252:I1252, 7,0)</f>
        <v>United States</v>
      </c>
      <c r="I253" t="str">
        <f>VLOOKUP(D253, products!$A$1:$G$49, 2,0)</f>
        <v>Exc</v>
      </c>
    </row>
    <row r="254" spans="1:9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VLOOKUP(C254, customers!A253:I1253, 2,0)</f>
        <v>Devy Bulbrook</v>
      </c>
      <c r="G254" s="2"/>
      <c r="H254" s="2" t="str">
        <f>VLOOKUP(C254, customers!A253:I1253, 7,0)</f>
        <v>United States</v>
      </c>
      <c r="I254" t="str">
        <f>VLOOKUP(D254, products!$A$1:$G$49, 2,0)</f>
        <v>Ara</v>
      </c>
    </row>
    <row r="255" spans="1:9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VLOOKUP(C255, customers!A254:I1254, 2,0)</f>
        <v>Leia Kernan</v>
      </c>
      <c r="G255" s="2"/>
      <c r="H255" s="2" t="str">
        <f>VLOOKUP(C255, customers!A254:I1254, 7,0)</f>
        <v>United States</v>
      </c>
      <c r="I255" t="str">
        <f>VLOOKUP(D255, products!$A$1:$G$49, 2,0)</f>
        <v>Lib</v>
      </c>
    </row>
    <row r="256" spans="1:9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VLOOKUP(C256, customers!A255:I1255, 2,0)</f>
        <v>Rosaline McLae</v>
      </c>
      <c r="G256" s="2"/>
      <c r="H256" s="2" t="str">
        <f>VLOOKUP(C256, customers!A255:I1255, 7,0)</f>
        <v>United Kingdom</v>
      </c>
      <c r="I256" t="str">
        <f>VLOOKUP(D256, products!$A$1:$G$49, 2,0)</f>
        <v>Rob</v>
      </c>
    </row>
    <row r="257" spans="1:9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VLOOKUP(C257, customers!A256:I1256, 2,0)</f>
        <v>Cleve Blowfelde</v>
      </c>
      <c r="G257" s="2"/>
      <c r="H257" s="2" t="str">
        <f>VLOOKUP(C257, customers!A256:I1256, 7,0)</f>
        <v>United States</v>
      </c>
      <c r="I257" t="str">
        <f>VLOOKUP(D257, products!$A$1:$G$49, 2,0)</f>
        <v>Rob</v>
      </c>
    </row>
    <row r="258" spans="1:9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VLOOKUP(C258, customers!A257:I1257, 2,0)</f>
        <v>Zacharias Kiffe</v>
      </c>
      <c r="G258" s="2"/>
      <c r="H258" s="2" t="str">
        <f>VLOOKUP(C258, customers!A257:I1257, 7,0)</f>
        <v>United States</v>
      </c>
      <c r="I258" t="str">
        <f>VLOOKUP(D258, products!$A$1:$G$49, 2,0)</f>
        <v>Lib</v>
      </c>
    </row>
    <row r="259" spans="1:9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VLOOKUP(C259, customers!A258:I1258, 2,0)</f>
        <v>Denyse O'Calleran</v>
      </c>
      <c r="G259" s="2"/>
      <c r="H259" s="2" t="str">
        <f>VLOOKUP(C259, customers!A258:I1258, 7,0)</f>
        <v>United States</v>
      </c>
      <c r="I259" t="str">
        <f>VLOOKUP(D259, products!$A$1:$G$49, 2,0)</f>
        <v>Exc</v>
      </c>
    </row>
    <row r="260" spans="1:9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VLOOKUP(C260, customers!A259:I1259, 2,0)</f>
        <v>Cobby Cromwell</v>
      </c>
      <c r="G260" s="2"/>
      <c r="H260" s="2" t="str">
        <f>VLOOKUP(C260, customers!A259:I1259, 7,0)</f>
        <v>United States</v>
      </c>
      <c r="I260" t="str">
        <f>VLOOKUP(D260, products!$A$1:$G$49, 2,0)</f>
        <v>Exc</v>
      </c>
    </row>
    <row r="261" spans="1:9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VLOOKUP(C261, customers!A260:I1260, 2,0)</f>
        <v>Irv Hay</v>
      </c>
      <c r="G261" s="2"/>
      <c r="H261" s="2" t="str">
        <f>VLOOKUP(C261, customers!A260:I1260, 7,0)</f>
        <v>United Kingdom</v>
      </c>
      <c r="I261" t="str">
        <f>VLOOKUP(D261, products!$A$1:$G$49, 2,0)</f>
        <v>Rob</v>
      </c>
    </row>
    <row r="262" spans="1:9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VLOOKUP(C262, customers!A261:I1261, 2,0)</f>
        <v>Tani Taffarello</v>
      </c>
      <c r="G262" s="2"/>
      <c r="H262" s="2" t="str">
        <f>VLOOKUP(C262, customers!A261:I1261, 7,0)</f>
        <v>United States</v>
      </c>
      <c r="I262" t="str">
        <f>VLOOKUP(D262, products!$A$1:$G$49, 2,0)</f>
        <v>Rob</v>
      </c>
    </row>
    <row r="263" spans="1:9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VLOOKUP(C263, customers!A262:I1262, 2,0)</f>
        <v>Monique Canty</v>
      </c>
      <c r="G263" s="2"/>
      <c r="H263" s="2" t="str">
        <f>VLOOKUP(C263, customers!A262:I1262, 7,0)</f>
        <v>United States</v>
      </c>
      <c r="I263" t="str">
        <f>VLOOKUP(D263, products!$A$1:$G$49, 2,0)</f>
        <v>Rob</v>
      </c>
    </row>
    <row r="264" spans="1:9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VLOOKUP(C264, customers!A263:I1263, 2,0)</f>
        <v>Javier Kopke</v>
      </c>
      <c r="G264" s="2"/>
      <c r="H264" s="2" t="str">
        <f>VLOOKUP(C264, customers!A263:I1263, 7,0)</f>
        <v>United States</v>
      </c>
      <c r="I264" t="str">
        <f>VLOOKUP(D264, products!$A$1:$G$49, 2,0)</f>
        <v>Exc</v>
      </c>
    </row>
    <row r="265" spans="1:9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VLOOKUP(C265, customers!A264:I1264, 2,0)</f>
        <v>Mar McIver</v>
      </c>
      <c r="G265" s="2"/>
      <c r="H265" s="2" t="str">
        <f>VLOOKUP(C265, customers!A264:I1264, 7,0)</f>
        <v>United States</v>
      </c>
      <c r="I265" t="str">
        <f>VLOOKUP(D265, products!$A$1:$G$49, 2,0)</f>
        <v>Lib</v>
      </c>
    </row>
    <row r="266" spans="1:9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VLOOKUP(C266, customers!A265:I1265, 2,0)</f>
        <v>Arabella Fransewich</v>
      </c>
      <c r="G266" s="2"/>
      <c r="H266" s="2" t="str">
        <f>VLOOKUP(C266, customers!A265:I1265, 7,0)</f>
        <v>Ireland</v>
      </c>
      <c r="I266" t="str">
        <f>VLOOKUP(D266, products!$A$1:$G$49, 2,0)</f>
        <v>Rob</v>
      </c>
    </row>
    <row r="267" spans="1:9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VLOOKUP(C267, customers!A266:I1266, 2,0)</f>
        <v>Violette Hellmore</v>
      </c>
      <c r="G267" s="2"/>
      <c r="H267" s="2" t="str">
        <f>VLOOKUP(C267, customers!A266:I1266, 7,0)</f>
        <v>United States</v>
      </c>
      <c r="I267" t="str">
        <f>VLOOKUP(D267, products!$A$1:$G$49, 2,0)</f>
        <v>Ara</v>
      </c>
    </row>
    <row r="268" spans="1:9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VLOOKUP(C268, customers!A267:I1267, 2,0)</f>
        <v>Myles Seawright</v>
      </c>
      <c r="G268" s="2"/>
      <c r="H268" s="2" t="str">
        <f>VLOOKUP(C268, customers!A267:I1267, 7,0)</f>
        <v>United Kingdom</v>
      </c>
      <c r="I268" t="str">
        <f>VLOOKUP(D268, products!$A$1:$G$49, 2,0)</f>
        <v>Exc</v>
      </c>
    </row>
    <row r="269" spans="1:9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VLOOKUP(C269, customers!A268:I1268, 2,0)</f>
        <v>Silvana Northeast</v>
      </c>
      <c r="G269" s="2"/>
      <c r="H269" s="2" t="str">
        <f>VLOOKUP(C269, customers!A268:I1268, 7,0)</f>
        <v>United States</v>
      </c>
      <c r="I269" t="str">
        <f>VLOOKUP(D269, products!$A$1:$G$49, 2,0)</f>
        <v>Exc</v>
      </c>
    </row>
    <row r="270" spans="1:9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e">
        <f>VLOOKUP(C270, customers!A269:I1269, 2,0)</f>
        <v>#N/A</v>
      </c>
      <c r="G270" s="2"/>
      <c r="H270" s="2" t="e">
        <f>VLOOKUP(C270, customers!A269:I1269, 7,0)</f>
        <v>#N/A</v>
      </c>
      <c r="I270" t="str">
        <f>VLOOKUP(D270, products!$A$1:$G$49, 2,0)</f>
        <v>Ara</v>
      </c>
    </row>
    <row r="271" spans="1:9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VLOOKUP(C271, customers!A270:I1270, 2,0)</f>
        <v>Monica Fearon</v>
      </c>
      <c r="G271" s="2"/>
      <c r="H271" s="2" t="str">
        <f>VLOOKUP(C271, customers!A270:I1270, 7,0)</f>
        <v>United States</v>
      </c>
      <c r="I271" t="str">
        <f>VLOOKUP(D271, products!$A$1:$G$49, 2,0)</f>
        <v>Ara</v>
      </c>
    </row>
    <row r="272" spans="1:9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VLOOKUP(C272, customers!A271:I1271, 2,0)</f>
        <v>Barney Chisnell</v>
      </c>
      <c r="G272" s="2"/>
      <c r="H272" s="2" t="str">
        <f>VLOOKUP(C272, customers!A271:I1271, 7,0)</f>
        <v>Ireland</v>
      </c>
      <c r="I272" t="str">
        <f>VLOOKUP(D272, products!$A$1:$G$49, 2,0)</f>
        <v>Exc</v>
      </c>
    </row>
    <row r="273" spans="1:9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VLOOKUP(C273, customers!A272:I1272, 2,0)</f>
        <v>Jasper Sisneros</v>
      </c>
      <c r="G273" s="2"/>
      <c r="H273" s="2" t="str">
        <f>VLOOKUP(C273, customers!A272:I1272, 7,0)</f>
        <v>United States</v>
      </c>
      <c r="I273" t="str">
        <f>VLOOKUP(D273, products!$A$1:$G$49, 2,0)</f>
        <v>Ara</v>
      </c>
    </row>
    <row r="274" spans="1:9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VLOOKUP(C274, customers!A273:I1273, 2,0)</f>
        <v>Zachariah Carlson</v>
      </c>
      <c r="G274" s="2"/>
      <c r="H274" s="2" t="str">
        <f>VLOOKUP(C274, customers!A273:I1273, 7,0)</f>
        <v>Ireland</v>
      </c>
      <c r="I274" t="str">
        <f>VLOOKUP(D274, products!$A$1:$G$49, 2,0)</f>
        <v>Rob</v>
      </c>
    </row>
    <row r="275" spans="1:9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VLOOKUP(C275, customers!A274:I1274, 2,0)</f>
        <v>Warner Maddox</v>
      </c>
      <c r="G275" s="2"/>
      <c r="H275" s="2" t="str">
        <f>VLOOKUP(C275, customers!A274:I1274, 7,0)</f>
        <v>United States</v>
      </c>
      <c r="I275" t="str">
        <f>VLOOKUP(D275, products!$A$1:$G$49, 2,0)</f>
        <v>Ara</v>
      </c>
    </row>
    <row r="276" spans="1:9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VLOOKUP(C276, customers!A275:I1275, 2,0)</f>
        <v>Donnie Hedlestone</v>
      </c>
      <c r="G276" s="2"/>
      <c r="H276" s="2" t="str">
        <f>VLOOKUP(C276, customers!A275:I1275, 7,0)</f>
        <v>United States</v>
      </c>
      <c r="I276" t="str">
        <f>VLOOKUP(D276, products!$A$1:$G$49, 2,0)</f>
        <v>Ara</v>
      </c>
    </row>
    <row r="277" spans="1:9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VLOOKUP(C277, customers!A276:I1276, 2,0)</f>
        <v>Teddi Crowthe</v>
      </c>
      <c r="G277" s="2"/>
      <c r="H277" s="2" t="str">
        <f>VLOOKUP(C277, customers!A276:I1276, 7,0)</f>
        <v>United States</v>
      </c>
      <c r="I277" t="str">
        <f>VLOOKUP(D277, products!$A$1:$G$49, 2,0)</f>
        <v>Exc</v>
      </c>
    </row>
    <row r="278" spans="1:9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VLOOKUP(C278, customers!A277:I1277, 2,0)</f>
        <v>Dorelia Bury</v>
      </c>
      <c r="G278" s="2"/>
      <c r="H278" s="2" t="str">
        <f>VLOOKUP(C278, customers!A277:I1277, 7,0)</f>
        <v>Ireland</v>
      </c>
      <c r="I278" t="str">
        <f>VLOOKUP(D278, products!$A$1:$G$49, 2,0)</f>
        <v>Rob</v>
      </c>
    </row>
    <row r="279" spans="1:9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VLOOKUP(C279, customers!A278:I1278, 2,0)</f>
        <v>Gussy Broadbear</v>
      </c>
      <c r="G279" s="2"/>
      <c r="H279" s="2" t="str">
        <f>VLOOKUP(C279, customers!A278:I1278, 7,0)</f>
        <v>United States</v>
      </c>
      <c r="I279" t="str">
        <f>VLOOKUP(D279, products!$A$1:$G$49, 2,0)</f>
        <v>Exc</v>
      </c>
    </row>
    <row r="280" spans="1:9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VLOOKUP(C280, customers!A279:I1279, 2,0)</f>
        <v>Emlynne Palfrey</v>
      </c>
      <c r="G280" s="2"/>
      <c r="H280" s="2" t="str">
        <f>VLOOKUP(C280, customers!A279:I1279, 7,0)</f>
        <v>United States</v>
      </c>
      <c r="I280" t="str">
        <f>VLOOKUP(D280, products!$A$1:$G$49, 2,0)</f>
        <v>Ara</v>
      </c>
    </row>
    <row r="281" spans="1:9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VLOOKUP(C281, customers!A280:I1280, 2,0)</f>
        <v>Parsifal Metrick</v>
      </c>
      <c r="G281" s="2"/>
      <c r="H281" s="2" t="str">
        <f>VLOOKUP(C281, customers!A280:I1280, 7,0)</f>
        <v>United States</v>
      </c>
      <c r="I281" t="str">
        <f>VLOOKUP(D281, products!$A$1:$G$49, 2,0)</f>
        <v>Lib</v>
      </c>
    </row>
    <row r="282" spans="1:9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VLOOKUP(C282, customers!A281:I1281, 2,0)</f>
        <v>Christopher Grieveson</v>
      </c>
      <c r="G282" s="2"/>
      <c r="H282" s="2" t="str">
        <f>VLOOKUP(C282, customers!A281:I1281, 7,0)</f>
        <v>United States</v>
      </c>
      <c r="I282" t="str">
        <f>VLOOKUP(D282, products!$A$1:$G$49, 2,0)</f>
        <v>Exc</v>
      </c>
    </row>
    <row r="283" spans="1:9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VLOOKUP(C283, customers!A282:I1282, 2,0)</f>
        <v>Karlan Karby</v>
      </c>
      <c r="G283" s="2"/>
      <c r="H283" s="2" t="str">
        <f>VLOOKUP(C283, customers!A282:I1282, 7,0)</f>
        <v>United States</v>
      </c>
      <c r="I283" t="str">
        <f>VLOOKUP(D283, products!$A$1:$G$49, 2,0)</f>
        <v>Exc</v>
      </c>
    </row>
    <row r="284" spans="1:9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VLOOKUP(C284, customers!A283:I1283, 2,0)</f>
        <v>Flory Crumpe</v>
      </c>
      <c r="G284" s="2"/>
      <c r="H284" s="2" t="str">
        <f>VLOOKUP(C284, customers!A283:I1283, 7,0)</f>
        <v>United Kingdom</v>
      </c>
      <c r="I284" t="str">
        <f>VLOOKUP(D284, products!$A$1:$G$49, 2,0)</f>
        <v>Ara</v>
      </c>
    </row>
    <row r="285" spans="1:9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VLOOKUP(C285, customers!A284:I1284, 2,0)</f>
        <v>Amity Chatto</v>
      </c>
      <c r="G285" s="2"/>
      <c r="H285" s="2" t="str">
        <f>VLOOKUP(C285, customers!A284:I1284, 7,0)</f>
        <v>United Kingdom</v>
      </c>
      <c r="I285" t="str">
        <f>VLOOKUP(D285, products!$A$1:$G$49, 2,0)</f>
        <v>Rob</v>
      </c>
    </row>
    <row r="286" spans="1:9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VLOOKUP(C286, customers!A285:I1285, 2,0)</f>
        <v>Nanine McCarthy</v>
      </c>
      <c r="G286" s="2"/>
      <c r="H286" s="2" t="str">
        <f>VLOOKUP(C286, customers!A285:I1285, 7,0)</f>
        <v>United States</v>
      </c>
      <c r="I286" t="str">
        <f>VLOOKUP(D286, products!$A$1:$G$49, 2,0)</f>
        <v>Exc</v>
      </c>
    </row>
    <row r="287" spans="1:9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VLOOKUP(C287, customers!A286:I1286, 2,0)</f>
        <v>Lyndsey Megany</v>
      </c>
      <c r="G287" s="2"/>
      <c r="H287" s="2" t="str">
        <f>VLOOKUP(C287, customers!A286:I1286, 7,0)</f>
        <v>United States</v>
      </c>
      <c r="I287" t="str">
        <f>VLOOKUP(D287, products!$A$1:$G$49, 2,0)</f>
        <v>Lib</v>
      </c>
    </row>
    <row r="288" spans="1:9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VLOOKUP(C288, customers!A287:I1287, 2,0)</f>
        <v>Byram Mergue</v>
      </c>
      <c r="G288" s="2"/>
      <c r="H288" s="2" t="str">
        <f>VLOOKUP(C288, customers!A287:I1287, 7,0)</f>
        <v>United States</v>
      </c>
      <c r="I288" t="str">
        <f>VLOOKUP(D288, products!$A$1:$G$49, 2,0)</f>
        <v>Ara</v>
      </c>
    </row>
    <row r="289" spans="1:9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VLOOKUP(C289, customers!A288:I1288, 2,0)</f>
        <v>Kerr Patise</v>
      </c>
      <c r="G289" s="2"/>
      <c r="H289" s="2" t="str">
        <f>VLOOKUP(C289, customers!A288:I1288, 7,0)</f>
        <v>United States</v>
      </c>
      <c r="I289" t="str">
        <f>VLOOKUP(D289, products!$A$1:$G$49, 2,0)</f>
        <v>Rob</v>
      </c>
    </row>
    <row r="290" spans="1:9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VLOOKUP(C290, customers!A289:I1289, 2,0)</f>
        <v>Mathew Goulter</v>
      </c>
      <c r="G290" s="2"/>
      <c r="H290" s="2" t="str">
        <f>VLOOKUP(C290, customers!A289:I1289, 7,0)</f>
        <v>Ireland</v>
      </c>
      <c r="I290" t="str">
        <f>VLOOKUP(D290, products!$A$1:$G$49, 2,0)</f>
        <v>Exc</v>
      </c>
    </row>
    <row r="291" spans="1:9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VLOOKUP(C291, customers!A290:I1290, 2,0)</f>
        <v>Marris Grcic</v>
      </c>
      <c r="G291" s="2"/>
      <c r="H291" s="2" t="str">
        <f>VLOOKUP(C291, customers!A290:I1290, 7,0)</f>
        <v>United States</v>
      </c>
      <c r="I291" t="str">
        <f>VLOOKUP(D291, products!$A$1:$G$49, 2,0)</f>
        <v>Rob</v>
      </c>
    </row>
    <row r="292" spans="1:9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VLOOKUP(C292, customers!A291:I1291, 2,0)</f>
        <v>Domeniga Duke</v>
      </c>
      <c r="G292" s="2"/>
      <c r="H292" s="2" t="str">
        <f>VLOOKUP(C292, customers!A291:I1291, 7,0)</f>
        <v>United States</v>
      </c>
      <c r="I292" t="str">
        <f>VLOOKUP(D292, products!$A$1:$G$49, 2,0)</f>
        <v>Ara</v>
      </c>
    </row>
    <row r="293" spans="1:9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VLOOKUP(C293, customers!A292:I1292, 2,0)</f>
        <v>Violante Skouling</v>
      </c>
      <c r="G293" s="2"/>
      <c r="H293" s="2" t="str">
        <f>VLOOKUP(C293, customers!A292:I1292, 7,0)</f>
        <v>Ireland</v>
      </c>
      <c r="I293" t="str">
        <f>VLOOKUP(D293, products!$A$1:$G$49, 2,0)</f>
        <v>Exc</v>
      </c>
    </row>
    <row r="294" spans="1:9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VLOOKUP(C294, customers!A293:I1293, 2,0)</f>
        <v>Isidore Hussey</v>
      </c>
      <c r="G294" s="2"/>
      <c r="H294" s="2" t="str">
        <f>VLOOKUP(C294, customers!A293:I1293, 7,0)</f>
        <v>United States</v>
      </c>
      <c r="I294" t="str">
        <f>VLOOKUP(D294, products!$A$1:$G$49, 2,0)</f>
        <v>Ara</v>
      </c>
    </row>
    <row r="295" spans="1:9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VLOOKUP(C295, customers!A294:I1294, 2,0)</f>
        <v>Cassie Pinkerton</v>
      </c>
      <c r="G295" s="2"/>
      <c r="H295" s="2" t="str">
        <f>VLOOKUP(C295, customers!A294:I1294, 7,0)</f>
        <v>United States</v>
      </c>
      <c r="I295" t="str">
        <f>VLOOKUP(D295, products!$A$1:$G$49, 2,0)</f>
        <v>Ara</v>
      </c>
    </row>
    <row r="296" spans="1:9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VLOOKUP(C296, customers!A295:I1295, 2,0)</f>
        <v>Micki Fero</v>
      </c>
      <c r="G296" s="2"/>
      <c r="H296" s="2" t="str">
        <f>VLOOKUP(C296, customers!A295:I1295, 7,0)</f>
        <v>United States</v>
      </c>
      <c r="I296" t="str">
        <f>VLOOKUP(D296, products!$A$1:$G$49, 2,0)</f>
        <v>Exc</v>
      </c>
    </row>
    <row r="297" spans="1:9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VLOOKUP(C297, customers!A296:I1296, 2,0)</f>
        <v>Cybill Graddell</v>
      </c>
      <c r="G297" s="2"/>
      <c r="H297" s="2" t="str">
        <f>VLOOKUP(C297, customers!A296:I1296, 7,0)</f>
        <v>United States</v>
      </c>
      <c r="I297" t="str">
        <f>VLOOKUP(D297, products!$A$1:$G$49, 2,0)</f>
        <v>Exc</v>
      </c>
    </row>
    <row r="298" spans="1:9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VLOOKUP(C298, customers!A297:I1297, 2,0)</f>
        <v>Dorian Vizor</v>
      </c>
      <c r="G298" s="2"/>
      <c r="H298" s="2" t="str">
        <f>VLOOKUP(C298, customers!A297:I1297, 7,0)</f>
        <v>United States</v>
      </c>
      <c r="I298" t="str">
        <f>VLOOKUP(D298, products!$A$1:$G$49, 2,0)</f>
        <v>Rob</v>
      </c>
    </row>
    <row r="299" spans="1:9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VLOOKUP(C299, customers!A298:I1298, 2,0)</f>
        <v>Eddi Sedgebeer</v>
      </c>
      <c r="G299" s="2"/>
      <c r="H299" s="2" t="str">
        <f>VLOOKUP(C299, customers!A298:I1298, 7,0)</f>
        <v>United States</v>
      </c>
      <c r="I299" t="str">
        <f>VLOOKUP(D299, products!$A$1:$G$49, 2,0)</f>
        <v>Rob</v>
      </c>
    </row>
    <row r="300" spans="1:9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VLOOKUP(C300, customers!A299:I1299, 2,0)</f>
        <v>Ken Lestrange</v>
      </c>
      <c r="G300" s="2"/>
      <c r="H300" s="2" t="str">
        <f>VLOOKUP(C300, customers!A299:I1299, 7,0)</f>
        <v>United States</v>
      </c>
      <c r="I300" t="str">
        <f>VLOOKUP(D300, products!$A$1:$G$49, 2,0)</f>
        <v>Exc</v>
      </c>
    </row>
    <row r="301" spans="1:9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VLOOKUP(C301, customers!A300:I1300, 2,0)</f>
        <v>Lacee Tanti</v>
      </c>
      <c r="G301" s="2"/>
      <c r="H301" s="2" t="str">
        <f>VLOOKUP(C301, customers!A300:I1300, 7,0)</f>
        <v>United States</v>
      </c>
      <c r="I301" t="str">
        <f>VLOOKUP(D301, products!$A$1:$G$49, 2,0)</f>
        <v>Exc</v>
      </c>
    </row>
    <row r="302" spans="1:9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VLOOKUP(C302, customers!A301:I1301, 2,0)</f>
        <v>Arel De Lasci</v>
      </c>
      <c r="G302" s="2"/>
      <c r="H302" s="2" t="str">
        <f>VLOOKUP(C302, customers!A301:I1301, 7,0)</f>
        <v>United States</v>
      </c>
      <c r="I302" t="str">
        <f>VLOOKUP(D302, products!$A$1:$G$49, 2,0)</f>
        <v>Ara</v>
      </c>
    </row>
    <row r="303" spans="1:9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VLOOKUP(C303, customers!A302:I1302, 2,0)</f>
        <v>Trescha Jedrachowicz</v>
      </c>
      <c r="G303" s="2"/>
      <c r="H303" s="2" t="str">
        <f>VLOOKUP(C303, customers!A302:I1302, 7,0)</f>
        <v>United States</v>
      </c>
      <c r="I303" t="str">
        <f>VLOOKUP(D303, products!$A$1:$G$49, 2,0)</f>
        <v>Lib</v>
      </c>
    </row>
    <row r="304" spans="1:9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VLOOKUP(C304, customers!A303:I1303, 2,0)</f>
        <v>Perkin Stonner</v>
      </c>
      <c r="G304" s="2"/>
      <c r="H304" s="2" t="str">
        <f>VLOOKUP(C304, customers!A303:I1303, 7,0)</f>
        <v>United States</v>
      </c>
      <c r="I304" t="str">
        <f>VLOOKUP(D304, products!$A$1:$G$49, 2,0)</f>
        <v>Ara</v>
      </c>
    </row>
    <row r="305" spans="1:9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VLOOKUP(C305, customers!A304:I1304, 2,0)</f>
        <v>Darrin Tingly</v>
      </c>
      <c r="G305" s="2"/>
      <c r="H305" s="2" t="str">
        <f>VLOOKUP(C305, customers!A304:I1304, 7,0)</f>
        <v>United States</v>
      </c>
      <c r="I305" t="str">
        <f>VLOOKUP(D305, products!$A$1:$G$49, 2,0)</f>
        <v>Exc</v>
      </c>
    </row>
    <row r="306" spans="1:9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VLOOKUP(C306, customers!A305:I1305, 2,0)</f>
        <v>Claudetta Rushe</v>
      </c>
      <c r="G306" s="2"/>
      <c r="H306" s="2" t="str">
        <f>VLOOKUP(C306, customers!A305:I1305, 7,0)</f>
        <v>United States</v>
      </c>
      <c r="I306" t="str">
        <f>VLOOKUP(D306, products!$A$1:$G$49, 2,0)</f>
        <v>Ara</v>
      </c>
    </row>
    <row r="307" spans="1:9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VLOOKUP(C307, customers!A306:I1306, 2,0)</f>
        <v>Benn Checci</v>
      </c>
      <c r="G307" s="2"/>
      <c r="H307" s="2" t="str">
        <f>VLOOKUP(C307, customers!A306:I1306, 7,0)</f>
        <v>United Kingdom</v>
      </c>
      <c r="I307" t="str">
        <f>VLOOKUP(D307, products!$A$1:$G$49, 2,0)</f>
        <v>Lib</v>
      </c>
    </row>
    <row r="308" spans="1:9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VLOOKUP(C308, customers!A307:I1307, 2,0)</f>
        <v>Janifer Bagot</v>
      </c>
      <c r="G308" s="2"/>
      <c r="H308" s="2" t="str">
        <f>VLOOKUP(C308, customers!A307:I1307, 7,0)</f>
        <v>United States</v>
      </c>
      <c r="I308" t="str">
        <f>VLOOKUP(D308, products!$A$1:$G$49, 2,0)</f>
        <v>Rob</v>
      </c>
    </row>
    <row r="309" spans="1:9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VLOOKUP(C309, customers!A308:I1308, 2,0)</f>
        <v>Ermin Beeble</v>
      </c>
      <c r="G309" s="2"/>
      <c r="H309" s="2" t="str">
        <f>VLOOKUP(C309, customers!A308:I1308, 7,0)</f>
        <v>United States</v>
      </c>
      <c r="I309" t="str">
        <f>VLOOKUP(D309, products!$A$1:$G$49, 2,0)</f>
        <v>Ara</v>
      </c>
    </row>
    <row r="310" spans="1:9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VLOOKUP(C310, customers!A309:I1309, 2,0)</f>
        <v>Cos Fluin</v>
      </c>
      <c r="G310" s="2"/>
      <c r="H310" s="2" t="str">
        <f>VLOOKUP(C310, customers!A309:I1309, 7,0)</f>
        <v>United Kingdom</v>
      </c>
      <c r="I310" t="str">
        <f>VLOOKUP(D310, products!$A$1:$G$49, 2,0)</f>
        <v>Ara</v>
      </c>
    </row>
    <row r="311" spans="1:9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VLOOKUP(C311, customers!A310:I1310, 2,0)</f>
        <v>Eveleen Bletsor</v>
      </c>
      <c r="G311" s="2"/>
      <c r="H311" s="2" t="str">
        <f>VLOOKUP(C311, customers!A310:I1310, 7,0)</f>
        <v>United States</v>
      </c>
      <c r="I311" t="str">
        <f>VLOOKUP(D311, products!$A$1:$G$49, 2,0)</f>
        <v>Lib</v>
      </c>
    </row>
    <row r="312" spans="1:9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VLOOKUP(C312, customers!A311:I1311, 2,0)</f>
        <v>Paola Brydell</v>
      </c>
      <c r="G312" s="2"/>
      <c r="H312" s="2" t="str">
        <f>VLOOKUP(C312, customers!A311:I1311, 7,0)</f>
        <v>Ireland</v>
      </c>
      <c r="I312" t="str">
        <f>VLOOKUP(D312, products!$A$1:$G$49, 2,0)</f>
        <v>Exc</v>
      </c>
    </row>
    <row r="313" spans="1:9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VLOOKUP(C313, customers!A312:I1312, 2,0)</f>
        <v>Claudetta Rushe</v>
      </c>
      <c r="G313" s="2"/>
      <c r="H313" s="2" t="str">
        <f>VLOOKUP(C313, customers!A312:I1312, 7,0)</f>
        <v>United States</v>
      </c>
      <c r="I313" t="str">
        <f>VLOOKUP(D313, products!$A$1:$G$49, 2,0)</f>
        <v>Exc</v>
      </c>
    </row>
    <row r="314" spans="1:9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VLOOKUP(C314, customers!A313:I1313, 2,0)</f>
        <v>Natka Leethem</v>
      </c>
      <c r="G314" s="2"/>
      <c r="H314" s="2" t="str">
        <f>VLOOKUP(C314, customers!A313:I1313, 7,0)</f>
        <v>United States</v>
      </c>
      <c r="I314" t="str">
        <f>VLOOKUP(D314, products!$A$1:$G$49, 2,0)</f>
        <v>Rob</v>
      </c>
    </row>
    <row r="315" spans="1:9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VLOOKUP(C315, customers!A314:I1314, 2,0)</f>
        <v>Ailene Nesfield</v>
      </c>
      <c r="G315" s="2"/>
      <c r="H315" s="2" t="str">
        <f>VLOOKUP(C315, customers!A314:I1314, 7,0)</f>
        <v>United Kingdom</v>
      </c>
      <c r="I315" t="str">
        <f>VLOOKUP(D315, products!$A$1:$G$49, 2,0)</f>
        <v>Rob</v>
      </c>
    </row>
    <row r="316" spans="1:9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VLOOKUP(C316, customers!A315:I1315, 2,0)</f>
        <v>Stacy Pickworth</v>
      </c>
      <c r="G316" s="2"/>
      <c r="H316" s="2" t="str">
        <f>VLOOKUP(C316, customers!A315:I1315, 7,0)</f>
        <v>United States</v>
      </c>
      <c r="I316" t="str">
        <f>VLOOKUP(D316, products!$A$1:$G$49, 2,0)</f>
        <v>Rob</v>
      </c>
    </row>
    <row r="317" spans="1:9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VLOOKUP(C317, customers!A316:I1316, 2,0)</f>
        <v>Melli Brockway</v>
      </c>
      <c r="G317" s="2"/>
      <c r="H317" s="2" t="str">
        <f>VLOOKUP(C317, customers!A316:I1316, 7,0)</f>
        <v>United States</v>
      </c>
      <c r="I317" t="str">
        <f>VLOOKUP(D317, products!$A$1:$G$49, 2,0)</f>
        <v>Exc</v>
      </c>
    </row>
    <row r="318" spans="1:9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VLOOKUP(C318, customers!A317:I1317, 2,0)</f>
        <v>Nanny Lush</v>
      </c>
      <c r="G318" s="2"/>
      <c r="H318" s="2" t="str">
        <f>VLOOKUP(C318, customers!A317:I1317, 7,0)</f>
        <v>Ireland</v>
      </c>
      <c r="I318" t="str">
        <f>VLOOKUP(D318, products!$A$1:$G$49, 2,0)</f>
        <v>Exc</v>
      </c>
    </row>
    <row r="319" spans="1:9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VLOOKUP(C319, customers!A318:I1318, 2,0)</f>
        <v>Selma McMillian</v>
      </c>
      <c r="G319" s="2"/>
      <c r="H319" s="2" t="str">
        <f>VLOOKUP(C319, customers!A318:I1318, 7,0)</f>
        <v>United States</v>
      </c>
      <c r="I319" t="str">
        <f>VLOOKUP(D319, products!$A$1:$G$49, 2,0)</f>
        <v>Exc</v>
      </c>
    </row>
    <row r="320" spans="1:9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VLOOKUP(C320, customers!A319:I1319, 2,0)</f>
        <v>Tess Bennison</v>
      </c>
      <c r="G320" s="2"/>
      <c r="H320" s="2" t="str">
        <f>VLOOKUP(C320, customers!A319:I1319, 7,0)</f>
        <v>United States</v>
      </c>
      <c r="I320" t="str">
        <f>VLOOKUP(D320, products!$A$1:$G$49, 2,0)</f>
        <v>Ara</v>
      </c>
    </row>
    <row r="321" spans="1:9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VLOOKUP(C321, customers!A320:I1320, 2,0)</f>
        <v>Gabie Tweed</v>
      </c>
      <c r="G321" s="2"/>
      <c r="H321" s="2" t="str">
        <f>VLOOKUP(C321, customers!A320:I1320, 7,0)</f>
        <v>United States</v>
      </c>
      <c r="I321" t="str">
        <f>VLOOKUP(D321, products!$A$1:$G$49, 2,0)</f>
        <v>Exc</v>
      </c>
    </row>
    <row r="322" spans="1:9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VLOOKUP(C322, customers!A321:I1321, 2,0)</f>
        <v>Gabie Tweed</v>
      </c>
      <c r="G322" s="2"/>
      <c r="H322" s="2" t="str">
        <f>VLOOKUP(C322, customers!A321:I1321, 7,0)</f>
        <v>United States</v>
      </c>
      <c r="I322" t="str">
        <f>VLOOKUP(D322, products!$A$1:$G$49, 2,0)</f>
        <v>Ara</v>
      </c>
    </row>
    <row r="323" spans="1:9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VLOOKUP(C323, customers!A322:I1322, 2,0)</f>
        <v>Gaile Goggin</v>
      </c>
      <c r="G323" s="2"/>
      <c r="H323" s="2" t="str">
        <f>VLOOKUP(C323, customers!A322:I1322, 7,0)</f>
        <v>Ireland</v>
      </c>
      <c r="I323" t="str">
        <f>VLOOKUP(D323, products!$A$1:$G$49, 2,0)</f>
        <v>Ara</v>
      </c>
    </row>
    <row r="324" spans="1:9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VLOOKUP(C324, customers!A323:I1323, 2,0)</f>
        <v>Skylar Jeyness</v>
      </c>
      <c r="G324" s="2"/>
      <c r="H324" s="2" t="str">
        <f>VLOOKUP(C324, customers!A323:I1323, 7,0)</f>
        <v>Ireland</v>
      </c>
      <c r="I324" t="str">
        <f>VLOOKUP(D324, products!$A$1:$G$49, 2,0)</f>
        <v>Lib</v>
      </c>
    </row>
    <row r="325" spans="1:9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VLOOKUP(C325, customers!A324:I1324, 2,0)</f>
        <v>Donica Bonhome</v>
      </c>
      <c r="G325" s="2"/>
      <c r="H325" s="2" t="str">
        <f>VLOOKUP(C325, customers!A324:I1324, 7,0)</f>
        <v>United States</v>
      </c>
      <c r="I325" t="str">
        <f>VLOOKUP(D325, products!$A$1:$G$49, 2,0)</f>
        <v>Exc</v>
      </c>
    </row>
    <row r="326" spans="1:9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VLOOKUP(C326, customers!A325:I1325, 2,0)</f>
        <v>Diena Peetermann</v>
      </c>
      <c r="G326" s="2"/>
      <c r="H326" s="2" t="str">
        <f>VLOOKUP(C326, customers!A325:I1325, 7,0)</f>
        <v>United States</v>
      </c>
      <c r="I326" t="str">
        <f>VLOOKUP(D326, products!$A$1:$G$49, 2,0)</f>
        <v>Exc</v>
      </c>
    </row>
    <row r="327" spans="1:9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VLOOKUP(C327, customers!A326:I1326, 2,0)</f>
        <v>Trina Le Sarr</v>
      </c>
      <c r="G327" s="2"/>
      <c r="H327" s="2" t="str">
        <f>VLOOKUP(C327, customers!A326:I1326, 7,0)</f>
        <v>United States</v>
      </c>
      <c r="I327" t="str">
        <f>VLOOKUP(D327, products!$A$1:$G$49, 2,0)</f>
        <v>Ara</v>
      </c>
    </row>
    <row r="328" spans="1:9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VLOOKUP(C328, customers!A327:I1327, 2,0)</f>
        <v>Flynn Antony</v>
      </c>
      <c r="G328" s="2"/>
      <c r="H328" s="2" t="str">
        <f>VLOOKUP(C328, customers!A327:I1327, 7,0)</f>
        <v>United States</v>
      </c>
      <c r="I328" t="str">
        <f>VLOOKUP(D328, products!$A$1:$G$49, 2,0)</f>
        <v>Rob</v>
      </c>
    </row>
    <row r="329" spans="1:9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VLOOKUP(C329, customers!A328:I1328, 2,0)</f>
        <v>Baudoin Alldridge</v>
      </c>
      <c r="G329" s="2"/>
      <c r="H329" s="2" t="str">
        <f>VLOOKUP(C329, customers!A328:I1328, 7,0)</f>
        <v>United States</v>
      </c>
      <c r="I329" t="str">
        <f>VLOOKUP(D329, products!$A$1:$G$49, 2,0)</f>
        <v>Rob</v>
      </c>
    </row>
    <row r="330" spans="1:9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VLOOKUP(C330, customers!A329:I1329, 2,0)</f>
        <v>Homer Dulany</v>
      </c>
      <c r="G330" s="2"/>
      <c r="H330" s="2" t="str">
        <f>VLOOKUP(C330, customers!A329:I1329, 7,0)</f>
        <v>United States</v>
      </c>
      <c r="I330" t="str">
        <f>VLOOKUP(D330, products!$A$1:$G$49, 2,0)</f>
        <v>Lib</v>
      </c>
    </row>
    <row r="331" spans="1:9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VLOOKUP(C331, customers!A330:I1330, 2,0)</f>
        <v>Lisa Goodger</v>
      </c>
      <c r="G331" s="2"/>
      <c r="H331" s="2" t="str">
        <f>VLOOKUP(C331, customers!A330:I1330, 7,0)</f>
        <v>United States</v>
      </c>
      <c r="I331" t="str">
        <f>VLOOKUP(D331, products!$A$1:$G$49, 2,0)</f>
        <v>Rob</v>
      </c>
    </row>
    <row r="332" spans="1:9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e">
        <f>VLOOKUP(C332, customers!A331:I1331, 2,0)</f>
        <v>#N/A</v>
      </c>
      <c r="G332" s="2"/>
      <c r="H332" s="2" t="e">
        <f>VLOOKUP(C332, customers!A331:I1331, 7,0)</f>
        <v>#N/A</v>
      </c>
      <c r="I332" t="str">
        <f>VLOOKUP(D332, products!$A$1:$G$49, 2,0)</f>
        <v>Rob</v>
      </c>
    </row>
    <row r="333" spans="1:9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VLOOKUP(C333, customers!A332:I1332, 2,0)</f>
        <v>Corine Drewett</v>
      </c>
      <c r="G333" s="2"/>
      <c r="H333" s="2" t="str">
        <f>VLOOKUP(C333, customers!A332:I1332, 7,0)</f>
        <v>United States</v>
      </c>
      <c r="I333" t="str">
        <f>VLOOKUP(D333, products!$A$1:$G$49, 2,0)</f>
        <v>Rob</v>
      </c>
    </row>
    <row r="334" spans="1:9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VLOOKUP(C334, customers!A333:I1333, 2,0)</f>
        <v>Quinn Parsons</v>
      </c>
      <c r="G334" s="2"/>
      <c r="H334" s="2" t="str">
        <f>VLOOKUP(C334, customers!A333:I1333, 7,0)</f>
        <v>United States</v>
      </c>
      <c r="I334" t="str">
        <f>VLOOKUP(D334, products!$A$1:$G$49, 2,0)</f>
        <v>Ara</v>
      </c>
    </row>
    <row r="335" spans="1:9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VLOOKUP(C335, customers!A334:I1334, 2,0)</f>
        <v>Vivyan Ceely</v>
      </c>
      <c r="G335" s="2"/>
      <c r="H335" s="2" t="str">
        <f>VLOOKUP(C335, customers!A334:I1334, 7,0)</f>
        <v>United States</v>
      </c>
      <c r="I335" t="str">
        <f>VLOOKUP(D335, products!$A$1:$G$49, 2,0)</f>
        <v>Rob</v>
      </c>
    </row>
    <row r="336" spans="1:9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VLOOKUP(C336, customers!A335:I1335, 2,0)</f>
        <v>Elonore Goodings</v>
      </c>
      <c r="G336" s="2"/>
      <c r="H336" s="2" t="str">
        <f>VLOOKUP(C336, customers!A335:I1335, 7,0)</f>
        <v>United States</v>
      </c>
      <c r="I336" t="str">
        <f>VLOOKUP(D336, products!$A$1:$G$49, 2,0)</f>
        <v>Rob</v>
      </c>
    </row>
    <row r="337" spans="1:9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VLOOKUP(C337, customers!A336:I1336, 2,0)</f>
        <v>Clement Vasiliev</v>
      </c>
      <c r="G337" s="2"/>
      <c r="H337" s="2" t="str">
        <f>VLOOKUP(C337, customers!A336:I1336, 7,0)</f>
        <v>United States</v>
      </c>
      <c r="I337" t="str">
        <f>VLOOKUP(D337, products!$A$1:$G$49, 2,0)</f>
        <v>Lib</v>
      </c>
    </row>
    <row r="338" spans="1:9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VLOOKUP(C338, customers!A337:I1337, 2,0)</f>
        <v>Terencio O'Moylan</v>
      </c>
      <c r="G338" s="2"/>
      <c r="H338" s="2" t="str">
        <f>VLOOKUP(C338, customers!A337:I1337, 7,0)</f>
        <v>United Kingdom</v>
      </c>
      <c r="I338" t="str">
        <f>VLOOKUP(D338, products!$A$1:$G$49, 2,0)</f>
        <v>Ara</v>
      </c>
    </row>
    <row r="339" spans="1:9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e">
        <f>VLOOKUP(C339, customers!A338:I1338, 2,0)</f>
        <v>#N/A</v>
      </c>
      <c r="G339" s="2"/>
      <c r="H339" s="2" t="e">
        <f>VLOOKUP(C339, customers!A338:I1338, 7,0)</f>
        <v>#N/A</v>
      </c>
      <c r="I339" t="str">
        <f>VLOOKUP(D339, products!$A$1:$G$49, 2,0)</f>
        <v>Exc</v>
      </c>
    </row>
    <row r="340" spans="1:9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VLOOKUP(C340, customers!A339:I1339, 2,0)</f>
        <v>Wyatan Fetherston</v>
      </c>
      <c r="G340" s="2"/>
      <c r="H340" s="2" t="str">
        <f>VLOOKUP(C340, customers!A339:I1339, 7,0)</f>
        <v>United States</v>
      </c>
      <c r="I340" t="str">
        <f>VLOOKUP(D340, products!$A$1:$G$49, 2,0)</f>
        <v>Exc</v>
      </c>
    </row>
    <row r="341" spans="1:9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VLOOKUP(C341, customers!A340:I1340, 2,0)</f>
        <v>Emmaline Rasmus</v>
      </c>
      <c r="G341" s="2"/>
      <c r="H341" s="2" t="str">
        <f>VLOOKUP(C341, customers!A340:I1340, 7,0)</f>
        <v>United States</v>
      </c>
      <c r="I341" t="str">
        <f>VLOOKUP(D341, products!$A$1:$G$49, 2,0)</f>
        <v>Exc</v>
      </c>
    </row>
    <row r="342" spans="1:9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VLOOKUP(C342, customers!A341:I1341, 2,0)</f>
        <v>Wesley Giorgioni</v>
      </c>
      <c r="G342" s="2"/>
      <c r="H342" s="2" t="str">
        <f>VLOOKUP(C342, customers!A341:I1341, 7,0)</f>
        <v>United States</v>
      </c>
      <c r="I342" t="str">
        <f>VLOOKUP(D342, products!$A$1:$G$49, 2,0)</f>
        <v>Exc</v>
      </c>
    </row>
    <row r="343" spans="1:9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VLOOKUP(C343, customers!A342:I1342, 2,0)</f>
        <v>Lucienne Scargle</v>
      </c>
      <c r="G343" s="2"/>
      <c r="H343" s="2" t="str">
        <f>VLOOKUP(C343, customers!A342:I1342, 7,0)</f>
        <v>United States</v>
      </c>
      <c r="I343" t="str">
        <f>VLOOKUP(D343, products!$A$1:$G$49, 2,0)</f>
        <v>Exc</v>
      </c>
    </row>
    <row r="344" spans="1:9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VLOOKUP(C344, customers!A343:I1343, 2,0)</f>
        <v>Lucienne Scargle</v>
      </c>
      <c r="G344" s="2"/>
      <c r="H344" s="2" t="str">
        <f>VLOOKUP(C344, customers!A343:I1343, 7,0)</f>
        <v>United States</v>
      </c>
      <c r="I344" t="str">
        <f>VLOOKUP(D344, products!$A$1:$G$49, 2,0)</f>
        <v>Lib</v>
      </c>
    </row>
    <row r="345" spans="1:9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VLOOKUP(C345, customers!A344:I1344, 2,0)</f>
        <v>Noam Climance</v>
      </c>
      <c r="G345" s="2"/>
      <c r="H345" s="2" t="str">
        <f>VLOOKUP(C345, customers!A344:I1344, 7,0)</f>
        <v>United States</v>
      </c>
      <c r="I345" t="str">
        <f>VLOOKUP(D345, products!$A$1:$G$49, 2,0)</f>
        <v>Rob</v>
      </c>
    </row>
    <row r="346" spans="1:9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VLOOKUP(C346, customers!A345:I1345, 2,0)</f>
        <v>Catarina Donn</v>
      </c>
      <c r="G346" s="2"/>
      <c r="H346" s="2" t="str">
        <f>VLOOKUP(C346, customers!A345:I1345, 7,0)</f>
        <v>Ireland</v>
      </c>
      <c r="I346" t="str">
        <f>VLOOKUP(D346, products!$A$1:$G$49, 2,0)</f>
        <v>Rob</v>
      </c>
    </row>
    <row r="347" spans="1:9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VLOOKUP(C347, customers!A346:I1346, 2,0)</f>
        <v>Ameline Snazle</v>
      </c>
      <c r="G347" s="2"/>
      <c r="H347" s="2" t="str">
        <f>VLOOKUP(C347, customers!A346:I1346, 7,0)</f>
        <v>United States</v>
      </c>
      <c r="I347" t="str">
        <f>VLOOKUP(D347, products!$A$1:$G$49, 2,0)</f>
        <v>Rob</v>
      </c>
    </row>
    <row r="348" spans="1:9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VLOOKUP(C348, customers!A347:I1347, 2,0)</f>
        <v>Rebeka Worg</v>
      </c>
      <c r="G348" s="2"/>
      <c r="H348" s="2" t="str">
        <f>VLOOKUP(C348, customers!A347:I1347, 7,0)</f>
        <v>United States</v>
      </c>
      <c r="I348" t="str">
        <f>VLOOKUP(D348, products!$A$1:$G$49, 2,0)</f>
        <v>Ara</v>
      </c>
    </row>
    <row r="349" spans="1:9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VLOOKUP(C349, customers!A348:I1348, 2,0)</f>
        <v>Lewes Danes</v>
      </c>
      <c r="G349" s="2"/>
      <c r="H349" s="2" t="str">
        <f>VLOOKUP(C349, customers!A348:I1348, 7,0)</f>
        <v>United States</v>
      </c>
      <c r="I349" t="str">
        <f>VLOOKUP(D349, products!$A$1:$G$49, 2,0)</f>
        <v>Lib</v>
      </c>
    </row>
    <row r="350" spans="1:9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VLOOKUP(C350, customers!A349:I1349, 2,0)</f>
        <v>Shelli Keynd</v>
      </c>
      <c r="G350" s="2"/>
      <c r="H350" s="2" t="str">
        <f>VLOOKUP(C350, customers!A349:I1349, 7,0)</f>
        <v>United States</v>
      </c>
      <c r="I350" t="str">
        <f>VLOOKUP(D350, products!$A$1:$G$49, 2,0)</f>
        <v>Exc</v>
      </c>
    </row>
    <row r="351" spans="1:9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VLOOKUP(C351, customers!A350:I1350, 2,0)</f>
        <v>Dell Daveridge</v>
      </c>
      <c r="G351" s="2"/>
      <c r="H351" s="2" t="str">
        <f>VLOOKUP(C351, customers!A350:I1350, 7,0)</f>
        <v>United States</v>
      </c>
      <c r="I351" t="str">
        <f>VLOOKUP(D351, products!$A$1:$G$49, 2,0)</f>
        <v>Rob</v>
      </c>
    </row>
    <row r="352" spans="1:9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VLOOKUP(C352, customers!A351:I1351, 2,0)</f>
        <v>Joshuah Awdry</v>
      </c>
      <c r="G352" s="2"/>
      <c r="H352" s="2" t="str">
        <f>VLOOKUP(C352, customers!A351:I1351, 7,0)</f>
        <v>United States</v>
      </c>
      <c r="I352" t="str">
        <f>VLOOKUP(D352, products!$A$1:$G$49, 2,0)</f>
        <v>Ara</v>
      </c>
    </row>
    <row r="353" spans="1:9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VLOOKUP(C353, customers!A352:I1352, 2,0)</f>
        <v>Ethel Ryles</v>
      </c>
      <c r="G353" s="2"/>
      <c r="H353" s="2" t="str">
        <f>VLOOKUP(C353, customers!A352:I1352, 7,0)</f>
        <v>United States</v>
      </c>
      <c r="I353" t="str">
        <f>VLOOKUP(D353, products!$A$1:$G$49, 2,0)</f>
        <v>Ara</v>
      </c>
    </row>
    <row r="354" spans="1:9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e">
        <f>VLOOKUP(C354, customers!A353:I1353, 2,0)</f>
        <v>#N/A</v>
      </c>
      <c r="G354" s="2"/>
      <c r="H354" s="2" t="e">
        <f>VLOOKUP(C354, customers!A353:I1353, 7,0)</f>
        <v>#N/A</v>
      </c>
      <c r="I354" t="str">
        <f>VLOOKUP(D354, products!$A$1:$G$49, 2,0)</f>
        <v>Exc</v>
      </c>
    </row>
    <row r="355" spans="1:9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VLOOKUP(C355, customers!A354:I1354, 2,0)</f>
        <v>Maitilde Boxill</v>
      </c>
      <c r="G355" s="2"/>
      <c r="H355" s="2" t="str">
        <f>VLOOKUP(C355, customers!A354:I1354, 7,0)</f>
        <v>United States</v>
      </c>
      <c r="I355" t="str">
        <f>VLOOKUP(D355, products!$A$1:$G$49, 2,0)</f>
        <v>Ara</v>
      </c>
    </row>
    <row r="356" spans="1:9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VLOOKUP(C356, customers!A355:I1355, 2,0)</f>
        <v>Jodee Caldicott</v>
      </c>
      <c r="G356" s="2"/>
      <c r="H356" s="2" t="str">
        <f>VLOOKUP(C356, customers!A355:I1355, 7,0)</f>
        <v>United States</v>
      </c>
      <c r="I356" t="str">
        <f>VLOOKUP(D356, products!$A$1:$G$49, 2,0)</f>
        <v>Ara</v>
      </c>
    </row>
    <row r="357" spans="1:9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VLOOKUP(C357, customers!A356:I1356, 2,0)</f>
        <v>Marianna Vedmore</v>
      </c>
      <c r="G357" s="2"/>
      <c r="H357" s="2" t="str">
        <f>VLOOKUP(C357, customers!A356:I1356, 7,0)</f>
        <v>United States</v>
      </c>
      <c r="I357" t="str">
        <f>VLOOKUP(D357, products!$A$1:$G$49, 2,0)</f>
        <v>Ara</v>
      </c>
    </row>
    <row r="358" spans="1:9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VLOOKUP(C358, customers!A357:I1357, 2,0)</f>
        <v>Willey Romao</v>
      </c>
      <c r="G358" s="2"/>
      <c r="H358" s="2" t="str">
        <f>VLOOKUP(C358, customers!A357:I1357, 7,0)</f>
        <v>United States</v>
      </c>
      <c r="I358" t="str">
        <f>VLOOKUP(D358, products!$A$1:$G$49, 2,0)</f>
        <v>Lib</v>
      </c>
    </row>
    <row r="359" spans="1:9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VLOOKUP(C359, customers!A358:I1358, 2,0)</f>
        <v>Enriqueta Ixor</v>
      </c>
      <c r="G359" s="2"/>
      <c r="H359" s="2" t="str">
        <f>VLOOKUP(C359, customers!A358:I1358, 7,0)</f>
        <v>United States</v>
      </c>
      <c r="I359" t="str">
        <f>VLOOKUP(D359, products!$A$1:$G$49, 2,0)</f>
        <v>Ara</v>
      </c>
    </row>
    <row r="360" spans="1:9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VLOOKUP(C360, customers!A359:I1359, 2,0)</f>
        <v>Tomasina Cotmore</v>
      </c>
      <c r="G360" s="2"/>
      <c r="H360" s="2" t="str">
        <f>VLOOKUP(C360, customers!A359:I1359, 7,0)</f>
        <v>United States</v>
      </c>
      <c r="I360" t="str">
        <f>VLOOKUP(D360, products!$A$1:$G$49, 2,0)</f>
        <v>Ara</v>
      </c>
    </row>
    <row r="361" spans="1:9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VLOOKUP(C361, customers!A360:I1360, 2,0)</f>
        <v>Yuma Skipsey</v>
      </c>
      <c r="G361" s="2"/>
      <c r="H361" s="2" t="str">
        <f>VLOOKUP(C361, customers!A360:I1360, 7,0)</f>
        <v>United Kingdom</v>
      </c>
      <c r="I361" t="str">
        <f>VLOOKUP(D361, products!$A$1:$G$49, 2,0)</f>
        <v>Rob</v>
      </c>
    </row>
    <row r="362" spans="1:9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VLOOKUP(C362, customers!A361:I1361, 2,0)</f>
        <v>Nicko Corps</v>
      </c>
      <c r="G362" s="2"/>
      <c r="H362" s="2" t="str">
        <f>VLOOKUP(C362, customers!A361:I1361, 7,0)</f>
        <v>United States</v>
      </c>
      <c r="I362" t="str">
        <f>VLOOKUP(D362, products!$A$1:$G$49, 2,0)</f>
        <v>Rob</v>
      </c>
    </row>
    <row r="363" spans="1:9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VLOOKUP(C363, customers!A362:I1362, 2,0)</f>
        <v>Nicko Corps</v>
      </c>
      <c r="G363" s="2"/>
      <c r="H363" s="2" t="str">
        <f>VLOOKUP(C363, customers!A362:I1362, 7,0)</f>
        <v>United States</v>
      </c>
      <c r="I363" t="str">
        <f>VLOOKUP(D363, products!$A$1:$G$49, 2,0)</f>
        <v>Rob</v>
      </c>
    </row>
    <row r="364" spans="1:9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VLOOKUP(C364, customers!A363:I1363, 2,0)</f>
        <v>Feliks Babber</v>
      </c>
      <c r="G364" s="2"/>
      <c r="H364" s="2" t="str">
        <f>VLOOKUP(C364, customers!A363:I1363, 7,0)</f>
        <v>United States</v>
      </c>
      <c r="I364" t="str">
        <f>VLOOKUP(D364, products!$A$1:$G$49, 2,0)</f>
        <v>Exc</v>
      </c>
    </row>
    <row r="365" spans="1:9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VLOOKUP(C365, customers!A364:I1364, 2,0)</f>
        <v>Kaja Loxton</v>
      </c>
      <c r="G365" s="2"/>
      <c r="H365" s="2" t="str">
        <f>VLOOKUP(C365, customers!A364:I1364, 7,0)</f>
        <v>United States</v>
      </c>
      <c r="I365" t="str">
        <f>VLOOKUP(D365, products!$A$1:$G$49, 2,0)</f>
        <v>Lib</v>
      </c>
    </row>
    <row r="366" spans="1:9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VLOOKUP(C366, customers!A365:I1365, 2,0)</f>
        <v>Parker Tofful</v>
      </c>
      <c r="G366" s="2"/>
      <c r="H366" s="2" t="str">
        <f>VLOOKUP(C366, customers!A365:I1365, 7,0)</f>
        <v>United States</v>
      </c>
      <c r="I366" t="str">
        <f>VLOOKUP(D366, products!$A$1:$G$49, 2,0)</f>
        <v>Exc</v>
      </c>
    </row>
    <row r="367" spans="1:9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VLOOKUP(C367, customers!A366:I1366, 2,0)</f>
        <v>Casi Gwinnett</v>
      </c>
      <c r="G367" s="2"/>
      <c r="H367" s="2" t="str">
        <f>VLOOKUP(C367, customers!A366:I1366, 7,0)</f>
        <v>United States</v>
      </c>
      <c r="I367" t="str">
        <f>VLOOKUP(D367, products!$A$1:$G$49, 2,0)</f>
        <v>Lib</v>
      </c>
    </row>
    <row r="368" spans="1:9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VLOOKUP(C368, customers!A367:I1367, 2,0)</f>
        <v>Saree Ellesworth</v>
      </c>
      <c r="G368" s="2"/>
      <c r="H368" s="2" t="str">
        <f>VLOOKUP(C368, customers!A367:I1367, 7,0)</f>
        <v>United States</v>
      </c>
      <c r="I368" t="str">
        <f>VLOOKUP(D368, products!$A$1:$G$49, 2,0)</f>
        <v>Exc</v>
      </c>
    </row>
    <row r="369" spans="1:9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VLOOKUP(C369, customers!A368:I1368, 2,0)</f>
        <v>Silvio Iorizzi</v>
      </c>
      <c r="G369" s="2"/>
      <c r="H369" s="2" t="str">
        <f>VLOOKUP(C369, customers!A368:I1368, 7,0)</f>
        <v>United States</v>
      </c>
      <c r="I369" t="str">
        <f>VLOOKUP(D369, products!$A$1:$G$49, 2,0)</f>
        <v>Lib</v>
      </c>
    </row>
    <row r="370" spans="1:9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VLOOKUP(C370, customers!A369:I1369, 2,0)</f>
        <v>Leesa Flaonier</v>
      </c>
      <c r="G370" s="2"/>
      <c r="H370" s="2" t="str">
        <f>VLOOKUP(C370, customers!A369:I1369, 7,0)</f>
        <v>United States</v>
      </c>
      <c r="I370" t="str">
        <f>VLOOKUP(D370, products!$A$1:$G$49, 2,0)</f>
        <v>Exc</v>
      </c>
    </row>
    <row r="371" spans="1:9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VLOOKUP(C371, customers!A370:I1370, 2,0)</f>
        <v>Abba Pummell</v>
      </c>
      <c r="G371" s="2"/>
      <c r="H371" s="2" t="str">
        <f>VLOOKUP(C371, customers!A370:I1370, 7,0)</f>
        <v>United States</v>
      </c>
      <c r="I371" t="str">
        <f>VLOOKUP(D371, products!$A$1:$G$49, 2,0)</f>
        <v>Exc</v>
      </c>
    </row>
    <row r="372" spans="1:9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VLOOKUP(C372, customers!A371:I1371, 2,0)</f>
        <v>Corinna Catcheside</v>
      </c>
      <c r="G372" s="2"/>
      <c r="H372" s="2" t="str">
        <f>VLOOKUP(C372, customers!A371:I1371, 7,0)</f>
        <v>United States</v>
      </c>
      <c r="I372" t="str">
        <f>VLOOKUP(D372, products!$A$1:$G$49, 2,0)</f>
        <v>Exc</v>
      </c>
    </row>
    <row r="373" spans="1:9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VLOOKUP(C373, customers!A372:I1372, 2,0)</f>
        <v>Cortney Gibbonson</v>
      </c>
      <c r="G373" s="2"/>
      <c r="H373" s="2" t="str">
        <f>VLOOKUP(C373, customers!A372:I1372, 7,0)</f>
        <v>United States</v>
      </c>
      <c r="I373" t="str">
        <f>VLOOKUP(D373, products!$A$1:$G$49, 2,0)</f>
        <v>Ara</v>
      </c>
    </row>
    <row r="374" spans="1:9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VLOOKUP(C374, customers!A373:I1373, 2,0)</f>
        <v>Terri Farra</v>
      </c>
      <c r="G374" s="2"/>
      <c r="H374" s="2" t="str">
        <f>VLOOKUP(C374, customers!A373:I1373, 7,0)</f>
        <v>United States</v>
      </c>
      <c r="I374" t="str">
        <f>VLOOKUP(D374, products!$A$1:$G$49, 2,0)</f>
        <v>Rob</v>
      </c>
    </row>
    <row r="375" spans="1:9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VLOOKUP(C375, customers!A374:I1374, 2,0)</f>
        <v>Corney Curme</v>
      </c>
      <c r="G375" s="2"/>
      <c r="H375" s="2" t="str">
        <f>VLOOKUP(C375, customers!A374:I1374, 7,0)</f>
        <v>Ireland</v>
      </c>
      <c r="I375" t="str">
        <f>VLOOKUP(D375, products!$A$1:$G$49, 2,0)</f>
        <v>Ara</v>
      </c>
    </row>
    <row r="376" spans="1:9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VLOOKUP(C376, customers!A375:I1375, 2,0)</f>
        <v>Gothart Bamfield</v>
      </c>
      <c r="G376" s="2"/>
      <c r="H376" s="2" t="str">
        <f>VLOOKUP(C376, customers!A375:I1375, 7,0)</f>
        <v>United States</v>
      </c>
      <c r="I376" t="str">
        <f>VLOOKUP(D376, products!$A$1:$G$49, 2,0)</f>
        <v>Lib</v>
      </c>
    </row>
    <row r="377" spans="1:9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VLOOKUP(C377, customers!A376:I1376, 2,0)</f>
        <v>Waylin Hollingdale</v>
      </c>
      <c r="G377" s="2"/>
      <c r="H377" s="2" t="str">
        <f>VLOOKUP(C377, customers!A376:I1376, 7,0)</f>
        <v>United States</v>
      </c>
      <c r="I377" t="str">
        <f>VLOOKUP(D377, products!$A$1:$G$49, 2,0)</f>
        <v>Ara</v>
      </c>
    </row>
    <row r="378" spans="1:9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VLOOKUP(C378, customers!A377:I1377, 2,0)</f>
        <v>Judd De Leek</v>
      </c>
      <c r="G378" s="2"/>
      <c r="H378" s="2" t="str">
        <f>VLOOKUP(C378, customers!A377:I1377, 7,0)</f>
        <v>United States</v>
      </c>
      <c r="I378" t="str">
        <f>VLOOKUP(D378, products!$A$1:$G$49, 2,0)</f>
        <v>Rob</v>
      </c>
    </row>
    <row r="379" spans="1:9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VLOOKUP(C379, customers!A378:I1378, 2,0)</f>
        <v>Vanya Skullet</v>
      </c>
      <c r="G379" s="2"/>
      <c r="H379" s="2" t="str">
        <f>VLOOKUP(C379, customers!A378:I1378, 7,0)</f>
        <v>Ireland</v>
      </c>
      <c r="I379" t="str">
        <f>VLOOKUP(D379, products!$A$1:$G$49, 2,0)</f>
        <v>Rob</v>
      </c>
    </row>
    <row r="380" spans="1:9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VLOOKUP(C380, customers!A379:I1379, 2,0)</f>
        <v>Jany Rudeforth</v>
      </c>
      <c r="G380" s="2"/>
      <c r="H380" s="2" t="str">
        <f>VLOOKUP(C380, customers!A379:I1379, 7,0)</f>
        <v>Ireland</v>
      </c>
      <c r="I380" t="str">
        <f>VLOOKUP(D380, products!$A$1:$G$49, 2,0)</f>
        <v>Ara</v>
      </c>
    </row>
    <row r="381" spans="1:9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VLOOKUP(C381, customers!A380:I1380, 2,0)</f>
        <v>Ashbey Tomaszewski</v>
      </c>
      <c r="G381" s="2"/>
      <c r="H381" s="2" t="str">
        <f>VLOOKUP(C381, customers!A380:I1380, 7,0)</f>
        <v>United Kingdom</v>
      </c>
      <c r="I381" t="str">
        <f>VLOOKUP(D381, products!$A$1:$G$49, 2,0)</f>
        <v>Rob</v>
      </c>
    </row>
    <row r="382" spans="1:9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e">
        <f>VLOOKUP(C382, customers!A381:I1381, 2,0)</f>
        <v>#N/A</v>
      </c>
      <c r="G382" s="2"/>
      <c r="H382" s="2" t="e">
        <f>VLOOKUP(C382, customers!A381:I1381, 7,0)</f>
        <v>#N/A</v>
      </c>
      <c r="I382" t="str">
        <f>VLOOKUP(D382, products!$A$1:$G$49, 2,0)</f>
        <v>Lib</v>
      </c>
    </row>
    <row r="383" spans="1:9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VLOOKUP(C383, customers!A382:I1382, 2,0)</f>
        <v>Pren Bess</v>
      </c>
      <c r="G383" s="2"/>
      <c r="H383" s="2" t="str">
        <f>VLOOKUP(C383, customers!A382:I1382, 7,0)</f>
        <v>United States</v>
      </c>
      <c r="I383" t="str">
        <f>VLOOKUP(D383, products!$A$1:$G$49, 2,0)</f>
        <v>Ara</v>
      </c>
    </row>
    <row r="384" spans="1:9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VLOOKUP(C384, customers!A383:I1383, 2,0)</f>
        <v>Elka Windress</v>
      </c>
      <c r="G384" s="2"/>
      <c r="H384" s="2" t="str">
        <f>VLOOKUP(C384, customers!A383:I1383, 7,0)</f>
        <v>United States</v>
      </c>
      <c r="I384" t="str">
        <f>VLOOKUP(D384, products!$A$1:$G$49, 2,0)</f>
        <v>Exc</v>
      </c>
    </row>
    <row r="385" spans="1:9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VLOOKUP(C385, customers!A384:I1384, 2,0)</f>
        <v>Marty Kidstoun</v>
      </c>
      <c r="G385" s="2"/>
      <c r="H385" s="2" t="str">
        <f>VLOOKUP(C385, customers!A384:I1384, 7,0)</f>
        <v>United States</v>
      </c>
      <c r="I385" t="str">
        <f>VLOOKUP(D385, products!$A$1:$G$49, 2,0)</f>
        <v>Exc</v>
      </c>
    </row>
    <row r="386" spans="1:9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VLOOKUP(C386, customers!A385:I1385, 2,0)</f>
        <v>Nickey Dimbleby</v>
      </c>
      <c r="G386" s="2"/>
      <c r="H386" s="2" t="str">
        <f>VLOOKUP(C386, customers!A385:I1385, 7,0)</f>
        <v>United States</v>
      </c>
      <c r="I386" t="str">
        <f>VLOOKUP(D386, products!$A$1:$G$49, 2,0)</f>
        <v>Ara</v>
      </c>
    </row>
    <row r="387" spans="1:9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VLOOKUP(C387, customers!A386:I1386, 2,0)</f>
        <v>Virgil Baumadier</v>
      </c>
      <c r="G387" s="2"/>
      <c r="H387" s="2" t="str">
        <f>VLOOKUP(C387, customers!A386:I1386, 7,0)</f>
        <v>United States</v>
      </c>
      <c r="I387" t="str">
        <f>VLOOKUP(D387, products!$A$1:$G$49, 2,0)</f>
        <v>Lib</v>
      </c>
    </row>
    <row r="388" spans="1:9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VLOOKUP(C388, customers!A387:I1387, 2,0)</f>
        <v>Lenore Messenbird</v>
      </c>
      <c r="G388" s="2"/>
      <c r="H388" s="2" t="str">
        <f>VLOOKUP(C388, customers!A387:I1387, 7,0)</f>
        <v>United States</v>
      </c>
      <c r="I388" t="str">
        <f>VLOOKUP(D388, products!$A$1:$G$49, 2,0)</f>
        <v>Ara</v>
      </c>
    </row>
    <row r="389" spans="1:9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VLOOKUP(C389, customers!A388:I1388, 2,0)</f>
        <v>Shirleen Welds</v>
      </c>
      <c r="G389" s="2"/>
      <c r="H389" s="2" t="str">
        <f>VLOOKUP(C389, customers!A388:I1388, 7,0)</f>
        <v>United States</v>
      </c>
      <c r="I389" t="str">
        <f>VLOOKUP(D389, products!$A$1:$G$49, 2,0)</f>
        <v>Exc</v>
      </c>
    </row>
    <row r="390" spans="1:9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VLOOKUP(C390, customers!A389:I1389, 2,0)</f>
        <v>Maisie Sarvar</v>
      </c>
      <c r="G390" s="2"/>
      <c r="H390" s="2" t="str">
        <f>VLOOKUP(C390, customers!A389:I1389, 7,0)</f>
        <v>United States</v>
      </c>
      <c r="I390" t="str">
        <f>VLOOKUP(D390, products!$A$1:$G$49, 2,0)</f>
        <v>Lib</v>
      </c>
    </row>
    <row r="391" spans="1:9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VLOOKUP(C391, customers!A390:I1390, 2,0)</f>
        <v>Andrej Havick</v>
      </c>
      <c r="G391" s="2"/>
      <c r="H391" s="2" t="str">
        <f>VLOOKUP(C391, customers!A390:I1390, 7,0)</f>
        <v>United States</v>
      </c>
      <c r="I391" t="str">
        <f>VLOOKUP(D391, products!$A$1:$G$49, 2,0)</f>
        <v>Lib</v>
      </c>
    </row>
    <row r="392" spans="1:9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VLOOKUP(C392, customers!A391:I1391, 2,0)</f>
        <v>Sloan Diviny</v>
      </c>
      <c r="G392" s="2"/>
      <c r="H392" s="2" t="str">
        <f>VLOOKUP(C392, customers!A391:I1391, 7,0)</f>
        <v>United States</v>
      </c>
      <c r="I392" t="str">
        <f>VLOOKUP(D392, products!$A$1:$G$49, 2,0)</f>
        <v>Exc</v>
      </c>
    </row>
    <row r="393" spans="1:9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VLOOKUP(C393, customers!A392:I1392, 2,0)</f>
        <v>Itch Norquoy</v>
      </c>
      <c r="G393" s="2"/>
      <c r="H393" s="2" t="str">
        <f>VLOOKUP(C393, customers!A392:I1392, 7,0)</f>
        <v>United States</v>
      </c>
      <c r="I393" t="str">
        <f>VLOOKUP(D393, products!$A$1:$G$49, 2,0)</f>
        <v>Ara</v>
      </c>
    </row>
    <row r="394" spans="1:9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VLOOKUP(C394, customers!A393:I1393, 2,0)</f>
        <v>Anson Iddison</v>
      </c>
      <c r="G394" s="2"/>
      <c r="H394" s="2" t="str">
        <f>VLOOKUP(C394, customers!A393:I1393, 7,0)</f>
        <v>United States</v>
      </c>
      <c r="I394" t="str">
        <f>VLOOKUP(D394, products!$A$1:$G$49, 2,0)</f>
        <v>Exc</v>
      </c>
    </row>
    <row r="395" spans="1:9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VLOOKUP(C395, customers!A394:I1394, 2,0)</f>
        <v>Anson Iddison</v>
      </c>
      <c r="G395" s="2"/>
      <c r="H395" s="2" t="str">
        <f>VLOOKUP(C395, customers!A394:I1394, 7,0)</f>
        <v>United States</v>
      </c>
      <c r="I395" t="str">
        <f>VLOOKUP(D395, products!$A$1:$G$49, 2,0)</f>
        <v>Ara</v>
      </c>
    </row>
    <row r="396" spans="1:9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VLOOKUP(C396, customers!A395:I1395, 2,0)</f>
        <v>Randal Longfield</v>
      </c>
      <c r="G396" s="2"/>
      <c r="H396" s="2" t="str">
        <f>VLOOKUP(C396, customers!A395:I1395, 7,0)</f>
        <v>United States</v>
      </c>
      <c r="I396" t="str">
        <f>VLOOKUP(D396, products!$A$1:$G$49, 2,0)</f>
        <v>Rob</v>
      </c>
    </row>
    <row r="397" spans="1:9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VLOOKUP(C397, customers!A396:I1396, 2,0)</f>
        <v>Gregorius Kislingbury</v>
      </c>
      <c r="G397" s="2"/>
      <c r="H397" s="2" t="str">
        <f>VLOOKUP(C397, customers!A396:I1396, 7,0)</f>
        <v>United States</v>
      </c>
      <c r="I397" t="str">
        <f>VLOOKUP(D397, products!$A$1:$G$49, 2,0)</f>
        <v>Lib</v>
      </c>
    </row>
    <row r="398" spans="1:9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VLOOKUP(C398, customers!A397:I1397, 2,0)</f>
        <v>Xenos Gibbons</v>
      </c>
      <c r="G398" s="2"/>
      <c r="H398" s="2" t="str">
        <f>VLOOKUP(C398, customers!A397:I1397, 7,0)</f>
        <v>United States</v>
      </c>
      <c r="I398" t="str">
        <f>VLOOKUP(D398, products!$A$1:$G$49, 2,0)</f>
        <v>Ara</v>
      </c>
    </row>
    <row r="399" spans="1:9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VLOOKUP(C399, customers!A398:I1398, 2,0)</f>
        <v>Fleur Parres</v>
      </c>
      <c r="G399" s="2"/>
      <c r="H399" s="2" t="str">
        <f>VLOOKUP(C399, customers!A398:I1398, 7,0)</f>
        <v>United States</v>
      </c>
      <c r="I399" t="str">
        <f>VLOOKUP(D399, products!$A$1:$G$49, 2,0)</f>
        <v>Lib</v>
      </c>
    </row>
    <row r="400" spans="1:9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VLOOKUP(C400, customers!A399:I1399, 2,0)</f>
        <v>Gran Sibray</v>
      </c>
      <c r="G400" s="2"/>
      <c r="H400" s="2" t="str">
        <f>VLOOKUP(C400, customers!A399:I1399, 7,0)</f>
        <v>United States</v>
      </c>
      <c r="I400" t="str">
        <f>VLOOKUP(D400, products!$A$1:$G$49, 2,0)</f>
        <v>Ara</v>
      </c>
    </row>
    <row r="401" spans="1:9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VLOOKUP(C401, customers!A400:I1400, 2,0)</f>
        <v>Ingelbert Hotchkin</v>
      </c>
      <c r="G401" s="2"/>
      <c r="H401" s="2" t="str">
        <f>VLOOKUP(C401, customers!A400:I1400, 7,0)</f>
        <v>United Kingdom</v>
      </c>
      <c r="I401" t="str">
        <f>VLOOKUP(D401, products!$A$1:$G$49, 2,0)</f>
        <v>Exc</v>
      </c>
    </row>
    <row r="402" spans="1:9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VLOOKUP(C402, customers!A401:I1401, 2,0)</f>
        <v>Neely Broadberrie</v>
      </c>
      <c r="G402" s="2"/>
      <c r="H402" s="2" t="str">
        <f>VLOOKUP(C402, customers!A401:I1401, 7,0)</f>
        <v>United States</v>
      </c>
      <c r="I402" t="str">
        <f>VLOOKUP(D402, products!$A$1:$G$49, 2,0)</f>
        <v>Lib</v>
      </c>
    </row>
    <row r="403" spans="1:9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VLOOKUP(C403, customers!A402:I1402, 2,0)</f>
        <v>Rutger Pithcock</v>
      </c>
      <c r="G403" s="2"/>
      <c r="H403" s="2" t="str">
        <f>VLOOKUP(C403, customers!A402:I1402, 7,0)</f>
        <v>United States</v>
      </c>
      <c r="I403" t="str">
        <f>VLOOKUP(D403, products!$A$1:$G$49, 2,0)</f>
        <v>Lib</v>
      </c>
    </row>
    <row r="404" spans="1:9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VLOOKUP(C404, customers!A403:I1403, 2,0)</f>
        <v>Gale Croysdale</v>
      </c>
      <c r="G404" s="2"/>
      <c r="H404" s="2" t="str">
        <f>VLOOKUP(C404, customers!A403:I1403, 7,0)</f>
        <v>United States</v>
      </c>
      <c r="I404" t="str">
        <f>VLOOKUP(D404, products!$A$1:$G$49, 2,0)</f>
        <v>Rob</v>
      </c>
    </row>
    <row r="405" spans="1:9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VLOOKUP(C405, customers!A404:I1404, 2,0)</f>
        <v>Benedetto Gozzett</v>
      </c>
      <c r="G405" s="2"/>
      <c r="H405" s="2" t="str">
        <f>VLOOKUP(C405, customers!A404:I1404, 7,0)</f>
        <v>United States</v>
      </c>
      <c r="I405" t="str">
        <f>VLOOKUP(D405, products!$A$1:$G$49, 2,0)</f>
        <v>Lib</v>
      </c>
    </row>
    <row r="406" spans="1:9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VLOOKUP(C406, customers!A405:I1405, 2,0)</f>
        <v>Tania Craggs</v>
      </c>
      <c r="G406" s="2"/>
      <c r="H406" s="2" t="str">
        <f>VLOOKUP(C406, customers!A405:I1405, 7,0)</f>
        <v>Ireland</v>
      </c>
      <c r="I406" t="str">
        <f>VLOOKUP(D406, products!$A$1:$G$49, 2,0)</f>
        <v>Ara</v>
      </c>
    </row>
    <row r="407" spans="1:9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VLOOKUP(C407, customers!A406:I1406, 2,0)</f>
        <v>Leonie Cullrford</v>
      </c>
      <c r="G407" s="2"/>
      <c r="H407" s="2" t="str">
        <f>VLOOKUP(C407, customers!A406:I1406, 7,0)</f>
        <v>United States</v>
      </c>
      <c r="I407" t="str">
        <f>VLOOKUP(D407, products!$A$1:$G$49, 2,0)</f>
        <v>Exc</v>
      </c>
    </row>
    <row r="408" spans="1:9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VLOOKUP(C408, customers!A407:I1407, 2,0)</f>
        <v>Auguste Rizon</v>
      </c>
      <c r="G408" s="2"/>
      <c r="H408" s="2" t="str">
        <f>VLOOKUP(C408, customers!A407:I1407, 7,0)</f>
        <v>United States</v>
      </c>
      <c r="I408" t="str">
        <f>VLOOKUP(D408, products!$A$1:$G$49, 2,0)</f>
        <v>Exc</v>
      </c>
    </row>
    <row r="409" spans="1:9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VLOOKUP(C409, customers!A408:I1408, 2,0)</f>
        <v>Lorin Guerrazzi</v>
      </c>
      <c r="G409" s="2"/>
      <c r="H409" s="2" t="str">
        <f>VLOOKUP(C409, customers!A408:I1408, 7,0)</f>
        <v>Ireland</v>
      </c>
      <c r="I409" t="str">
        <f>VLOOKUP(D409, products!$A$1:$G$49, 2,0)</f>
        <v>Exc</v>
      </c>
    </row>
    <row r="410" spans="1:9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VLOOKUP(C410, customers!A409:I1409, 2,0)</f>
        <v>Felice Miell</v>
      </c>
      <c r="G410" s="2"/>
      <c r="H410" s="2" t="str">
        <f>VLOOKUP(C410, customers!A409:I1409, 7,0)</f>
        <v>United States</v>
      </c>
      <c r="I410" t="str">
        <f>VLOOKUP(D410, products!$A$1:$G$49, 2,0)</f>
        <v>Ara</v>
      </c>
    </row>
    <row r="411" spans="1:9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VLOOKUP(C411, customers!A410:I1410, 2,0)</f>
        <v>Hamish Skeech</v>
      </c>
      <c r="G411" s="2"/>
      <c r="H411" s="2" t="str">
        <f>VLOOKUP(C411, customers!A410:I1410, 7,0)</f>
        <v>Ireland</v>
      </c>
      <c r="I411" t="str">
        <f>VLOOKUP(D411, products!$A$1:$G$49, 2,0)</f>
        <v>Lib</v>
      </c>
    </row>
    <row r="412" spans="1:9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VLOOKUP(C412, customers!A411:I1411, 2,0)</f>
        <v>Giordano Lorenzin</v>
      </c>
      <c r="G412" s="2"/>
      <c r="H412" s="2" t="str">
        <f>VLOOKUP(C412, customers!A411:I1411, 7,0)</f>
        <v>United States</v>
      </c>
      <c r="I412" t="str">
        <f>VLOOKUP(D412, products!$A$1:$G$49, 2,0)</f>
        <v>Ara</v>
      </c>
    </row>
    <row r="413" spans="1:9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VLOOKUP(C413, customers!A412:I1412, 2,0)</f>
        <v>Harwilll Bishell</v>
      </c>
      <c r="G413" s="2"/>
      <c r="H413" s="2" t="str">
        <f>VLOOKUP(C413, customers!A412:I1412, 7,0)</f>
        <v>United States</v>
      </c>
      <c r="I413" t="str">
        <f>VLOOKUP(D413, products!$A$1:$G$49, 2,0)</f>
        <v>Lib</v>
      </c>
    </row>
    <row r="414" spans="1:9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VLOOKUP(C414, customers!A413:I1413, 2,0)</f>
        <v>Freeland Missenden</v>
      </c>
      <c r="G414" s="2"/>
      <c r="H414" s="2" t="str">
        <f>VLOOKUP(C414, customers!A413:I1413, 7,0)</f>
        <v>United States</v>
      </c>
      <c r="I414" t="str">
        <f>VLOOKUP(D414, products!$A$1:$G$49, 2,0)</f>
        <v>Ara</v>
      </c>
    </row>
    <row r="415" spans="1:9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VLOOKUP(C415, customers!A414:I1414, 2,0)</f>
        <v>Waylan Springall</v>
      </c>
      <c r="G415" s="2"/>
      <c r="H415" s="2" t="str">
        <f>VLOOKUP(C415, customers!A414:I1414, 7,0)</f>
        <v>United States</v>
      </c>
      <c r="I415" t="str">
        <f>VLOOKUP(D415, products!$A$1:$G$49, 2,0)</f>
        <v>Lib</v>
      </c>
    </row>
    <row r="416" spans="1:9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VLOOKUP(C416, customers!A415:I1415, 2,0)</f>
        <v>Kiri Avramow</v>
      </c>
      <c r="G416" s="2"/>
      <c r="H416" s="2" t="str">
        <f>VLOOKUP(C416, customers!A415:I1415, 7,0)</f>
        <v>United States</v>
      </c>
      <c r="I416" t="str">
        <f>VLOOKUP(D416, products!$A$1:$G$49, 2,0)</f>
        <v>Rob</v>
      </c>
    </row>
    <row r="417" spans="1:9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VLOOKUP(C417, customers!A416:I1416, 2,0)</f>
        <v>Gregg Hawkyens</v>
      </c>
      <c r="G417" s="2"/>
      <c r="H417" s="2" t="str">
        <f>VLOOKUP(C417, customers!A416:I1416, 7,0)</f>
        <v>United States</v>
      </c>
      <c r="I417" t="str">
        <f>VLOOKUP(D417, products!$A$1:$G$49, 2,0)</f>
        <v>Rob</v>
      </c>
    </row>
    <row r="418" spans="1:9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VLOOKUP(C418, customers!A417:I1417, 2,0)</f>
        <v>Reggis Pracy</v>
      </c>
      <c r="G418" s="2"/>
      <c r="H418" s="2" t="str">
        <f>VLOOKUP(C418, customers!A417:I1417, 7,0)</f>
        <v>United States</v>
      </c>
      <c r="I418" t="str">
        <f>VLOOKUP(D418, products!$A$1:$G$49, 2,0)</f>
        <v>Ara</v>
      </c>
    </row>
    <row r="419" spans="1:9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VLOOKUP(C419, customers!A418:I1418, 2,0)</f>
        <v>Paula Denis</v>
      </c>
      <c r="G419" s="2"/>
      <c r="H419" s="2" t="str">
        <f>VLOOKUP(C419, customers!A418:I1418, 7,0)</f>
        <v>United States</v>
      </c>
      <c r="I419" t="str">
        <f>VLOOKUP(D419, products!$A$1:$G$49, 2,0)</f>
        <v>Ara</v>
      </c>
    </row>
    <row r="420" spans="1:9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VLOOKUP(C420, customers!A419:I1419, 2,0)</f>
        <v>Broderick McGilvra</v>
      </c>
      <c r="G420" s="2"/>
      <c r="H420" s="2" t="str">
        <f>VLOOKUP(C420, customers!A419:I1419, 7,0)</f>
        <v>United States</v>
      </c>
      <c r="I420" t="str">
        <f>VLOOKUP(D420, products!$A$1:$G$49, 2,0)</f>
        <v>Ara</v>
      </c>
    </row>
    <row r="421" spans="1:9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VLOOKUP(C421, customers!A420:I1420, 2,0)</f>
        <v>Annabella Danzey</v>
      </c>
      <c r="G421" s="2"/>
      <c r="H421" s="2" t="str">
        <f>VLOOKUP(C421, customers!A420:I1420, 7,0)</f>
        <v>United States</v>
      </c>
      <c r="I421" t="str">
        <f>VLOOKUP(D421, products!$A$1:$G$49, 2,0)</f>
        <v>Lib</v>
      </c>
    </row>
    <row r="422" spans="1:9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e">
        <f>VLOOKUP(C422, customers!A421:I1421, 2,0)</f>
        <v>#N/A</v>
      </c>
      <c r="G422" s="2"/>
      <c r="H422" s="2" t="e">
        <f>VLOOKUP(C422, customers!A421:I1421, 7,0)</f>
        <v>#N/A</v>
      </c>
      <c r="I422" t="str">
        <f>VLOOKUP(D422, products!$A$1:$G$49, 2,0)</f>
        <v>Lib</v>
      </c>
    </row>
    <row r="423" spans="1:9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e">
        <f>VLOOKUP(C423, customers!A422:I1422, 2,0)</f>
        <v>#N/A</v>
      </c>
      <c r="G423" s="2"/>
      <c r="H423" s="2" t="e">
        <f>VLOOKUP(C423, customers!A422:I1422, 7,0)</f>
        <v>#N/A</v>
      </c>
      <c r="I423" t="str">
        <f>VLOOKUP(D423, products!$A$1:$G$49, 2,0)</f>
        <v>Ara</v>
      </c>
    </row>
    <row r="424" spans="1:9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VLOOKUP(C424, customers!A423:I1423, 2,0)</f>
        <v>Nevins Glowacz</v>
      </c>
      <c r="G424" s="2"/>
      <c r="H424" s="2" t="str">
        <f>VLOOKUP(C424, customers!A423:I1423, 7,0)</f>
        <v>United States</v>
      </c>
      <c r="I424" t="str">
        <f>VLOOKUP(D424, products!$A$1:$G$49, 2,0)</f>
        <v>Ara</v>
      </c>
    </row>
    <row r="425" spans="1:9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VLOOKUP(C425, customers!A424:I1424, 2,0)</f>
        <v>Adelice Isabell</v>
      </c>
      <c r="G425" s="2"/>
      <c r="H425" s="2" t="str">
        <f>VLOOKUP(C425, customers!A424:I1424, 7,0)</f>
        <v>United States</v>
      </c>
      <c r="I425" t="str">
        <f>VLOOKUP(D425, products!$A$1:$G$49, 2,0)</f>
        <v>Rob</v>
      </c>
    </row>
    <row r="426" spans="1:9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VLOOKUP(C426, customers!A425:I1425, 2,0)</f>
        <v>Yulma Dombrell</v>
      </c>
      <c r="G426" s="2"/>
      <c r="H426" s="2" t="str">
        <f>VLOOKUP(C426, customers!A425:I1425, 7,0)</f>
        <v>United States</v>
      </c>
      <c r="I426" t="str">
        <f>VLOOKUP(D426, products!$A$1:$G$49, 2,0)</f>
        <v>Exc</v>
      </c>
    </row>
    <row r="427" spans="1:9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VLOOKUP(C427, customers!A426:I1426, 2,0)</f>
        <v>Alric Darth</v>
      </c>
      <c r="G427" s="2"/>
      <c r="H427" s="2" t="str">
        <f>VLOOKUP(C427, customers!A426:I1426, 7,0)</f>
        <v>United States</v>
      </c>
      <c r="I427" t="str">
        <f>VLOOKUP(D427, products!$A$1:$G$49, 2,0)</f>
        <v>Rob</v>
      </c>
    </row>
    <row r="428" spans="1:9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VLOOKUP(C428, customers!A427:I1427, 2,0)</f>
        <v>Manuel Darrigoe</v>
      </c>
      <c r="G428" s="2"/>
      <c r="H428" s="2" t="str">
        <f>VLOOKUP(C428, customers!A427:I1427, 7,0)</f>
        <v>Ireland</v>
      </c>
      <c r="I428" t="str">
        <f>VLOOKUP(D428, products!$A$1:$G$49, 2,0)</f>
        <v>Rob</v>
      </c>
    </row>
    <row r="429" spans="1:9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VLOOKUP(C429, customers!A428:I1428, 2,0)</f>
        <v>Kynthia Berick</v>
      </c>
      <c r="G429" s="2"/>
      <c r="H429" s="2" t="str">
        <f>VLOOKUP(C429, customers!A428:I1428, 7,0)</f>
        <v>United States</v>
      </c>
      <c r="I429" t="str">
        <f>VLOOKUP(D429, products!$A$1:$G$49, 2,0)</f>
        <v>Ara</v>
      </c>
    </row>
    <row r="430" spans="1:9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VLOOKUP(C430, customers!A429:I1429, 2,0)</f>
        <v>Minetta Ackrill</v>
      </c>
      <c r="G430" s="2"/>
      <c r="H430" s="2" t="str">
        <f>VLOOKUP(C430, customers!A429:I1429, 7,0)</f>
        <v>United States</v>
      </c>
      <c r="I430" t="str">
        <f>VLOOKUP(D430, products!$A$1:$G$49, 2,0)</f>
        <v>Rob</v>
      </c>
    </row>
    <row r="431" spans="1:9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e">
        <f>VLOOKUP(C431, customers!A430:I1430, 2,0)</f>
        <v>#N/A</v>
      </c>
      <c r="G431" s="2"/>
      <c r="H431" s="2" t="e">
        <f>VLOOKUP(C431, customers!A430:I1430, 7,0)</f>
        <v>#N/A</v>
      </c>
      <c r="I431" t="str">
        <f>VLOOKUP(D431, products!$A$1:$G$49, 2,0)</f>
        <v>Ara</v>
      </c>
    </row>
    <row r="432" spans="1:9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VLOOKUP(C432, customers!A431:I1431, 2,0)</f>
        <v>Melosa Kippen</v>
      </c>
      <c r="G432" s="2"/>
      <c r="H432" s="2" t="str">
        <f>VLOOKUP(C432, customers!A431:I1431, 7,0)</f>
        <v>United States</v>
      </c>
      <c r="I432" t="str">
        <f>VLOOKUP(D432, products!$A$1:$G$49, 2,0)</f>
        <v>Rob</v>
      </c>
    </row>
    <row r="433" spans="1:9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VLOOKUP(C433, customers!A432:I1432, 2,0)</f>
        <v>Witty Ranson</v>
      </c>
      <c r="G433" s="2"/>
      <c r="H433" s="2" t="str">
        <f>VLOOKUP(C433, customers!A432:I1432, 7,0)</f>
        <v>Ireland</v>
      </c>
      <c r="I433" t="str">
        <f>VLOOKUP(D433, products!$A$1:$G$49, 2,0)</f>
        <v>Exc</v>
      </c>
    </row>
    <row r="434" spans="1:9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VLOOKUP(C434, customers!A433:I1433, 2,0)</f>
        <v>Rod Gowdie</v>
      </c>
      <c r="G434" s="2"/>
      <c r="H434" s="2" t="str">
        <f>VLOOKUP(C434, customers!A433:I1433, 7,0)</f>
        <v>United States</v>
      </c>
      <c r="I434" t="str">
        <f>VLOOKUP(D434, products!$A$1:$G$49, 2,0)</f>
        <v>Ara</v>
      </c>
    </row>
    <row r="435" spans="1:9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VLOOKUP(C435, customers!A434:I1434, 2,0)</f>
        <v>Lemuel Rignold</v>
      </c>
      <c r="G435" s="2"/>
      <c r="H435" s="2" t="str">
        <f>VLOOKUP(C435, customers!A434:I1434, 7,0)</f>
        <v>United States</v>
      </c>
      <c r="I435" t="str">
        <f>VLOOKUP(D435, products!$A$1:$G$49, 2,0)</f>
        <v>Lib</v>
      </c>
    </row>
    <row r="436" spans="1:9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VLOOKUP(C436, customers!A435:I1435, 2,0)</f>
        <v>Nevsa Fields</v>
      </c>
      <c r="G436" s="2"/>
      <c r="H436" s="2" t="str">
        <f>VLOOKUP(C436, customers!A435:I1435, 7,0)</f>
        <v>United States</v>
      </c>
      <c r="I436" t="str">
        <f>VLOOKUP(D436, products!$A$1:$G$49, 2,0)</f>
        <v>Ara</v>
      </c>
    </row>
    <row r="437" spans="1:9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VLOOKUP(C437, customers!A436:I1436, 2,0)</f>
        <v>Chance Rowthorn</v>
      </c>
      <c r="G437" s="2"/>
      <c r="H437" s="2" t="str">
        <f>VLOOKUP(C437, customers!A436:I1436, 7,0)</f>
        <v>United States</v>
      </c>
      <c r="I437" t="str">
        <f>VLOOKUP(D437, products!$A$1:$G$49, 2,0)</f>
        <v>Exc</v>
      </c>
    </row>
    <row r="438" spans="1:9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VLOOKUP(C438, customers!A437:I1437, 2,0)</f>
        <v>Orly Ryland</v>
      </c>
      <c r="G438" s="2"/>
      <c r="H438" s="2" t="str">
        <f>VLOOKUP(C438, customers!A437:I1437, 7,0)</f>
        <v>United States</v>
      </c>
      <c r="I438" t="str">
        <f>VLOOKUP(D438, products!$A$1:$G$49, 2,0)</f>
        <v>Lib</v>
      </c>
    </row>
    <row r="439" spans="1:9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VLOOKUP(C439, customers!A438:I1438, 2,0)</f>
        <v>Willabella Abramski</v>
      </c>
      <c r="G439" s="2"/>
      <c r="H439" s="2" t="str">
        <f>VLOOKUP(C439, customers!A438:I1438, 7,0)</f>
        <v>United States</v>
      </c>
      <c r="I439" t="str">
        <f>VLOOKUP(D439, products!$A$1:$G$49, 2,0)</f>
        <v>Lib</v>
      </c>
    </row>
    <row r="440" spans="1:9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VLOOKUP(C440, customers!A439:I1439, 2,0)</f>
        <v>Morgen Seson</v>
      </c>
      <c r="G440" s="2"/>
      <c r="H440" s="2" t="str">
        <f>VLOOKUP(C440, customers!A439:I1439, 7,0)</f>
        <v>United States</v>
      </c>
      <c r="I440" t="str">
        <f>VLOOKUP(D440, products!$A$1:$G$49, 2,0)</f>
        <v>Lib</v>
      </c>
    </row>
    <row r="441" spans="1:9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VLOOKUP(C441, customers!A440:I1440, 2,0)</f>
        <v>Chickie Ragless</v>
      </c>
      <c r="G441" s="2"/>
      <c r="H441" s="2" t="str">
        <f>VLOOKUP(C441, customers!A440:I1440, 7,0)</f>
        <v>Ireland</v>
      </c>
      <c r="I441" t="str">
        <f>VLOOKUP(D441, products!$A$1:$G$49, 2,0)</f>
        <v>Exc</v>
      </c>
    </row>
    <row r="442" spans="1:9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VLOOKUP(C442, customers!A441:I1441, 2,0)</f>
        <v>Freda Hollows</v>
      </c>
      <c r="G442" s="2"/>
      <c r="H442" s="2" t="str">
        <f>VLOOKUP(C442, customers!A441:I1441, 7,0)</f>
        <v>United States</v>
      </c>
      <c r="I442" t="str">
        <f>VLOOKUP(D442, products!$A$1:$G$49, 2,0)</f>
        <v>Ara</v>
      </c>
    </row>
    <row r="443" spans="1:9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VLOOKUP(C443, customers!A442:I1442, 2,0)</f>
        <v>Livy Lathleiff</v>
      </c>
      <c r="G443" s="2"/>
      <c r="H443" s="2" t="str">
        <f>VLOOKUP(C443, customers!A442:I1442, 7,0)</f>
        <v>Ireland</v>
      </c>
      <c r="I443" t="str">
        <f>VLOOKUP(D443, products!$A$1:$G$49, 2,0)</f>
        <v>Exc</v>
      </c>
    </row>
    <row r="444" spans="1:9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VLOOKUP(C444, customers!A443:I1443, 2,0)</f>
        <v>Koralle Heads</v>
      </c>
      <c r="G444" s="2"/>
      <c r="H444" s="2" t="str">
        <f>VLOOKUP(C444, customers!A443:I1443, 7,0)</f>
        <v>United States</v>
      </c>
      <c r="I444" t="str">
        <f>VLOOKUP(D444, products!$A$1:$G$49, 2,0)</f>
        <v>Rob</v>
      </c>
    </row>
    <row r="445" spans="1:9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VLOOKUP(C445, customers!A444:I1444, 2,0)</f>
        <v>Theo Bowne</v>
      </c>
      <c r="G445" s="2"/>
      <c r="H445" s="2" t="str">
        <f>VLOOKUP(C445, customers!A444:I1444, 7,0)</f>
        <v>Ireland</v>
      </c>
      <c r="I445" t="str">
        <f>VLOOKUP(D445, products!$A$1:$G$49, 2,0)</f>
        <v>Exc</v>
      </c>
    </row>
    <row r="446" spans="1:9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VLOOKUP(C446, customers!A445:I1445, 2,0)</f>
        <v>Rasia Jacquemard</v>
      </c>
      <c r="G446" s="2"/>
      <c r="H446" s="2" t="str">
        <f>VLOOKUP(C446, customers!A445:I1445, 7,0)</f>
        <v>Ireland</v>
      </c>
      <c r="I446" t="str">
        <f>VLOOKUP(D446, products!$A$1:$G$49, 2,0)</f>
        <v>Exc</v>
      </c>
    </row>
    <row r="447" spans="1:9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VLOOKUP(C447, customers!A446:I1446, 2,0)</f>
        <v>Kizzie Warman</v>
      </c>
      <c r="G447" s="2"/>
      <c r="H447" s="2" t="str">
        <f>VLOOKUP(C447, customers!A446:I1446, 7,0)</f>
        <v>Ireland</v>
      </c>
      <c r="I447" t="str">
        <f>VLOOKUP(D447, products!$A$1:$G$49, 2,0)</f>
        <v>Lib</v>
      </c>
    </row>
    <row r="448" spans="1:9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VLOOKUP(C448, customers!A447:I1447, 2,0)</f>
        <v>Wain Cholomin</v>
      </c>
      <c r="G448" s="2"/>
      <c r="H448" s="2" t="str">
        <f>VLOOKUP(C448, customers!A447:I1447, 7,0)</f>
        <v>United Kingdom</v>
      </c>
      <c r="I448" t="str">
        <f>VLOOKUP(D448, products!$A$1:$G$49, 2,0)</f>
        <v>Lib</v>
      </c>
    </row>
    <row r="449" spans="1:9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VLOOKUP(C449, customers!A448:I1448, 2,0)</f>
        <v>Arleen Braidman</v>
      </c>
      <c r="G449" s="2"/>
      <c r="H449" s="2" t="str">
        <f>VLOOKUP(C449, customers!A448:I1448, 7,0)</f>
        <v>United States</v>
      </c>
      <c r="I449" t="str">
        <f>VLOOKUP(D449, products!$A$1:$G$49, 2,0)</f>
        <v>Rob</v>
      </c>
    </row>
    <row r="450" spans="1:9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VLOOKUP(C450, customers!A449:I1449, 2,0)</f>
        <v>Pru Durban</v>
      </c>
      <c r="G450" s="2"/>
      <c r="H450" s="2" t="str">
        <f>VLOOKUP(C450, customers!A449:I1449, 7,0)</f>
        <v>Ireland</v>
      </c>
      <c r="I450" t="str">
        <f>VLOOKUP(D450, products!$A$1:$G$49, 2,0)</f>
        <v>Rob</v>
      </c>
    </row>
    <row r="451" spans="1:9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VLOOKUP(C451, customers!A450:I1450, 2,0)</f>
        <v>Antone Harrold</v>
      </c>
      <c r="G451" s="2"/>
      <c r="H451" s="2" t="str">
        <f>VLOOKUP(C451, customers!A450:I1450, 7,0)</f>
        <v>United States</v>
      </c>
      <c r="I451" t="str">
        <f>VLOOKUP(D451, products!$A$1:$G$49, 2,0)</f>
        <v>Rob</v>
      </c>
    </row>
    <row r="452" spans="1:9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VLOOKUP(C452, customers!A451:I1451, 2,0)</f>
        <v>Sim Pamphilon</v>
      </c>
      <c r="G452" s="2"/>
      <c r="H452" s="2" t="str">
        <f>VLOOKUP(C452, customers!A451:I1451, 7,0)</f>
        <v>Ireland</v>
      </c>
      <c r="I452" t="str">
        <f>VLOOKUP(D452, products!$A$1:$G$49, 2,0)</f>
        <v>Lib</v>
      </c>
    </row>
    <row r="453" spans="1:9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VLOOKUP(C453, customers!A452:I1452, 2,0)</f>
        <v>Mohandis Spurden</v>
      </c>
      <c r="G453" s="2"/>
      <c r="H453" s="2" t="str">
        <f>VLOOKUP(C453, customers!A452:I1452, 7,0)</f>
        <v>United States</v>
      </c>
      <c r="I453" t="str">
        <f>VLOOKUP(D453, products!$A$1:$G$49, 2,0)</f>
        <v>Rob</v>
      </c>
    </row>
    <row r="454" spans="1:9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VLOOKUP(C454, customers!A453:I1453, 2,0)</f>
        <v>Morgen Seson</v>
      </c>
      <c r="G454" s="2"/>
      <c r="H454" s="2" t="str">
        <f>VLOOKUP(C454, customers!A453:I1453, 7,0)</f>
        <v>United States</v>
      </c>
      <c r="I454" t="str">
        <f>VLOOKUP(D454, products!$A$1:$G$49, 2,0)</f>
        <v>Ara</v>
      </c>
    </row>
    <row r="455" spans="1:9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VLOOKUP(C455, customers!A454:I1454, 2,0)</f>
        <v>Nalani Pirrone</v>
      </c>
      <c r="G455" s="2"/>
      <c r="H455" s="2" t="str">
        <f>VLOOKUP(C455, customers!A454:I1454, 7,0)</f>
        <v>United States</v>
      </c>
      <c r="I455" t="str">
        <f>VLOOKUP(D455, products!$A$1:$G$49, 2,0)</f>
        <v>Lib</v>
      </c>
    </row>
    <row r="456" spans="1:9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VLOOKUP(C456, customers!A455:I1455, 2,0)</f>
        <v>Reube Cawley</v>
      </c>
      <c r="G456" s="2"/>
      <c r="H456" s="2" t="str">
        <f>VLOOKUP(C456, customers!A455:I1455, 7,0)</f>
        <v>Ireland</v>
      </c>
      <c r="I456" t="str">
        <f>VLOOKUP(D456, products!$A$1:$G$49, 2,0)</f>
        <v>Rob</v>
      </c>
    </row>
    <row r="457" spans="1:9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VLOOKUP(C457, customers!A456:I1456, 2,0)</f>
        <v>Stan Barribal</v>
      </c>
      <c r="G457" s="2"/>
      <c r="H457" s="2" t="str">
        <f>VLOOKUP(C457, customers!A456:I1456, 7,0)</f>
        <v>Ireland</v>
      </c>
      <c r="I457" t="str">
        <f>VLOOKUP(D457, products!$A$1:$G$49, 2,0)</f>
        <v>Lib</v>
      </c>
    </row>
    <row r="458" spans="1:9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VLOOKUP(C458, customers!A457:I1457, 2,0)</f>
        <v>Agnes Adamides</v>
      </c>
      <c r="G458" s="2"/>
      <c r="H458" s="2" t="str">
        <f>VLOOKUP(C458, customers!A457:I1457, 7,0)</f>
        <v>United Kingdom</v>
      </c>
      <c r="I458" t="str">
        <f>VLOOKUP(D458, products!$A$1:$G$49, 2,0)</f>
        <v>Rob</v>
      </c>
    </row>
    <row r="459" spans="1:9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VLOOKUP(C459, customers!A458:I1458, 2,0)</f>
        <v>Carmelita Thowes</v>
      </c>
      <c r="G459" s="2"/>
      <c r="H459" s="2" t="str">
        <f>VLOOKUP(C459, customers!A458:I1458, 7,0)</f>
        <v>United States</v>
      </c>
      <c r="I459" t="str">
        <f>VLOOKUP(D459, products!$A$1:$G$49, 2,0)</f>
        <v>Lib</v>
      </c>
    </row>
    <row r="460" spans="1:9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VLOOKUP(C460, customers!A459:I1459, 2,0)</f>
        <v>Rodolfo Willoway</v>
      </c>
      <c r="G460" s="2"/>
      <c r="H460" s="2" t="str">
        <f>VLOOKUP(C460, customers!A459:I1459, 7,0)</f>
        <v>United States</v>
      </c>
      <c r="I460" t="str">
        <f>VLOOKUP(D460, products!$A$1:$G$49, 2,0)</f>
        <v>Ara</v>
      </c>
    </row>
    <row r="461" spans="1:9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VLOOKUP(C461, customers!A460:I1460, 2,0)</f>
        <v>Alvis Elwin</v>
      </c>
      <c r="G461" s="2"/>
      <c r="H461" s="2" t="str">
        <f>VLOOKUP(C461, customers!A460:I1460, 7,0)</f>
        <v>United States</v>
      </c>
      <c r="I461" t="str">
        <f>VLOOKUP(D461, products!$A$1:$G$49, 2,0)</f>
        <v>Lib</v>
      </c>
    </row>
    <row r="462" spans="1:9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VLOOKUP(C462, customers!A461:I1461, 2,0)</f>
        <v>Araldo Bilbrook</v>
      </c>
      <c r="G462" s="2"/>
      <c r="H462" s="2" t="str">
        <f>VLOOKUP(C462, customers!A461:I1461, 7,0)</f>
        <v>Ireland</v>
      </c>
      <c r="I462" t="str">
        <f>VLOOKUP(D462, products!$A$1:$G$49, 2,0)</f>
        <v>Rob</v>
      </c>
    </row>
    <row r="463" spans="1:9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VLOOKUP(C463, customers!A462:I1462, 2,0)</f>
        <v>Ransell McKall</v>
      </c>
      <c r="G463" s="2"/>
      <c r="H463" s="2" t="str">
        <f>VLOOKUP(C463, customers!A462:I1462, 7,0)</f>
        <v>United Kingdom</v>
      </c>
      <c r="I463" t="str">
        <f>VLOOKUP(D463, products!$A$1:$G$49, 2,0)</f>
        <v>Rob</v>
      </c>
    </row>
    <row r="464" spans="1:9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VLOOKUP(C464, customers!A463:I1463, 2,0)</f>
        <v>Borg Daile</v>
      </c>
      <c r="G464" s="2"/>
      <c r="H464" s="2" t="str">
        <f>VLOOKUP(C464, customers!A463:I1463, 7,0)</f>
        <v>United States</v>
      </c>
      <c r="I464" t="str">
        <f>VLOOKUP(D464, products!$A$1:$G$49, 2,0)</f>
        <v>Ara</v>
      </c>
    </row>
    <row r="465" spans="1:9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VLOOKUP(C465, customers!A464:I1464, 2,0)</f>
        <v>Adolphe Treherne</v>
      </c>
      <c r="G465" s="2"/>
      <c r="H465" s="2" t="str">
        <f>VLOOKUP(C465, customers!A464:I1464, 7,0)</f>
        <v>Ireland</v>
      </c>
      <c r="I465" t="str">
        <f>VLOOKUP(D465, products!$A$1:$G$49, 2,0)</f>
        <v>Exc</v>
      </c>
    </row>
    <row r="466" spans="1:9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VLOOKUP(C466, customers!A465:I1465, 2,0)</f>
        <v>Annetta Brentnall</v>
      </c>
      <c r="G466" s="2"/>
      <c r="H466" s="2" t="str">
        <f>VLOOKUP(C466, customers!A465:I1465, 7,0)</f>
        <v>United Kingdom</v>
      </c>
      <c r="I466" t="str">
        <f>VLOOKUP(D466, products!$A$1:$G$49, 2,0)</f>
        <v>Lib</v>
      </c>
    </row>
    <row r="467" spans="1:9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VLOOKUP(C467, customers!A466:I1466, 2,0)</f>
        <v>Dick Drinkall</v>
      </c>
      <c r="G467" s="2"/>
      <c r="H467" s="2" t="str">
        <f>VLOOKUP(C467, customers!A466:I1466, 7,0)</f>
        <v>United States</v>
      </c>
      <c r="I467" t="str">
        <f>VLOOKUP(D467, products!$A$1:$G$49, 2,0)</f>
        <v>Rob</v>
      </c>
    </row>
    <row r="468" spans="1:9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VLOOKUP(C468, customers!A467:I1467, 2,0)</f>
        <v>Dagny Kornel</v>
      </c>
      <c r="G468" s="2"/>
      <c r="H468" s="2" t="str">
        <f>VLOOKUP(C468, customers!A467:I1467, 7,0)</f>
        <v>United States</v>
      </c>
      <c r="I468" t="str">
        <f>VLOOKUP(D468, products!$A$1:$G$49, 2,0)</f>
        <v>Ara</v>
      </c>
    </row>
    <row r="469" spans="1:9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VLOOKUP(C469, customers!A468:I1468, 2,0)</f>
        <v>Rhona Lequeux</v>
      </c>
      <c r="G469" s="2"/>
      <c r="H469" s="2" t="str">
        <f>VLOOKUP(C469, customers!A468:I1468, 7,0)</f>
        <v>United States</v>
      </c>
      <c r="I469" t="str">
        <f>VLOOKUP(D469, products!$A$1:$G$49, 2,0)</f>
        <v>Ara</v>
      </c>
    </row>
    <row r="470" spans="1:9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VLOOKUP(C470, customers!A469:I1469, 2,0)</f>
        <v>Julius Mccaull</v>
      </c>
      <c r="G470" s="2"/>
      <c r="H470" s="2" t="str">
        <f>VLOOKUP(C470, customers!A469:I1469, 7,0)</f>
        <v>United States</v>
      </c>
      <c r="I470" t="str">
        <f>VLOOKUP(D470, products!$A$1:$G$49, 2,0)</f>
        <v>Exc</v>
      </c>
    </row>
    <row r="471" spans="1:9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VLOOKUP(C471, customers!A470:I1470, 2,0)</f>
        <v>Ailey Brash</v>
      </c>
      <c r="G471" s="2"/>
      <c r="H471" s="2" t="str">
        <f>VLOOKUP(C471, customers!A470:I1470, 7,0)</f>
        <v>United States</v>
      </c>
      <c r="I471" t="str">
        <f>VLOOKUP(D471, products!$A$1:$G$49, 2,0)</f>
        <v>Exc</v>
      </c>
    </row>
    <row r="472" spans="1:9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VLOOKUP(C472, customers!A471:I1471, 2,0)</f>
        <v>Alberto Hutchinson</v>
      </c>
      <c r="G472" s="2"/>
      <c r="H472" s="2" t="str">
        <f>VLOOKUP(C472, customers!A471:I1471, 7,0)</f>
        <v>United States</v>
      </c>
      <c r="I472" t="str">
        <f>VLOOKUP(D472, products!$A$1:$G$49, 2,0)</f>
        <v>Ara</v>
      </c>
    </row>
    <row r="473" spans="1:9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VLOOKUP(C473, customers!A472:I1472, 2,0)</f>
        <v>Lamond Gheeraert</v>
      </c>
      <c r="G473" s="2"/>
      <c r="H473" s="2" t="str">
        <f>VLOOKUP(C473, customers!A472:I1472, 7,0)</f>
        <v>United States</v>
      </c>
      <c r="I473" t="str">
        <f>VLOOKUP(D473, products!$A$1:$G$49, 2,0)</f>
        <v>Lib</v>
      </c>
    </row>
    <row r="474" spans="1:9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VLOOKUP(C474, customers!A473:I1473, 2,0)</f>
        <v>Roxine Drivers</v>
      </c>
      <c r="G474" s="2"/>
      <c r="H474" s="2" t="str">
        <f>VLOOKUP(C474, customers!A473:I1473, 7,0)</f>
        <v>United States</v>
      </c>
      <c r="I474" t="str">
        <f>VLOOKUP(D474, products!$A$1:$G$49, 2,0)</f>
        <v>Ara</v>
      </c>
    </row>
    <row r="475" spans="1:9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VLOOKUP(C475, customers!A474:I1474, 2,0)</f>
        <v>Heloise Zeal</v>
      </c>
      <c r="G475" s="2"/>
      <c r="H475" s="2" t="str">
        <f>VLOOKUP(C475, customers!A474:I1474, 7,0)</f>
        <v>United States</v>
      </c>
      <c r="I475" t="str">
        <f>VLOOKUP(D475, products!$A$1:$G$49, 2,0)</f>
        <v>Ara</v>
      </c>
    </row>
    <row r="476" spans="1:9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VLOOKUP(C476, customers!A475:I1475, 2,0)</f>
        <v>Granger Smallcombe</v>
      </c>
      <c r="G476" s="2"/>
      <c r="H476" s="2" t="str">
        <f>VLOOKUP(C476, customers!A475:I1475, 7,0)</f>
        <v>Ireland</v>
      </c>
      <c r="I476" t="str">
        <f>VLOOKUP(D476, products!$A$1:$G$49, 2,0)</f>
        <v>Exc</v>
      </c>
    </row>
    <row r="477" spans="1:9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VLOOKUP(C477, customers!A476:I1476, 2,0)</f>
        <v>Daryn Dibley</v>
      </c>
      <c r="G477" s="2"/>
      <c r="H477" s="2" t="str">
        <f>VLOOKUP(C477, customers!A476:I1476, 7,0)</f>
        <v>United States</v>
      </c>
      <c r="I477" t="str">
        <f>VLOOKUP(D477, products!$A$1:$G$49, 2,0)</f>
        <v>Lib</v>
      </c>
    </row>
    <row r="478" spans="1:9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VLOOKUP(C478, customers!A477:I1477, 2,0)</f>
        <v>Gardy Dimitriou</v>
      </c>
      <c r="G478" s="2"/>
      <c r="H478" s="2" t="str">
        <f>VLOOKUP(C478, customers!A477:I1477, 7,0)</f>
        <v>United States</v>
      </c>
      <c r="I478" t="str">
        <f>VLOOKUP(D478, products!$A$1:$G$49, 2,0)</f>
        <v>Exc</v>
      </c>
    </row>
    <row r="479" spans="1:9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VLOOKUP(C479, customers!A478:I1478, 2,0)</f>
        <v>Fanny Flanagan</v>
      </c>
      <c r="G479" s="2"/>
      <c r="H479" s="2" t="str">
        <f>VLOOKUP(C479, customers!A478:I1478, 7,0)</f>
        <v>United States</v>
      </c>
      <c r="I479" t="str">
        <f>VLOOKUP(D479, products!$A$1:$G$49, 2,0)</f>
        <v>Lib</v>
      </c>
    </row>
    <row r="480" spans="1:9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VLOOKUP(C480, customers!A479:I1479, 2,0)</f>
        <v>Ailey Brash</v>
      </c>
      <c r="G480" s="2"/>
      <c r="H480" s="2" t="str">
        <f>VLOOKUP(C480, customers!A479:I1479, 7,0)</f>
        <v>United States</v>
      </c>
      <c r="I480" t="str">
        <f>VLOOKUP(D480, products!$A$1:$G$49, 2,0)</f>
        <v>Rob</v>
      </c>
    </row>
    <row r="481" spans="1:9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VLOOKUP(C481, customers!A480:I1480, 2,0)</f>
        <v>Ailey Brash</v>
      </c>
      <c r="G481" s="2"/>
      <c r="H481" s="2" t="str">
        <f>VLOOKUP(C481, customers!A480:I1480, 7,0)</f>
        <v>United States</v>
      </c>
      <c r="I481" t="str">
        <f>VLOOKUP(D481, products!$A$1:$G$49, 2,0)</f>
        <v>Exc</v>
      </c>
    </row>
    <row r="482" spans="1:9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e">
        <f>VLOOKUP(C482, customers!A481:I1481, 2,0)</f>
        <v>#N/A</v>
      </c>
      <c r="G482" s="2"/>
      <c r="H482" s="2" t="e">
        <f>VLOOKUP(C482, customers!A481:I1481, 7,0)</f>
        <v>#N/A</v>
      </c>
      <c r="I482" t="str">
        <f>VLOOKUP(D482, products!$A$1:$G$49, 2,0)</f>
        <v>Exc</v>
      </c>
    </row>
    <row r="483" spans="1:9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VLOOKUP(C483, customers!A482:I1482, 2,0)</f>
        <v>Nanny Izhakov</v>
      </c>
      <c r="G483" s="2"/>
      <c r="H483" s="2" t="str">
        <f>VLOOKUP(C483, customers!A482:I1482, 7,0)</f>
        <v>United Kingdom</v>
      </c>
      <c r="I483" t="str">
        <f>VLOOKUP(D483, products!$A$1:$G$49, 2,0)</f>
        <v>Rob</v>
      </c>
    </row>
    <row r="484" spans="1:9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VLOOKUP(C484, customers!A483:I1483, 2,0)</f>
        <v>Stanly Keets</v>
      </c>
      <c r="G484" s="2"/>
      <c r="H484" s="2" t="str">
        <f>VLOOKUP(C484, customers!A483:I1483, 7,0)</f>
        <v>United States</v>
      </c>
      <c r="I484" t="str">
        <f>VLOOKUP(D484, products!$A$1:$G$49, 2,0)</f>
        <v>Exc</v>
      </c>
    </row>
    <row r="485" spans="1:9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VLOOKUP(C485, customers!A484:I1484, 2,0)</f>
        <v>Orion Dyott</v>
      </c>
      <c r="G485" s="2"/>
      <c r="H485" s="2" t="str">
        <f>VLOOKUP(C485, customers!A484:I1484, 7,0)</f>
        <v>United States</v>
      </c>
      <c r="I485" t="str">
        <f>VLOOKUP(D485, products!$A$1:$G$49, 2,0)</f>
        <v>Lib</v>
      </c>
    </row>
    <row r="486" spans="1:9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VLOOKUP(C486, customers!A485:I1485, 2,0)</f>
        <v>Keefer Cake</v>
      </c>
      <c r="G486" s="2"/>
      <c r="H486" s="2" t="str">
        <f>VLOOKUP(C486, customers!A485:I1485, 7,0)</f>
        <v>United States</v>
      </c>
      <c r="I486" t="str">
        <f>VLOOKUP(D486, products!$A$1:$G$49, 2,0)</f>
        <v>Lib</v>
      </c>
    </row>
    <row r="487" spans="1:9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VLOOKUP(C487, customers!A486:I1486, 2,0)</f>
        <v>Morna Hansed</v>
      </c>
      <c r="G487" s="2"/>
      <c r="H487" s="2" t="str">
        <f>VLOOKUP(C487, customers!A486:I1486, 7,0)</f>
        <v>Ireland</v>
      </c>
      <c r="I487" t="str">
        <f>VLOOKUP(D487, products!$A$1:$G$49, 2,0)</f>
        <v>Rob</v>
      </c>
    </row>
    <row r="488" spans="1:9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VLOOKUP(C488, customers!A487:I1487, 2,0)</f>
        <v>Franny Kienlein</v>
      </c>
      <c r="G488" s="2"/>
      <c r="H488" s="2" t="str">
        <f>VLOOKUP(C488, customers!A487:I1487, 7,0)</f>
        <v>Ireland</v>
      </c>
      <c r="I488" t="str">
        <f>VLOOKUP(D488, products!$A$1:$G$49, 2,0)</f>
        <v>Lib</v>
      </c>
    </row>
    <row r="489" spans="1:9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VLOOKUP(C489, customers!A488:I1488, 2,0)</f>
        <v>Klarika Egglestone</v>
      </c>
      <c r="G489" s="2"/>
      <c r="H489" s="2" t="str">
        <f>VLOOKUP(C489, customers!A488:I1488, 7,0)</f>
        <v>Ireland</v>
      </c>
      <c r="I489" t="str">
        <f>VLOOKUP(D489, products!$A$1:$G$49, 2,0)</f>
        <v>Exc</v>
      </c>
    </row>
    <row r="490" spans="1:9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VLOOKUP(C490, customers!A489:I1489, 2,0)</f>
        <v>Becky Semkins</v>
      </c>
      <c r="G490" s="2"/>
      <c r="H490" s="2" t="str">
        <f>VLOOKUP(C490, customers!A489:I1489, 7,0)</f>
        <v>Ireland</v>
      </c>
      <c r="I490" t="str">
        <f>VLOOKUP(D490, products!$A$1:$G$49, 2,0)</f>
        <v>Rob</v>
      </c>
    </row>
    <row r="491" spans="1:9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VLOOKUP(C491, customers!A490:I1490, 2,0)</f>
        <v>Sean Lorenzetti</v>
      </c>
      <c r="G491" s="2"/>
      <c r="H491" s="2" t="str">
        <f>VLOOKUP(C491, customers!A490:I1490, 7,0)</f>
        <v>United States</v>
      </c>
      <c r="I491" t="str">
        <f>VLOOKUP(D491, products!$A$1:$G$49, 2,0)</f>
        <v>Lib</v>
      </c>
    </row>
    <row r="492" spans="1:9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VLOOKUP(C492, customers!A491:I1491, 2,0)</f>
        <v>Bob Giannazzi</v>
      </c>
      <c r="G492" s="2"/>
      <c r="H492" s="2" t="str">
        <f>VLOOKUP(C492, customers!A491:I1491, 7,0)</f>
        <v>United States</v>
      </c>
      <c r="I492" t="str">
        <f>VLOOKUP(D492, products!$A$1:$G$49, 2,0)</f>
        <v>Lib</v>
      </c>
    </row>
    <row r="493" spans="1:9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VLOOKUP(C493, customers!A492:I1492, 2,0)</f>
        <v>Kendra Backshell</v>
      </c>
      <c r="G493" s="2"/>
      <c r="H493" s="2" t="str">
        <f>VLOOKUP(C493, customers!A492:I1492, 7,0)</f>
        <v>United States</v>
      </c>
      <c r="I493" t="str">
        <f>VLOOKUP(D493, products!$A$1:$G$49, 2,0)</f>
        <v>Lib</v>
      </c>
    </row>
    <row r="494" spans="1:9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VLOOKUP(C494, customers!A493:I1493, 2,0)</f>
        <v>Uriah Lethbrig</v>
      </c>
      <c r="G494" s="2"/>
      <c r="H494" s="2" t="str">
        <f>VLOOKUP(C494, customers!A493:I1493, 7,0)</f>
        <v>United States</v>
      </c>
      <c r="I494" t="str">
        <f>VLOOKUP(D494, products!$A$1:$G$49, 2,0)</f>
        <v>Exc</v>
      </c>
    </row>
    <row r="495" spans="1:9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VLOOKUP(C495, customers!A494:I1494, 2,0)</f>
        <v>Sky Farnish</v>
      </c>
      <c r="G495" s="2"/>
      <c r="H495" s="2" t="str">
        <f>VLOOKUP(C495, customers!A494:I1494, 7,0)</f>
        <v>United Kingdom</v>
      </c>
      <c r="I495" t="str">
        <f>VLOOKUP(D495, products!$A$1:$G$49, 2,0)</f>
        <v>Rob</v>
      </c>
    </row>
    <row r="496" spans="1:9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VLOOKUP(C496, customers!A495:I1495, 2,0)</f>
        <v>Felicia Jecock</v>
      </c>
      <c r="G496" s="2"/>
      <c r="H496" s="2" t="str">
        <f>VLOOKUP(C496, customers!A495:I1495, 7,0)</f>
        <v>United States</v>
      </c>
      <c r="I496" t="str">
        <f>VLOOKUP(D496, products!$A$1:$G$49, 2,0)</f>
        <v>Lib</v>
      </c>
    </row>
    <row r="497" spans="1:9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VLOOKUP(C497, customers!A496:I1496, 2,0)</f>
        <v>Currey MacAllister</v>
      </c>
      <c r="G497" s="2"/>
      <c r="H497" s="2" t="str">
        <f>VLOOKUP(C497, customers!A496:I1496, 7,0)</f>
        <v>United States</v>
      </c>
      <c r="I497" t="str">
        <f>VLOOKUP(D497, products!$A$1:$G$49, 2,0)</f>
        <v>Lib</v>
      </c>
    </row>
    <row r="498" spans="1:9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VLOOKUP(C498, customers!A497:I1497, 2,0)</f>
        <v>Hamlen Pallister</v>
      </c>
      <c r="G498" s="2"/>
      <c r="H498" s="2" t="str">
        <f>VLOOKUP(C498, customers!A497:I1497, 7,0)</f>
        <v>United States</v>
      </c>
      <c r="I498" t="str">
        <f>VLOOKUP(D498, products!$A$1:$G$49, 2,0)</f>
        <v>Exc</v>
      </c>
    </row>
    <row r="499" spans="1:9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VLOOKUP(C499, customers!A498:I1498, 2,0)</f>
        <v>Chantal Mersh</v>
      </c>
      <c r="G499" s="2"/>
      <c r="H499" s="2" t="str">
        <f>VLOOKUP(C499, customers!A498:I1498, 7,0)</f>
        <v>Ireland</v>
      </c>
      <c r="I499" t="str">
        <f>VLOOKUP(D499, products!$A$1:$G$49, 2,0)</f>
        <v>Ara</v>
      </c>
    </row>
    <row r="500" spans="1:9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VLOOKUP(C500, customers!A499:I1499, 2,0)</f>
        <v>Marja Urion</v>
      </c>
      <c r="G500" s="2"/>
      <c r="H500" s="2" t="str">
        <f>VLOOKUP(C500, customers!A499:I1499, 7,0)</f>
        <v>Ireland</v>
      </c>
      <c r="I500" t="str">
        <f>VLOOKUP(D500, products!$A$1:$G$49, 2,0)</f>
        <v>Rob</v>
      </c>
    </row>
    <row r="501" spans="1:9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VLOOKUP(C501, customers!A500:I1500, 2,0)</f>
        <v>Malynda Purbrick</v>
      </c>
      <c r="G501" s="2"/>
      <c r="H501" s="2" t="str">
        <f>VLOOKUP(C501, customers!A500:I1500, 7,0)</f>
        <v>Ireland</v>
      </c>
      <c r="I501" t="str">
        <f>VLOOKUP(D501, products!$A$1:$G$49, 2,0)</f>
        <v>Rob</v>
      </c>
    </row>
    <row r="502" spans="1:9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VLOOKUP(C502, customers!A501:I1501, 2,0)</f>
        <v>Alf Housaman</v>
      </c>
      <c r="G502" s="2"/>
      <c r="H502" s="2" t="str">
        <f>VLOOKUP(C502, customers!A501:I1501, 7,0)</f>
        <v>United States</v>
      </c>
      <c r="I502" t="str">
        <f>VLOOKUP(D502, products!$A$1:$G$49, 2,0)</f>
        <v>Rob</v>
      </c>
    </row>
    <row r="503" spans="1:9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VLOOKUP(C503, customers!A502:I1502, 2,0)</f>
        <v>Gladi Ducker</v>
      </c>
      <c r="G503" s="2"/>
      <c r="H503" s="2" t="str">
        <f>VLOOKUP(C503, customers!A502:I1502, 7,0)</f>
        <v>United Kingdom</v>
      </c>
      <c r="I503" t="str">
        <f>VLOOKUP(D503, products!$A$1:$G$49, 2,0)</f>
        <v>Rob</v>
      </c>
    </row>
    <row r="504" spans="1:9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VLOOKUP(C504, customers!A503:I1503, 2,0)</f>
        <v>Gladi Ducker</v>
      </c>
      <c r="G504" s="2"/>
      <c r="H504" s="2" t="str">
        <f>VLOOKUP(C504, customers!A503:I1503, 7,0)</f>
        <v>United Kingdom</v>
      </c>
      <c r="I504" t="str">
        <f>VLOOKUP(D504, products!$A$1:$G$49, 2,0)</f>
        <v>Exc</v>
      </c>
    </row>
    <row r="505" spans="1:9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e">
        <f>VLOOKUP(C505, customers!A504:I1504, 2,0)</f>
        <v>#N/A</v>
      </c>
      <c r="G505" s="2"/>
      <c r="H505" s="2" t="e">
        <f>VLOOKUP(C505, customers!A504:I1504, 7,0)</f>
        <v>#N/A</v>
      </c>
      <c r="I505" t="str">
        <f>VLOOKUP(D505, products!$A$1:$G$49, 2,0)</f>
        <v>Lib</v>
      </c>
    </row>
    <row r="506" spans="1:9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e">
        <f>VLOOKUP(C506, customers!A505:I1505, 2,0)</f>
        <v>#N/A</v>
      </c>
      <c r="G506" s="2"/>
      <c r="H506" s="2" t="e">
        <f>VLOOKUP(C506, customers!A505:I1505, 7,0)</f>
        <v>#N/A</v>
      </c>
      <c r="I506" t="str">
        <f>VLOOKUP(D506, products!$A$1:$G$49, 2,0)</f>
        <v>Lib</v>
      </c>
    </row>
    <row r="507" spans="1:9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VLOOKUP(C507, customers!A506:I1506, 2,0)</f>
        <v>Wain Stearley</v>
      </c>
      <c r="G507" s="2"/>
      <c r="H507" s="2" t="str">
        <f>VLOOKUP(C507, customers!A506:I1506, 7,0)</f>
        <v>United States</v>
      </c>
      <c r="I507" t="str">
        <f>VLOOKUP(D507, products!$A$1:$G$49, 2,0)</f>
        <v>Lib</v>
      </c>
    </row>
    <row r="508" spans="1:9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VLOOKUP(C508, customers!A507:I1507, 2,0)</f>
        <v>Diane-marie Wincer</v>
      </c>
      <c r="G508" s="2"/>
      <c r="H508" s="2" t="str">
        <f>VLOOKUP(C508, customers!A507:I1507, 7,0)</f>
        <v>United States</v>
      </c>
      <c r="I508" t="str">
        <f>VLOOKUP(D508, products!$A$1:$G$49, 2,0)</f>
        <v>Ara</v>
      </c>
    </row>
    <row r="509" spans="1:9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VLOOKUP(C509, customers!A508:I1508, 2,0)</f>
        <v>Perry Lyfield</v>
      </c>
      <c r="G509" s="2"/>
      <c r="H509" s="2" t="str">
        <f>VLOOKUP(C509, customers!A508:I1508, 7,0)</f>
        <v>United States</v>
      </c>
      <c r="I509" t="str">
        <f>VLOOKUP(D509, products!$A$1:$G$49, 2,0)</f>
        <v>Ara</v>
      </c>
    </row>
    <row r="510" spans="1:9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VLOOKUP(C510, customers!A509:I1509, 2,0)</f>
        <v>Heall Perris</v>
      </c>
      <c r="G510" s="2"/>
      <c r="H510" s="2" t="str">
        <f>VLOOKUP(C510, customers!A509:I1509, 7,0)</f>
        <v>Ireland</v>
      </c>
      <c r="I510" t="str">
        <f>VLOOKUP(D510, products!$A$1:$G$49, 2,0)</f>
        <v>Lib</v>
      </c>
    </row>
    <row r="511" spans="1:9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VLOOKUP(C511, customers!A510:I1510, 2,0)</f>
        <v>Marja Urion</v>
      </c>
      <c r="G511" s="2"/>
      <c r="H511" s="2" t="str">
        <f>VLOOKUP(C511, customers!A510:I1510, 7,0)</f>
        <v>Ireland</v>
      </c>
      <c r="I511" t="str">
        <f>VLOOKUP(D511, products!$A$1:$G$49, 2,0)</f>
        <v>Ara</v>
      </c>
    </row>
    <row r="512" spans="1:9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VLOOKUP(C512, customers!A511:I1511, 2,0)</f>
        <v>Camellia Kid</v>
      </c>
      <c r="G512" s="2"/>
      <c r="H512" s="2" t="str">
        <f>VLOOKUP(C512, customers!A511:I1511, 7,0)</f>
        <v>Ireland</v>
      </c>
      <c r="I512" t="str">
        <f>VLOOKUP(D512, products!$A$1:$G$49, 2,0)</f>
        <v>Rob</v>
      </c>
    </row>
    <row r="513" spans="1:9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VLOOKUP(C513, customers!A512:I1512, 2,0)</f>
        <v>Carolann Beine</v>
      </c>
      <c r="G513" s="2"/>
      <c r="H513" s="2" t="str">
        <f>VLOOKUP(C513, customers!A512:I1512, 7,0)</f>
        <v>United States</v>
      </c>
      <c r="I513" t="str">
        <f>VLOOKUP(D513, products!$A$1:$G$49, 2,0)</f>
        <v>Ara</v>
      </c>
    </row>
    <row r="514" spans="1:9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VLOOKUP(C514, customers!A513:I1513, 2,0)</f>
        <v>Celia Bakeup</v>
      </c>
      <c r="G514" s="2"/>
      <c r="H514" s="2" t="str">
        <f>VLOOKUP(C514, customers!A513:I1513, 7,0)</f>
        <v>United States</v>
      </c>
      <c r="I514" t="str">
        <f>VLOOKUP(D514, products!$A$1:$G$49, 2,0)</f>
        <v>Lib</v>
      </c>
    </row>
    <row r="515" spans="1:9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VLOOKUP(C515, customers!A514:I1514, 2,0)</f>
        <v>Nataniel Helkin</v>
      </c>
      <c r="G515" s="2"/>
      <c r="H515" s="2" t="str">
        <f>VLOOKUP(C515, customers!A514:I1514, 7,0)</f>
        <v>United States</v>
      </c>
      <c r="I515" t="str">
        <f>VLOOKUP(D515, products!$A$1:$G$49, 2,0)</f>
        <v>Lib</v>
      </c>
    </row>
    <row r="516" spans="1:9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VLOOKUP(C516, customers!A515:I1515, 2,0)</f>
        <v>Pippo Witherington</v>
      </c>
      <c r="G516" s="2"/>
      <c r="H516" s="2" t="str">
        <f>VLOOKUP(C516, customers!A515:I1515, 7,0)</f>
        <v>United States</v>
      </c>
      <c r="I516" t="str">
        <f>VLOOKUP(D516, products!$A$1:$G$49, 2,0)</f>
        <v>Lib</v>
      </c>
    </row>
    <row r="517" spans="1:9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VLOOKUP(C517, customers!A516:I1516, 2,0)</f>
        <v>Tildie Tilzey</v>
      </c>
      <c r="G517" s="2"/>
      <c r="H517" s="2" t="str">
        <f>VLOOKUP(C517, customers!A516:I1516, 7,0)</f>
        <v>United States</v>
      </c>
      <c r="I517" t="str">
        <f>VLOOKUP(D517, products!$A$1:$G$49, 2,0)</f>
        <v>Rob</v>
      </c>
    </row>
    <row r="518" spans="1:9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VLOOKUP(C518, customers!A517:I1517, 2,0)</f>
        <v>Cindra Burling</v>
      </c>
      <c r="G518" s="2"/>
      <c r="H518" s="2" t="str">
        <f>VLOOKUP(C518, customers!A517:I1517, 7,0)</f>
        <v>United States</v>
      </c>
      <c r="I518" t="str">
        <f>VLOOKUP(D518, products!$A$1:$G$49, 2,0)</f>
        <v>Rob</v>
      </c>
    </row>
    <row r="519" spans="1:9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VLOOKUP(C519, customers!A518:I1518, 2,0)</f>
        <v>Channa Belamy</v>
      </c>
      <c r="G519" s="2"/>
      <c r="H519" s="2" t="str">
        <f>VLOOKUP(C519, customers!A518:I1518, 7,0)</f>
        <v>United States</v>
      </c>
      <c r="I519" t="str">
        <f>VLOOKUP(D519, products!$A$1:$G$49, 2,0)</f>
        <v>Lib</v>
      </c>
    </row>
    <row r="520" spans="1:9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VLOOKUP(C520, customers!A519:I1519, 2,0)</f>
        <v>Karl Imorts</v>
      </c>
      <c r="G520" s="2"/>
      <c r="H520" s="2" t="str">
        <f>VLOOKUP(C520, customers!A519:I1519, 7,0)</f>
        <v>United States</v>
      </c>
      <c r="I520" t="str">
        <f>VLOOKUP(D520, products!$A$1:$G$49, 2,0)</f>
        <v>Exc</v>
      </c>
    </row>
    <row r="521" spans="1:9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e">
        <f>VLOOKUP(C521, customers!A520:I1520, 2,0)</f>
        <v>#N/A</v>
      </c>
      <c r="G521" s="2"/>
      <c r="H521" s="2" t="e">
        <f>VLOOKUP(C521, customers!A520:I1520, 7,0)</f>
        <v>#N/A</v>
      </c>
      <c r="I521" t="str">
        <f>VLOOKUP(D521, products!$A$1:$G$49, 2,0)</f>
        <v>Ara</v>
      </c>
    </row>
    <row r="522" spans="1:9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VLOOKUP(C522, customers!A521:I1521, 2,0)</f>
        <v>Mag Armistead</v>
      </c>
      <c r="G522" s="2"/>
      <c r="H522" s="2" t="str">
        <f>VLOOKUP(C522, customers!A521:I1521, 7,0)</f>
        <v>United States</v>
      </c>
      <c r="I522" t="str">
        <f>VLOOKUP(D522, products!$A$1:$G$49, 2,0)</f>
        <v>Lib</v>
      </c>
    </row>
    <row r="523" spans="1:9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VLOOKUP(C523, customers!A522:I1522, 2,0)</f>
        <v>Mag Armistead</v>
      </c>
      <c r="G523" s="2"/>
      <c r="H523" s="2" t="str">
        <f>VLOOKUP(C523, customers!A522:I1522, 7,0)</f>
        <v>United States</v>
      </c>
      <c r="I523" t="str">
        <f>VLOOKUP(D523, products!$A$1:$G$49, 2,0)</f>
        <v>Rob</v>
      </c>
    </row>
    <row r="524" spans="1:9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VLOOKUP(C524, customers!A523:I1523, 2,0)</f>
        <v>Vasili Upstone</v>
      </c>
      <c r="G524" s="2"/>
      <c r="H524" s="2" t="str">
        <f>VLOOKUP(C524, customers!A523:I1523, 7,0)</f>
        <v>United States</v>
      </c>
      <c r="I524" t="str">
        <f>VLOOKUP(D524, products!$A$1:$G$49, 2,0)</f>
        <v>Rob</v>
      </c>
    </row>
    <row r="525" spans="1:9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VLOOKUP(C525, customers!A524:I1524, 2,0)</f>
        <v>Berty Beelby</v>
      </c>
      <c r="G525" s="2"/>
      <c r="H525" s="2" t="str">
        <f>VLOOKUP(C525, customers!A524:I1524, 7,0)</f>
        <v>Ireland</v>
      </c>
      <c r="I525" t="str">
        <f>VLOOKUP(D525, products!$A$1:$G$49, 2,0)</f>
        <v>Lib</v>
      </c>
    </row>
    <row r="526" spans="1:9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VLOOKUP(C526, customers!A525:I1525, 2,0)</f>
        <v>Erny Stenyng</v>
      </c>
      <c r="G526" s="2"/>
      <c r="H526" s="2" t="str">
        <f>VLOOKUP(C526, customers!A525:I1525, 7,0)</f>
        <v>United States</v>
      </c>
      <c r="I526" t="str">
        <f>VLOOKUP(D526, products!$A$1:$G$49, 2,0)</f>
        <v>Lib</v>
      </c>
    </row>
    <row r="527" spans="1:9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VLOOKUP(C527, customers!A526:I1526, 2,0)</f>
        <v>Edin Yantsurev</v>
      </c>
      <c r="G527" s="2"/>
      <c r="H527" s="2" t="str">
        <f>VLOOKUP(C527, customers!A526:I1526, 7,0)</f>
        <v>United States</v>
      </c>
      <c r="I527" t="str">
        <f>VLOOKUP(D527, products!$A$1:$G$49, 2,0)</f>
        <v>Rob</v>
      </c>
    </row>
    <row r="528" spans="1:9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VLOOKUP(C528, customers!A527:I1527, 2,0)</f>
        <v>Webb Speechly</v>
      </c>
      <c r="G528" s="2"/>
      <c r="H528" s="2" t="str">
        <f>VLOOKUP(C528, customers!A527:I1527, 7,0)</f>
        <v>United States</v>
      </c>
      <c r="I528" t="str">
        <f>VLOOKUP(D528, products!$A$1:$G$49, 2,0)</f>
        <v>Exc</v>
      </c>
    </row>
    <row r="529" spans="1:9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VLOOKUP(C529, customers!A528:I1528, 2,0)</f>
        <v>Irvine Phillpot</v>
      </c>
      <c r="G529" s="2"/>
      <c r="H529" s="2" t="str">
        <f>VLOOKUP(C529, customers!A528:I1528, 7,0)</f>
        <v>United Kingdom</v>
      </c>
      <c r="I529" t="str">
        <f>VLOOKUP(D529, products!$A$1:$G$49, 2,0)</f>
        <v>Exc</v>
      </c>
    </row>
    <row r="530" spans="1:9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VLOOKUP(C530, customers!A529:I1529, 2,0)</f>
        <v>Lem Pennacci</v>
      </c>
      <c r="G530" s="2"/>
      <c r="H530" s="2" t="str">
        <f>VLOOKUP(C530, customers!A529:I1529, 7,0)</f>
        <v>United States</v>
      </c>
      <c r="I530" t="str">
        <f>VLOOKUP(D530, products!$A$1:$G$49, 2,0)</f>
        <v>Exc</v>
      </c>
    </row>
    <row r="531" spans="1:9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VLOOKUP(C531, customers!A530:I1530, 2,0)</f>
        <v>Starr Arpin</v>
      </c>
      <c r="G531" s="2"/>
      <c r="H531" s="2" t="str">
        <f>VLOOKUP(C531, customers!A530:I1530, 7,0)</f>
        <v>United States</v>
      </c>
      <c r="I531" t="str">
        <f>VLOOKUP(D531, products!$A$1:$G$49, 2,0)</f>
        <v>Rob</v>
      </c>
    </row>
    <row r="532" spans="1:9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VLOOKUP(C532, customers!A531:I1531, 2,0)</f>
        <v>Donny Fries</v>
      </c>
      <c r="G532" s="2"/>
      <c r="H532" s="2" t="str">
        <f>VLOOKUP(C532, customers!A531:I1531, 7,0)</f>
        <v>United States</v>
      </c>
      <c r="I532" t="str">
        <f>VLOOKUP(D532, products!$A$1:$G$49, 2,0)</f>
        <v>Rob</v>
      </c>
    </row>
    <row r="533" spans="1:9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VLOOKUP(C533, customers!A532:I1532, 2,0)</f>
        <v>Rana Sharer</v>
      </c>
      <c r="G533" s="2"/>
      <c r="H533" s="2" t="str">
        <f>VLOOKUP(C533, customers!A532:I1532, 7,0)</f>
        <v>United States</v>
      </c>
      <c r="I533" t="str">
        <f>VLOOKUP(D533, products!$A$1:$G$49, 2,0)</f>
        <v>Rob</v>
      </c>
    </row>
    <row r="534" spans="1:9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VLOOKUP(C534, customers!A533:I1533, 2,0)</f>
        <v>Nannie Naseby</v>
      </c>
      <c r="G534" s="2"/>
      <c r="H534" s="2" t="str">
        <f>VLOOKUP(C534, customers!A533:I1533, 7,0)</f>
        <v>United States</v>
      </c>
      <c r="I534" t="str">
        <f>VLOOKUP(D534, products!$A$1:$G$49, 2,0)</f>
        <v>Exc</v>
      </c>
    </row>
    <row r="535" spans="1:9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VLOOKUP(C535, customers!A534:I1534, 2,0)</f>
        <v>Rea Offell</v>
      </c>
      <c r="G535" s="2"/>
      <c r="H535" s="2" t="str">
        <f>VLOOKUP(C535, customers!A534:I1534, 7,0)</f>
        <v>United States</v>
      </c>
      <c r="I535" t="str">
        <f>VLOOKUP(D535, products!$A$1:$G$49, 2,0)</f>
        <v>Rob</v>
      </c>
    </row>
    <row r="536" spans="1:9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VLOOKUP(C536, customers!A535:I1535, 2,0)</f>
        <v>Kris O'Cullen</v>
      </c>
      <c r="G536" s="2"/>
      <c r="H536" s="2" t="str">
        <f>VLOOKUP(C536, customers!A535:I1535, 7,0)</f>
        <v>Ireland</v>
      </c>
      <c r="I536" t="str">
        <f>VLOOKUP(D536, products!$A$1:$G$49, 2,0)</f>
        <v>Rob</v>
      </c>
    </row>
    <row r="537" spans="1:9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VLOOKUP(C537, customers!A536:I1536, 2,0)</f>
        <v>Timoteo Glisane</v>
      </c>
      <c r="G537" s="2"/>
      <c r="H537" s="2" t="str">
        <f>VLOOKUP(C537, customers!A536:I1536, 7,0)</f>
        <v>Ireland</v>
      </c>
      <c r="I537" t="str">
        <f>VLOOKUP(D537, products!$A$1:$G$49, 2,0)</f>
        <v>Lib</v>
      </c>
    </row>
    <row r="538" spans="1:9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e">
        <f>VLOOKUP(C538, customers!A537:I1537, 2,0)</f>
        <v>#N/A</v>
      </c>
      <c r="G538" s="2"/>
      <c r="H538" s="2" t="e">
        <f>VLOOKUP(C538, customers!A537:I1537, 7,0)</f>
        <v>#N/A</v>
      </c>
      <c r="I538" t="str">
        <f>VLOOKUP(D538, products!$A$1:$G$49, 2,0)</f>
        <v>Rob</v>
      </c>
    </row>
    <row r="539" spans="1:9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VLOOKUP(C539, customers!A538:I1538, 2,0)</f>
        <v>Hildegarde Brangan</v>
      </c>
      <c r="G539" s="2"/>
      <c r="H539" s="2" t="str">
        <f>VLOOKUP(C539, customers!A538:I1538, 7,0)</f>
        <v>United States</v>
      </c>
      <c r="I539" t="str">
        <f>VLOOKUP(D539, products!$A$1:$G$49, 2,0)</f>
        <v>Exc</v>
      </c>
    </row>
    <row r="540" spans="1:9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VLOOKUP(C540, customers!A539:I1539, 2,0)</f>
        <v>Amii Gallyon</v>
      </c>
      <c r="G540" s="2"/>
      <c r="H540" s="2" t="str">
        <f>VLOOKUP(C540, customers!A539:I1539, 7,0)</f>
        <v>United States</v>
      </c>
      <c r="I540" t="str">
        <f>VLOOKUP(D540, products!$A$1:$G$49, 2,0)</f>
        <v>Rob</v>
      </c>
    </row>
    <row r="541" spans="1:9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VLOOKUP(C541, customers!A540:I1540, 2,0)</f>
        <v>Birgit Domange</v>
      </c>
      <c r="G541" s="2"/>
      <c r="H541" s="2" t="str">
        <f>VLOOKUP(C541, customers!A540:I1540, 7,0)</f>
        <v>United States</v>
      </c>
      <c r="I541" t="str">
        <f>VLOOKUP(D541, products!$A$1:$G$49, 2,0)</f>
        <v>Rob</v>
      </c>
    </row>
    <row r="542" spans="1:9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VLOOKUP(C542, customers!A541:I1541, 2,0)</f>
        <v>Killian Osler</v>
      </c>
      <c r="G542" s="2"/>
      <c r="H542" s="2" t="str">
        <f>VLOOKUP(C542, customers!A541:I1541, 7,0)</f>
        <v>United States</v>
      </c>
      <c r="I542" t="str">
        <f>VLOOKUP(D542, products!$A$1:$G$49, 2,0)</f>
        <v>Lib</v>
      </c>
    </row>
    <row r="543" spans="1:9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VLOOKUP(C543, customers!A542:I1542, 2,0)</f>
        <v>Lora Dukes</v>
      </c>
      <c r="G543" s="2"/>
      <c r="H543" s="2" t="str">
        <f>VLOOKUP(C543, customers!A542:I1542, 7,0)</f>
        <v>Ireland</v>
      </c>
      <c r="I543" t="str">
        <f>VLOOKUP(D543, products!$A$1:$G$49, 2,0)</f>
        <v>Ara</v>
      </c>
    </row>
    <row r="544" spans="1:9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VLOOKUP(C544, customers!A543:I1543, 2,0)</f>
        <v>Zack Pellett</v>
      </c>
      <c r="G544" s="2"/>
      <c r="H544" s="2" t="str">
        <f>VLOOKUP(C544, customers!A543:I1543, 7,0)</f>
        <v>United States</v>
      </c>
      <c r="I544" t="str">
        <f>VLOOKUP(D544, products!$A$1:$G$49, 2,0)</f>
        <v>Ara</v>
      </c>
    </row>
    <row r="545" spans="1:9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VLOOKUP(C545, customers!A544:I1544, 2,0)</f>
        <v>Ilaire Sprakes</v>
      </c>
      <c r="G545" s="2"/>
      <c r="H545" s="2" t="str">
        <f>VLOOKUP(C545, customers!A544:I1544, 7,0)</f>
        <v>United States</v>
      </c>
      <c r="I545" t="str">
        <f>VLOOKUP(D545, products!$A$1:$G$49, 2,0)</f>
        <v>Rob</v>
      </c>
    </row>
    <row r="546" spans="1:9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VLOOKUP(C546, customers!A545:I1545, 2,0)</f>
        <v>Heda Fromant</v>
      </c>
      <c r="G546" s="2"/>
      <c r="H546" s="2" t="str">
        <f>VLOOKUP(C546, customers!A545:I1545, 7,0)</f>
        <v>United States</v>
      </c>
      <c r="I546" t="str">
        <f>VLOOKUP(D546, products!$A$1:$G$49, 2,0)</f>
        <v>Ara</v>
      </c>
    </row>
    <row r="547" spans="1:9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VLOOKUP(C547, customers!A546:I1546, 2,0)</f>
        <v>Rufus Flear</v>
      </c>
      <c r="G547" s="2"/>
      <c r="H547" s="2" t="str">
        <f>VLOOKUP(C547, customers!A546:I1546, 7,0)</f>
        <v>United Kingdom</v>
      </c>
      <c r="I547" t="str">
        <f>VLOOKUP(D547, products!$A$1:$G$49, 2,0)</f>
        <v>Lib</v>
      </c>
    </row>
    <row r="548" spans="1:9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VLOOKUP(C548, customers!A547:I1547, 2,0)</f>
        <v>Dom Milella</v>
      </c>
      <c r="G548" s="2"/>
      <c r="H548" s="2" t="str">
        <f>VLOOKUP(C548, customers!A547:I1547, 7,0)</f>
        <v>Ireland</v>
      </c>
      <c r="I548" t="str">
        <f>VLOOKUP(D548, products!$A$1:$G$49, 2,0)</f>
        <v>Exc</v>
      </c>
    </row>
    <row r="549" spans="1:9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VLOOKUP(C549, customers!A548:I1548, 2,0)</f>
        <v>Wilek Lightollers</v>
      </c>
      <c r="G549" s="2"/>
      <c r="H549" s="2" t="str">
        <f>VLOOKUP(C549, customers!A548:I1548, 7,0)</f>
        <v>United States</v>
      </c>
      <c r="I549" t="str">
        <f>VLOOKUP(D549, products!$A$1:$G$49, 2,0)</f>
        <v>Rob</v>
      </c>
    </row>
    <row r="550" spans="1:9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VLOOKUP(C550, customers!A549:I1549, 2,0)</f>
        <v>Bette-ann Munden</v>
      </c>
      <c r="G550" s="2"/>
      <c r="H550" s="2" t="str">
        <f>VLOOKUP(C550, customers!A549:I1549, 7,0)</f>
        <v>United States</v>
      </c>
      <c r="I550" t="str">
        <f>VLOOKUP(D550, products!$A$1:$G$49, 2,0)</f>
        <v>Exc</v>
      </c>
    </row>
    <row r="551" spans="1:9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VLOOKUP(C551, customers!A550:I1550, 2,0)</f>
        <v>Wilek Lightollers</v>
      </c>
      <c r="G551" s="2"/>
      <c r="H551" s="2" t="str">
        <f>VLOOKUP(C551, customers!A550:I1550, 7,0)</f>
        <v>United States</v>
      </c>
      <c r="I551" t="str">
        <f>VLOOKUP(D551, products!$A$1:$G$49, 2,0)</f>
        <v>Exc</v>
      </c>
    </row>
    <row r="552" spans="1:9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VLOOKUP(C552, customers!A551:I1551, 2,0)</f>
        <v>Nick Brakespear</v>
      </c>
      <c r="G552" s="2"/>
      <c r="H552" s="2" t="str">
        <f>VLOOKUP(C552, customers!A551:I1551, 7,0)</f>
        <v>United States</v>
      </c>
      <c r="I552" t="str">
        <f>VLOOKUP(D552, products!$A$1:$G$49, 2,0)</f>
        <v>Lib</v>
      </c>
    </row>
    <row r="553" spans="1:9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VLOOKUP(C553, customers!A552:I1552, 2,0)</f>
        <v>Malynda Glawsop</v>
      </c>
      <c r="G553" s="2"/>
      <c r="H553" s="2" t="str">
        <f>VLOOKUP(C553, customers!A552:I1552, 7,0)</f>
        <v>United States</v>
      </c>
      <c r="I553" t="str">
        <f>VLOOKUP(D553, products!$A$1:$G$49, 2,0)</f>
        <v>Exc</v>
      </c>
    </row>
    <row r="554" spans="1:9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VLOOKUP(C554, customers!A553:I1553, 2,0)</f>
        <v>Granville Alberts</v>
      </c>
      <c r="G554" s="2"/>
      <c r="H554" s="2" t="str">
        <f>VLOOKUP(C554, customers!A553:I1553, 7,0)</f>
        <v>United Kingdom</v>
      </c>
      <c r="I554" t="str">
        <f>VLOOKUP(D554, products!$A$1:$G$49, 2,0)</f>
        <v>Exc</v>
      </c>
    </row>
    <row r="555" spans="1:9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VLOOKUP(C555, customers!A554:I1554, 2,0)</f>
        <v>Vasily Polglase</v>
      </c>
      <c r="G555" s="2"/>
      <c r="H555" s="2" t="str">
        <f>VLOOKUP(C555, customers!A554:I1554, 7,0)</f>
        <v>United States</v>
      </c>
      <c r="I555" t="str">
        <f>VLOOKUP(D555, products!$A$1:$G$49, 2,0)</f>
        <v>Exc</v>
      </c>
    </row>
    <row r="556" spans="1:9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VLOOKUP(C556, customers!A555:I1555, 2,0)</f>
        <v>Madelaine Sharples</v>
      </c>
      <c r="G556" s="2"/>
      <c r="H556" s="2" t="str">
        <f>VLOOKUP(C556, customers!A555:I1555, 7,0)</f>
        <v>United Kingdom</v>
      </c>
      <c r="I556" t="str">
        <f>VLOOKUP(D556, products!$A$1:$G$49, 2,0)</f>
        <v>Rob</v>
      </c>
    </row>
    <row r="557" spans="1:9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VLOOKUP(C557, customers!A556:I1556, 2,0)</f>
        <v>Sigfrid Busch</v>
      </c>
      <c r="G557" s="2"/>
      <c r="H557" s="2" t="str">
        <f>VLOOKUP(C557, customers!A556:I1556, 7,0)</f>
        <v>Ireland</v>
      </c>
      <c r="I557" t="str">
        <f>VLOOKUP(D557, products!$A$1:$G$49, 2,0)</f>
        <v>Exc</v>
      </c>
    </row>
    <row r="558" spans="1:9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VLOOKUP(C558, customers!A557:I1557, 2,0)</f>
        <v>Cissiee Raisbeck</v>
      </c>
      <c r="G558" s="2"/>
      <c r="H558" s="2" t="str">
        <f>VLOOKUP(C558, customers!A557:I1557, 7,0)</f>
        <v>United States</v>
      </c>
      <c r="I558" t="str">
        <f>VLOOKUP(D558, products!$A$1:$G$49, 2,0)</f>
        <v>Lib</v>
      </c>
    </row>
    <row r="559" spans="1:9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e">
        <f>VLOOKUP(C559, customers!A558:I1558, 2,0)</f>
        <v>#N/A</v>
      </c>
      <c r="G559" s="2"/>
      <c r="H559" s="2" t="e">
        <f>VLOOKUP(C559, customers!A558:I1558, 7,0)</f>
        <v>#N/A</v>
      </c>
      <c r="I559" t="str">
        <f>VLOOKUP(D559, products!$A$1:$G$49, 2,0)</f>
        <v>Exc</v>
      </c>
    </row>
    <row r="560" spans="1:9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VLOOKUP(C560, customers!A559:I1559, 2,0)</f>
        <v>Kenton Wetherick</v>
      </c>
      <c r="G560" s="2"/>
      <c r="H560" s="2" t="str">
        <f>VLOOKUP(C560, customers!A559:I1559, 7,0)</f>
        <v>United States</v>
      </c>
      <c r="I560" t="str">
        <f>VLOOKUP(D560, products!$A$1:$G$49, 2,0)</f>
        <v>Lib</v>
      </c>
    </row>
    <row r="561" spans="1:9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VLOOKUP(C561, customers!A560:I1560, 2,0)</f>
        <v>Reamonn Aynold</v>
      </c>
      <c r="G561" s="2"/>
      <c r="H561" s="2" t="str">
        <f>VLOOKUP(C561, customers!A560:I1560, 7,0)</f>
        <v>United States</v>
      </c>
      <c r="I561" t="str">
        <f>VLOOKUP(D561, products!$A$1:$G$49, 2,0)</f>
        <v>Ara</v>
      </c>
    </row>
    <row r="562" spans="1:9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VLOOKUP(C562, customers!A561:I1561, 2,0)</f>
        <v>Hatty Dovydenas</v>
      </c>
      <c r="G562" s="2"/>
      <c r="H562" s="2" t="str">
        <f>VLOOKUP(C562, customers!A561:I1561, 7,0)</f>
        <v>United States</v>
      </c>
      <c r="I562" t="str">
        <f>VLOOKUP(D562, products!$A$1:$G$49, 2,0)</f>
        <v>Exc</v>
      </c>
    </row>
    <row r="563" spans="1:9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VLOOKUP(C563, customers!A562:I1562, 2,0)</f>
        <v>Nathaniel Bloxland</v>
      </c>
      <c r="G563" s="2"/>
      <c r="H563" s="2" t="str">
        <f>VLOOKUP(C563, customers!A562:I1562, 7,0)</f>
        <v>Ireland</v>
      </c>
      <c r="I563" t="str">
        <f>VLOOKUP(D563, products!$A$1:$G$49, 2,0)</f>
        <v>Ara</v>
      </c>
    </row>
    <row r="564" spans="1:9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VLOOKUP(C564, customers!A563:I1563, 2,0)</f>
        <v>Brendan Grece</v>
      </c>
      <c r="G564" s="2"/>
      <c r="H564" s="2" t="str">
        <f>VLOOKUP(C564, customers!A563:I1563, 7,0)</f>
        <v>United Kingdom</v>
      </c>
      <c r="I564" t="str">
        <f>VLOOKUP(D564, products!$A$1:$G$49, 2,0)</f>
        <v>Lib</v>
      </c>
    </row>
    <row r="565" spans="1:9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VLOOKUP(C565, customers!A564:I1564, 2,0)</f>
        <v>Don Flintiff</v>
      </c>
      <c r="G565" s="2"/>
      <c r="H565" s="2" t="str">
        <f>VLOOKUP(C565, customers!A564:I1564, 7,0)</f>
        <v>United Kingdom</v>
      </c>
      <c r="I565" t="str">
        <f>VLOOKUP(D565, products!$A$1:$G$49, 2,0)</f>
        <v>Exc</v>
      </c>
    </row>
    <row r="566" spans="1:9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VLOOKUP(C566, customers!A565:I1565, 2,0)</f>
        <v>Abbe Thys</v>
      </c>
      <c r="G566" s="2"/>
      <c r="H566" s="2" t="str">
        <f>VLOOKUP(C566, customers!A565:I1565, 7,0)</f>
        <v>United States</v>
      </c>
      <c r="I566" t="str">
        <f>VLOOKUP(D566, products!$A$1:$G$49, 2,0)</f>
        <v>Rob</v>
      </c>
    </row>
    <row r="567" spans="1:9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VLOOKUP(C567, customers!A566:I1566, 2,0)</f>
        <v>Jackquelin Chugg</v>
      </c>
      <c r="G567" s="2"/>
      <c r="H567" s="2" t="str">
        <f>VLOOKUP(C567, customers!A566:I1566, 7,0)</f>
        <v>United States</v>
      </c>
      <c r="I567" t="str">
        <f>VLOOKUP(D567, products!$A$1:$G$49, 2,0)</f>
        <v>Rob</v>
      </c>
    </row>
    <row r="568" spans="1:9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VLOOKUP(C568, customers!A567:I1567, 2,0)</f>
        <v>Audra Kelston</v>
      </c>
      <c r="G568" s="2"/>
      <c r="H568" s="2" t="str">
        <f>VLOOKUP(C568, customers!A567:I1567, 7,0)</f>
        <v>United States</v>
      </c>
      <c r="I568" t="str">
        <f>VLOOKUP(D568, products!$A$1:$G$49, 2,0)</f>
        <v>Ara</v>
      </c>
    </row>
    <row r="569" spans="1:9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VLOOKUP(C569, customers!A568:I1568, 2,0)</f>
        <v>Elvina Angel</v>
      </c>
      <c r="G569" s="2"/>
      <c r="H569" s="2" t="str">
        <f>VLOOKUP(C569, customers!A568:I1568, 7,0)</f>
        <v>Ireland</v>
      </c>
      <c r="I569" t="str">
        <f>VLOOKUP(D569, products!$A$1:$G$49, 2,0)</f>
        <v>Rob</v>
      </c>
    </row>
    <row r="570" spans="1:9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VLOOKUP(C570, customers!A569:I1569, 2,0)</f>
        <v>Claiborne Mottram</v>
      </c>
      <c r="G570" s="2"/>
      <c r="H570" s="2" t="str">
        <f>VLOOKUP(C570, customers!A569:I1569, 7,0)</f>
        <v>United States</v>
      </c>
      <c r="I570" t="str">
        <f>VLOOKUP(D570, products!$A$1:$G$49, 2,0)</f>
        <v>Lib</v>
      </c>
    </row>
    <row r="571" spans="1:9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VLOOKUP(C571, customers!A570:I1570, 2,0)</f>
        <v>Don Flintiff</v>
      </c>
      <c r="G571" s="2"/>
      <c r="H571" s="2" t="str">
        <f>VLOOKUP(C571, customers!A570:I1570, 7,0)</f>
        <v>United Kingdom</v>
      </c>
      <c r="I571" t="str">
        <f>VLOOKUP(D571, products!$A$1:$G$49, 2,0)</f>
        <v>Ara</v>
      </c>
    </row>
    <row r="572" spans="1:9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VLOOKUP(C572, customers!A571:I1571, 2,0)</f>
        <v>Donalt Sangwin</v>
      </c>
      <c r="G572" s="2"/>
      <c r="H572" s="2" t="str">
        <f>VLOOKUP(C572, customers!A571:I1571, 7,0)</f>
        <v>United States</v>
      </c>
      <c r="I572" t="str">
        <f>VLOOKUP(D572, products!$A$1:$G$49, 2,0)</f>
        <v>Ara</v>
      </c>
    </row>
    <row r="573" spans="1:9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VLOOKUP(C573, customers!A572:I1572, 2,0)</f>
        <v>Elizabet Aizikowitz</v>
      </c>
      <c r="G573" s="2"/>
      <c r="H573" s="2" t="str">
        <f>VLOOKUP(C573, customers!A572:I1572, 7,0)</f>
        <v>United Kingdom</v>
      </c>
      <c r="I573" t="str">
        <f>VLOOKUP(D573, products!$A$1:$G$49, 2,0)</f>
        <v>Exc</v>
      </c>
    </row>
    <row r="574" spans="1:9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VLOOKUP(C574, customers!A573:I1573, 2,0)</f>
        <v>Herbie Peppard</v>
      </c>
      <c r="G574" s="2"/>
      <c r="H574" s="2" t="str">
        <f>VLOOKUP(C574, customers!A573:I1573, 7,0)</f>
        <v>United States</v>
      </c>
      <c r="I574" t="str">
        <f>VLOOKUP(D574, products!$A$1:$G$49, 2,0)</f>
        <v>Ara</v>
      </c>
    </row>
    <row r="575" spans="1:9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VLOOKUP(C575, customers!A574:I1574, 2,0)</f>
        <v>Cornie Venour</v>
      </c>
      <c r="G575" s="2"/>
      <c r="H575" s="2" t="str">
        <f>VLOOKUP(C575, customers!A574:I1574, 7,0)</f>
        <v>United States</v>
      </c>
      <c r="I575" t="str">
        <f>VLOOKUP(D575, products!$A$1:$G$49, 2,0)</f>
        <v>Ara</v>
      </c>
    </row>
    <row r="576" spans="1:9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VLOOKUP(C576, customers!A575:I1575, 2,0)</f>
        <v>Maggy Harby</v>
      </c>
      <c r="G576" s="2"/>
      <c r="H576" s="2" t="str">
        <f>VLOOKUP(C576, customers!A575:I1575, 7,0)</f>
        <v>United States</v>
      </c>
      <c r="I576" t="str">
        <f>VLOOKUP(D576, products!$A$1:$G$49, 2,0)</f>
        <v>Rob</v>
      </c>
    </row>
    <row r="577" spans="1:9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VLOOKUP(C577, customers!A576:I1576, 2,0)</f>
        <v>Reggie Thickpenny</v>
      </c>
      <c r="G577" s="2"/>
      <c r="H577" s="2" t="str">
        <f>VLOOKUP(C577, customers!A576:I1576, 7,0)</f>
        <v>United States</v>
      </c>
      <c r="I577" t="str">
        <f>VLOOKUP(D577, products!$A$1:$G$49, 2,0)</f>
        <v>Lib</v>
      </c>
    </row>
    <row r="578" spans="1:9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VLOOKUP(C578, customers!A577:I1577, 2,0)</f>
        <v>Phyllys Ormerod</v>
      </c>
      <c r="G578" s="2"/>
      <c r="H578" s="2" t="str">
        <f>VLOOKUP(C578, customers!A577:I1577, 7,0)</f>
        <v>United States</v>
      </c>
      <c r="I578" t="str">
        <f>VLOOKUP(D578, products!$A$1:$G$49, 2,0)</f>
        <v>Ara</v>
      </c>
    </row>
    <row r="579" spans="1:9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VLOOKUP(C579, customers!A578:I1578, 2,0)</f>
        <v>Don Flintiff</v>
      </c>
      <c r="G579" s="2"/>
      <c r="H579" s="2" t="str">
        <f>VLOOKUP(C579, customers!A578:I1578, 7,0)</f>
        <v>United Kingdom</v>
      </c>
      <c r="I579" t="str">
        <f>VLOOKUP(D579, products!$A$1:$G$49, 2,0)</f>
        <v>Lib</v>
      </c>
    </row>
    <row r="580" spans="1:9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VLOOKUP(C580, customers!A579:I1579, 2,0)</f>
        <v>Tymon Zanetti</v>
      </c>
      <c r="G580" s="2"/>
      <c r="H580" s="2" t="str">
        <f>VLOOKUP(C580, customers!A579:I1579, 7,0)</f>
        <v>Ireland</v>
      </c>
      <c r="I580" t="str">
        <f>VLOOKUP(D580, products!$A$1:$G$49, 2,0)</f>
        <v>Exc</v>
      </c>
    </row>
    <row r="581" spans="1:9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VLOOKUP(C581, customers!A580:I1580, 2,0)</f>
        <v>Tymon Zanetti</v>
      </c>
      <c r="G581" s="2"/>
      <c r="H581" s="2" t="str">
        <f>VLOOKUP(C581, customers!A580:I1580, 7,0)</f>
        <v>Ireland</v>
      </c>
      <c r="I581" t="str">
        <f>VLOOKUP(D581, products!$A$1:$G$49, 2,0)</f>
        <v>Ara</v>
      </c>
    </row>
    <row r="582" spans="1:9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VLOOKUP(C582, customers!A581:I1581, 2,0)</f>
        <v>Reinaldos Kirtley</v>
      </c>
      <c r="G582" s="2"/>
      <c r="H582" s="2" t="str">
        <f>VLOOKUP(C582, customers!A581:I1581, 7,0)</f>
        <v>United States</v>
      </c>
      <c r="I582" t="str">
        <f>VLOOKUP(D582, products!$A$1:$G$49, 2,0)</f>
        <v>Exc</v>
      </c>
    </row>
    <row r="583" spans="1:9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VLOOKUP(C583, customers!A582:I1582, 2,0)</f>
        <v>Carney Clemencet</v>
      </c>
      <c r="G583" s="2"/>
      <c r="H583" s="2" t="str">
        <f>VLOOKUP(C583, customers!A582:I1582, 7,0)</f>
        <v>United Kingdom</v>
      </c>
      <c r="I583" t="str">
        <f>VLOOKUP(D583, products!$A$1:$G$49, 2,0)</f>
        <v>Exc</v>
      </c>
    </row>
    <row r="584" spans="1:9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VLOOKUP(C584, customers!A583:I1583, 2,0)</f>
        <v>Russell Donet</v>
      </c>
      <c r="G584" s="2"/>
      <c r="H584" s="2" t="str">
        <f>VLOOKUP(C584, customers!A583:I1583, 7,0)</f>
        <v>United States</v>
      </c>
      <c r="I584" t="str">
        <f>VLOOKUP(D584, products!$A$1:$G$49, 2,0)</f>
        <v>Exc</v>
      </c>
    </row>
    <row r="585" spans="1:9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VLOOKUP(C585, customers!A584:I1584, 2,0)</f>
        <v>Sidney Gawen</v>
      </c>
      <c r="G585" s="2"/>
      <c r="H585" s="2" t="str">
        <f>VLOOKUP(C585, customers!A584:I1584, 7,0)</f>
        <v>United States</v>
      </c>
      <c r="I585" t="str">
        <f>VLOOKUP(D585, products!$A$1:$G$49, 2,0)</f>
        <v>Rob</v>
      </c>
    </row>
    <row r="586" spans="1:9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VLOOKUP(C586, customers!A585:I1585, 2,0)</f>
        <v>Rickey Readie</v>
      </c>
      <c r="G586" s="2"/>
      <c r="H586" s="2" t="str">
        <f>VLOOKUP(C586, customers!A585:I1585, 7,0)</f>
        <v>United States</v>
      </c>
      <c r="I586" t="str">
        <f>VLOOKUP(D586, products!$A$1:$G$49, 2,0)</f>
        <v>Rob</v>
      </c>
    </row>
    <row r="587" spans="1:9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VLOOKUP(C587, customers!A586:I1586, 2,0)</f>
        <v>Cody Verissimo</v>
      </c>
      <c r="G587" s="2"/>
      <c r="H587" s="2" t="str">
        <f>VLOOKUP(C587, customers!A586:I1586, 7,0)</f>
        <v>United Kingdom</v>
      </c>
      <c r="I587" t="str">
        <f>VLOOKUP(D587, products!$A$1:$G$49, 2,0)</f>
        <v>Exc</v>
      </c>
    </row>
    <row r="588" spans="1:9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VLOOKUP(C588, customers!A587:I1587, 2,0)</f>
        <v>Zilvia Claisse</v>
      </c>
      <c r="G588" s="2"/>
      <c r="H588" s="2" t="str">
        <f>VLOOKUP(C588, customers!A587:I1587, 7,0)</f>
        <v>United States</v>
      </c>
      <c r="I588" t="str">
        <f>VLOOKUP(D588, products!$A$1:$G$49, 2,0)</f>
        <v>Rob</v>
      </c>
    </row>
    <row r="589" spans="1:9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VLOOKUP(C589, customers!A588:I1588, 2,0)</f>
        <v>Bar O' Mahony</v>
      </c>
      <c r="G589" s="2"/>
      <c r="H589" s="2" t="str">
        <f>VLOOKUP(C589, customers!A588:I1588, 7,0)</f>
        <v>United States</v>
      </c>
      <c r="I589" t="str">
        <f>VLOOKUP(D589, products!$A$1:$G$49, 2,0)</f>
        <v>Lib</v>
      </c>
    </row>
    <row r="590" spans="1:9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VLOOKUP(C590, customers!A589:I1589, 2,0)</f>
        <v>Valenka Stansbury</v>
      </c>
      <c r="G590" s="2"/>
      <c r="H590" s="2" t="str">
        <f>VLOOKUP(C590, customers!A589:I1589, 7,0)</f>
        <v>United States</v>
      </c>
      <c r="I590" t="str">
        <f>VLOOKUP(D590, products!$A$1:$G$49, 2,0)</f>
        <v>Rob</v>
      </c>
    </row>
    <row r="591" spans="1:9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VLOOKUP(C591, customers!A590:I1590, 2,0)</f>
        <v>Daniel Heinonen</v>
      </c>
      <c r="G591" s="2"/>
      <c r="H591" s="2" t="str">
        <f>VLOOKUP(C591, customers!A590:I1590, 7,0)</f>
        <v>United States</v>
      </c>
      <c r="I591" t="str">
        <f>VLOOKUP(D591, products!$A$1:$G$49, 2,0)</f>
        <v>Exc</v>
      </c>
    </row>
    <row r="592" spans="1:9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VLOOKUP(C592, customers!A591:I1591, 2,0)</f>
        <v>Jewelle Shenton</v>
      </c>
      <c r="G592" s="2"/>
      <c r="H592" s="2" t="str">
        <f>VLOOKUP(C592, customers!A591:I1591, 7,0)</f>
        <v>United States</v>
      </c>
      <c r="I592" t="str">
        <f>VLOOKUP(D592, products!$A$1:$G$49, 2,0)</f>
        <v>Exc</v>
      </c>
    </row>
    <row r="593" spans="1:9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VLOOKUP(C593, customers!A592:I1592, 2,0)</f>
        <v>Jennifer Wilkisson</v>
      </c>
      <c r="G593" s="2"/>
      <c r="H593" s="2" t="str">
        <f>VLOOKUP(C593, customers!A592:I1592, 7,0)</f>
        <v>United States</v>
      </c>
      <c r="I593" t="str">
        <f>VLOOKUP(D593, products!$A$1:$G$49, 2,0)</f>
        <v>Rob</v>
      </c>
    </row>
    <row r="594" spans="1:9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VLOOKUP(C594, customers!A593:I1593, 2,0)</f>
        <v>Kylie Mowat</v>
      </c>
      <c r="G594" s="2"/>
      <c r="H594" s="2" t="str">
        <f>VLOOKUP(C594, customers!A593:I1593, 7,0)</f>
        <v>United States</v>
      </c>
      <c r="I594" t="str">
        <f>VLOOKUP(D594, products!$A$1:$G$49, 2,0)</f>
        <v>Ara</v>
      </c>
    </row>
    <row r="595" spans="1:9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VLOOKUP(C595, customers!A594:I1594, 2,0)</f>
        <v>Cody Verissimo</v>
      </c>
      <c r="G595" s="2"/>
      <c r="H595" s="2" t="str">
        <f>VLOOKUP(C595, customers!A594:I1594, 7,0)</f>
        <v>United Kingdom</v>
      </c>
      <c r="I595" t="str">
        <f>VLOOKUP(D595, products!$A$1:$G$49, 2,0)</f>
        <v>Exc</v>
      </c>
    </row>
    <row r="596" spans="1:9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VLOOKUP(C596, customers!A595:I1595, 2,0)</f>
        <v>Gabriel Starcks</v>
      </c>
      <c r="G596" s="2"/>
      <c r="H596" s="2" t="str">
        <f>VLOOKUP(C596, customers!A595:I1595, 7,0)</f>
        <v>United States</v>
      </c>
      <c r="I596" t="str">
        <f>VLOOKUP(D596, products!$A$1:$G$49, 2,0)</f>
        <v>Ara</v>
      </c>
    </row>
    <row r="597" spans="1:9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VLOOKUP(C597, customers!A596:I1596, 2,0)</f>
        <v>Darby Dummer</v>
      </c>
      <c r="G597" s="2"/>
      <c r="H597" s="2" t="str">
        <f>VLOOKUP(C597, customers!A596:I1596, 7,0)</f>
        <v>United Kingdom</v>
      </c>
      <c r="I597" t="str">
        <f>VLOOKUP(D597, products!$A$1:$G$49, 2,0)</f>
        <v>Exc</v>
      </c>
    </row>
    <row r="598" spans="1:9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VLOOKUP(C598, customers!A597:I1597, 2,0)</f>
        <v>Kienan Scholard</v>
      </c>
      <c r="G598" s="2"/>
      <c r="H598" s="2" t="str">
        <f>VLOOKUP(C598, customers!A597:I1597, 7,0)</f>
        <v>United States</v>
      </c>
      <c r="I598" t="str">
        <f>VLOOKUP(D598, products!$A$1:$G$49, 2,0)</f>
        <v>Ara</v>
      </c>
    </row>
    <row r="599" spans="1:9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VLOOKUP(C599, customers!A598:I1598, 2,0)</f>
        <v>Bo Kindley</v>
      </c>
      <c r="G599" s="2"/>
      <c r="H599" s="2" t="str">
        <f>VLOOKUP(C599, customers!A598:I1598, 7,0)</f>
        <v>United States</v>
      </c>
      <c r="I599" t="str">
        <f>VLOOKUP(D599, products!$A$1:$G$49, 2,0)</f>
        <v>Lib</v>
      </c>
    </row>
    <row r="600" spans="1:9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VLOOKUP(C600, customers!A599:I1599, 2,0)</f>
        <v>Krissie Hammett</v>
      </c>
      <c r="G600" s="2"/>
      <c r="H600" s="2" t="str">
        <f>VLOOKUP(C600, customers!A599:I1599, 7,0)</f>
        <v>United States</v>
      </c>
      <c r="I600" t="str">
        <f>VLOOKUP(D600, products!$A$1:$G$49, 2,0)</f>
        <v>Rob</v>
      </c>
    </row>
    <row r="601" spans="1:9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VLOOKUP(C601, customers!A600:I1600, 2,0)</f>
        <v>Alisha Hulburt</v>
      </c>
      <c r="G601" s="2"/>
      <c r="H601" s="2" t="str">
        <f>VLOOKUP(C601, customers!A600:I1600, 7,0)</f>
        <v>United States</v>
      </c>
      <c r="I601" t="str">
        <f>VLOOKUP(D601, products!$A$1:$G$49, 2,0)</f>
        <v>Ara</v>
      </c>
    </row>
    <row r="602" spans="1:9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VLOOKUP(C602, customers!A601:I1601, 2,0)</f>
        <v>Peyter Lauritzen</v>
      </c>
      <c r="G602" s="2"/>
      <c r="H602" s="2" t="str">
        <f>VLOOKUP(C602, customers!A601:I1601, 7,0)</f>
        <v>United States</v>
      </c>
      <c r="I602" t="str">
        <f>VLOOKUP(D602, products!$A$1:$G$49, 2,0)</f>
        <v>Lib</v>
      </c>
    </row>
    <row r="603" spans="1:9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VLOOKUP(C603, customers!A602:I1602, 2,0)</f>
        <v>Aurelia Burgwin</v>
      </c>
      <c r="G603" s="2"/>
      <c r="H603" s="2" t="str">
        <f>VLOOKUP(C603, customers!A602:I1602, 7,0)</f>
        <v>United States</v>
      </c>
      <c r="I603" t="str">
        <f>VLOOKUP(D603, products!$A$1:$G$49, 2,0)</f>
        <v>Rob</v>
      </c>
    </row>
    <row r="604" spans="1:9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VLOOKUP(C604, customers!A603:I1603, 2,0)</f>
        <v>Emalee Rolin</v>
      </c>
      <c r="G604" s="2"/>
      <c r="H604" s="2" t="str">
        <f>VLOOKUP(C604, customers!A603:I1603, 7,0)</f>
        <v>United States</v>
      </c>
      <c r="I604" t="str">
        <f>VLOOKUP(D604, products!$A$1:$G$49, 2,0)</f>
        <v>Exc</v>
      </c>
    </row>
    <row r="605" spans="1:9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VLOOKUP(C605, customers!A604:I1604, 2,0)</f>
        <v>Donavon Fowle</v>
      </c>
      <c r="G605" s="2"/>
      <c r="H605" s="2" t="str">
        <f>VLOOKUP(C605, customers!A604:I1604, 7,0)</f>
        <v>United States</v>
      </c>
      <c r="I605" t="str">
        <f>VLOOKUP(D605, products!$A$1:$G$49, 2,0)</f>
        <v>Rob</v>
      </c>
    </row>
    <row r="606" spans="1:9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VLOOKUP(C606, customers!A605:I1605, 2,0)</f>
        <v>Jorge Bettison</v>
      </c>
      <c r="G606" s="2"/>
      <c r="H606" s="2" t="str">
        <f>VLOOKUP(C606, customers!A605:I1605, 7,0)</f>
        <v>Ireland</v>
      </c>
      <c r="I606" t="str">
        <f>VLOOKUP(D606, products!$A$1:$G$49, 2,0)</f>
        <v>Lib</v>
      </c>
    </row>
    <row r="607" spans="1:9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VLOOKUP(C607, customers!A606:I1606, 2,0)</f>
        <v>Wang Powlesland</v>
      </c>
      <c r="G607" s="2"/>
      <c r="H607" s="2" t="str">
        <f>VLOOKUP(C607, customers!A606:I1606, 7,0)</f>
        <v>United States</v>
      </c>
      <c r="I607" t="str">
        <f>VLOOKUP(D607, products!$A$1:$G$49, 2,0)</f>
        <v>Ara</v>
      </c>
    </row>
    <row r="608" spans="1:9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e">
        <f>VLOOKUP(C608, customers!A607:I1607, 2,0)</f>
        <v>#N/A</v>
      </c>
      <c r="G608" s="2"/>
      <c r="H608" s="2" t="e">
        <f>VLOOKUP(C608, customers!A607:I1607, 7,0)</f>
        <v>#N/A</v>
      </c>
      <c r="I608" t="str">
        <f>VLOOKUP(D608, products!$A$1:$G$49, 2,0)</f>
        <v>Lib</v>
      </c>
    </row>
    <row r="609" spans="1:9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VLOOKUP(C609, customers!A608:I1608, 2,0)</f>
        <v>Laurence Ellingham</v>
      </c>
      <c r="G609" s="2"/>
      <c r="H609" s="2" t="str">
        <f>VLOOKUP(C609, customers!A608:I1608, 7,0)</f>
        <v>United States</v>
      </c>
      <c r="I609" t="str">
        <f>VLOOKUP(D609, products!$A$1:$G$49, 2,0)</f>
        <v>Exc</v>
      </c>
    </row>
    <row r="610" spans="1:9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VLOOKUP(C610, customers!A609:I1609, 2,0)</f>
        <v>Billy Neiland</v>
      </c>
      <c r="G610" s="2"/>
      <c r="H610" s="2" t="str">
        <f>VLOOKUP(C610, customers!A609:I1609, 7,0)</f>
        <v>United States</v>
      </c>
      <c r="I610" t="str">
        <f>VLOOKUP(D610, products!$A$1:$G$49, 2,0)</f>
        <v>Exc</v>
      </c>
    </row>
    <row r="611" spans="1:9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VLOOKUP(C611, customers!A610:I1610, 2,0)</f>
        <v>Ancell Fendt</v>
      </c>
      <c r="G611" s="2"/>
      <c r="H611" s="2" t="str">
        <f>VLOOKUP(C611, customers!A610:I1610, 7,0)</f>
        <v>United States</v>
      </c>
      <c r="I611" t="str">
        <f>VLOOKUP(D611, products!$A$1:$G$49, 2,0)</f>
        <v>Lib</v>
      </c>
    </row>
    <row r="612" spans="1:9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VLOOKUP(C612, customers!A611:I1611, 2,0)</f>
        <v>Angelia Cleyburn</v>
      </c>
      <c r="G612" s="2"/>
      <c r="H612" s="2" t="str">
        <f>VLOOKUP(C612, customers!A611:I1611, 7,0)</f>
        <v>United States</v>
      </c>
      <c r="I612" t="str">
        <f>VLOOKUP(D612, products!$A$1:$G$49, 2,0)</f>
        <v>Rob</v>
      </c>
    </row>
    <row r="613" spans="1:9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VLOOKUP(C613, customers!A612:I1612, 2,0)</f>
        <v>Temple Castiglione</v>
      </c>
      <c r="G613" s="2"/>
      <c r="H613" s="2" t="str">
        <f>VLOOKUP(C613, customers!A612:I1612, 7,0)</f>
        <v>United States</v>
      </c>
      <c r="I613" t="str">
        <f>VLOOKUP(D613, products!$A$1:$G$49, 2,0)</f>
        <v>Exc</v>
      </c>
    </row>
    <row r="614" spans="1:9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VLOOKUP(C614, customers!A613:I1613, 2,0)</f>
        <v>Betti Lacasa</v>
      </c>
      <c r="G614" s="2"/>
      <c r="H614" s="2" t="str">
        <f>VLOOKUP(C614, customers!A613:I1613, 7,0)</f>
        <v>Ireland</v>
      </c>
      <c r="I614" t="str">
        <f>VLOOKUP(D614, products!$A$1:$G$49, 2,0)</f>
        <v>Ara</v>
      </c>
    </row>
    <row r="615" spans="1:9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VLOOKUP(C615, customers!A614:I1614, 2,0)</f>
        <v>Gunilla Lynch</v>
      </c>
      <c r="G615" s="2"/>
      <c r="H615" s="2" t="str">
        <f>VLOOKUP(C615, customers!A614:I1614, 7,0)</f>
        <v>United States</v>
      </c>
      <c r="I615" t="str">
        <f>VLOOKUP(D615, products!$A$1:$G$49, 2,0)</f>
        <v>Rob</v>
      </c>
    </row>
    <row r="616" spans="1:9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e">
        <f>VLOOKUP(C616, customers!A615:I1615, 2,0)</f>
        <v>#N/A</v>
      </c>
      <c r="G616" s="2"/>
      <c r="H616" s="2" t="e">
        <f>VLOOKUP(C616, customers!A615:I1615, 7,0)</f>
        <v>#N/A</v>
      </c>
      <c r="I616" t="str">
        <f>VLOOKUP(D616, products!$A$1:$G$49, 2,0)</f>
        <v>Rob</v>
      </c>
    </row>
    <row r="617" spans="1:9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VLOOKUP(C617, customers!A616:I1616, 2,0)</f>
        <v>Shay Couronne</v>
      </c>
      <c r="G617" s="2"/>
      <c r="H617" s="2" t="str">
        <f>VLOOKUP(C617, customers!A616:I1616, 7,0)</f>
        <v>United States</v>
      </c>
      <c r="I617" t="str">
        <f>VLOOKUP(D617, products!$A$1:$G$49, 2,0)</f>
        <v>Lib</v>
      </c>
    </row>
    <row r="618" spans="1:9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VLOOKUP(C618, customers!A617:I1617, 2,0)</f>
        <v>Linus Flippelli</v>
      </c>
      <c r="G618" s="2"/>
      <c r="H618" s="2" t="str">
        <f>VLOOKUP(C618, customers!A617:I1617, 7,0)</f>
        <v>United Kingdom</v>
      </c>
      <c r="I618" t="str">
        <f>VLOOKUP(D618, products!$A$1:$G$49, 2,0)</f>
        <v>Exc</v>
      </c>
    </row>
    <row r="619" spans="1:9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VLOOKUP(C619, customers!A618:I1618, 2,0)</f>
        <v>Rachelle Elizabeth</v>
      </c>
      <c r="G619" s="2"/>
      <c r="H619" s="2" t="str">
        <f>VLOOKUP(C619, customers!A618:I1618, 7,0)</f>
        <v>United States</v>
      </c>
      <c r="I619" t="str">
        <f>VLOOKUP(D619, products!$A$1:$G$49, 2,0)</f>
        <v>Lib</v>
      </c>
    </row>
    <row r="620" spans="1:9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VLOOKUP(C620, customers!A619:I1619, 2,0)</f>
        <v>Innis Renhard</v>
      </c>
      <c r="G620" s="2"/>
      <c r="H620" s="2" t="str">
        <f>VLOOKUP(C620, customers!A619:I1619, 7,0)</f>
        <v>United States</v>
      </c>
      <c r="I620" t="str">
        <f>VLOOKUP(D620, products!$A$1:$G$49, 2,0)</f>
        <v>Exc</v>
      </c>
    </row>
    <row r="621" spans="1:9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VLOOKUP(C621, customers!A620:I1620, 2,0)</f>
        <v>Winne Roche</v>
      </c>
      <c r="G621" s="2"/>
      <c r="H621" s="2" t="str">
        <f>VLOOKUP(C621, customers!A620:I1620, 7,0)</f>
        <v>United States</v>
      </c>
      <c r="I621" t="str">
        <f>VLOOKUP(D621, products!$A$1:$G$49, 2,0)</f>
        <v>Lib</v>
      </c>
    </row>
    <row r="622" spans="1:9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VLOOKUP(C622, customers!A621:I1621, 2,0)</f>
        <v>Linn Alaway</v>
      </c>
      <c r="G622" s="2"/>
      <c r="H622" s="2" t="str">
        <f>VLOOKUP(C622, customers!A621:I1621, 7,0)</f>
        <v>United States</v>
      </c>
      <c r="I622" t="str">
        <f>VLOOKUP(D622, products!$A$1:$G$49, 2,0)</f>
        <v>Ara</v>
      </c>
    </row>
    <row r="623" spans="1:9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VLOOKUP(C623, customers!A622:I1622, 2,0)</f>
        <v>Cordy Odgaard</v>
      </c>
      <c r="G623" s="2"/>
      <c r="H623" s="2" t="str">
        <f>VLOOKUP(C623, customers!A622:I1622, 7,0)</f>
        <v>United States</v>
      </c>
      <c r="I623" t="str">
        <f>VLOOKUP(D623, products!$A$1:$G$49, 2,0)</f>
        <v>Ara</v>
      </c>
    </row>
    <row r="624" spans="1:9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VLOOKUP(C624, customers!A623:I1623, 2,0)</f>
        <v>Bertine Byrd</v>
      </c>
      <c r="G624" s="2"/>
      <c r="H624" s="2" t="str">
        <f>VLOOKUP(C624, customers!A623:I1623, 7,0)</f>
        <v>United States</v>
      </c>
      <c r="I624" t="str">
        <f>VLOOKUP(D624, products!$A$1:$G$49, 2,0)</f>
        <v>Lib</v>
      </c>
    </row>
    <row r="625" spans="1:9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VLOOKUP(C625, customers!A624:I1624, 2,0)</f>
        <v>Nelie Garnson</v>
      </c>
      <c r="G625" s="2"/>
      <c r="H625" s="2" t="str">
        <f>VLOOKUP(C625, customers!A624:I1624, 7,0)</f>
        <v>United Kingdom</v>
      </c>
      <c r="I625" t="str">
        <f>VLOOKUP(D625, products!$A$1:$G$49, 2,0)</f>
        <v>Exc</v>
      </c>
    </row>
    <row r="626" spans="1:9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VLOOKUP(C626, customers!A625:I1625, 2,0)</f>
        <v>Dianne Chardin</v>
      </c>
      <c r="G626" s="2"/>
      <c r="H626" s="2" t="str">
        <f>VLOOKUP(C626, customers!A625:I1625, 7,0)</f>
        <v>Ireland</v>
      </c>
      <c r="I626" t="str">
        <f>VLOOKUP(D626, products!$A$1:$G$49, 2,0)</f>
        <v>Exc</v>
      </c>
    </row>
    <row r="627" spans="1:9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VLOOKUP(C627, customers!A626:I1626, 2,0)</f>
        <v>Hailee Radbone</v>
      </c>
      <c r="G627" s="2"/>
      <c r="H627" s="2" t="str">
        <f>VLOOKUP(C627, customers!A626:I1626, 7,0)</f>
        <v>United States</v>
      </c>
      <c r="I627" t="str">
        <f>VLOOKUP(D627, products!$A$1:$G$49, 2,0)</f>
        <v>Rob</v>
      </c>
    </row>
    <row r="628" spans="1:9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VLOOKUP(C628, customers!A627:I1627, 2,0)</f>
        <v>Wallis Bernth</v>
      </c>
      <c r="G628" s="2"/>
      <c r="H628" s="2" t="str">
        <f>VLOOKUP(C628, customers!A627:I1627, 7,0)</f>
        <v>United States</v>
      </c>
      <c r="I628" t="str">
        <f>VLOOKUP(D628, products!$A$1:$G$49, 2,0)</f>
        <v>Ara</v>
      </c>
    </row>
    <row r="629" spans="1:9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VLOOKUP(C629, customers!A628:I1628, 2,0)</f>
        <v>Byron Acarson</v>
      </c>
      <c r="G629" s="2"/>
      <c r="H629" s="2" t="str">
        <f>VLOOKUP(C629, customers!A628:I1628, 7,0)</f>
        <v>United States</v>
      </c>
      <c r="I629" t="str">
        <f>VLOOKUP(D629, products!$A$1:$G$49, 2,0)</f>
        <v>Exc</v>
      </c>
    </row>
    <row r="630" spans="1:9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VLOOKUP(C630, customers!A629:I1629, 2,0)</f>
        <v>Faunie Brigham</v>
      </c>
      <c r="G630" s="2"/>
      <c r="H630" s="2" t="str">
        <f>VLOOKUP(C630, customers!A629:I1629, 7,0)</f>
        <v>Ireland</v>
      </c>
      <c r="I630" t="str">
        <f>VLOOKUP(D630, products!$A$1:$G$49, 2,0)</f>
        <v>Exc</v>
      </c>
    </row>
    <row r="631" spans="1:9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VLOOKUP(C631, customers!A630:I1630, 2,0)</f>
        <v>Faunie Brigham</v>
      </c>
      <c r="G631" s="2"/>
      <c r="H631" s="2" t="str">
        <f>VLOOKUP(C631, customers!A630:I1630, 7,0)</f>
        <v>Ireland</v>
      </c>
      <c r="I631" t="str">
        <f>VLOOKUP(D631, products!$A$1:$G$49, 2,0)</f>
        <v>Lib</v>
      </c>
    </row>
    <row r="632" spans="1:9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e">
        <f>VLOOKUP(C632, customers!A631:I1631, 2,0)</f>
        <v>#N/A</v>
      </c>
      <c r="G632" s="2"/>
      <c r="H632" s="2" t="e">
        <f>VLOOKUP(C632, customers!A631:I1631, 7,0)</f>
        <v>#N/A</v>
      </c>
      <c r="I632" t="str">
        <f>VLOOKUP(D632, products!$A$1:$G$49, 2,0)</f>
        <v>Ara</v>
      </c>
    </row>
    <row r="633" spans="1:9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e">
        <f>VLOOKUP(C633, customers!A632:I1632, 2,0)</f>
        <v>#N/A</v>
      </c>
      <c r="G633" s="2"/>
      <c r="H633" s="2" t="e">
        <f>VLOOKUP(C633, customers!A632:I1632, 7,0)</f>
        <v>#N/A</v>
      </c>
      <c r="I633" t="str">
        <f>VLOOKUP(D633, products!$A$1:$G$49, 2,0)</f>
        <v>Rob</v>
      </c>
    </row>
    <row r="634" spans="1:9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VLOOKUP(C634, customers!A633:I1633, 2,0)</f>
        <v>Marjorie Yoxen</v>
      </c>
      <c r="G634" s="2"/>
      <c r="H634" s="2" t="str">
        <f>VLOOKUP(C634, customers!A633:I1633, 7,0)</f>
        <v>United States</v>
      </c>
      <c r="I634" t="str">
        <f>VLOOKUP(D634, products!$A$1:$G$49, 2,0)</f>
        <v>Exc</v>
      </c>
    </row>
    <row r="635" spans="1:9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VLOOKUP(C635, customers!A634:I1634, 2,0)</f>
        <v>Gaspar McGavin</v>
      </c>
      <c r="G635" s="2"/>
      <c r="H635" s="2" t="str">
        <f>VLOOKUP(C635, customers!A634:I1634, 7,0)</f>
        <v>United States</v>
      </c>
      <c r="I635" t="str">
        <f>VLOOKUP(D635, products!$A$1:$G$49, 2,0)</f>
        <v>Rob</v>
      </c>
    </row>
    <row r="636" spans="1:9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VLOOKUP(C636, customers!A635:I1635, 2,0)</f>
        <v>Lindy Uttermare</v>
      </c>
      <c r="G636" s="2"/>
      <c r="H636" s="2" t="str">
        <f>VLOOKUP(C636, customers!A635:I1635, 7,0)</f>
        <v>United States</v>
      </c>
      <c r="I636" t="str">
        <f>VLOOKUP(D636, products!$A$1:$G$49, 2,0)</f>
        <v>Lib</v>
      </c>
    </row>
    <row r="637" spans="1:9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VLOOKUP(C637, customers!A636:I1636, 2,0)</f>
        <v>Eal D'Ambrogio</v>
      </c>
      <c r="G637" s="2"/>
      <c r="H637" s="2" t="str">
        <f>VLOOKUP(C637, customers!A636:I1636, 7,0)</f>
        <v>United States</v>
      </c>
      <c r="I637" t="str">
        <f>VLOOKUP(D637, products!$A$1:$G$49, 2,0)</f>
        <v>Exc</v>
      </c>
    </row>
    <row r="638" spans="1:9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VLOOKUP(C638, customers!A637:I1637, 2,0)</f>
        <v>Carolee Winchcombe</v>
      </c>
      <c r="G638" s="2"/>
      <c r="H638" s="2" t="str">
        <f>VLOOKUP(C638, customers!A637:I1637, 7,0)</f>
        <v>United States</v>
      </c>
      <c r="I638" t="str">
        <f>VLOOKUP(D638, products!$A$1:$G$49, 2,0)</f>
        <v>Lib</v>
      </c>
    </row>
    <row r="639" spans="1:9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VLOOKUP(C639, customers!A638:I1638, 2,0)</f>
        <v>Benedikta Paumier</v>
      </c>
      <c r="G639" s="2"/>
      <c r="H639" s="2" t="str">
        <f>VLOOKUP(C639, customers!A638:I1638, 7,0)</f>
        <v>Ireland</v>
      </c>
      <c r="I639" t="str">
        <f>VLOOKUP(D639, products!$A$1:$G$49, 2,0)</f>
        <v>Exc</v>
      </c>
    </row>
    <row r="640" spans="1:9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VLOOKUP(C640, customers!A639:I1639, 2,0)</f>
        <v>Neville Piatto</v>
      </c>
      <c r="G640" s="2"/>
      <c r="H640" s="2" t="str">
        <f>VLOOKUP(C640, customers!A639:I1639, 7,0)</f>
        <v>Ireland</v>
      </c>
      <c r="I640" t="str">
        <f>VLOOKUP(D640, products!$A$1:$G$49, 2,0)</f>
        <v>Ara</v>
      </c>
    </row>
    <row r="641" spans="1:9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VLOOKUP(C641, customers!A640:I1640, 2,0)</f>
        <v>Jeno Capey</v>
      </c>
      <c r="G641" s="2"/>
      <c r="H641" s="2" t="str">
        <f>VLOOKUP(C641, customers!A640:I1640, 7,0)</f>
        <v>United States</v>
      </c>
      <c r="I641" t="str">
        <f>VLOOKUP(D641, products!$A$1:$G$49, 2,0)</f>
        <v>Lib</v>
      </c>
    </row>
    <row r="642" spans="1:9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VLOOKUP(C642, customers!A641:I1641, 2,0)</f>
        <v>Tuckie Mathonnet</v>
      </c>
      <c r="G642" s="2"/>
      <c r="H642" s="2" t="str">
        <f>VLOOKUP(C642, customers!A641:I1641, 7,0)</f>
        <v>United States</v>
      </c>
      <c r="I642" t="str">
        <f>VLOOKUP(D642, products!$A$1:$G$49, 2,0)</f>
        <v>Rob</v>
      </c>
    </row>
    <row r="643" spans="1:9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VLOOKUP(C643, customers!A642:I1642, 2,0)</f>
        <v>Yardley Basill</v>
      </c>
      <c r="G643" s="2"/>
      <c r="H643" s="2" t="str">
        <f>VLOOKUP(C643, customers!A642:I1642, 7,0)</f>
        <v>United States</v>
      </c>
      <c r="I643" t="str">
        <f>VLOOKUP(D643, products!$A$1:$G$49, 2,0)</f>
        <v>Rob</v>
      </c>
    </row>
    <row r="644" spans="1:9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VLOOKUP(C644, customers!A643:I1643, 2,0)</f>
        <v>Maggy Baistow</v>
      </c>
      <c r="G644" s="2"/>
      <c r="H644" s="2" t="str">
        <f>VLOOKUP(C644, customers!A643:I1643, 7,0)</f>
        <v>United Kingdom</v>
      </c>
      <c r="I644" t="str">
        <f>VLOOKUP(D644, products!$A$1:$G$49, 2,0)</f>
        <v>Exc</v>
      </c>
    </row>
    <row r="645" spans="1:9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VLOOKUP(C645, customers!A644:I1644, 2,0)</f>
        <v>Courtney Pallant</v>
      </c>
      <c r="G645" s="2"/>
      <c r="H645" s="2" t="str">
        <f>VLOOKUP(C645, customers!A644:I1644, 7,0)</f>
        <v>United States</v>
      </c>
      <c r="I645" t="str">
        <f>VLOOKUP(D645, products!$A$1:$G$49, 2,0)</f>
        <v>Exc</v>
      </c>
    </row>
    <row r="646" spans="1:9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VLOOKUP(C646, customers!A645:I1645, 2,0)</f>
        <v>Marne Mingey</v>
      </c>
      <c r="G646" s="2"/>
      <c r="H646" s="2" t="str">
        <f>VLOOKUP(C646, customers!A645:I1645, 7,0)</f>
        <v>United States</v>
      </c>
      <c r="I646" t="str">
        <f>VLOOKUP(D646, products!$A$1:$G$49, 2,0)</f>
        <v>Rob</v>
      </c>
    </row>
    <row r="647" spans="1:9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VLOOKUP(C647, customers!A646:I1646, 2,0)</f>
        <v>Denny O' Ronan</v>
      </c>
      <c r="G647" s="2"/>
      <c r="H647" s="2" t="str">
        <f>VLOOKUP(C647, customers!A646:I1646, 7,0)</f>
        <v>United States</v>
      </c>
      <c r="I647" t="str">
        <f>VLOOKUP(D647, products!$A$1:$G$49, 2,0)</f>
        <v>Ara</v>
      </c>
    </row>
    <row r="648" spans="1:9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VLOOKUP(C648, customers!A647:I1647, 2,0)</f>
        <v>Dottie Rallin</v>
      </c>
      <c r="G648" s="2"/>
      <c r="H648" s="2" t="str">
        <f>VLOOKUP(C648, customers!A647:I1647, 7,0)</f>
        <v>United States</v>
      </c>
      <c r="I648" t="str">
        <f>VLOOKUP(D648, products!$A$1:$G$49, 2,0)</f>
        <v>Ara</v>
      </c>
    </row>
    <row r="649" spans="1:9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VLOOKUP(C649, customers!A648:I1648, 2,0)</f>
        <v>Ardith Chill</v>
      </c>
      <c r="G649" s="2"/>
      <c r="H649" s="2" t="str">
        <f>VLOOKUP(C649, customers!A648:I1648, 7,0)</f>
        <v>United Kingdom</v>
      </c>
      <c r="I649" t="str">
        <f>VLOOKUP(D649, products!$A$1:$G$49, 2,0)</f>
        <v>Lib</v>
      </c>
    </row>
    <row r="650" spans="1:9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VLOOKUP(C650, customers!A649:I1649, 2,0)</f>
        <v>Tuckie Mathonnet</v>
      </c>
      <c r="G650" s="2"/>
      <c r="H650" s="2" t="str">
        <f>VLOOKUP(C650, customers!A649:I1649, 7,0)</f>
        <v>United States</v>
      </c>
      <c r="I650" t="str">
        <f>VLOOKUP(D650, products!$A$1:$G$49, 2,0)</f>
        <v>Rob</v>
      </c>
    </row>
    <row r="651" spans="1:9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VLOOKUP(C651, customers!A650:I1650, 2,0)</f>
        <v>Charmane Denys</v>
      </c>
      <c r="G651" s="2"/>
      <c r="H651" s="2" t="str">
        <f>VLOOKUP(C651, customers!A650:I1650, 7,0)</f>
        <v>United Kingdom</v>
      </c>
      <c r="I651" t="str">
        <f>VLOOKUP(D651, products!$A$1:$G$49, 2,0)</f>
        <v>Lib</v>
      </c>
    </row>
    <row r="652" spans="1:9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VLOOKUP(C652, customers!A651:I1651, 2,0)</f>
        <v>Cecily Stebbings</v>
      </c>
      <c r="G652" s="2"/>
      <c r="H652" s="2" t="str">
        <f>VLOOKUP(C652, customers!A651:I1651, 7,0)</f>
        <v>United States</v>
      </c>
      <c r="I652" t="str">
        <f>VLOOKUP(D652, products!$A$1:$G$49, 2,0)</f>
        <v>Rob</v>
      </c>
    </row>
    <row r="653" spans="1:9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VLOOKUP(C653, customers!A652:I1652, 2,0)</f>
        <v>Giana Tonnesen</v>
      </c>
      <c r="G653" s="2"/>
      <c r="H653" s="2" t="str">
        <f>VLOOKUP(C653, customers!A652:I1652, 7,0)</f>
        <v>United States</v>
      </c>
      <c r="I653" t="str">
        <f>VLOOKUP(D653, products!$A$1:$G$49, 2,0)</f>
        <v>Rob</v>
      </c>
    </row>
    <row r="654" spans="1:9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VLOOKUP(C654, customers!A653:I1653, 2,0)</f>
        <v>Rhetta Zywicki</v>
      </c>
      <c r="G654" s="2"/>
      <c r="H654" s="2" t="str">
        <f>VLOOKUP(C654, customers!A653:I1653, 7,0)</f>
        <v>Ireland</v>
      </c>
      <c r="I654" t="str">
        <f>VLOOKUP(D654, products!$A$1:$G$49, 2,0)</f>
        <v>Lib</v>
      </c>
    </row>
    <row r="655" spans="1:9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VLOOKUP(C655, customers!A654:I1654, 2,0)</f>
        <v>Almeria Burgett</v>
      </c>
      <c r="G655" s="2"/>
      <c r="H655" s="2" t="str">
        <f>VLOOKUP(C655, customers!A654:I1654, 7,0)</f>
        <v>United States</v>
      </c>
      <c r="I655" t="str">
        <f>VLOOKUP(D655, products!$A$1:$G$49, 2,0)</f>
        <v>Ara</v>
      </c>
    </row>
    <row r="656" spans="1:9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VLOOKUP(C656, customers!A655:I1655, 2,0)</f>
        <v>Marvin Malloy</v>
      </c>
      <c r="G656" s="2"/>
      <c r="H656" s="2" t="str">
        <f>VLOOKUP(C656, customers!A655:I1655, 7,0)</f>
        <v>United States</v>
      </c>
      <c r="I656" t="str">
        <f>VLOOKUP(D656, products!$A$1:$G$49, 2,0)</f>
        <v>Ara</v>
      </c>
    </row>
    <row r="657" spans="1:9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VLOOKUP(C657, customers!A656:I1656, 2,0)</f>
        <v>Maxim McParland</v>
      </c>
      <c r="G657" s="2"/>
      <c r="H657" s="2" t="str">
        <f>VLOOKUP(C657, customers!A656:I1656, 7,0)</f>
        <v>United States</v>
      </c>
      <c r="I657" t="str">
        <f>VLOOKUP(D657, products!$A$1:$G$49, 2,0)</f>
        <v>Rob</v>
      </c>
    </row>
    <row r="658" spans="1:9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VLOOKUP(C658, customers!A657:I1657, 2,0)</f>
        <v>Sylas Jennaroy</v>
      </c>
      <c r="G658" s="2"/>
      <c r="H658" s="2" t="str">
        <f>VLOOKUP(C658, customers!A657:I1657, 7,0)</f>
        <v>United States</v>
      </c>
      <c r="I658" t="str">
        <f>VLOOKUP(D658, products!$A$1:$G$49, 2,0)</f>
        <v>Lib</v>
      </c>
    </row>
    <row r="659" spans="1:9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VLOOKUP(C659, customers!A658:I1658, 2,0)</f>
        <v>Wren Place</v>
      </c>
      <c r="G659" s="2"/>
      <c r="H659" s="2" t="str">
        <f>VLOOKUP(C659, customers!A658:I1658, 7,0)</f>
        <v>United States</v>
      </c>
      <c r="I659" t="str">
        <f>VLOOKUP(D659, products!$A$1:$G$49, 2,0)</f>
        <v>Ara</v>
      </c>
    </row>
    <row r="660" spans="1:9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VLOOKUP(C660, customers!A659:I1659, 2,0)</f>
        <v>Janella Millett</v>
      </c>
      <c r="G660" s="2"/>
      <c r="H660" s="2" t="str">
        <f>VLOOKUP(C660, customers!A659:I1659, 7,0)</f>
        <v>United States</v>
      </c>
      <c r="I660" t="str">
        <f>VLOOKUP(D660, products!$A$1:$G$49, 2,0)</f>
        <v>Exc</v>
      </c>
    </row>
    <row r="661" spans="1:9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VLOOKUP(C661, customers!A660:I1660, 2,0)</f>
        <v>Dollie Gadsden</v>
      </c>
      <c r="G661" s="2"/>
      <c r="H661" s="2" t="str">
        <f>VLOOKUP(C661, customers!A660:I1660, 7,0)</f>
        <v>Ireland</v>
      </c>
      <c r="I661" t="str">
        <f>VLOOKUP(D661, products!$A$1:$G$49, 2,0)</f>
        <v>Ara</v>
      </c>
    </row>
    <row r="662" spans="1:9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VLOOKUP(C662, customers!A661:I1661, 2,0)</f>
        <v>Val Wakelin</v>
      </c>
      <c r="G662" s="2"/>
      <c r="H662" s="2" t="str">
        <f>VLOOKUP(C662, customers!A661:I1661, 7,0)</f>
        <v>United States</v>
      </c>
      <c r="I662" t="str">
        <f>VLOOKUP(D662, products!$A$1:$G$49, 2,0)</f>
        <v>Exc</v>
      </c>
    </row>
    <row r="663" spans="1:9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VLOOKUP(C663, customers!A662:I1662, 2,0)</f>
        <v>Annie Campsall</v>
      </c>
      <c r="G663" s="2"/>
      <c r="H663" s="2" t="str">
        <f>VLOOKUP(C663, customers!A662:I1662, 7,0)</f>
        <v>United States</v>
      </c>
      <c r="I663" t="str">
        <f>VLOOKUP(D663, products!$A$1:$G$49, 2,0)</f>
        <v>Ara</v>
      </c>
    </row>
    <row r="664" spans="1:9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VLOOKUP(C664, customers!A663:I1663, 2,0)</f>
        <v>Shermy Moseby</v>
      </c>
      <c r="G664" s="2"/>
      <c r="H664" s="2" t="str">
        <f>VLOOKUP(C664, customers!A663:I1663, 7,0)</f>
        <v>United States</v>
      </c>
      <c r="I664" t="str">
        <f>VLOOKUP(D664, products!$A$1:$G$49, 2,0)</f>
        <v>Lib</v>
      </c>
    </row>
    <row r="665" spans="1:9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VLOOKUP(C665, customers!A664:I1664, 2,0)</f>
        <v>Corrie Wass</v>
      </c>
      <c r="G665" s="2"/>
      <c r="H665" s="2" t="str">
        <f>VLOOKUP(C665, customers!A664:I1664, 7,0)</f>
        <v>United States</v>
      </c>
      <c r="I665" t="str">
        <f>VLOOKUP(D665, products!$A$1:$G$49, 2,0)</f>
        <v>Ara</v>
      </c>
    </row>
    <row r="666" spans="1:9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VLOOKUP(C666, customers!A665:I1665, 2,0)</f>
        <v>Ira Sjostrom</v>
      </c>
      <c r="G666" s="2"/>
      <c r="H666" s="2" t="str">
        <f>VLOOKUP(C666, customers!A665:I1665, 7,0)</f>
        <v>United States</v>
      </c>
      <c r="I666" t="str">
        <f>VLOOKUP(D666, products!$A$1:$G$49, 2,0)</f>
        <v>Exc</v>
      </c>
    </row>
    <row r="667" spans="1:9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VLOOKUP(C667, customers!A666:I1666, 2,0)</f>
        <v>Ira Sjostrom</v>
      </c>
      <c r="G667" s="2"/>
      <c r="H667" s="2" t="str">
        <f>VLOOKUP(C667, customers!A666:I1666, 7,0)</f>
        <v>United States</v>
      </c>
      <c r="I667" t="str">
        <f>VLOOKUP(D667, products!$A$1:$G$49, 2,0)</f>
        <v>Lib</v>
      </c>
    </row>
    <row r="668" spans="1:9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VLOOKUP(C668, customers!A667:I1667, 2,0)</f>
        <v>Jermaine Branchett</v>
      </c>
      <c r="G668" s="2"/>
      <c r="H668" s="2" t="str">
        <f>VLOOKUP(C668, customers!A667:I1667, 7,0)</f>
        <v>United States</v>
      </c>
      <c r="I668" t="str">
        <f>VLOOKUP(D668, products!$A$1:$G$49, 2,0)</f>
        <v>Ara</v>
      </c>
    </row>
    <row r="669" spans="1:9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VLOOKUP(C669, customers!A668:I1668, 2,0)</f>
        <v>Nissie Rudland</v>
      </c>
      <c r="G669" s="2"/>
      <c r="H669" s="2" t="str">
        <f>VLOOKUP(C669, customers!A668:I1668, 7,0)</f>
        <v>Ireland</v>
      </c>
      <c r="I669" t="str">
        <f>VLOOKUP(D669, products!$A$1:$G$49, 2,0)</f>
        <v>Ara</v>
      </c>
    </row>
    <row r="670" spans="1:9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VLOOKUP(C670, customers!A669:I1669, 2,0)</f>
        <v>Janella Millett</v>
      </c>
      <c r="G670" s="2"/>
      <c r="H670" s="2" t="str">
        <f>VLOOKUP(C670, customers!A669:I1669, 7,0)</f>
        <v>United States</v>
      </c>
      <c r="I670" t="str">
        <f>VLOOKUP(D670, products!$A$1:$G$49, 2,0)</f>
        <v>Rob</v>
      </c>
    </row>
    <row r="671" spans="1:9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VLOOKUP(C671, customers!A670:I1670, 2,0)</f>
        <v>Ferdie Tourry</v>
      </c>
      <c r="G671" s="2"/>
      <c r="H671" s="2" t="str">
        <f>VLOOKUP(C671, customers!A670:I1670, 7,0)</f>
        <v>United States</v>
      </c>
      <c r="I671" t="str">
        <f>VLOOKUP(D671, products!$A$1:$G$49, 2,0)</f>
        <v>Lib</v>
      </c>
    </row>
    <row r="672" spans="1:9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VLOOKUP(C672, customers!A671:I1671, 2,0)</f>
        <v>Cecil Weatherall</v>
      </c>
      <c r="G672" s="2"/>
      <c r="H672" s="2" t="str">
        <f>VLOOKUP(C672, customers!A671:I1671, 7,0)</f>
        <v>United States</v>
      </c>
      <c r="I672" t="str">
        <f>VLOOKUP(D672, products!$A$1:$G$49, 2,0)</f>
        <v>Lib</v>
      </c>
    </row>
    <row r="673" spans="1:9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VLOOKUP(C673, customers!A672:I1672, 2,0)</f>
        <v>Gale Heindrick</v>
      </c>
      <c r="G673" s="2"/>
      <c r="H673" s="2" t="str">
        <f>VLOOKUP(C673, customers!A672:I1672, 7,0)</f>
        <v>United States</v>
      </c>
      <c r="I673" t="str">
        <f>VLOOKUP(D673, products!$A$1:$G$49, 2,0)</f>
        <v>Rob</v>
      </c>
    </row>
    <row r="674" spans="1:9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VLOOKUP(C674, customers!A673:I1673, 2,0)</f>
        <v>Layne Imason</v>
      </c>
      <c r="G674" s="2"/>
      <c r="H674" s="2" t="str">
        <f>VLOOKUP(C674, customers!A673:I1673, 7,0)</f>
        <v>United States</v>
      </c>
      <c r="I674" t="str">
        <f>VLOOKUP(D674, products!$A$1:$G$49, 2,0)</f>
        <v>Lib</v>
      </c>
    </row>
    <row r="675" spans="1:9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VLOOKUP(C675, customers!A674:I1674, 2,0)</f>
        <v>Hazel Saill</v>
      </c>
      <c r="G675" s="2"/>
      <c r="H675" s="2" t="str">
        <f>VLOOKUP(C675, customers!A674:I1674, 7,0)</f>
        <v>United States</v>
      </c>
      <c r="I675" t="str">
        <f>VLOOKUP(D675, products!$A$1:$G$49, 2,0)</f>
        <v>Exc</v>
      </c>
    </row>
    <row r="676" spans="1:9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VLOOKUP(C676, customers!A675:I1675, 2,0)</f>
        <v>Hermann Larvor</v>
      </c>
      <c r="G676" s="2"/>
      <c r="H676" s="2" t="str">
        <f>VLOOKUP(C676, customers!A675:I1675, 7,0)</f>
        <v>United States</v>
      </c>
      <c r="I676" t="str">
        <f>VLOOKUP(D676, products!$A$1:$G$49, 2,0)</f>
        <v>Ara</v>
      </c>
    </row>
    <row r="677" spans="1:9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VLOOKUP(C677, customers!A676:I1676, 2,0)</f>
        <v>Terri Lyford</v>
      </c>
      <c r="G677" s="2"/>
      <c r="H677" s="2" t="str">
        <f>VLOOKUP(C677, customers!A676:I1676, 7,0)</f>
        <v>United States</v>
      </c>
      <c r="I677" t="str">
        <f>VLOOKUP(D677, products!$A$1:$G$49, 2,0)</f>
        <v>Lib</v>
      </c>
    </row>
    <row r="678" spans="1:9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VLOOKUP(C678, customers!A677:I1677, 2,0)</f>
        <v>Gabey Cogan</v>
      </c>
      <c r="G678" s="2"/>
      <c r="H678" s="2" t="str">
        <f>VLOOKUP(C678, customers!A677:I1677, 7,0)</f>
        <v>United States</v>
      </c>
      <c r="I678" t="str">
        <f>VLOOKUP(D678, products!$A$1:$G$49, 2,0)</f>
        <v>Lib</v>
      </c>
    </row>
    <row r="679" spans="1:9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VLOOKUP(C679, customers!A678:I1678, 2,0)</f>
        <v>Charin Penwarden</v>
      </c>
      <c r="G679" s="2"/>
      <c r="H679" s="2" t="str">
        <f>VLOOKUP(C679, customers!A678:I1678, 7,0)</f>
        <v>Ireland</v>
      </c>
      <c r="I679" t="str">
        <f>VLOOKUP(D679, products!$A$1:$G$49, 2,0)</f>
        <v>Lib</v>
      </c>
    </row>
    <row r="680" spans="1:9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VLOOKUP(C680, customers!A679:I1679, 2,0)</f>
        <v>Milty Middis</v>
      </c>
      <c r="G680" s="2"/>
      <c r="H680" s="2" t="str">
        <f>VLOOKUP(C680, customers!A679:I1679, 7,0)</f>
        <v>United States</v>
      </c>
      <c r="I680" t="str">
        <f>VLOOKUP(D680, products!$A$1:$G$49, 2,0)</f>
        <v>Ara</v>
      </c>
    </row>
    <row r="681" spans="1:9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VLOOKUP(C681, customers!A680:I1680, 2,0)</f>
        <v>Adrianne Vairow</v>
      </c>
      <c r="G681" s="2"/>
      <c r="H681" s="2" t="str">
        <f>VLOOKUP(C681, customers!A680:I1680, 7,0)</f>
        <v>United Kingdom</v>
      </c>
      <c r="I681" t="str">
        <f>VLOOKUP(D681, products!$A$1:$G$49, 2,0)</f>
        <v>Rob</v>
      </c>
    </row>
    <row r="682" spans="1:9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VLOOKUP(C682, customers!A681:I1681, 2,0)</f>
        <v>Anjanette Goldie</v>
      </c>
      <c r="G682" s="2"/>
      <c r="H682" s="2" t="str">
        <f>VLOOKUP(C682, customers!A681:I1681, 7,0)</f>
        <v>United States</v>
      </c>
      <c r="I682" t="str">
        <f>VLOOKUP(D682, products!$A$1:$G$49, 2,0)</f>
        <v>Ara</v>
      </c>
    </row>
    <row r="683" spans="1:9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VLOOKUP(C683, customers!A682:I1682, 2,0)</f>
        <v>Nicky Ayris</v>
      </c>
      <c r="G683" s="2"/>
      <c r="H683" s="2" t="str">
        <f>VLOOKUP(C683, customers!A682:I1682, 7,0)</f>
        <v>United Kingdom</v>
      </c>
      <c r="I683" t="str">
        <f>VLOOKUP(D683, products!$A$1:$G$49, 2,0)</f>
        <v>Lib</v>
      </c>
    </row>
    <row r="684" spans="1:9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VLOOKUP(C684, customers!A683:I1683, 2,0)</f>
        <v>Laryssa Benediktovich</v>
      </c>
      <c r="G684" s="2"/>
      <c r="H684" s="2" t="str">
        <f>VLOOKUP(C684, customers!A683:I1683, 7,0)</f>
        <v>United States</v>
      </c>
      <c r="I684" t="str">
        <f>VLOOKUP(D684, products!$A$1:$G$49, 2,0)</f>
        <v>Exc</v>
      </c>
    </row>
    <row r="685" spans="1:9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VLOOKUP(C685, customers!A684:I1684, 2,0)</f>
        <v>Theo Jacobovitz</v>
      </c>
      <c r="G685" s="2"/>
      <c r="H685" s="2" t="str">
        <f>VLOOKUP(C685, customers!A684:I1684, 7,0)</f>
        <v>United States</v>
      </c>
      <c r="I685" t="str">
        <f>VLOOKUP(D685, products!$A$1:$G$49, 2,0)</f>
        <v>Lib</v>
      </c>
    </row>
    <row r="686" spans="1:9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VLOOKUP(C686, customers!A685:I1685, 2,0)</f>
        <v>Becca Ableson</v>
      </c>
      <c r="G686" s="2"/>
      <c r="H686" s="2" t="str">
        <f>VLOOKUP(C686, customers!A685:I1685, 7,0)</f>
        <v>United States</v>
      </c>
      <c r="I686" t="str">
        <f>VLOOKUP(D686, products!$A$1:$G$49, 2,0)</f>
        <v>Rob</v>
      </c>
    </row>
    <row r="687" spans="1:9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VLOOKUP(C687, customers!A686:I1686, 2,0)</f>
        <v>Jeno Druitt</v>
      </c>
      <c r="G687" s="2"/>
      <c r="H687" s="2" t="str">
        <f>VLOOKUP(C687, customers!A686:I1686, 7,0)</f>
        <v>United States</v>
      </c>
      <c r="I687" t="str">
        <f>VLOOKUP(D687, products!$A$1:$G$49, 2,0)</f>
        <v>Lib</v>
      </c>
    </row>
    <row r="688" spans="1:9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VLOOKUP(C688, customers!A687:I1687, 2,0)</f>
        <v>Deonne Shortall</v>
      </c>
      <c r="G688" s="2"/>
      <c r="H688" s="2" t="str">
        <f>VLOOKUP(C688, customers!A687:I1687, 7,0)</f>
        <v>United States</v>
      </c>
      <c r="I688" t="str">
        <f>VLOOKUP(D688, products!$A$1:$G$49, 2,0)</f>
        <v>Rob</v>
      </c>
    </row>
    <row r="689" spans="1:9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VLOOKUP(C689, customers!A688:I1688, 2,0)</f>
        <v>Wilton Cottier</v>
      </c>
      <c r="G689" s="2"/>
      <c r="H689" s="2" t="str">
        <f>VLOOKUP(C689, customers!A688:I1688, 7,0)</f>
        <v>United States</v>
      </c>
      <c r="I689" t="str">
        <f>VLOOKUP(D689, products!$A$1:$G$49, 2,0)</f>
        <v>Exc</v>
      </c>
    </row>
    <row r="690" spans="1:9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VLOOKUP(C690, customers!A689:I1689, 2,0)</f>
        <v>Kevan Grinsted</v>
      </c>
      <c r="G690" s="2"/>
      <c r="H690" s="2" t="str">
        <f>VLOOKUP(C690, customers!A689:I1689, 7,0)</f>
        <v>Ireland</v>
      </c>
      <c r="I690" t="str">
        <f>VLOOKUP(D690, products!$A$1:$G$49, 2,0)</f>
        <v>Ara</v>
      </c>
    </row>
    <row r="691" spans="1:9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VLOOKUP(C691, customers!A690:I1690, 2,0)</f>
        <v>Dionne Skyner</v>
      </c>
      <c r="G691" s="2"/>
      <c r="H691" s="2" t="str">
        <f>VLOOKUP(C691, customers!A690:I1690, 7,0)</f>
        <v>United States</v>
      </c>
      <c r="I691" t="str">
        <f>VLOOKUP(D691, products!$A$1:$G$49, 2,0)</f>
        <v>Ara</v>
      </c>
    </row>
    <row r="692" spans="1:9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VLOOKUP(C692, customers!A691:I1691, 2,0)</f>
        <v>Francesco Dressel</v>
      </c>
      <c r="G692" s="2"/>
      <c r="H692" s="2" t="str">
        <f>VLOOKUP(C692, customers!A691:I1691, 7,0)</f>
        <v>United States</v>
      </c>
      <c r="I692" t="str">
        <f>VLOOKUP(D692, products!$A$1:$G$49, 2,0)</f>
        <v>Lib</v>
      </c>
    </row>
    <row r="693" spans="1:9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VLOOKUP(C693, customers!A692:I1692, 2,0)</f>
        <v>Jimmy Dymoke</v>
      </c>
      <c r="G693" s="2"/>
      <c r="H693" s="2" t="str">
        <f>VLOOKUP(C693, customers!A692:I1692, 7,0)</f>
        <v>Ireland</v>
      </c>
      <c r="I693" t="str">
        <f>VLOOKUP(D693, products!$A$1:$G$49, 2,0)</f>
        <v>Ara</v>
      </c>
    </row>
    <row r="694" spans="1:9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VLOOKUP(C694, customers!A693:I1693, 2,0)</f>
        <v>Ambrosio Weinmann</v>
      </c>
      <c r="G694" s="2"/>
      <c r="H694" s="2" t="str">
        <f>VLOOKUP(C694, customers!A693:I1693, 7,0)</f>
        <v>United States</v>
      </c>
      <c r="I694" t="str">
        <f>VLOOKUP(D694, products!$A$1:$G$49, 2,0)</f>
        <v>Lib</v>
      </c>
    </row>
    <row r="695" spans="1:9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VLOOKUP(C695, customers!A694:I1694, 2,0)</f>
        <v>Elden Andriessen</v>
      </c>
      <c r="G695" s="2"/>
      <c r="H695" s="2" t="str">
        <f>VLOOKUP(C695, customers!A694:I1694, 7,0)</f>
        <v>United States</v>
      </c>
      <c r="I695" t="str">
        <f>VLOOKUP(D695, products!$A$1:$G$49, 2,0)</f>
        <v>Ara</v>
      </c>
    </row>
    <row r="696" spans="1:9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VLOOKUP(C696, customers!A695:I1695, 2,0)</f>
        <v>Roxie Deaconson</v>
      </c>
      <c r="G696" s="2"/>
      <c r="H696" s="2" t="str">
        <f>VLOOKUP(C696, customers!A695:I1695, 7,0)</f>
        <v>United States</v>
      </c>
      <c r="I696" t="str">
        <f>VLOOKUP(D696, products!$A$1:$G$49, 2,0)</f>
        <v>Exc</v>
      </c>
    </row>
    <row r="697" spans="1:9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VLOOKUP(C697, customers!A696:I1696, 2,0)</f>
        <v>Davida Caro</v>
      </c>
      <c r="G697" s="2"/>
      <c r="H697" s="2" t="str">
        <f>VLOOKUP(C697, customers!A696:I1696, 7,0)</f>
        <v>United States</v>
      </c>
      <c r="I697" t="str">
        <f>VLOOKUP(D697, products!$A$1:$G$49, 2,0)</f>
        <v>Lib</v>
      </c>
    </row>
    <row r="698" spans="1:9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VLOOKUP(C698, customers!A697:I1697, 2,0)</f>
        <v>Johna Bluck</v>
      </c>
      <c r="G698" s="2"/>
      <c r="H698" s="2" t="str">
        <f>VLOOKUP(C698, customers!A697:I1697, 7,0)</f>
        <v>United States</v>
      </c>
      <c r="I698" t="str">
        <f>VLOOKUP(D698, products!$A$1:$G$49, 2,0)</f>
        <v>Lib</v>
      </c>
    </row>
    <row r="699" spans="1:9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VLOOKUP(C699, customers!A698:I1698, 2,0)</f>
        <v>Myrle Dearden</v>
      </c>
      <c r="G699" s="2"/>
      <c r="H699" s="2" t="str">
        <f>VLOOKUP(C699, customers!A698:I1698, 7,0)</f>
        <v>Ireland</v>
      </c>
      <c r="I699" t="str">
        <f>VLOOKUP(D699, products!$A$1:$G$49, 2,0)</f>
        <v>Ara</v>
      </c>
    </row>
    <row r="700" spans="1:9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VLOOKUP(C700, customers!A699:I1699, 2,0)</f>
        <v>Jimmy Dymoke</v>
      </c>
      <c r="G700" s="2"/>
      <c r="H700" s="2" t="str">
        <f>VLOOKUP(C700, customers!A699:I1699, 7,0)</f>
        <v>Ireland</v>
      </c>
      <c r="I700" t="str">
        <f>VLOOKUP(D700, products!$A$1:$G$49, 2,0)</f>
        <v>Lib</v>
      </c>
    </row>
    <row r="701" spans="1:9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VLOOKUP(C701, customers!A700:I1700, 2,0)</f>
        <v>Orland Tadman</v>
      </c>
      <c r="G701" s="2"/>
      <c r="H701" s="2" t="str">
        <f>VLOOKUP(C701, customers!A700:I1700, 7,0)</f>
        <v>United States</v>
      </c>
      <c r="I701" t="str">
        <f>VLOOKUP(D701, products!$A$1:$G$49, 2,0)</f>
        <v>Ara</v>
      </c>
    </row>
    <row r="702" spans="1:9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VLOOKUP(C702, customers!A701:I1701, 2,0)</f>
        <v>Barrett Gudde</v>
      </c>
      <c r="G702" s="2"/>
      <c r="H702" s="2" t="str">
        <f>VLOOKUP(C702, customers!A701:I1701, 7,0)</f>
        <v>United States</v>
      </c>
      <c r="I702" t="str">
        <f>VLOOKUP(D702, products!$A$1:$G$49, 2,0)</f>
        <v>Lib</v>
      </c>
    </row>
    <row r="703" spans="1:9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VLOOKUP(C703, customers!A702:I1702, 2,0)</f>
        <v>Nathan Sictornes</v>
      </c>
      <c r="G703" s="2"/>
      <c r="H703" s="2" t="str">
        <f>VLOOKUP(C703, customers!A702:I1702, 7,0)</f>
        <v>Ireland</v>
      </c>
      <c r="I703" t="str">
        <f>VLOOKUP(D703, products!$A$1:$G$49, 2,0)</f>
        <v>Ara</v>
      </c>
    </row>
    <row r="704" spans="1:9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VLOOKUP(C704, customers!A703:I1703, 2,0)</f>
        <v>Vivyan Dunning</v>
      </c>
      <c r="G704" s="2"/>
      <c r="H704" s="2" t="str">
        <f>VLOOKUP(C704, customers!A703:I1703, 7,0)</f>
        <v>United States</v>
      </c>
      <c r="I704" t="str">
        <f>VLOOKUP(D704, products!$A$1:$G$49, 2,0)</f>
        <v>Ara</v>
      </c>
    </row>
    <row r="705" spans="1:9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VLOOKUP(C705, customers!A704:I1704, 2,0)</f>
        <v>Doralin Baison</v>
      </c>
      <c r="G705" s="2"/>
      <c r="H705" s="2" t="str">
        <f>VLOOKUP(C705, customers!A704:I1704, 7,0)</f>
        <v>Ireland</v>
      </c>
      <c r="I705" t="str">
        <f>VLOOKUP(D705, products!$A$1:$G$49, 2,0)</f>
        <v>Lib</v>
      </c>
    </row>
    <row r="706" spans="1:9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VLOOKUP(C706, customers!A705:I1705, 2,0)</f>
        <v>Josefina Ferens</v>
      </c>
      <c r="G706" s="2"/>
      <c r="H706" s="2" t="str">
        <f>VLOOKUP(C706, customers!A705:I1705, 7,0)</f>
        <v>United States</v>
      </c>
      <c r="I706" t="str">
        <f>VLOOKUP(D706, products!$A$1:$G$49, 2,0)</f>
        <v>Exc</v>
      </c>
    </row>
    <row r="707" spans="1:9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VLOOKUP(C707, customers!A706:I1706, 2,0)</f>
        <v>Shelley Gehring</v>
      </c>
      <c r="G707" s="2"/>
      <c r="H707" s="2" t="str">
        <f>VLOOKUP(C707, customers!A706:I1706, 7,0)</f>
        <v>United States</v>
      </c>
      <c r="I707" t="str">
        <f>VLOOKUP(D707, products!$A$1:$G$49, 2,0)</f>
        <v>Exc</v>
      </c>
    </row>
    <row r="708" spans="1:9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VLOOKUP(C708, customers!A707:I1707, 2,0)</f>
        <v>Barrie Fallowes</v>
      </c>
      <c r="G708" s="2"/>
      <c r="H708" s="2" t="str">
        <f>VLOOKUP(C708, customers!A707:I1707, 7,0)</f>
        <v>United States</v>
      </c>
      <c r="I708" t="str">
        <f>VLOOKUP(D708, products!$A$1:$G$49, 2,0)</f>
        <v>Exc</v>
      </c>
    </row>
    <row r="709" spans="1:9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VLOOKUP(C709, customers!A708:I1708, 2,0)</f>
        <v>Nicolas Aiton</v>
      </c>
      <c r="G709" s="2"/>
      <c r="H709" s="2" t="str">
        <f>VLOOKUP(C709, customers!A708:I1708, 7,0)</f>
        <v>Ireland</v>
      </c>
      <c r="I709" t="str">
        <f>VLOOKUP(D709, products!$A$1:$G$49, 2,0)</f>
        <v>Lib</v>
      </c>
    </row>
    <row r="710" spans="1:9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VLOOKUP(C710, customers!A709:I1709, 2,0)</f>
        <v>Shelli De Banke</v>
      </c>
      <c r="G710" s="2"/>
      <c r="H710" s="2" t="str">
        <f>VLOOKUP(C710, customers!A709:I1709, 7,0)</f>
        <v>United States</v>
      </c>
      <c r="I710" t="str">
        <f>VLOOKUP(D710, products!$A$1:$G$49, 2,0)</f>
        <v>Ara</v>
      </c>
    </row>
    <row r="711" spans="1:9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VLOOKUP(C711, customers!A710:I1710, 2,0)</f>
        <v>Lyell Murch</v>
      </c>
      <c r="G711" s="2"/>
      <c r="H711" s="2" t="str">
        <f>VLOOKUP(C711, customers!A710:I1710, 7,0)</f>
        <v>United States</v>
      </c>
      <c r="I711" t="str">
        <f>VLOOKUP(D711, products!$A$1:$G$49, 2,0)</f>
        <v>Exc</v>
      </c>
    </row>
    <row r="712" spans="1:9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VLOOKUP(C712, customers!A711:I1711, 2,0)</f>
        <v>Stearne Count</v>
      </c>
      <c r="G712" s="2"/>
      <c r="H712" s="2" t="str">
        <f>VLOOKUP(C712, customers!A711:I1711, 7,0)</f>
        <v>United States</v>
      </c>
      <c r="I712" t="str">
        <f>VLOOKUP(D712, products!$A$1:$G$49, 2,0)</f>
        <v>Exc</v>
      </c>
    </row>
    <row r="713" spans="1:9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VLOOKUP(C713, customers!A712:I1712, 2,0)</f>
        <v>Selia Ragles</v>
      </c>
      <c r="G713" s="2"/>
      <c r="H713" s="2" t="str">
        <f>VLOOKUP(C713, customers!A712:I1712, 7,0)</f>
        <v>United States</v>
      </c>
      <c r="I713" t="str">
        <f>VLOOKUP(D713, products!$A$1:$G$49, 2,0)</f>
        <v>Rob</v>
      </c>
    </row>
    <row r="714" spans="1:9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VLOOKUP(C714, customers!A713:I1713, 2,0)</f>
        <v>Silas Deehan</v>
      </c>
      <c r="G714" s="2"/>
      <c r="H714" s="2" t="str">
        <f>VLOOKUP(C714, customers!A713:I1713, 7,0)</f>
        <v>United Kingdom</v>
      </c>
      <c r="I714" t="str">
        <f>VLOOKUP(D714, products!$A$1:$G$49, 2,0)</f>
        <v>Exc</v>
      </c>
    </row>
    <row r="715" spans="1:9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VLOOKUP(C715, customers!A714:I1714, 2,0)</f>
        <v>Sacha Bruun</v>
      </c>
      <c r="G715" s="2"/>
      <c r="H715" s="2" t="str">
        <f>VLOOKUP(C715, customers!A714:I1714, 7,0)</f>
        <v>United States</v>
      </c>
      <c r="I715" t="str">
        <f>VLOOKUP(D715, products!$A$1:$G$49, 2,0)</f>
        <v>Rob</v>
      </c>
    </row>
    <row r="716" spans="1:9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VLOOKUP(C716, customers!A715:I1715, 2,0)</f>
        <v>Alon Pllu</v>
      </c>
      <c r="G716" s="2"/>
      <c r="H716" s="2" t="str">
        <f>VLOOKUP(C716, customers!A715:I1715, 7,0)</f>
        <v>Ireland</v>
      </c>
      <c r="I716" t="str">
        <f>VLOOKUP(D716, products!$A$1:$G$49, 2,0)</f>
        <v>Exc</v>
      </c>
    </row>
    <row r="717" spans="1:9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VLOOKUP(C717, customers!A716:I1716, 2,0)</f>
        <v>Gilberto Cornier</v>
      </c>
      <c r="G717" s="2"/>
      <c r="H717" s="2" t="str">
        <f>VLOOKUP(C717, customers!A716:I1716, 7,0)</f>
        <v>United States</v>
      </c>
      <c r="I717" t="str">
        <f>VLOOKUP(D717, products!$A$1:$G$49, 2,0)</f>
        <v>Exc</v>
      </c>
    </row>
    <row r="718" spans="1:9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e">
        <f>VLOOKUP(C718, customers!A717:I1717, 2,0)</f>
        <v>#N/A</v>
      </c>
      <c r="G718" s="2"/>
      <c r="H718" s="2" t="e">
        <f>VLOOKUP(C718, customers!A717:I1717, 7,0)</f>
        <v>#N/A</v>
      </c>
      <c r="I718" t="str">
        <f>VLOOKUP(D718, products!$A$1:$G$49, 2,0)</f>
        <v>Rob</v>
      </c>
    </row>
    <row r="719" spans="1:9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VLOOKUP(C719, customers!A718:I1718, 2,0)</f>
        <v>Willabella Harvison</v>
      </c>
      <c r="G719" s="2"/>
      <c r="H719" s="2" t="str">
        <f>VLOOKUP(C719, customers!A718:I1718, 7,0)</f>
        <v>United States</v>
      </c>
      <c r="I719" t="str">
        <f>VLOOKUP(D719, products!$A$1:$G$49, 2,0)</f>
        <v>Ara</v>
      </c>
    </row>
    <row r="720" spans="1:9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VLOOKUP(C720, customers!A719:I1719, 2,0)</f>
        <v>Darice Heaford</v>
      </c>
      <c r="G720" s="2"/>
      <c r="H720" s="2" t="str">
        <f>VLOOKUP(C720, customers!A719:I1719, 7,0)</f>
        <v>United States</v>
      </c>
      <c r="I720" t="str">
        <f>VLOOKUP(D720, products!$A$1:$G$49, 2,0)</f>
        <v>Lib</v>
      </c>
    </row>
    <row r="721" spans="1:9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VLOOKUP(C721, customers!A720:I1720, 2,0)</f>
        <v>Granger Fantham</v>
      </c>
      <c r="G721" s="2"/>
      <c r="H721" s="2" t="str">
        <f>VLOOKUP(C721, customers!A720:I1720, 7,0)</f>
        <v>United States</v>
      </c>
      <c r="I721" t="str">
        <f>VLOOKUP(D721, products!$A$1:$G$49, 2,0)</f>
        <v>Lib</v>
      </c>
    </row>
    <row r="722" spans="1:9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VLOOKUP(C722, customers!A721:I1721, 2,0)</f>
        <v>Reynolds Crookshanks</v>
      </c>
      <c r="G722" s="2"/>
      <c r="H722" s="2" t="str">
        <f>VLOOKUP(C722, customers!A721:I1721, 7,0)</f>
        <v>United States</v>
      </c>
      <c r="I722" t="str">
        <f>VLOOKUP(D722, products!$A$1:$G$49, 2,0)</f>
        <v>Exc</v>
      </c>
    </row>
    <row r="723" spans="1:9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VLOOKUP(C723, customers!A722:I1722, 2,0)</f>
        <v>Niels Leake</v>
      </c>
      <c r="G723" s="2"/>
      <c r="H723" s="2" t="str">
        <f>VLOOKUP(C723, customers!A722:I1722, 7,0)</f>
        <v>United States</v>
      </c>
      <c r="I723" t="str">
        <f>VLOOKUP(D723, products!$A$1:$G$49, 2,0)</f>
        <v>Rob</v>
      </c>
    </row>
    <row r="724" spans="1:9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VLOOKUP(C724, customers!A723:I1723, 2,0)</f>
        <v>Hetti Measures</v>
      </c>
      <c r="G724" s="2"/>
      <c r="H724" s="2" t="str">
        <f>VLOOKUP(C724, customers!A723:I1723, 7,0)</f>
        <v>United States</v>
      </c>
      <c r="I724" t="str">
        <f>VLOOKUP(D724, products!$A$1:$G$49, 2,0)</f>
        <v>Exc</v>
      </c>
    </row>
    <row r="725" spans="1:9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VLOOKUP(C725, customers!A724:I1724, 2,0)</f>
        <v>Gay Eilhersen</v>
      </c>
      <c r="G725" s="2"/>
      <c r="H725" s="2" t="str">
        <f>VLOOKUP(C725, customers!A724:I1724, 7,0)</f>
        <v>United States</v>
      </c>
      <c r="I725" t="str">
        <f>VLOOKUP(D725, products!$A$1:$G$49, 2,0)</f>
        <v>Exc</v>
      </c>
    </row>
    <row r="726" spans="1:9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VLOOKUP(C726, customers!A725:I1725, 2,0)</f>
        <v>Nico Hubert</v>
      </c>
      <c r="G726" s="2"/>
      <c r="H726" s="2" t="str">
        <f>VLOOKUP(C726, customers!A725:I1725, 7,0)</f>
        <v>United States</v>
      </c>
      <c r="I726" t="str">
        <f>VLOOKUP(D726, products!$A$1:$G$49, 2,0)</f>
        <v>Ara</v>
      </c>
    </row>
    <row r="727" spans="1:9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VLOOKUP(C727, customers!A726:I1726, 2,0)</f>
        <v>Cristina Aleixo</v>
      </c>
      <c r="G727" s="2"/>
      <c r="H727" s="2" t="str">
        <f>VLOOKUP(C727, customers!A726:I1726, 7,0)</f>
        <v>United States</v>
      </c>
      <c r="I727" t="str">
        <f>VLOOKUP(D727, products!$A$1:$G$49, 2,0)</f>
        <v>Ara</v>
      </c>
    </row>
    <row r="728" spans="1:9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VLOOKUP(C728, customers!A727:I1727, 2,0)</f>
        <v>Derrek Allpress</v>
      </c>
      <c r="G728" s="2"/>
      <c r="H728" s="2" t="str">
        <f>VLOOKUP(C728, customers!A727:I1727, 7,0)</f>
        <v>United States</v>
      </c>
      <c r="I728" t="str">
        <f>VLOOKUP(D728, products!$A$1:$G$49, 2,0)</f>
        <v>Lib</v>
      </c>
    </row>
    <row r="729" spans="1:9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VLOOKUP(C729, customers!A728:I1728, 2,0)</f>
        <v>Rikki Tomkowicz</v>
      </c>
      <c r="G729" s="2"/>
      <c r="H729" s="2" t="str">
        <f>VLOOKUP(C729, customers!A728:I1728, 7,0)</f>
        <v>Ireland</v>
      </c>
      <c r="I729" t="str">
        <f>VLOOKUP(D729, products!$A$1:$G$49, 2,0)</f>
        <v>Rob</v>
      </c>
    </row>
    <row r="730" spans="1:9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VLOOKUP(C730, customers!A729:I1729, 2,0)</f>
        <v>Rochette Huscroft</v>
      </c>
      <c r="G730" s="2"/>
      <c r="H730" s="2" t="str">
        <f>VLOOKUP(C730, customers!A729:I1729, 7,0)</f>
        <v>United States</v>
      </c>
      <c r="I730" t="str">
        <f>VLOOKUP(D730, products!$A$1:$G$49, 2,0)</f>
        <v>Exc</v>
      </c>
    </row>
    <row r="731" spans="1:9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VLOOKUP(C731, customers!A730:I1730, 2,0)</f>
        <v>Selle Scurrer</v>
      </c>
      <c r="G731" s="2"/>
      <c r="H731" s="2" t="str">
        <f>VLOOKUP(C731, customers!A730:I1730, 7,0)</f>
        <v>United Kingdom</v>
      </c>
      <c r="I731" t="str">
        <f>VLOOKUP(D731, products!$A$1:$G$49, 2,0)</f>
        <v>Lib</v>
      </c>
    </row>
    <row r="732" spans="1:9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VLOOKUP(C732, customers!A731:I1731, 2,0)</f>
        <v>Andie Rudram</v>
      </c>
      <c r="G732" s="2"/>
      <c r="H732" s="2" t="str">
        <f>VLOOKUP(C732, customers!A731:I1731, 7,0)</f>
        <v>United States</v>
      </c>
      <c r="I732" t="str">
        <f>VLOOKUP(D732, products!$A$1:$G$49, 2,0)</f>
        <v>Lib</v>
      </c>
    </row>
    <row r="733" spans="1:9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VLOOKUP(C733, customers!A732:I1732, 2,0)</f>
        <v>Leta Clarricoates</v>
      </c>
      <c r="G733" s="2"/>
      <c r="H733" s="2" t="str">
        <f>VLOOKUP(C733, customers!A732:I1732, 7,0)</f>
        <v>United States</v>
      </c>
      <c r="I733" t="str">
        <f>VLOOKUP(D733, products!$A$1:$G$49, 2,0)</f>
        <v>Lib</v>
      </c>
    </row>
    <row r="734" spans="1:9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VLOOKUP(C734, customers!A733:I1733, 2,0)</f>
        <v>Jacquelyn Maha</v>
      </c>
      <c r="G734" s="2"/>
      <c r="H734" s="2" t="str">
        <f>VLOOKUP(C734, customers!A733:I1733, 7,0)</f>
        <v>United States</v>
      </c>
      <c r="I734" t="str">
        <f>VLOOKUP(D734, products!$A$1:$G$49, 2,0)</f>
        <v>Exc</v>
      </c>
    </row>
    <row r="735" spans="1:9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VLOOKUP(C735, customers!A734:I1734, 2,0)</f>
        <v>Glory Clemon</v>
      </c>
      <c r="G735" s="2"/>
      <c r="H735" s="2" t="str">
        <f>VLOOKUP(C735, customers!A734:I1734, 7,0)</f>
        <v>United States</v>
      </c>
      <c r="I735" t="str">
        <f>VLOOKUP(D735, products!$A$1:$G$49, 2,0)</f>
        <v>Lib</v>
      </c>
    </row>
    <row r="736" spans="1:9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VLOOKUP(C736, customers!A735:I1735, 2,0)</f>
        <v>Alica Kift</v>
      </c>
      <c r="G736" s="2"/>
      <c r="H736" s="2" t="str">
        <f>VLOOKUP(C736, customers!A735:I1735, 7,0)</f>
        <v>United States</v>
      </c>
      <c r="I736" t="str">
        <f>VLOOKUP(D736, products!$A$1:$G$49, 2,0)</f>
        <v>Rob</v>
      </c>
    </row>
    <row r="737" spans="1:9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VLOOKUP(C737, customers!A736:I1736, 2,0)</f>
        <v>Babb Pollins</v>
      </c>
      <c r="G737" s="2"/>
      <c r="H737" s="2" t="str">
        <f>VLOOKUP(C737, customers!A736:I1736, 7,0)</f>
        <v>United States</v>
      </c>
      <c r="I737" t="str">
        <f>VLOOKUP(D737, products!$A$1:$G$49, 2,0)</f>
        <v>Exc</v>
      </c>
    </row>
    <row r="738" spans="1:9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VLOOKUP(C738, customers!A737:I1737, 2,0)</f>
        <v>Jarret Toye</v>
      </c>
      <c r="G738" s="2"/>
      <c r="H738" s="2" t="str">
        <f>VLOOKUP(C738, customers!A737:I1737, 7,0)</f>
        <v>Ireland</v>
      </c>
      <c r="I738" t="str">
        <f>VLOOKUP(D738, products!$A$1:$G$49, 2,0)</f>
        <v>Lib</v>
      </c>
    </row>
    <row r="739" spans="1:9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VLOOKUP(C739, customers!A738:I1738, 2,0)</f>
        <v>Carlie Linskill</v>
      </c>
      <c r="G739" s="2"/>
      <c r="H739" s="2" t="str">
        <f>VLOOKUP(C739, customers!A738:I1738, 7,0)</f>
        <v>United States</v>
      </c>
      <c r="I739" t="str">
        <f>VLOOKUP(D739, products!$A$1:$G$49, 2,0)</f>
        <v>Ara</v>
      </c>
    </row>
    <row r="740" spans="1:9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VLOOKUP(C740, customers!A739:I1739, 2,0)</f>
        <v>Natal Vigrass</v>
      </c>
      <c r="G740" s="2"/>
      <c r="H740" s="2" t="str">
        <f>VLOOKUP(C740, customers!A739:I1739, 7,0)</f>
        <v>United Kingdom</v>
      </c>
      <c r="I740" t="str">
        <f>VLOOKUP(D740, products!$A$1:$G$49, 2,0)</f>
        <v>Rob</v>
      </c>
    </row>
    <row r="741" spans="1:9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e">
        <f>VLOOKUP(C741, customers!A740:I1740, 2,0)</f>
        <v>#N/A</v>
      </c>
      <c r="G741" s="2"/>
      <c r="H741" s="2" t="e">
        <f>VLOOKUP(C741, customers!A740:I1740, 7,0)</f>
        <v>#N/A</v>
      </c>
      <c r="I741" t="str">
        <f>VLOOKUP(D741, products!$A$1:$G$49, 2,0)</f>
        <v>Exc</v>
      </c>
    </row>
    <row r="742" spans="1:9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VLOOKUP(C742, customers!A741:I1741, 2,0)</f>
        <v>Kandace Cragell</v>
      </c>
      <c r="G742" s="2"/>
      <c r="H742" s="2" t="str">
        <f>VLOOKUP(C742, customers!A741:I1741, 7,0)</f>
        <v>Ireland</v>
      </c>
      <c r="I742" t="str">
        <f>VLOOKUP(D742, products!$A$1:$G$49, 2,0)</f>
        <v>Rob</v>
      </c>
    </row>
    <row r="743" spans="1:9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VLOOKUP(C743, customers!A742:I1742, 2,0)</f>
        <v>Lyon Ibert</v>
      </c>
      <c r="G743" s="2"/>
      <c r="H743" s="2" t="str">
        <f>VLOOKUP(C743, customers!A742:I1742, 7,0)</f>
        <v>United States</v>
      </c>
      <c r="I743" t="str">
        <f>VLOOKUP(D743, products!$A$1:$G$49, 2,0)</f>
        <v>Lib</v>
      </c>
    </row>
    <row r="744" spans="1:9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VLOOKUP(C744, customers!A743:I1743, 2,0)</f>
        <v>Reese Lidgey</v>
      </c>
      <c r="G744" s="2"/>
      <c r="H744" s="2" t="str">
        <f>VLOOKUP(C744, customers!A743:I1743, 7,0)</f>
        <v>United States</v>
      </c>
      <c r="I744" t="str">
        <f>VLOOKUP(D744, products!$A$1:$G$49, 2,0)</f>
        <v>Lib</v>
      </c>
    </row>
    <row r="745" spans="1:9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VLOOKUP(C745, customers!A744:I1744, 2,0)</f>
        <v>Tersina Castagne</v>
      </c>
      <c r="G745" s="2"/>
      <c r="H745" s="2" t="str">
        <f>VLOOKUP(C745, customers!A744:I1744, 7,0)</f>
        <v>United States</v>
      </c>
      <c r="I745" t="str">
        <f>VLOOKUP(D745, products!$A$1:$G$49, 2,0)</f>
        <v>Ara</v>
      </c>
    </row>
    <row r="746" spans="1:9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VLOOKUP(C746, customers!A745:I1745, 2,0)</f>
        <v>Samuele Klaaassen</v>
      </c>
      <c r="G746" s="2"/>
      <c r="H746" s="2" t="str">
        <f>VLOOKUP(C746, customers!A745:I1745, 7,0)</f>
        <v>United States</v>
      </c>
      <c r="I746" t="str">
        <f>VLOOKUP(D746, products!$A$1:$G$49, 2,0)</f>
        <v>Rob</v>
      </c>
    </row>
    <row r="747" spans="1:9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VLOOKUP(C747, customers!A746:I1746, 2,0)</f>
        <v>Jordana Halden</v>
      </c>
      <c r="G747" s="2"/>
      <c r="H747" s="2" t="str">
        <f>VLOOKUP(C747, customers!A746:I1746, 7,0)</f>
        <v>Ireland</v>
      </c>
      <c r="I747" t="str">
        <f>VLOOKUP(D747, products!$A$1:$G$49, 2,0)</f>
        <v>Exc</v>
      </c>
    </row>
    <row r="748" spans="1:9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VLOOKUP(C748, customers!A747:I1747, 2,0)</f>
        <v>Hussein Olliff</v>
      </c>
      <c r="G748" s="2"/>
      <c r="H748" s="2" t="str">
        <f>VLOOKUP(C748, customers!A747:I1747, 7,0)</f>
        <v>Ireland</v>
      </c>
      <c r="I748" t="str">
        <f>VLOOKUP(D748, products!$A$1:$G$49, 2,0)</f>
        <v>Ara</v>
      </c>
    </row>
    <row r="749" spans="1:9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VLOOKUP(C749, customers!A748:I1748, 2,0)</f>
        <v>Teddi Quadri</v>
      </c>
      <c r="G749" s="2"/>
      <c r="H749" s="2" t="str">
        <f>VLOOKUP(C749, customers!A748:I1748, 7,0)</f>
        <v>Ireland</v>
      </c>
      <c r="I749" t="str">
        <f>VLOOKUP(D749, products!$A$1:$G$49, 2,0)</f>
        <v>Lib</v>
      </c>
    </row>
    <row r="750" spans="1:9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VLOOKUP(C750, customers!A749:I1749, 2,0)</f>
        <v>Felita Eshmade</v>
      </c>
      <c r="G750" s="2"/>
      <c r="H750" s="2" t="str">
        <f>VLOOKUP(C750, customers!A749:I1749, 7,0)</f>
        <v>United States</v>
      </c>
      <c r="I750" t="str">
        <f>VLOOKUP(D750, products!$A$1:$G$49, 2,0)</f>
        <v>Exc</v>
      </c>
    </row>
    <row r="751" spans="1:9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VLOOKUP(C751, customers!A750:I1750, 2,0)</f>
        <v>Melodie OIlier</v>
      </c>
      <c r="G751" s="2"/>
      <c r="H751" s="2" t="str">
        <f>VLOOKUP(C751, customers!A750:I1750, 7,0)</f>
        <v>Ireland</v>
      </c>
      <c r="I751" t="str">
        <f>VLOOKUP(D751, products!$A$1:$G$49, 2,0)</f>
        <v>Rob</v>
      </c>
    </row>
    <row r="752" spans="1:9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VLOOKUP(C752, customers!A751:I1751, 2,0)</f>
        <v>Hazel Iacopini</v>
      </c>
      <c r="G752" s="2"/>
      <c r="H752" s="2" t="str">
        <f>VLOOKUP(C752, customers!A751:I1751, 7,0)</f>
        <v>United States</v>
      </c>
      <c r="I752" t="str">
        <f>VLOOKUP(D752, products!$A$1:$G$49, 2,0)</f>
        <v>Rob</v>
      </c>
    </row>
    <row r="753" spans="1:9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VLOOKUP(C753, customers!A752:I1752, 2,0)</f>
        <v>Vinny Shoebotham</v>
      </c>
      <c r="G753" s="2"/>
      <c r="H753" s="2" t="str">
        <f>VLOOKUP(C753, customers!A752:I1752, 7,0)</f>
        <v>United States</v>
      </c>
      <c r="I753" t="str">
        <f>VLOOKUP(D753, products!$A$1:$G$49, 2,0)</f>
        <v>Lib</v>
      </c>
    </row>
    <row r="754" spans="1:9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VLOOKUP(C754, customers!A753:I1753, 2,0)</f>
        <v>Bran Sterke</v>
      </c>
      <c r="G754" s="2"/>
      <c r="H754" s="2" t="str">
        <f>VLOOKUP(C754, customers!A753:I1753, 7,0)</f>
        <v>United States</v>
      </c>
      <c r="I754" t="str">
        <f>VLOOKUP(D754, products!$A$1:$G$49, 2,0)</f>
        <v>Exc</v>
      </c>
    </row>
    <row r="755" spans="1:9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VLOOKUP(C755, customers!A754:I1754, 2,0)</f>
        <v>Simone Capon</v>
      </c>
      <c r="G755" s="2"/>
      <c r="H755" s="2" t="str">
        <f>VLOOKUP(C755, customers!A754:I1754, 7,0)</f>
        <v>United States</v>
      </c>
      <c r="I755" t="str">
        <f>VLOOKUP(D755, products!$A$1:$G$49, 2,0)</f>
        <v>Ara</v>
      </c>
    </row>
    <row r="756" spans="1:9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e">
        <f>VLOOKUP(C756, customers!A755:I1755, 2,0)</f>
        <v>#N/A</v>
      </c>
      <c r="G756" s="2"/>
      <c r="H756" s="2" t="e">
        <f>VLOOKUP(C756, customers!A755:I1755, 7,0)</f>
        <v>#N/A</v>
      </c>
      <c r="I756" t="str">
        <f>VLOOKUP(D756, products!$A$1:$G$49, 2,0)</f>
        <v>Ara</v>
      </c>
    </row>
    <row r="757" spans="1:9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VLOOKUP(C757, customers!A756:I1756, 2,0)</f>
        <v>Foster Constance</v>
      </c>
      <c r="G757" s="2"/>
      <c r="H757" s="2" t="str">
        <f>VLOOKUP(C757, customers!A756:I1756, 7,0)</f>
        <v>United States</v>
      </c>
      <c r="I757" t="str">
        <f>VLOOKUP(D757, products!$A$1:$G$49, 2,0)</f>
        <v>Lib</v>
      </c>
    </row>
    <row r="758" spans="1:9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VLOOKUP(C758, customers!A757:I1757, 2,0)</f>
        <v>Fernando Sulman</v>
      </c>
      <c r="G758" s="2"/>
      <c r="H758" s="2" t="str">
        <f>VLOOKUP(C758, customers!A757:I1757, 7,0)</f>
        <v>United States</v>
      </c>
      <c r="I758" t="str">
        <f>VLOOKUP(D758, products!$A$1:$G$49, 2,0)</f>
        <v>Rob</v>
      </c>
    </row>
    <row r="759" spans="1:9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VLOOKUP(C759, customers!A758:I1758, 2,0)</f>
        <v>Dorotea Hollyman</v>
      </c>
      <c r="G759" s="2"/>
      <c r="H759" s="2" t="str">
        <f>VLOOKUP(C759, customers!A758:I1758, 7,0)</f>
        <v>United States</v>
      </c>
      <c r="I759" t="str">
        <f>VLOOKUP(D759, products!$A$1:$G$49, 2,0)</f>
        <v>Ara</v>
      </c>
    </row>
    <row r="760" spans="1:9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VLOOKUP(C760, customers!A759:I1759, 2,0)</f>
        <v>Lorelei Nardoni</v>
      </c>
      <c r="G760" s="2"/>
      <c r="H760" s="2" t="str">
        <f>VLOOKUP(C760, customers!A759:I1759, 7,0)</f>
        <v>United States</v>
      </c>
      <c r="I760" t="str">
        <f>VLOOKUP(D760, products!$A$1:$G$49, 2,0)</f>
        <v>Rob</v>
      </c>
    </row>
    <row r="761" spans="1:9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VLOOKUP(C761, customers!A760:I1760, 2,0)</f>
        <v>Dallas Yarham</v>
      </c>
      <c r="G761" s="2"/>
      <c r="H761" s="2" t="str">
        <f>VLOOKUP(C761, customers!A760:I1760, 7,0)</f>
        <v>United States</v>
      </c>
      <c r="I761" t="str">
        <f>VLOOKUP(D761, products!$A$1:$G$49, 2,0)</f>
        <v>Lib</v>
      </c>
    </row>
    <row r="762" spans="1:9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VLOOKUP(C762, customers!A761:I1761, 2,0)</f>
        <v>Arlana Ferrea</v>
      </c>
      <c r="G762" s="2"/>
      <c r="H762" s="2" t="str">
        <f>VLOOKUP(C762, customers!A761:I1761, 7,0)</f>
        <v>United States</v>
      </c>
      <c r="I762" t="str">
        <f>VLOOKUP(D762, products!$A$1:$G$49, 2,0)</f>
        <v>Exc</v>
      </c>
    </row>
    <row r="763" spans="1:9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VLOOKUP(C763, customers!A762:I1762, 2,0)</f>
        <v>Chuck Kendrick</v>
      </c>
      <c r="G763" s="2"/>
      <c r="H763" s="2" t="str">
        <f>VLOOKUP(C763, customers!A762:I1762, 7,0)</f>
        <v>United States</v>
      </c>
      <c r="I763" t="str">
        <f>VLOOKUP(D763, products!$A$1:$G$49, 2,0)</f>
        <v>Exc</v>
      </c>
    </row>
    <row r="764" spans="1:9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VLOOKUP(C764, customers!A763:I1763, 2,0)</f>
        <v>Sharona Danilchik</v>
      </c>
      <c r="G764" s="2"/>
      <c r="H764" s="2" t="str">
        <f>VLOOKUP(C764, customers!A763:I1763, 7,0)</f>
        <v>United Kingdom</v>
      </c>
      <c r="I764" t="str">
        <f>VLOOKUP(D764, products!$A$1:$G$49, 2,0)</f>
        <v>Lib</v>
      </c>
    </row>
    <row r="765" spans="1:9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VLOOKUP(C765, customers!A764:I1764, 2,0)</f>
        <v>Sarajane Potter</v>
      </c>
      <c r="G765" s="2"/>
      <c r="H765" s="2" t="str">
        <f>VLOOKUP(C765, customers!A764:I1764, 7,0)</f>
        <v>United States</v>
      </c>
      <c r="I765" t="str">
        <f>VLOOKUP(D765, products!$A$1:$G$49, 2,0)</f>
        <v>Ara</v>
      </c>
    </row>
    <row r="766" spans="1:9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VLOOKUP(C766, customers!A765:I1765, 2,0)</f>
        <v>Bobby Folomkin</v>
      </c>
      <c r="G766" s="2"/>
      <c r="H766" s="2" t="str">
        <f>VLOOKUP(C766, customers!A765:I1765, 7,0)</f>
        <v>United States</v>
      </c>
      <c r="I766" t="str">
        <f>VLOOKUP(D766, products!$A$1:$G$49, 2,0)</f>
        <v>Ara</v>
      </c>
    </row>
    <row r="767" spans="1:9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VLOOKUP(C767, customers!A766:I1766, 2,0)</f>
        <v>Rafferty Pursglove</v>
      </c>
      <c r="G767" s="2"/>
      <c r="H767" s="2" t="str">
        <f>VLOOKUP(C767, customers!A766:I1766, 7,0)</f>
        <v>United States</v>
      </c>
      <c r="I767" t="str">
        <f>VLOOKUP(D767, products!$A$1:$G$49, 2,0)</f>
        <v>Rob</v>
      </c>
    </row>
    <row r="768" spans="1:9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VLOOKUP(C768, customers!A767:I1767, 2,0)</f>
        <v>Rafferty Pursglove</v>
      </c>
      <c r="G768" s="2"/>
      <c r="H768" s="2" t="str">
        <f>VLOOKUP(C768, customers!A767:I1767, 7,0)</f>
        <v>United States</v>
      </c>
      <c r="I768" t="str">
        <f>VLOOKUP(D768, products!$A$1:$G$49, 2,0)</f>
        <v>Ara</v>
      </c>
    </row>
    <row r="769" spans="1:9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e">
        <f>VLOOKUP(C769, customers!A768:I1768, 2,0)</f>
        <v>#N/A</v>
      </c>
      <c r="G769" s="2"/>
      <c r="H769" s="2" t="e">
        <f>VLOOKUP(C769, customers!A768:I1768, 7,0)</f>
        <v>#N/A</v>
      </c>
      <c r="I769" t="str">
        <f>VLOOKUP(D769, products!$A$1:$G$49, 2,0)</f>
        <v>Ara</v>
      </c>
    </row>
    <row r="770" spans="1:9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e">
        <f>VLOOKUP(C770, customers!A769:I1769, 2,0)</f>
        <v>#N/A</v>
      </c>
      <c r="G770" s="2"/>
      <c r="H770" s="2" t="e">
        <f>VLOOKUP(C770, customers!A769:I1769, 7,0)</f>
        <v>#N/A</v>
      </c>
      <c r="I770" t="str">
        <f>VLOOKUP(D770, products!$A$1:$G$49, 2,0)</f>
        <v>Rob</v>
      </c>
    </row>
    <row r="771" spans="1:9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VLOOKUP(C771, customers!A770:I1770, 2,0)</f>
        <v>Dalia Eburah</v>
      </c>
      <c r="G771" s="2"/>
      <c r="H771" s="2" t="str">
        <f>VLOOKUP(C771, customers!A770:I1770, 7,0)</f>
        <v>United Kingdom</v>
      </c>
      <c r="I771" t="str">
        <f>VLOOKUP(D771, products!$A$1:$G$49, 2,0)</f>
        <v>Rob</v>
      </c>
    </row>
    <row r="772" spans="1:9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VLOOKUP(C772, customers!A771:I1771, 2,0)</f>
        <v>Martie Brimilcombe</v>
      </c>
      <c r="G772" s="2"/>
      <c r="H772" s="2" t="str">
        <f>VLOOKUP(C772, customers!A771:I1771, 7,0)</f>
        <v>United States</v>
      </c>
      <c r="I772" t="str">
        <f>VLOOKUP(D772, products!$A$1:$G$49, 2,0)</f>
        <v>Ara</v>
      </c>
    </row>
    <row r="773" spans="1:9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VLOOKUP(C773, customers!A772:I1772, 2,0)</f>
        <v>Suzanna Bollam</v>
      </c>
      <c r="G773" s="2"/>
      <c r="H773" s="2" t="str">
        <f>VLOOKUP(C773, customers!A772:I1772, 7,0)</f>
        <v>United States</v>
      </c>
      <c r="I773" t="str">
        <f>VLOOKUP(D773, products!$A$1:$G$49, 2,0)</f>
        <v>Rob</v>
      </c>
    </row>
    <row r="774" spans="1:9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VLOOKUP(C774, customers!A773:I1773, 2,0)</f>
        <v>Mellisa Mebes</v>
      </c>
      <c r="G774" s="2"/>
      <c r="H774" s="2" t="str">
        <f>VLOOKUP(C774, customers!A773:I1773, 7,0)</f>
        <v>United States</v>
      </c>
      <c r="I774" t="str">
        <f>VLOOKUP(D774, products!$A$1:$G$49, 2,0)</f>
        <v>Exc</v>
      </c>
    </row>
    <row r="775" spans="1:9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VLOOKUP(C775, customers!A774:I1774, 2,0)</f>
        <v>Alva Filipczak</v>
      </c>
      <c r="G775" s="2"/>
      <c r="H775" s="2" t="str">
        <f>VLOOKUP(C775, customers!A774:I1774, 7,0)</f>
        <v>Ireland</v>
      </c>
      <c r="I775" t="str">
        <f>VLOOKUP(D775, products!$A$1:$G$49, 2,0)</f>
        <v>Lib</v>
      </c>
    </row>
    <row r="776" spans="1:9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VLOOKUP(C776, customers!A775:I1775, 2,0)</f>
        <v>Dorette Hinemoor</v>
      </c>
      <c r="G776" s="2"/>
      <c r="H776" s="2" t="str">
        <f>VLOOKUP(C776, customers!A775:I1775, 7,0)</f>
        <v>United States</v>
      </c>
      <c r="I776" t="str">
        <f>VLOOKUP(D776, products!$A$1:$G$49, 2,0)</f>
        <v>Rob</v>
      </c>
    </row>
    <row r="777" spans="1:9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VLOOKUP(C777, customers!A776:I1776, 2,0)</f>
        <v>Rhetta Elnaugh</v>
      </c>
      <c r="G777" s="2"/>
      <c r="H777" s="2" t="str">
        <f>VLOOKUP(C777, customers!A776:I1776, 7,0)</f>
        <v>United States</v>
      </c>
      <c r="I777" t="str">
        <f>VLOOKUP(D777, products!$A$1:$G$49, 2,0)</f>
        <v>Exc</v>
      </c>
    </row>
    <row r="778" spans="1:9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VLOOKUP(C778, customers!A777:I1777, 2,0)</f>
        <v>Jule Deehan</v>
      </c>
      <c r="G778" s="2"/>
      <c r="H778" s="2" t="str">
        <f>VLOOKUP(C778, customers!A777:I1777, 7,0)</f>
        <v>United States</v>
      </c>
      <c r="I778" t="str">
        <f>VLOOKUP(D778, products!$A$1:$G$49, 2,0)</f>
        <v>Ara</v>
      </c>
    </row>
    <row r="779" spans="1:9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VLOOKUP(C779, customers!A778:I1778, 2,0)</f>
        <v>Janella Eden</v>
      </c>
      <c r="G779" s="2"/>
      <c r="H779" s="2" t="str">
        <f>VLOOKUP(C779, customers!A778:I1778, 7,0)</f>
        <v>United States</v>
      </c>
      <c r="I779" t="str">
        <f>VLOOKUP(D779, products!$A$1:$G$49, 2,0)</f>
        <v>Ara</v>
      </c>
    </row>
    <row r="780" spans="1:9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VLOOKUP(C780, customers!A779:I1779, 2,0)</f>
        <v>Cam Jewster</v>
      </c>
      <c r="G780" s="2"/>
      <c r="H780" s="2" t="str">
        <f>VLOOKUP(C780, customers!A779:I1779, 7,0)</f>
        <v>United States</v>
      </c>
      <c r="I780" t="str">
        <f>VLOOKUP(D780, products!$A$1:$G$49, 2,0)</f>
        <v>Lib</v>
      </c>
    </row>
    <row r="781" spans="1:9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VLOOKUP(C781, customers!A780:I1780, 2,0)</f>
        <v>Ugo Southerden</v>
      </c>
      <c r="G781" s="2"/>
      <c r="H781" s="2" t="str">
        <f>VLOOKUP(C781, customers!A780:I1780, 7,0)</f>
        <v>United States</v>
      </c>
      <c r="I781" t="str">
        <f>VLOOKUP(D781, products!$A$1:$G$49, 2,0)</f>
        <v>Lib</v>
      </c>
    </row>
    <row r="782" spans="1:9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VLOOKUP(C782, customers!A781:I1781, 2,0)</f>
        <v>Verne Dunkerley</v>
      </c>
      <c r="G782" s="2"/>
      <c r="H782" s="2" t="str">
        <f>VLOOKUP(C782, customers!A781:I1781, 7,0)</f>
        <v>United States</v>
      </c>
      <c r="I782" t="str">
        <f>VLOOKUP(D782, products!$A$1:$G$49, 2,0)</f>
        <v>Exc</v>
      </c>
    </row>
    <row r="783" spans="1:9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VLOOKUP(C783, customers!A782:I1782, 2,0)</f>
        <v>Lacee Burtenshaw</v>
      </c>
      <c r="G783" s="2"/>
      <c r="H783" s="2" t="str">
        <f>VLOOKUP(C783, customers!A782:I1782, 7,0)</f>
        <v>United States</v>
      </c>
      <c r="I783" t="str">
        <f>VLOOKUP(D783, products!$A$1:$G$49, 2,0)</f>
        <v>Lib</v>
      </c>
    </row>
    <row r="784" spans="1:9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VLOOKUP(C784, customers!A783:I1783, 2,0)</f>
        <v>Adorne Gregoratti</v>
      </c>
      <c r="G784" s="2"/>
      <c r="H784" s="2" t="str">
        <f>VLOOKUP(C784, customers!A783:I1783, 7,0)</f>
        <v>Ireland</v>
      </c>
      <c r="I784" t="str">
        <f>VLOOKUP(D784, products!$A$1:$G$49, 2,0)</f>
        <v>Exc</v>
      </c>
    </row>
    <row r="785" spans="1:9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VLOOKUP(C785, customers!A784:I1784, 2,0)</f>
        <v>Chris Croster</v>
      </c>
      <c r="G785" s="2"/>
      <c r="H785" s="2" t="str">
        <f>VLOOKUP(C785, customers!A784:I1784, 7,0)</f>
        <v>United States</v>
      </c>
      <c r="I785" t="str">
        <f>VLOOKUP(D785, products!$A$1:$G$49, 2,0)</f>
        <v>Lib</v>
      </c>
    </row>
    <row r="786" spans="1:9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VLOOKUP(C786, customers!A785:I1785, 2,0)</f>
        <v>Graeme Whitehead</v>
      </c>
      <c r="G786" s="2"/>
      <c r="H786" s="2" t="str">
        <f>VLOOKUP(C786, customers!A785:I1785, 7,0)</f>
        <v>United States</v>
      </c>
      <c r="I786" t="str">
        <f>VLOOKUP(D786, products!$A$1:$G$49, 2,0)</f>
        <v>Lib</v>
      </c>
    </row>
    <row r="787" spans="1:9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VLOOKUP(C787, customers!A786:I1786, 2,0)</f>
        <v>Haslett Jodrelle</v>
      </c>
      <c r="G787" s="2"/>
      <c r="H787" s="2" t="str">
        <f>VLOOKUP(C787, customers!A786:I1786, 7,0)</f>
        <v>United States</v>
      </c>
      <c r="I787" t="str">
        <f>VLOOKUP(D787, products!$A$1:$G$49, 2,0)</f>
        <v>Ara</v>
      </c>
    </row>
    <row r="788" spans="1:9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VLOOKUP(C788, customers!A787:I1787, 2,0)</f>
        <v>Cam Jewster</v>
      </c>
      <c r="G788" s="2"/>
      <c r="H788" s="2" t="str">
        <f>VLOOKUP(C788, customers!A787:I1787, 7,0)</f>
        <v>United States</v>
      </c>
      <c r="I788" t="str">
        <f>VLOOKUP(D788, products!$A$1:$G$49, 2,0)</f>
        <v>Exc</v>
      </c>
    </row>
    <row r="789" spans="1:9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VLOOKUP(C789, customers!A788:I1788, 2,0)</f>
        <v>Beryl Osborn</v>
      </c>
      <c r="G789" s="2"/>
      <c r="H789" s="2" t="str">
        <f>VLOOKUP(C789, customers!A788:I1788, 7,0)</f>
        <v>United States</v>
      </c>
      <c r="I789" t="str">
        <f>VLOOKUP(D789, products!$A$1:$G$49, 2,0)</f>
        <v>Exc</v>
      </c>
    </row>
    <row r="790" spans="1:9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VLOOKUP(C790, customers!A789:I1789, 2,0)</f>
        <v>Kaela Nottram</v>
      </c>
      <c r="G790" s="2"/>
      <c r="H790" s="2" t="str">
        <f>VLOOKUP(C790, customers!A789:I1789, 7,0)</f>
        <v>Ireland</v>
      </c>
      <c r="I790" t="str">
        <f>VLOOKUP(D790, products!$A$1:$G$49, 2,0)</f>
        <v>Rob</v>
      </c>
    </row>
    <row r="791" spans="1:9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VLOOKUP(C791, customers!A790:I1790, 2,0)</f>
        <v>Nobe Buney</v>
      </c>
      <c r="G791" s="2"/>
      <c r="H791" s="2" t="str">
        <f>VLOOKUP(C791, customers!A790:I1790, 7,0)</f>
        <v>United States</v>
      </c>
      <c r="I791" t="str">
        <f>VLOOKUP(D791, products!$A$1:$G$49, 2,0)</f>
        <v>Ara</v>
      </c>
    </row>
    <row r="792" spans="1:9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VLOOKUP(C792, customers!A791:I1791, 2,0)</f>
        <v>Silvan McShea</v>
      </c>
      <c r="G792" s="2"/>
      <c r="H792" s="2" t="str">
        <f>VLOOKUP(C792, customers!A791:I1791, 7,0)</f>
        <v>United States</v>
      </c>
      <c r="I792" t="str">
        <f>VLOOKUP(D792, products!$A$1:$G$49, 2,0)</f>
        <v>Ara</v>
      </c>
    </row>
    <row r="793" spans="1:9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VLOOKUP(C793, customers!A792:I1792, 2,0)</f>
        <v>Karylin Huddart</v>
      </c>
      <c r="G793" s="2"/>
      <c r="H793" s="2" t="str">
        <f>VLOOKUP(C793, customers!A792:I1792, 7,0)</f>
        <v>United States</v>
      </c>
      <c r="I793" t="str">
        <f>VLOOKUP(D793, products!$A$1:$G$49, 2,0)</f>
        <v>Lib</v>
      </c>
    </row>
    <row r="794" spans="1:9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VLOOKUP(C794, customers!A793:I1793, 2,0)</f>
        <v>Jereme Gippes</v>
      </c>
      <c r="G794" s="2"/>
      <c r="H794" s="2" t="str">
        <f>VLOOKUP(C794, customers!A793:I1793, 7,0)</f>
        <v>United Kingdom</v>
      </c>
      <c r="I794" t="str">
        <f>VLOOKUP(D794, products!$A$1:$G$49, 2,0)</f>
        <v>Lib</v>
      </c>
    </row>
    <row r="795" spans="1:9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VLOOKUP(C795, customers!A794:I1794, 2,0)</f>
        <v>Lukas Whittlesee</v>
      </c>
      <c r="G795" s="2"/>
      <c r="H795" s="2" t="str">
        <f>VLOOKUP(C795, customers!A794:I1794, 7,0)</f>
        <v>United States</v>
      </c>
      <c r="I795" t="str">
        <f>VLOOKUP(D795, products!$A$1:$G$49, 2,0)</f>
        <v>Rob</v>
      </c>
    </row>
    <row r="796" spans="1:9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VLOOKUP(C796, customers!A795:I1795, 2,0)</f>
        <v>Gregorius Trengrove</v>
      </c>
      <c r="G796" s="2"/>
      <c r="H796" s="2" t="str">
        <f>VLOOKUP(C796, customers!A795:I1795, 7,0)</f>
        <v>United States</v>
      </c>
      <c r="I796" t="str">
        <f>VLOOKUP(D796, products!$A$1:$G$49, 2,0)</f>
        <v>Ara</v>
      </c>
    </row>
    <row r="797" spans="1:9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VLOOKUP(C797, customers!A796:I1796, 2,0)</f>
        <v>Wright Caldero</v>
      </c>
      <c r="G797" s="2"/>
      <c r="H797" s="2" t="str">
        <f>VLOOKUP(C797, customers!A796:I1796, 7,0)</f>
        <v>United States</v>
      </c>
      <c r="I797" t="str">
        <f>VLOOKUP(D797, products!$A$1:$G$49, 2,0)</f>
        <v>Rob</v>
      </c>
    </row>
    <row r="798" spans="1:9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VLOOKUP(C798, customers!A797:I1797, 2,0)</f>
        <v>Merell Zanazzi</v>
      </c>
      <c r="G798" s="2"/>
      <c r="H798" s="2" t="str">
        <f>VLOOKUP(C798, customers!A797:I1797, 7,0)</f>
        <v>United States</v>
      </c>
      <c r="I798" t="str">
        <f>VLOOKUP(D798, products!$A$1:$G$49, 2,0)</f>
        <v>Lib</v>
      </c>
    </row>
    <row r="799" spans="1:9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VLOOKUP(C799, customers!A798:I1798, 2,0)</f>
        <v>Jed Kennicott</v>
      </c>
      <c r="G799" s="2"/>
      <c r="H799" s="2" t="str">
        <f>VLOOKUP(C799, customers!A798:I1798, 7,0)</f>
        <v>United States</v>
      </c>
      <c r="I799" t="str">
        <f>VLOOKUP(D799, products!$A$1:$G$49, 2,0)</f>
        <v>Ara</v>
      </c>
    </row>
    <row r="800" spans="1:9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VLOOKUP(C800, customers!A799:I1799, 2,0)</f>
        <v>Guenevere Ruggen</v>
      </c>
      <c r="G800" s="2"/>
      <c r="H800" s="2" t="str">
        <f>VLOOKUP(C800, customers!A799:I1799, 7,0)</f>
        <v>United States</v>
      </c>
      <c r="I800" t="str">
        <f>VLOOKUP(D800, products!$A$1:$G$49, 2,0)</f>
        <v>Rob</v>
      </c>
    </row>
    <row r="801" spans="1:9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VLOOKUP(C801, customers!A800:I1800, 2,0)</f>
        <v>Gonzales Cicculi</v>
      </c>
      <c r="G801" s="2"/>
      <c r="H801" s="2" t="str">
        <f>VLOOKUP(C801, customers!A800:I1800, 7,0)</f>
        <v>United States</v>
      </c>
      <c r="I801" t="str">
        <f>VLOOKUP(D801, products!$A$1:$G$49, 2,0)</f>
        <v>Exc</v>
      </c>
    </row>
    <row r="802" spans="1:9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VLOOKUP(C802, customers!A801:I1801, 2,0)</f>
        <v>Man Fright</v>
      </c>
      <c r="G802" s="2"/>
      <c r="H802" s="2" t="str">
        <f>VLOOKUP(C802, customers!A801:I1801, 7,0)</f>
        <v>Ireland</v>
      </c>
      <c r="I802" t="str">
        <f>VLOOKUP(D802, products!$A$1:$G$49, 2,0)</f>
        <v>Rob</v>
      </c>
    </row>
    <row r="803" spans="1:9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VLOOKUP(C803, customers!A802:I1802, 2,0)</f>
        <v>Boyce Tarte</v>
      </c>
      <c r="G803" s="2"/>
      <c r="H803" s="2" t="str">
        <f>VLOOKUP(C803, customers!A802:I1802, 7,0)</f>
        <v>United States</v>
      </c>
      <c r="I803" t="str">
        <f>VLOOKUP(D803, products!$A$1:$G$49, 2,0)</f>
        <v>Rob</v>
      </c>
    </row>
    <row r="804" spans="1:9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VLOOKUP(C804, customers!A803:I1803, 2,0)</f>
        <v>Caddric Krzysztofiak</v>
      </c>
      <c r="G804" s="2"/>
      <c r="H804" s="2" t="str">
        <f>VLOOKUP(C804, customers!A803:I1803, 7,0)</f>
        <v>United States</v>
      </c>
      <c r="I804" t="str">
        <f>VLOOKUP(D804, products!$A$1:$G$49, 2,0)</f>
        <v>Rob</v>
      </c>
    </row>
    <row r="805" spans="1:9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VLOOKUP(C805, customers!A804:I1804, 2,0)</f>
        <v>Darn Penquet</v>
      </c>
      <c r="G805" s="2"/>
      <c r="H805" s="2" t="str">
        <f>VLOOKUP(C805, customers!A804:I1804, 7,0)</f>
        <v>United States</v>
      </c>
      <c r="I805" t="str">
        <f>VLOOKUP(D805, products!$A$1:$G$49, 2,0)</f>
        <v>Exc</v>
      </c>
    </row>
    <row r="806" spans="1:9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VLOOKUP(C806, customers!A805:I1805, 2,0)</f>
        <v>Jammie Cloke</v>
      </c>
      <c r="G806" s="2"/>
      <c r="H806" s="2" t="str">
        <f>VLOOKUP(C806, customers!A805:I1805, 7,0)</f>
        <v>United Kingdom</v>
      </c>
      <c r="I806" t="str">
        <f>VLOOKUP(D806, products!$A$1:$G$49, 2,0)</f>
        <v>Rob</v>
      </c>
    </row>
    <row r="807" spans="1:9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VLOOKUP(C807, customers!A806:I1806, 2,0)</f>
        <v>Chester Clowton</v>
      </c>
      <c r="G807" s="2"/>
      <c r="H807" s="2" t="str">
        <f>VLOOKUP(C807, customers!A806:I1806, 7,0)</f>
        <v>United States</v>
      </c>
      <c r="I807" t="str">
        <f>VLOOKUP(D807, products!$A$1:$G$49, 2,0)</f>
        <v>Rob</v>
      </c>
    </row>
    <row r="808" spans="1:9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VLOOKUP(C808, customers!A807:I1807, 2,0)</f>
        <v>Kathleen Diable</v>
      </c>
      <c r="G808" s="2"/>
      <c r="H808" s="2" t="str">
        <f>VLOOKUP(C808, customers!A807:I1807, 7,0)</f>
        <v>United Kingdom</v>
      </c>
      <c r="I808" t="str">
        <f>VLOOKUP(D808, products!$A$1:$G$49, 2,0)</f>
        <v>Lib</v>
      </c>
    </row>
    <row r="809" spans="1:9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VLOOKUP(C809, customers!A808:I1808, 2,0)</f>
        <v>Koren Ferretti</v>
      </c>
      <c r="G809" s="2"/>
      <c r="H809" s="2" t="str">
        <f>VLOOKUP(C809, customers!A808:I1808, 7,0)</f>
        <v>Ireland</v>
      </c>
      <c r="I809" t="str">
        <f>VLOOKUP(D809, products!$A$1:$G$49, 2,0)</f>
        <v>Lib</v>
      </c>
    </row>
    <row r="810" spans="1:9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VLOOKUP(C810, customers!A809:I1809, 2,0)</f>
        <v>Allis Wilmore</v>
      </c>
      <c r="G810" s="2"/>
      <c r="H810" s="2" t="str">
        <f>VLOOKUP(C810, customers!A809:I1809, 7,0)</f>
        <v>United States</v>
      </c>
      <c r="I810" t="str">
        <f>VLOOKUP(D810, products!$A$1:$G$49, 2,0)</f>
        <v>Rob</v>
      </c>
    </row>
    <row r="811" spans="1:9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VLOOKUP(C811, customers!A810:I1810, 2,0)</f>
        <v>Chaddie Bennie</v>
      </c>
      <c r="G811" s="2"/>
      <c r="H811" s="2" t="str">
        <f>VLOOKUP(C811, customers!A810:I1810, 7,0)</f>
        <v>United States</v>
      </c>
      <c r="I811" t="str">
        <f>VLOOKUP(D811, products!$A$1:$G$49, 2,0)</f>
        <v>Rob</v>
      </c>
    </row>
    <row r="812" spans="1:9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VLOOKUP(C812, customers!A811:I1811, 2,0)</f>
        <v>Alberta Balsdone</v>
      </c>
      <c r="G812" s="2"/>
      <c r="H812" s="2" t="str">
        <f>VLOOKUP(C812, customers!A811:I1811, 7,0)</f>
        <v>United States</v>
      </c>
      <c r="I812" t="str">
        <f>VLOOKUP(D812, products!$A$1:$G$49, 2,0)</f>
        <v>Lib</v>
      </c>
    </row>
    <row r="813" spans="1:9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VLOOKUP(C813, customers!A812:I1812, 2,0)</f>
        <v>Brice Romera</v>
      </c>
      <c r="G813" s="2"/>
      <c r="H813" s="2" t="str">
        <f>VLOOKUP(C813, customers!A812:I1812, 7,0)</f>
        <v>Ireland</v>
      </c>
      <c r="I813" t="str">
        <f>VLOOKUP(D813, products!$A$1:$G$49, 2,0)</f>
        <v>Ara</v>
      </c>
    </row>
    <row r="814" spans="1:9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VLOOKUP(C814, customers!A813:I1813, 2,0)</f>
        <v>Brice Romera</v>
      </c>
      <c r="G814" s="2"/>
      <c r="H814" s="2" t="str">
        <f>VLOOKUP(C814, customers!A813:I1813, 7,0)</f>
        <v>Ireland</v>
      </c>
      <c r="I814" t="str">
        <f>VLOOKUP(D814, products!$A$1:$G$49, 2,0)</f>
        <v>Lib</v>
      </c>
    </row>
    <row r="815" spans="1:9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VLOOKUP(C815, customers!A814:I1814, 2,0)</f>
        <v>Conchita Bryde</v>
      </c>
      <c r="G815" s="2"/>
      <c r="H815" s="2" t="str">
        <f>VLOOKUP(C815, customers!A814:I1814, 7,0)</f>
        <v>United States</v>
      </c>
      <c r="I815" t="str">
        <f>VLOOKUP(D815, products!$A$1:$G$49, 2,0)</f>
        <v>Exc</v>
      </c>
    </row>
    <row r="816" spans="1:9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VLOOKUP(C816, customers!A815:I1815, 2,0)</f>
        <v>Silvanus Enefer</v>
      </c>
      <c r="G816" s="2"/>
      <c r="H816" s="2" t="str">
        <f>VLOOKUP(C816, customers!A815:I1815, 7,0)</f>
        <v>United States</v>
      </c>
      <c r="I816" t="str">
        <f>VLOOKUP(D816, products!$A$1:$G$49, 2,0)</f>
        <v>Exc</v>
      </c>
    </row>
    <row r="817" spans="1:9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VLOOKUP(C817, customers!A816:I1816, 2,0)</f>
        <v>Lenci Haggerstone</v>
      </c>
      <c r="G817" s="2"/>
      <c r="H817" s="2" t="str">
        <f>VLOOKUP(C817, customers!A816:I1816, 7,0)</f>
        <v>United States</v>
      </c>
      <c r="I817" t="str">
        <f>VLOOKUP(D817, products!$A$1:$G$49, 2,0)</f>
        <v>Rob</v>
      </c>
    </row>
    <row r="818" spans="1:9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VLOOKUP(C818, customers!A817:I1817, 2,0)</f>
        <v>Marvin Gundry</v>
      </c>
      <c r="G818" s="2"/>
      <c r="H818" s="2" t="str">
        <f>VLOOKUP(C818, customers!A817:I1817, 7,0)</f>
        <v>Ireland</v>
      </c>
      <c r="I818" t="str">
        <f>VLOOKUP(D818, products!$A$1:$G$49, 2,0)</f>
        <v>Lib</v>
      </c>
    </row>
    <row r="819" spans="1:9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VLOOKUP(C819, customers!A818:I1818, 2,0)</f>
        <v>Bayard Wellan</v>
      </c>
      <c r="G819" s="2"/>
      <c r="H819" s="2" t="str">
        <f>VLOOKUP(C819, customers!A818:I1818, 7,0)</f>
        <v>United States</v>
      </c>
      <c r="I819" t="str">
        <f>VLOOKUP(D819, products!$A$1:$G$49, 2,0)</f>
        <v>Lib</v>
      </c>
    </row>
    <row r="820" spans="1:9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VLOOKUP(C820, customers!A819:I1819, 2,0)</f>
        <v>Allis Wilmore</v>
      </c>
      <c r="G820" s="2"/>
      <c r="H820" s="2" t="str">
        <f>VLOOKUP(C820, customers!A819:I1819, 7,0)</f>
        <v>United States</v>
      </c>
      <c r="I820" t="str">
        <f>VLOOKUP(D820, products!$A$1:$G$49, 2,0)</f>
        <v>Lib</v>
      </c>
    </row>
    <row r="821" spans="1:9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VLOOKUP(C821, customers!A820:I1820, 2,0)</f>
        <v>Caddric Atcheson</v>
      </c>
      <c r="G821" s="2"/>
      <c r="H821" s="2" t="str">
        <f>VLOOKUP(C821, customers!A820:I1820, 7,0)</f>
        <v>United States</v>
      </c>
      <c r="I821" t="str">
        <f>VLOOKUP(D821, products!$A$1:$G$49, 2,0)</f>
        <v>Lib</v>
      </c>
    </row>
    <row r="822" spans="1:9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VLOOKUP(C822, customers!A821:I1821, 2,0)</f>
        <v>Eustace Stenton</v>
      </c>
      <c r="G822" s="2"/>
      <c r="H822" s="2" t="str">
        <f>VLOOKUP(C822, customers!A821:I1821, 7,0)</f>
        <v>United States</v>
      </c>
      <c r="I822" t="str">
        <f>VLOOKUP(D822, products!$A$1:$G$49, 2,0)</f>
        <v>Exc</v>
      </c>
    </row>
    <row r="823" spans="1:9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VLOOKUP(C823, customers!A822:I1822, 2,0)</f>
        <v>Ericka Tripp</v>
      </c>
      <c r="G823" s="2"/>
      <c r="H823" s="2" t="str">
        <f>VLOOKUP(C823, customers!A822:I1822, 7,0)</f>
        <v>United States</v>
      </c>
      <c r="I823" t="str">
        <f>VLOOKUP(D823, products!$A$1:$G$49, 2,0)</f>
        <v>Rob</v>
      </c>
    </row>
    <row r="824" spans="1:9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VLOOKUP(C824, customers!A823:I1823, 2,0)</f>
        <v>Lyndsey MacManus</v>
      </c>
      <c r="G824" s="2"/>
      <c r="H824" s="2" t="str">
        <f>VLOOKUP(C824, customers!A823:I1823, 7,0)</f>
        <v>United States</v>
      </c>
      <c r="I824" t="str">
        <f>VLOOKUP(D824, products!$A$1:$G$49, 2,0)</f>
        <v>Exc</v>
      </c>
    </row>
    <row r="825" spans="1:9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VLOOKUP(C825, customers!A824:I1824, 2,0)</f>
        <v>Tess Benediktovich</v>
      </c>
      <c r="G825" s="2"/>
      <c r="H825" s="2" t="str">
        <f>VLOOKUP(C825, customers!A824:I1824, 7,0)</f>
        <v>United States</v>
      </c>
      <c r="I825" t="str">
        <f>VLOOKUP(D825, products!$A$1:$G$49, 2,0)</f>
        <v>Lib</v>
      </c>
    </row>
    <row r="826" spans="1:9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VLOOKUP(C826, customers!A825:I1825, 2,0)</f>
        <v>Correy Bourner</v>
      </c>
      <c r="G826" s="2"/>
      <c r="H826" s="2" t="str">
        <f>VLOOKUP(C826, customers!A825:I1825, 7,0)</f>
        <v>United States</v>
      </c>
      <c r="I826" t="str">
        <f>VLOOKUP(D826, products!$A$1:$G$49, 2,0)</f>
        <v>Ara</v>
      </c>
    </row>
    <row r="827" spans="1:9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VLOOKUP(C827, customers!A826:I1826, 2,0)</f>
        <v>Odelia Skerme</v>
      </c>
      <c r="G827" s="2"/>
      <c r="H827" s="2" t="str">
        <f>VLOOKUP(C827, customers!A826:I1826, 7,0)</f>
        <v>United States</v>
      </c>
      <c r="I827" t="str">
        <f>VLOOKUP(D827, products!$A$1:$G$49, 2,0)</f>
        <v>Ara</v>
      </c>
    </row>
    <row r="828" spans="1:9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VLOOKUP(C828, customers!A827:I1827, 2,0)</f>
        <v>Kandy Heddan</v>
      </c>
      <c r="G828" s="2"/>
      <c r="H828" s="2" t="str">
        <f>VLOOKUP(C828, customers!A827:I1827, 7,0)</f>
        <v>United States</v>
      </c>
      <c r="I828" t="str">
        <f>VLOOKUP(D828, products!$A$1:$G$49, 2,0)</f>
        <v>Exc</v>
      </c>
    </row>
    <row r="829" spans="1:9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VLOOKUP(C829, customers!A828:I1828, 2,0)</f>
        <v>Ibby Charters</v>
      </c>
      <c r="G829" s="2"/>
      <c r="H829" s="2" t="str">
        <f>VLOOKUP(C829, customers!A828:I1828, 7,0)</f>
        <v>United States</v>
      </c>
      <c r="I829" t="str">
        <f>VLOOKUP(D829, products!$A$1:$G$49, 2,0)</f>
        <v>Exc</v>
      </c>
    </row>
    <row r="830" spans="1:9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VLOOKUP(C830, customers!A829:I1829, 2,0)</f>
        <v>Adora Roubert</v>
      </c>
      <c r="G830" s="2"/>
      <c r="H830" s="2" t="str">
        <f>VLOOKUP(C830, customers!A829:I1829, 7,0)</f>
        <v>United States</v>
      </c>
      <c r="I830" t="str">
        <f>VLOOKUP(D830, products!$A$1:$G$49, 2,0)</f>
        <v>Ara</v>
      </c>
    </row>
    <row r="831" spans="1:9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VLOOKUP(C831, customers!A830:I1830, 2,0)</f>
        <v>Hillel Mairs</v>
      </c>
      <c r="G831" s="2"/>
      <c r="H831" s="2" t="str">
        <f>VLOOKUP(C831, customers!A830:I1830, 7,0)</f>
        <v>United States</v>
      </c>
      <c r="I831" t="str">
        <f>VLOOKUP(D831, products!$A$1:$G$49, 2,0)</f>
        <v>Ara</v>
      </c>
    </row>
    <row r="832" spans="1:9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VLOOKUP(C832, customers!A831:I1831, 2,0)</f>
        <v>Helaina Rainforth</v>
      </c>
      <c r="G832" s="2"/>
      <c r="H832" s="2" t="str">
        <f>VLOOKUP(C832, customers!A831:I1831, 7,0)</f>
        <v>United States</v>
      </c>
      <c r="I832" t="str">
        <f>VLOOKUP(D832, products!$A$1:$G$49, 2,0)</f>
        <v>Exc</v>
      </c>
    </row>
    <row r="833" spans="1:9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VLOOKUP(C833, customers!A832:I1832, 2,0)</f>
        <v>Helaina Rainforth</v>
      </c>
      <c r="G833" s="2"/>
      <c r="H833" s="2" t="str">
        <f>VLOOKUP(C833, customers!A832:I1832, 7,0)</f>
        <v>United States</v>
      </c>
      <c r="I833" t="str">
        <f>VLOOKUP(D833, products!$A$1:$G$49, 2,0)</f>
        <v>Ara</v>
      </c>
    </row>
    <row r="834" spans="1:9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VLOOKUP(C834, customers!A833:I1833, 2,0)</f>
        <v>Isac Jesper</v>
      </c>
      <c r="G834" s="2"/>
      <c r="H834" s="2" t="str">
        <f>VLOOKUP(C834, customers!A833:I1833, 7,0)</f>
        <v>United States</v>
      </c>
      <c r="I834" t="str">
        <f>VLOOKUP(D834, products!$A$1:$G$49, 2,0)</f>
        <v>Rob</v>
      </c>
    </row>
    <row r="835" spans="1:9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VLOOKUP(C835, customers!A834:I1834, 2,0)</f>
        <v>Lenette Dwerryhouse</v>
      </c>
      <c r="G835" s="2"/>
      <c r="H835" s="2" t="str">
        <f>VLOOKUP(C835, customers!A834:I1834, 7,0)</f>
        <v>United States</v>
      </c>
      <c r="I835" t="str">
        <f>VLOOKUP(D835, products!$A$1:$G$49, 2,0)</f>
        <v>Rob</v>
      </c>
    </row>
    <row r="836" spans="1:9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VLOOKUP(C836, customers!A835:I1835, 2,0)</f>
        <v>Nadeen Broomer</v>
      </c>
      <c r="G836" s="2"/>
      <c r="H836" s="2" t="str">
        <f>VLOOKUP(C836, customers!A835:I1835, 7,0)</f>
        <v>United States</v>
      </c>
      <c r="I836" t="str">
        <f>VLOOKUP(D836, products!$A$1:$G$49, 2,0)</f>
        <v>Ara</v>
      </c>
    </row>
    <row r="837" spans="1:9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VLOOKUP(C837, customers!A836:I1836, 2,0)</f>
        <v>Konstantine Thoumasson</v>
      </c>
      <c r="G837" s="2"/>
      <c r="H837" s="2" t="str">
        <f>VLOOKUP(C837, customers!A836:I1836, 7,0)</f>
        <v>United States</v>
      </c>
      <c r="I837" t="str">
        <f>VLOOKUP(D837, products!$A$1:$G$49, 2,0)</f>
        <v>Exc</v>
      </c>
    </row>
    <row r="838" spans="1:9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VLOOKUP(C838, customers!A837:I1837, 2,0)</f>
        <v>Frans Habbergham</v>
      </c>
      <c r="G838" s="2"/>
      <c r="H838" s="2" t="str">
        <f>VLOOKUP(C838, customers!A837:I1837, 7,0)</f>
        <v>United States</v>
      </c>
      <c r="I838" t="str">
        <f>VLOOKUP(D838, products!$A$1:$G$49, 2,0)</f>
        <v>Ara</v>
      </c>
    </row>
    <row r="839" spans="1:9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e">
        <f>VLOOKUP(C839, customers!A838:I1838, 2,0)</f>
        <v>#N/A</v>
      </c>
      <c r="G839" s="2"/>
      <c r="H839" s="2" t="e">
        <f>VLOOKUP(C839, customers!A838:I1838, 7,0)</f>
        <v>#N/A</v>
      </c>
      <c r="I839" t="str">
        <f>VLOOKUP(D839, products!$A$1:$G$49, 2,0)</f>
        <v>Lib</v>
      </c>
    </row>
    <row r="840" spans="1:9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VLOOKUP(C840, customers!A839:I1839, 2,0)</f>
        <v>Romain Avrashin</v>
      </c>
      <c r="G840" s="2"/>
      <c r="H840" s="2" t="str">
        <f>VLOOKUP(C840, customers!A839:I1839, 7,0)</f>
        <v>United States</v>
      </c>
      <c r="I840" t="str">
        <f>VLOOKUP(D840, products!$A$1:$G$49, 2,0)</f>
        <v>Ara</v>
      </c>
    </row>
    <row r="841" spans="1:9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VLOOKUP(C841, customers!A840:I1840, 2,0)</f>
        <v>Miran Doidge</v>
      </c>
      <c r="G841" s="2"/>
      <c r="H841" s="2" t="str">
        <f>VLOOKUP(C841, customers!A840:I1840, 7,0)</f>
        <v>United States</v>
      </c>
      <c r="I841" t="str">
        <f>VLOOKUP(D841, products!$A$1:$G$49, 2,0)</f>
        <v>Exc</v>
      </c>
    </row>
    <row r="842" spans="1:9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VLOOKUP(C842, customers!A841:I1841, 2,0)</f>
        <v>Janeva Edinboro</v>
      </c>
      <c r="G842" s="2"/>
      <c r="H842" s="2" t="str">
        <f>VLOOKUP(C842, customers!A841:I1841, 7,0)</f>
        <v>United States</v>
      </c>
      <c r="I842" t="str">
        <f>VLOOKUP(D842, products!$A$1:$G$49, 2,0)</f>
        <v>Rob</v>
      </c>
    </row>
    <row r="843" spans="1:9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VLOOKUP(C843, customers!A842:I1842, 2,0)</f>
        <v>Trumaine Tewelson</v>
      </c>
      <c r="G843" s="2"/>
      <c r="H843" s="2" t="str">
        <f>VLOOKUP(C843, customers!A842:I1842, 7,0)</f>
        <v>United States</v>
      </c>
      <c r="I843" t="str">
        <f>VLOOKUP(D843, products!$A$1:$G$49, 2,0)</f>
        <v>Lib</v>
      </c>
    </row>
    <row r="844" spans="1:9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e">
        <f>VLOOKUP(C844, customers!A843:I1843, 2,0)</f>
        <v>#N/A</v>
      </c>
      <c r="G844" s="2"/>
      <c r="H844" s="2" t="e">
        <f>VLOOKUP(C844, customers!A843:I1843, 7,0)</f>
        <v>#N/A</v>
      </c>
      <c r="I844" t="str">
        <f>VLOOKUP(D844, products!$A$1:$G$49, 2,0)</f>
        <v>Exc</v>
      </c>
    </row>
    <row r="845" spans="1:9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VLOOKUP(C845, customers!A844:I1844, 2,0)</f>
        <v>De Drewitt</v>
      </c>
      <c r="G845" s="2"/>
      <c r="H845" s="2" t="str">
        <f>VLOOKUP(C845, customers!A844:I1844, 7,0)</f>
        <v>United States</v>
      </c>
      <c r="I845" t="str">
        <f>VLOOKUP(D845, products!$A$1:$G$49, 2,0)</f>
        <v>Exc</v>
      </c>
    </row>
    <row r="846" spans="1:9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VLOOKUP(C846, customers!A845:I1845, 2,0)</f>
        <v>Adelheid Gladhill</v>
      </c>
      <c r="G846" s="2"/>
      <c r="H846" s="2" t="str">
        <f>VLOOKUP(C846, customers!A845:I1845, 7,0)</f>
        <v>United States</v>
      </c>
      <c r="I846" t="str">
        <f>VLOOKUP(D846, products!$A$1:$G$49, 2,0)</f>
        <v>Ara</v>
      </c>
    </row>
    <row r="847" spans="1:9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VLOOKUP(C847, customers!A846:I1846, 2,0)</f>
        <v>Murielle Lorinez</v>
      </c>
      <c r="G847" s="2"/>
      <c r="H847" s="2" t="str">
        <f>VLOOKUP(C847, customers!A846:I1846, 7,0)</f>
        <v>United States</v>
      </c>
      <c r="I847" t="str">
        <f>VLOOKUP(D847, products!$A$1:$G$49, 2,0)</f>
        <v>Exc</v>
      </c>
    </row>
    <row r="848" spans="1:9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VLOOKUP(C848, customers!A847:I1847, 2,0)</f>
        <v>Edin Mathe</v>
      </c>
      <c r="G848" s="2"/>
      <c r="H848" s="2" t="str">
        <f>VLOOKUP(C848, customers!A847:I1847, 7,0)</f>
        <v>United States</v>
      </c>
      <c r="I848" t="str">
        <f>VLOOKUP(D848, products!$A$1:$G$49, 2,0)</f>
        <v>Ara</v>
      </c>
    </row>
    <row r="849" spans="1:9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VLOOKUP(C849, customers!A848:I1848, 2,0)</f>
        <v>Mordy Van Der Vlies</v>
      </c>
      <c r="G849" s="2"/>
      <c r="H849" s="2" t="str">
        <f>VLOOKUP(C849, customers!A848:I1848, 7,0)</f>
        <v>United States</v>
      </c>
      <c r="I849" t="str">
        <f>VLOOKUP(D849, products!$A$1:$G$49, 2,0)</f>
        <v>Ara</v>
      </c>
    </row>
    <row r="850" spans="1:9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VLOOKUP(C850, customers!A849:I1849, 2,0)</f>
        <v>Spencer Wastell</v>
      </c>
      <c r="G850" s="2"/>
      <c r="H850" s="2" t="str">
        <f>VLOOKUP(C850, customers!A849:I1849, 7,0)</f>
        <v>United States</v>
      </c>
      <c r="I850" t="str">
        <f>VLOOKUP(D850, products!$A$1:$G$49, 2,0)</f>
        <v>Exc</v>
      </c>
    </row>
    <row r="851" spans="1:9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VLOOKUP(C851, customers!A850:I1850, 2,0)</f>
        <v>Jemimah Ethelston</v>
      </c>
      <c r="G851" s="2"/>
      <c r="H851" s="2" t="str">
        <f>VLOOKUP(C851, customers!A850:I1850, 7,0)</f>
        <v>United States</v>
      </c>
      <c r="I851" t="str">
        <f>VLOOKUP(D851, products!$A$1:$G$49, 2,0)</f>
        <v>Ara</v>
      </c>
    </row>
    <row r="852" spans="1:9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VLOOKUP(C852, customers!A851:I1851, 2,0)</f>
        <v>Jemimah Ethelston</v>
      </c>
      <c r="G852" s="2"/>
      <c r="H852" s="2" t="str">
        <f>VLOOKUP(C852, customers!A851:I1851, 7,0)</f>
        <v>United States</v>
      </c>
      <c r="I852" t="str">
        <f>VLOOKUP(D852, products!$A$1:$G$49, 2,0)</f>
        <v>Ara</v>
      </c>
    </row>
    <row r="853" spans="1:9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VLOOKUP(C853, customers!A852:I1852, 2,0)</f>
        <v>Perice Eberz</v>
      </c>
      <c r="G853" s="2"/>
      <c r="H853" s="2" t="str">
        <f>VLOOKUP(C853, customers!A852:I1852, 7,0)</f>
        <v>United States</v>
      </c>
      <c r="I853" t="str">
        <f>VLOOKUP(D853, products!$A$1:$G$49, 2,0)</f>
        <v>Lib</v>
      </c>
    </row>
    <row r="854" spans="1:9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VLOOKUP(C854, customers!A853:I1853, 2,0)</f>
        <v>Bear Gaish</v>
      </c>
      <c r="G854" s="2"/>
      <c r="H854" s="2" t="str">
        <f>VLOOKUP(C854, customers!A853:I1853, 7,0)</f>
        <v>United States</v>
      </c>
      <c r="I854" t="str">
        <f>VLOOKUP(D854, products!$A$1:$G$49, 2,0)</f>
        <v>Lib</v>
      </c>
    </row>
    <row r="855" spans="1:9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VLOOKUP(C855, customers!A854:I1854, 2,0)</f>
        <v>Lynnea Danton</v>
      </c>
      <c r="G855" s="2"/>
      <c r="H855" s="2" t="str">
        <f>VLOOKUP(C855, customers!A854:I1854, 7,0)</f>
        <v>United States</v>
      </c>
      <c r="I855" t="str">
        <f>VLOOKUP(D855, products!$A$1:$G$49, 2,0)</f>
        <v>Ara</v>
      </c>
    </row>
    <row r="856" spans="1:9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VLOOKUP(C856, customers!A855:I1855, 2,0)</f>
        <v>Skipton Morrall</v>
      </c>
      <c r="G856" s="2"/>
      <c r="H856" s="2" t="str">
        <f>VLOOKUP(C856, customers!A855:I1855, 7,0)</f>
        <v>United States</v>
      </c>
      <c r="I856" t="str">
        <f>VLOOKUP(D856, products!$A$1:$G$49, 2,0)</f>
        <v>Rob</v>
      </c>
    </row>
    <row r="857" spans="1:9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VLOOKUP(C857, customers!A856:I1856, 2,0)</f>
        <v>Devan Crownshaw</v>
      </c>
      <c r="G857" s="2"/>
      <c r="H857" s="2" t="str">
        <f>VLOOKUP(C857, customers!A856:I1856, 7,0)</f>
        <v>United States</v>
      </c>
      <c r="I857" t="str">
        <f>VLOOKUP(D857, products!$A$1:$G$49, 2,0)</f>
        <v>Lib</v>
      </c>
    </row>
    <row r="858" spans="1:9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e">
        <f>VLOOKUP(C858, customers!A857:I1857, 2,0)</f>
        <v>#N/A</v>
      </c>
      <c r="G858" s="2"/>
      <c r="H858" s="2" t="e">
        <f>VLOOKUP(C858, customers!A857:I1857, 7,0)</f>
        <v>#N/A</v>
      </c>
      <c r="I858" t="str">
        <f>VLOOKUP(D858, products!$A$1:$G$49, 2,0)</f>
        <v>Lib</v>
      </c>
    </row>
    <row r="859" spans="1:9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VLOOKUP(C859, customers!A858:I1858, 2,0)</f>
        <v>Joceline Reddoch</v>
      </c>
      <c r="G859" s="2"/>
      <c r="H859" s="2" t="str">
        <f>VLOOKUP(C859, customers!A858:I1858, 7,0)</f>
        <v>United States</v>
      </c>
      <c r="I859" t="str">
        <f>VLOOKUP(D859, products!$A$1:$G$49, 2,0)</f>
        <v>Rob</v>
      </c>
    </row>
    <row r="860" spans="1:9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VLOOKUP(C860, customers!A859:I1859, 2,0)</f>
        <v>Shelley Titley</v>
      </c>
      <c r="G860" s="2"/>
      <c r="H860" s="2" t="str">
        <f>VLOOKUP(C860, customers!A859:I1859, 7,0)</f>
        <v>United States</v>
      </c>
      <c r="I860" t="str">
        <f>VLOOKUP(D860, products!$A$1:$G$49, 2,0)</f>
        <v>Lib</v>
      </c>
    </row>
    <row r="861" spans="1:9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VLOOKUP(C861, customers!A860:I1860, 2,0)</f>
        <v>Redd Simao</v>
      </c>
      <c r="G861" s="2"/>
      <c r="H861" s="2" t="str">
        <f>VLOOKUP(C861, customers!A860:I1860, 7,0)</f>
        <v>United States</v>
      </c>
      <c r="I861" t="str">
        <f>VLOOKUP(D861, products!$A$1:$G$49, 2,0)</f>
        <v>Ara</v>
      </c>
    </row>
    <row r="862" spans="1:9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VLOOKUP(C862, customers!A861:I1861, 2,0)</f>
        <v>Cece Inker</v>
      </c>
      <c r="G862" s="2"/>
      <c r="H862" s="2" t="str">
        <f>VLOOKUP(C862, customers!A861:I1861, 7,0)</f>
        <v>United States</v>
      </c>
      <c r="I862" t="str">
        <f>VLOOKUP(D862, products!$A$1:$G$49, 2,0)</f>
        <v>Ara</v>
      </c>
    </row>
    <row r="863" spans="1:9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VLOOKUP(C863, customers!A862:I1862, 2,0)</f>
        <v>Noel Chisholm</v>
      </c>
      <c r="G863" s="2"/>
      <c r="H863" s="2" t="str">
        <f>VLOOKUP(C863, customers!A862:I1862, 7,0)</f>
        <v>United States</v>
      </c>
      <c r="I863" t="str">
        <f>VLOOKUP(D863, products!$A$1:$G$49, 2,0)</f>
        <v>Lib</v>
      </c>
    </row>
    <row r="864" spans="1:9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VLOOKUP(C864, customers!A863:I1863, 2,0)</f>
        <v>Grazia Oats</v>
      </c>
      <c r="G864" s="2"/>
      <c r="H864" s="2" t="str">
        <f>VLOOKUP(C864, customers!A863:I1863, 7,0)</f>
        <v>United States</v>
      </c>
      <c r="I864" t="str">
        <f>VLOOKUP(D864, products!$A$1:$G$49, 2,0)</f>
        <v>Rob</v>
      </c>
    </row>
    <row r="865" spans="1:9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VLOOKUP(C865, customers!A864:I1864, 2,0)</f>
        <v>Meade Birkin</v>
      </c>
      <c r="G865" s="2"/>
      <c r="H865" s="2" t="str">
        <f>VLOOKUP(C865, customers!A864:I1864, 7,0)</f>
        <v>United States</v>
      </c>
      <c r="I865" t="str">
        <f>VLOOKUP(D865, products!$A$1:$G$49, 2,0)</f>
        <v>Lib</v>
      </c>
    </row>
    <row r="866" spans="1:9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VLOOKUP(C866, customers!A865:I1865, 2,0)</f>
        <v>Ronda Pyson</v>
      </c>
      <c r="G866" s="2"/>
      <c r="H866" s="2" t="str">
        <f>VLOOKUP(C866, customers!A865:I1865, 7,0)</f>
        <v>Ireland</v>
      </c>
      <c r="I866" t="str">
        <f>VLOOKUP(D866, products!$A$1:$G$49, 2,0)</f>
        <v>Rob</v>
      </c>
    </row>
    <row r="867" spans="1:9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VLOOKUP(C867, customers!A866:I1866, 2,0)</f>
        <v>Modesty MacConnechie</v>
      </c>
      <c r="G867" s="2"/>
      <c r="H867" s="2" t="str">
        <f>VLOOKUP(C867, customers!A866:I1866, 7,0)</f>
        <v>United States</v>
      </c>
      <c r="I867" t="str">
        <f>VLOOKUP(D867, products!$A$1:$G$49, 2,0)</f>
        <v>Ara</v>
      </c>
    </row>
    <row r="868" spans="1:9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VLOOKUP(C868, customers!A867:I1867, 2,0)</f>
        <v>Rafaela Treacher</v>
      </c>
      <c r="G868" s="2"/>
      <c r="H868" s="2" t="str">
        <f>VLOOKUP(C868, customers!A867:I1867, 7,0)</f>
        <v>Ireland</v>
      </c>
      <c r="I868" t="str">
        <f>VLOOKUP(D868, products!$A$1:$G$49, 2,0)</f>
        <v>Ara</v>
      </c>
    </row>
    <row r="869" spans="1:9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VLOOKUP(C869, customers!A868:I1868, 2,0)</f>
        <v>Bee Fattorini</v>
      </c>
      <c r="G869" s="2"/>
      <c r="H869" s="2" t="str">
        <f>VLOOKUP(C869, customers!A868:I1868, 7,0)</f>
        <v>Ireland</v>
      </c>
      <c r="I869" t="str">
        <f>VLOOKUP(D869, products!$A$1:$G$49, 2,0)</f>
        <v>Ara</v>
      </c>
    </row>
    <row r="870" spans="1:9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VLOOKUP(C870, customers!A869:I1869, 2,0)</f>
        <v>Margie Palleske</v>
      </c>
      <c r="G870" s="2"/>
      <c r="H870" s="2" t="str">
        <f>VLOOKUP(C870, customers!A869:I1869, 7,0)</f>
        <v>United States</v>
      </c>
      <c r="I870" t="str">
        <f>VLOOKUP(D870, products!$A$1:$G$49, 2,0)</f>
        <v>Exc</v>
      </c>
    </row>
    <row r="871" spans="1:9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VLOOKUP(C871, customers!A870:I1870, 2,0)</f>
        <v>Alexina Randals</v>
      </c>
      <c r="G871" s="2"/>
      <c r="H871" s="2" t="str">
        <f>VLOOKUP(C871, customers!A870:I1870, 7,0)</f>
        <v>United States</v>
      </c>
      <c r="I871" t="str">
        <f>VLOOKUP(D871, products!$A$1:$G$49, 2,0)</f>
        <v>Rob</v>
      </c>
    </row>
    <row r="872" spans="1:9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VLOOKUP(C872, customers!A871:I1871, 2,0)</f>
        <v>Filip Antcliffe</v>
      </c>
      <c r="G872" s="2"/>
      <c r="H872" s="2" t="str">
        <f>VLOOKUP(C872, customers!A871:I1871, 7,0)</f>
        <v>Ireland</v>
      </c>
      <c r="I872" t="str">
        <f>VLOOKUP(D872, products!$A$1:$G$49, 2,0)</f>
        <v>Exc</v>
      </c>
    </row>
    <row r="873" spans="1:9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VLOOKUP(C873, customers!A872:I1872, 2,0)</f>
        <v>Peyter Matignon</v>
      </c>
      <c r="G873" s="2"/>
      <c r="H873" s="2" t="str">
        <f>VLOOKUP(C873, customers!A872:I1872, 7,0)</f>
        <v>United Kingdom</v>
      </c>
      <c r="I873" t="str">
        <f>VLOOKUP(D873, products!$A$1:$G$49, 2,0)</f>
        <v>Exc</v>
      </c>
    </row>
    <row r="874" spans="1:9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VLOOKUP(C874, customers!A873:I1873, 2,0)</f>
        <v>Claudie Weond</v>
      </c>
      <c r="G874" s="2"/>
      <c r="H874" s="2" t="str">
        <f>VLOOKUP(C874, customers!A873:I1873, 7,0)</f>
        <v>United States</v>
      </c>
      <c r="I874" t="str">
        <f>VLOOKUP(D874, products!$A$1:$G$49, 2,0)</f>
        <v>Ara</v>
      </c>
    </row>
    <row r="875" spans="1:9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VLOOKUP(C875, customers!A874:I1874, 2,0)</f>
        <v>Modesty MacConnechie</v>
      </c>
      <c r="G875" s="2"/>
      <c r="H875" s="2" t="str">
        <f>VLOOKUP(C875, customers!A874:I1874, 7,0)</f>
        <v>United States</v>
      </c>
      <c r="I875" t="str">
        <f>VLOOKUP(D875, products!$A$1:$G$49, 2,0)</f>
        <v>Rob</v>
      </c>
    </row>
    <row r="876" spans="1:9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VLOOKUP(C876, customers!A875:I1875, 2,0)</f>
        <v>Jaquenette Skentelbery</v>
      </c>
      <c r="G876" s="2"/>
      <c r="H876" s="2" t="str">
        <f>VLOOKUP(C876, customers!A875:I1875, 7,0)</f>
        <v>United States</v>
      </c>
      <c r="I876" t="str">
        <f>VLOOKUP(D876, products!$A$1:$G$49, 2,0)</f>
        <v>Ara</v>
      </c>
    </row>
    <row r="877" spans="1:9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VLOOKUP(C877, customers!A876:I1876, 2,0)</f>
        <v>Orazio Comber</v>
      </c>
      <c r="G877" s="2"/>
      <c r="H877" s="2" t="str">
        <f>VLOOKUP(C877, customers!A876:I1876, 7,0)</f>
        <v>Ireland</v>
      </c>
      <c r="I877" t="str">
        <f>VLOOKUP(D877, products!$A$1:$G$49, 2,0)</f>
        <v>Lib</v>
      </c>
    </row>
    <row r="878" spans="1:9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VLOOKUP(C878, customers!A877:I1877, 2,0)</f>
        <v>Orazio Comber</v>
      </c>
      <c r="G878" s="2"/>
      <c r="H878" s="2" t="str">
        <f>VLOOKUP(C878, customers!A877:I1877, 7,0)</f>
        <v>Ireland</v>
      </c>
      <c r="I878" t="str">
        <f>VLOOKUP(D878, products!$A$1:$G$49, 2,0)</f>
        <v>Ara</v>
      </c>
    </row>
    <row r="879" spans="1:9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VLOOKUP(C879, customers!A878:I1878, 2,0)</f>
        <v>Zachary Tramel</v>
      </c>
      <c r="G879" s="2"/>
      <c r="H879" s="2" t="str">
        <f>VLOOKUP(C879, customers!A878:I1878, 7,0)</f>
        <v>United States</v>
      </c>
      <c r="I879" t="str">
        <f>VLOOKUP(D879, products!$A$1:$G$49, 2,0)</f>
        <v>Lib</v>
      </c>
    </row>
    <row r="880" spans="1:9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VLOOKUP(C880, customers!A879:I1879, 2,0)</f>
        <v>Izaak Primak</v>
      </c>
      <c r="G880" s="2"/>
      <c r="H880" s="2" t="str">
        <f>VLOOKUP(C880, customers!A879:I1879, 7,0)</f>
        <v>United States</v>
      </c>
      <c r="I880" t="str">
        <f>VLOOKUP(D880, products!$A$1:$G$49, 2,0)</f>
        <v>Rob</v>
      </c>
    </row>
    <row r="881" spans="1:9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VLOOKUP(C881, customers!A880:I1880, 2,0)</f>
        <v>Brittani Thoresbie</v>
      </c>
      <c r="G881" s="2"/>
      <c r="H881" s="2" t="str">
        <f>VLOOKUP(C881, customers!A880:I1880, 7,0)</f>
        <v>United States</v>
      </c>
      <c r="I881" t="str">
        <f>VLOOKUP(D881, products!$A$1:$G$49, 2,0)</f>
        <v>Exc</v>
      </c>
    </row>
    <row r="882" spans="1:9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VLOOKUP(C882, customers!A881:I1881, 2,0)</f>
        <v>Constanta Hatfull</v>
      </c>
      <c r="G882" s="2"/>
      <c r="H882" s="2" t="str">
        <f>VLOOKUP(C882, customers!A881:I1881, 7,0)</f>
        <v>United States</v>
      </c>
      <c r="I882" t="str">
        <f>VLOOKUP(D882, products!$A$1:$G$49, 2,0)</f>
        <v>Rob</v>
      </c>
    </row>
    <row r="883" spans="1:9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VLOOKUP(C883, customers!A882:I1882, 2,0)</f>
        <v>Bobbe Castagneto</v>
      </c>
      <c r="G883" s="2"/>
      <c r="H883" s="2" t="str">
        <f>VLOOKUP(C883, customers!A882:I1882, 7,0)</f>
        <v>United States</v>
      </c>
      <c r="I883" t="str">
        <f>VLOOKUP(D883, products!$A$1:$G$49, 2,0)</f>
        <v>Ara</v>
      </c>
    </row>
    <row r="884" spans="1:9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VLOOKUP(C884, customers!A883:I1883, 2,0)</f>
        <v>Kippie Marrison</v>
      </c>
      <c r="G884" s="2"/>
      <c r="H884" s="2" t="str">
        <f>VLOOKUP(C884, customers!A883:I1883, 7,0)</f>
        <v>United States</v>
      </c>
      <c r="I884" t="str">
        <f>VLOOKUP(D884, products!$A$1:$G$49, 2,0)</f>
        <v>Ara</v>
      </c>
    </row>
    <row r="885" spans="1:9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VLOOKUP(C885, customers!A884:I1884, 2,0)</f>
        <v>Lindon Agnolo</v>
      </c>
      <c r="G885" s="2"/>
      <c r="H885" s="2" t="str">
        <f>VLOOKUP(C885, customers!A884:I1884, 7,0)</f>
        <v>United States</v>
      </c>
      <c r="I885" t="str">
        <f>VLOOKUP(D885, products!$A$1:$G$49, 2,0)</f>
        <v>Ara</v>
      </c>
    </row>
    <row r="886" spans="1:9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VLOOKUP(C886, customers!A885:I1885, 2,0)</f>
        <v>Delainey Kiddy</v>
      </c>
      <c r="G886" s="2"/>
      <c r="H886" s="2" t="str">
        <f>VLOOKUP(C886, customers!A885:I1885, 7,0)</f>
        <v>United States</v>
      </c>
      <c r="I886" t="str">
        <f>VLOOKUP(D886, products!$A$1:$G$49, 2,0)</f>
        <v>Rob</v>
      </c>
    </row>
    <row r="887" spans="1:9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VLOOKUP(C887, customers!A886:I1886, 2,0)</f>
        <v>Helli Petroulis</v>
      </c>
      <c r="G887" s="2"/>
      <c r="H887" s="2" t="str">
        <f>VLOOKUP(C887, customers!A886:I1886, 7,0)</f>
        <v>Ireland</v>
      </c>
      <c r="I887" t="str">
        <f>VLOOKUP(D887, products!$A$1:$G$49, 2,0)</f>
        <v>Rob</v>
      </c>
    </row>
    <row r="888" spans="1:9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VLOOKUP(C888, customers!A887:I1887, 2,0)</f>
        <v>Marty Scholl</v>
      </c>
      <c r="G888" s="2"/>
      <c r="H888" s="2" t="str">
        <f>VLOOKUP(C888, customers!A887:I1887, 7,0)</f>
        <v>United States</v>
      </c>
      <c r="I888" t="str">
        <f>VLOOKUP(D888, products!$A$1:$G$49, 2,0)</f>
        <v>Lib</v>
      </c>
    </row>
    <row r="889" spans="1:9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VLOOKUP(C889, customers!A888:I1888, 2,0)</f>
        <v>Kienan Ferson</v>
      </c>
      <c r="G889" s="2"/>
      <c r="H889" s="2" t="str">
        <f>VLOOKUP(C889, customers!A888:I1888, 7,0)</f>
        <v>United States</v>
      </c>
      <c r="I889" t="str">
        <f>VLOOKUP(D889, products!$A$1:$G$49, 2,0)</f>
        <v>Exc</v>
      </c>
    </row>
    <row r="890" spans="1:9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VLOOKUP(C890, customers!A889:I1889, 2,0)</f>
        <v>Blake Kelloway</v>
      </c>
      <c r="G890" s="2"/>
      <c r="H890" s="2" t="str">
        <f>VLOOKUP(C890, customers!A889:I1889, 7,0)</f>
        <v>United States</v>
      </c>
      <c r="I890" t="str">
        <f>VLOOKUP(D890, products!$A$1:$G$49, 2,0)</f>
        <v>Ara</v>
      </c>
    </row>
    <row r="891" spans="1:9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VLOOKUP(C891, customers!A890:I1890, 2,0)</f>
        <v>Scarlett Oliffe</v>
      </c>
      <c r="G891" s="2"/>
      <c r="H891" s="2" t="str">
        <f>VLOOKUP(C891, customers!A890:I1890, 7,0)</f>
        <v>United States</v>
      </c>
      <c r="I891" t="str">
        <f>VLOOKUP(D891, products!$A$1:$G$49, 2,0)</f>
        <v>Rob</v>
      </c>
    </row>
    <row r="892" spans="1:9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VLOOKUP(C892, customers!A891:I1891, 2,0)</f>
        <v>Kippie Marrison</v>
      </c>
      <c r="G892" s="2"/>
      <c r="H892" s="2" t="str">
        <f>VLOOKUP(C892, customers!A891:I1891, 7,0)</f>
        <v>United States</v>
      </c>
      <c r="I892" t="str">
        <f>VLOOKUP(D892, products!$A$1:$G$49, 2,0)</f>
        <v>Rob</v>
      </c>
    </row>
    <row r="893" spans="1:9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VLOOKUP(C893, customers!A892:I1892, 2,0)</f>
        <v>Celestia Dolohunty</v>
      </c>
      <c r="G893" s="2"/>
      <c r="H893" s="2" t="str">
        <f>VLOOKUP(C893, customers!A892:I1892, 7,0)</f>
        <v>United States</v>
      </c>
      <c r="I893" t="str">
        <f>VLOOKUP(D893, products!$A$1:$G$49, 2,0)</f>
        <v>Ara</v>
      </c>
    </row>
    <row r="894" spans="1:9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VLOOKUP(C894, customers!A893:I1893, 2,0)</f>
        <v>Patsy Vasilenko</v>
      </c>
      <c r="G894" s="2"/>
      <c r="H894" s="2" t="str">
        <f>VLOOKUP(C894, customers!A893:I1893, 7,0)</f>
        <v>United Kingdom</v>
      </c>
      <c r="I894" t="str">
        <f>VLOOKUP(D894, products!$A$1:$G$49, 2,0)</f>
        <v>Exc</v>
      </c>
    </row>
    <row r="895" spans="1:9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VLOOKUP(C895, customers!A894:I1894, 2,0)</f>
        <v>Raphaela Schankelborg</v>
      </c>
      <c r="G895" s="2"/>
      <c r="H895" s="2" t="str">
        <f>VLOOKUP(C895, customers!A894:I1894, 7,0)</f>
        <v>United States</v>
      </c>
      <c r="I895" t="str">
        <f>VLOOKUP(D895, products!$A$1:$G$49, 2,0)</f>
        <v>Lib</v>
      </c>
    </row>
    <row r="896" spans="1:9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VLOOKUP(C896, customers!A895:I1895, 2,0)</f>
        <v>Sharity Wickens</v>
      </c>
      <c r="G896" s="2"/>
      <c r="H896" s="2" t="str">
        <f>VLOOKUP(C896, customers!A895:I1895, 7,0)</f>
        <v>Ireland</v>
      </c>
      <c r="I896" t="str">
        <f>VLOOKUP(D896, products!$A$1:$G$49, 2,0)</f>
        <v>Rob</v>
      </c>
    </row>
    <row r="897" spans="1:9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VLOOKUP(C897, customers!A896:I1896, 2,0)</f>
        <v>Derick Snow</v>
      </c>
      <c r="G897" s="2"/>
      <c r="H897" s="2" t="str">
        <f>VLOOKUP(C897, customers!A896:I1896, 7,0)</f>
        <v>United States</v>
      </c>
      <c r="I897" t="str">
        <f>VLOOKUP(D897, products!$A$1:$G$49, 2,0)</f>
        <v>Exc</v>
      </c>
    </row>
    <row r="898" spans="1:9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VLOOKUP(C898, customers!A897:I1897, 2,0)</f>
        <v>Baxy Cargen</v>
      </c>
      <c r="G898" s="2"/>
      <c r="H898" s="2" t="str">
        <f>VLOOKUP(C898, customers!A897:I1897, 7,0)</f>
        <v>United States</v>
      </c>
      <c r="I898" t="str">
        <f>VLOOKUP(D898, products!$A$1:$G$49, 2,0)</f>
        <v>Rob</v>
      </c>
    </row>
    <row r="899" spans="1:9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VLOOKUP(C899, customers!A898:I1898, 2,0)</f>
        <v>Ryann Stickler</v>
      </c>
      <c r="G899" s="2"/>
      <c r="H899" s="2" t="str">
        <f>VLOOKUP(C899, customers!A898:I1898, 7,0)</f>
        <v>United Kingdom</v>
      </c>
      <c r="I899" t="str">
        <f>VLOOKUP(D899, products!$A$1:$G$49, 2,0)</f>
        <v>Exc</v>
      </c>
    </row>
    <row r="900" spans="1:9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VLOOKUP(C900, customers!A899:I1899, 2,0)</f>
        <v>Daryn Cassius</v>
      </c>
      <c r="G900" s="2"/>
      <c r="H900" s="2" t="str">
        <f>VLOOKUP(C900, customers!A899:I1899, 7,0)</f>
        <v>United States</v>
      </c>
      <c r="I900" t="str">
        <f>VLOOKUP(D900, products!$A$1:$G$49, 2,0)</f>
        <v>Rob</v>
      </c>
    </row>
    <row r="901" spans="1:9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e">
        <f>VLOOKUP(C901, customers!A900:I1900, 2,0)</f>
        <v>#N/A</v>
      </c>
      <c r="G901" s="2"/>
      <c r="H901" s="2" t="e">
        <f>VLOOKUP(C901, customers!A900:I1900, 7,0)</f>
        <v>#N/A</v>
      </c>
      <c r="I901" t="str">
        <f>VLOOKUP(D901, products!$A$1:$G$49, 2,0)</f>
        <v>Lib</v>
      </c>
    </row>
    <row r="902" spans="1:9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VLOOKUP(C902, customers!A901:I1901, 2,0)</f>
        <v>Skelly Dolohunty</v>
      </c>
      <c r="G902" s="2"/>
      <c r="H902" s="2" t="str">
        <f>VLOOKUP(C902, customers!A901:I1901, 7,0)</f>
        <v>Ireland</v>
      </c>
      <c r="I902" t="str">
        <f>VLOOKUP(D902, products!$A$1:$G$49, 2,0)</f>
        <v>Lib</v>
      </c>
    </row>
    <row r="903" spans="1:9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VLOOKUP(C903, customers!A902:I1902, 2,0)</f>
        <v>Drake Jevon</v>
      </c>
      <c r="G903" s="2"/>
      <c r="H903" s="2" t="str">
        <f>VLOOKUP(C903, customers!A902:I1902, 7,0)</f>
        <v>United States</v>
      </c>
      <c r="I903" t="str">
        <f>VLOOKUP(D903, products!$A$1:$G$49, 2,0)</f>
        <v>Rob</v>
      </c>
    </row>
    <row r="904" spans="1:9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VLOOKUP(C904, customers!A903:I1903, 2,0)</f>
        <v>Hall Ranner</v>
      </c>
      <c r="G904" s="2"/>
      <c r="H904" s="2" t="str">
        <f>VLOOKUP(C904, customers!A903:I1903, 7,0)</f>
        <v>United States</v>
      </c>
      <c r="I904" t="str">
        <f>VLOOKUP(D904, products!$A$1:$G$49, 2,0)</f>
        <v>Exc</v>
      </c>
    </row>
    <row r="905" spans="1:9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VLOOKUP(C905, customers!A904:I1904, 2,0)</f>
        <v>Berkly Imrie</v>
      </c>
      <c r="G905" s="2"/>
      <c r="H905" s="2" t="str">
        <f>VLOOKUP(C905, customers!A904:I1904, 7,0)</f>
        <v>United States</v>
      </c>
      <c r="I905" t="str">
        <f>VLOOKUP(D905, products!$A$1:$G$49, 2,0)</f>
        <v>Lib</v>
      </c>
    </row>
    <row r="906" spans="1:9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VLOOKUP(C906, customers!A905:I1905, 2,0)</f>
        <v>Dorey Sopper</v>
      </c>
      <c r="G906" s="2"/>
      <c r="H906" s="2" t="str">
        <f>VLOOKUP(C906, customers!A905:I1905, 7,0)</f>
        <v>United States</v>
      </c>
      <c r="I906" t="str">
        <f>VLOOKUP(D906, products!$A$1:$G$49, 2,0)</f>
        <v>Ara</v>
      </c>
    </row>
    <row r="907" spans="1:9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VLOOKUP(C907, customers!A906:I1906, 2,0)</f>
        <v>Darcy Lochran</v>
      </c>
      <c r="G907" s="2"/>
      <c r="H907" s="2" t="str">
        <f>VLOOKUP(C907, customers!A906:I1906, 7,0)</f>
        <v>United States</v>
      </c>
      <c r="I907" t="str">
        <f>VLOOKUP(D907, products!$A$1:$G$49, 2,0)</f>
        <v>Ara</v>
      </c>
    </row>
    <row r="908" spans="1:9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VLOOKUP(C908, customers!A907:I1907, 2,0)</f>
        <v>Lauritz Ledgley</v>
      </c>
      <c r="G908" s="2"/>
      <c r="H908" s="2" t="str">
        <f>VLOOKUP(C908, customers!A907:I1907, 7,0)</f>
        <v>United States</v>
      </c>
      <c r="I908" t="str">
        <f>VLOOKUP(D908, products!$A$1:$G$49, 2,0)</f>
        <v>Ara</v>
      </c>
    </row>
    <row r="909" spans="1:9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VLOOKUP(C909, customers!A908:I1908, 2,0)</f>
        <v>Tawnya Menary</v>
      </c>
      <c r="G909" s="2"/>
      <c r="H909" s="2" t="str">
        <f>VLOOKUP(C909, customers!A908:I1908, 7,0)</f>
        <v>United States</v>
      </c>
      <c r="I909" t="str">
        <f>VLOOKUP(D909, products!$A$1:$G$49, 2,0)</f>
        <v>Lib</v>
      </c>
    </row>
    <row r="910" spans="1:9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VLOOKUP(C910, customers!A909:I1909, 2,0)</f>
        <v>Gustaf Ciccotti</v>
      </c>
      <c r="G910" s="2"/>
      <c r="H910" s="2" t="str">
        <f>VLOOKUP(C910, customers!A909:I1909, 7,0)</f>
        <v>United States</v>
      </c>
      <c r="I910" t="str">
        <f>VLOOKUP(D910, products!$A$1:$G$49, 2,0)</f>
        <v>Rob</v>
      </c>
    </row>
    <row r="911" spans="1:9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VLOOKUP(C911, customers!A910:I1910, 2,0)</f>
        <v>Bobbe Renner</v>
      </c>
      <c r="G911" s="2"/>
      <c r="H911" s="2" t="str">
        <f>VLOOKUP(C911, customers!A910:I1910, 7,0)</f>
        <v>United States</v>
      </c>
      <c r="I911" t="str">
        <f>VLOOKUP(D911, products!$A$1:$G$49, 2,0)</f>
        <v>Rob</v>
      </c>
    </row>
    <row r="912" spans="1:9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VLOOKUP(C912, customers!A911:I1911, 2,0)</f>
        <v>Wilton Jallin</v>
      </c>
      <c r="G912" s="2"/>
      <c r="H912" s="2" t="str">
        <f>VLOOKUP(C912, customers!A911:I1911, 7,0)</f>
        <v>United States</v>
      </c>
      <c r="I912" t="str">
        <f>VLOOKUP(D912, products!$A$1:$G$49, 2,0)</f>
        <v>Ara</v>
      </c>
    </row>
    <row r="913" spans="1:9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VLOOKUP(C913, customers!A912:I1912, 2,0)</f>
        <v>Mindy Bogey</v>
      </c>
      <c r="G913" s="2"/>
      <c r="H913" s="2" t="str">
        <f>VLOOKUP(C913, customers!A912:I1912, 7,0)</f>
        <v>United States</v>
      </c>
      <c r="I913" t="str">
        <f>VLOOKUP(D913, products!$A$1:$G$49, 2,0)</f>
        <v>Ara</v>
      </c>
    </row>
    <row r="914" spans="1:9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VLOOKUP(C914, customers!A913:I1913, 2,0)</f>
        <v>Paulie Fonzone</v>
      </c>
      <c r="G914" s="2"/>
      <c r="H914" s="2" t="str">
        <f>VLOOKUP(C914, customers!A913:I1913, 7,0)</f>
        <v>United States</v>
      </c>
      <c r="I914" t="str">
        <f>VLOOKUP(D914, products!$A$1:$G$49, 2,0)</f>
        <v>Rob</v>
      </c>
    </row>
    <row r="915" spans="1:9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VLOOKUP(C915, customers!A914:I1914, 2,0)</f>
        <v>Merrile Cobbledick</v>
      </c>
      <c r="G915" s="2"/>
      <c r="H915" s="2" t="str">
        <f>VLOOKUP(C915, customers!A914:I1914, 7,0)</f>
        <v>United States</v>
      </c>
      <c r="I915" t="str">
        <f>VLOOKUP(D915, products!$A$1:$G$49, 2,0)</f>
        <v>Ara</v>
      </c>
    </row>
    <row r="916" spans="1:9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VLOOKUP(C916, customers!A915:I1915, 2,0)</f>
        <v>Antonius Lewry</v>
      </c>
      <c r="G916" s="2"/>
      <c r="H916" s="2" t="str">
        <f>VLOOKUP(C916, customers!A915:I1915, 7,0)</f>
        <v>United States</v>
      </c>
      <c r="I916" t="str">
        <f>VLOOKUP(D916, products!$A$1:$G$49, 2,0)</f>
        <v>Ara</v>
      </c>
    </row>
    <row r="917" spans="1:9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VLOOKUP(C917, customers!A916:I1916, 2,0)</f>
        <v>Isis Hessel</v>
      </c>
      <c r="G917" s="2"/>
      <c r="H917" s="2" t="str">
        <f>VLOOKUP(C917, customers!A916:I1916, 7,0)</f>
        <v>United States</v>
      </c>
      <c r="I917" t="str">
        <f>VLOOKUP(D917, products!$A$1:$G$49, 2,0)</f>
        <v>Exc</v>
      </c>
    </row>
    <row r="918" spans="1:9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VLOOKUP(C918, customers!A917:I1917, 2,0)</f>
        <v>Harland Trematick</v>
      </c>
      <c r="G918" s="2"/>
      <c r="H918" s="2" t="str">
        <f>VLOOKUP(C918, customers!A917:I1917, 7,0)</f>
        <v>Ireland</v>
      </c>
      <c r="I918" t="str">
        <f>VLOOKUP(D918, products!$A$1:$G$49, 2,0)</f>
        <v>Exc</v>
      </c>
    </row>
    <row r="919" spans="1:9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VLOOKUP(C919, customers!A918:I1918, 2,0)</f>
        <v>Chloris Sorrell</v>
      </c>
      <c r="G919" s="2"/>
      <c r="H919" s="2" t="str">
        <f>VLOOKUP(C919, customers!A918:I1918, 7,0)</f>
        <v>United Kingdom</v>
      </c>
      <c r="I919" t="str">
        <f>VLOOKUP(D919, products!$A$1:$G$49, 2,0)</f>
        <v>Ara</v>
      </c>
    </row>
    <row r="920" spans="1:9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VLOOKUP(C920, customers!A919:I1919, 2,0)</f>
        <v>Chloris Sorrell</v>
      </c>
      <c r="G920" s="2"/>
      <c r="H920" s="2" t="str">
        <f>VLOOKUP(C920, customers!A919:I1919, 7,0)</f>
        <v>United Kingdom</v>
      </c>
      <c r="I920" t="str">
        <f>VLOOKUP(D920, products!$A$1:$G$49, 2,0)</f>
        <v>Exc</v>
      </c>
    </row>
    <row r="921" spans="1:9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VLOOKUP(C921, customers!A920:I1920, 2,0)</f>
        <v>Quintina Heavyside</v>
      </c>
      <c r="G921" s="2"/>
      <c r="H921" s="2" t="str">
        <f>VLOOKUP(C921, customers!A920:I1920, 7,0)</f>
        <v>United States</v>
      </c>
      <c r="I921" t="str">
        <f>VLOOKUP(D921, products!$A$1:$G$49, 2,0)</f>
        <v>Rob</v>
      </c>
    </row>
    <row r="922" spans="1:9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VLOOKUP(C922, customers!A921:I1921, 2,0)</f>
        <v>Hadley Reuven</v>
      </c>
      <c r="G922" s="2"/>
      <c r="H922" s="2" t="str">
        <f>VLOOKUP(C922, customers!A921:I1921, 7,0)</f>
        <v>United States</v>
      </c>
      <c r="I922" t="str">
        <f>VLOOKUP(D922, products!$A$1:$G$49, 2,0)</f>
        <v>Rob</v>
      </c>
    </row>
    <row r="923" spans="1:9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VLOOKUP(C923, customers!A922:I1922, 2,0)</f>
        <v>Mitch Attwool</v>
      </c>
      <c r="G923" s="2"/>
      <c r="H923" s="2" t="str">
        <f>VLOOKUP(C923, customers!A922:I1922, 7,0)</f>
        <v>United States</v>
      </c>
      <c r="I923" t="str">
        <f>VLOOKUP(D923, products!$A$1:$G$49, 2,0)</f>
        <v>Lib</v>
      </c>
    </row>
    <row r="924" spans="1:9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VLOOKUP(C924, customers!A923:I1923, 2,0)</f>
        <v>Charin Maplethorp</v>
      </c>
      <c r="G924" s="2"/>
      <c r="H924" s="2" t="str">
        <f>VLOOKUP(C924, customers!A923:I1923, 7,0)</f>
        <v>United States</v>
      </c>
      <c r="I924" t="str">
        <f>VLOOKUP(D924, products!$A$1:$G$49, 2,0)</f>
        <v>Ara</v>
      </c>
    </row>
    <row r="925" spans="1:9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VLOOKUP(C925, customers!A924:I1924, 2,0)</f>
        <v>Goldie Wynes</v>
      </c>
      <c r="G925" s="2"/>
      <c r="H925" s="2" t="str">
        <f>VLOOKUP(C925, customers!A924:I1924, 7,0)</f>
        <v>United States</v>
      </c>
      <c r="I925" t="str">
        <f>VLOOKUP(D925, products!$A$1:$G$49, 2,0)</f>
        <v>Exc</v>
      </c>
    </row>
    <row r="926" spans="1:9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VLOOKUP(C926, customers!A925:I1925, 2,0)</f>
        <v>Celie MacCourt</v>
      </c>
      <c r="G926" s="2"/>
      <c r="H926" s="2" t="str">
        <f>VLOOKUP(C926, customers!A925:I1925, 7,0)</f>
        <v>United States</v>
      </c>
      <c r="I926" t="str">
        <f>VLOOKUP(D926, products!$A$1:$G$49, 2,0)</f>
        <v>Ara</v>
      </c>
    </row>
    <row r="927" spans="1:9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e">
        <f>VLOOKUP(C927, customers!A926:I1926, 2,0)</f>
        <v>#N/A</v>
      </c>
      <c r="G927" s="2"/>
      <c r="H927" s="2" t="e">
        <f>VLOOKUP(C927, customers!A926:I1926, 7,0)</f>
        <v>#N/A</v>
      </c>
      <c r="I927" t="str">
        <f>VLOOKUP(D927, products!$A$1:$G$49, 2,0)</f>
        <v>Ara</v>
      </c>
    </row>
    <row r="928" spans="1:9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VLOOKUP(C928, customers!A927:I1927, 2,0)</f>
        <v>Evy Wilsone</v>
      </c>
      <c r="G928" s="2"/>
      <c r="H928" s="2" t="str">
        <f>VLOOKUP(C928, customers!A927:I1927, 7,0)</f>
        <v>United States</v>
      </c>
      <c r="I928" t="str">
        <f>VLOOKUP(D928, products!$A$1:$G$49, 2,0)</f>
        <v>Ara</v>
      </c>
    </row>
    <row r="929" spans="1:9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VLOOKUP(C929, customers!A928:I1928, 2,0)</f>
        <v>Dolores Duffie</v>
      </c>
      <c r="G929" s="2"/>
      <c r="H929" s="2" t="str">
        <f>VLOOKUP(C929, customers!A928:I1928, 7,0)</f>
        <v>United States</v>
      </c>
      <c r="I929" t="str">
        <f>VLOOKUP(D929, products!$A$1:$G$49, 2,0)</f>
        <v>Exc</v>
      </c>
    </row>
    <row r="930" spans="1:9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VLOOKUP(C930, customers!A929:I1929, 2,0)</f>
        <v>Mathilda Matiasek</v>
      </c>
      <c r="G930" s="2"/>
      <c r="H930" s="2" t="str">
        <f>VLOOKUP(C930, customers!A929:I1929, 7,0)</f>
        <v>United States</v>
      </c>
      <c r="I930" t="str">
        <f>VLOOKUP(D930, products!$A$1:$G$49, 2,0)</f>
        <v>Exc</v>
      </c>
    </row>
    <row r="931" spans="1:9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VLOOKUP(C931, customers!A930:I1930, 2,0)</f>
        <v>Jarred Camillo</v>
      </c>
      <c r="G931" s="2"/>
      <c r="H931" s="2" t="str">
        <f>VLOOKUP(C931, customers!A930:I1930, 7,0)</f>
        <v>United States</v>
      </c>
      <c r="I931" t="str">
        <f>VLOOKUP(D931, products!$A$1:$G$49, 2,0)</f>
        <v>Exc</v>
      </c>
    </row>
    <row r="932" spans="1:9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VLOOKUP(C932, customers!A931:I1931, 2,0)</f>
        <v>Kameko Philbrick</v>
      </c>
      <c r="G932" s="2"/>
      <c r="H932" s="2" t="str">
        <f>VLOOKUP(C932, customers!A931:I1931, 7,0)</f>
        <v>United States</v>
      </c>
      <c r="I932" t="str">
        <f>VLOOKUP(D932, products!$A$1:$G$49, 2,0)</f>
        <v>Exc</v>
      </c>
    </row>
    <row r="933" spans="1:9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VLOOKUP(C933, customers!A932:I1932, 2,0)</f>
        <v>Mallory Shrimpling</v>
      </c>
      <c r="G933" s="2"/>
      <c r="H933" s="2" t="str">
        <f>VLOOKUP(C933, customers!A932:I1932, 7,0)</f>
        <v>United States</v>
      </c>
      <c r="I933" t="str">
        <f>VLOOKUP(D933, products!$A$1:$G$49, 2,0)</f>
        <v>Ara</v>
      </c>
    </row>
    <row r="934" spans="1:9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VLOOKUP(C934, customers!A933:I1933, 2,0)</f>
        <v>Barnett Sillis</v>
      </c>
      <c r="G934" s="2"/>
      <c r="H934" s="2" t="str">
        <f>VLOOKUP(C934, customers!A933:I1933, 7,0)</f>
        <v>United States</v>
      </c>
      <c r="I934" t="str">
        <f>VLOOKUP(D934, products!$A$1:$G$49, 2,0)</f>
        <v>Exc</v>
      </c>
    </row>
    <row r="935" spans="1:9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VLOOKUP(C935, customers!A934:I1934, 2,0)</f>
        <v>Brenn Dundredge</v>
      </c>
      <c r="G935" s="2"/>
      <c r="H935" s="2" t="str">
        <f>VLOOKUP(C935, customers!A934:I1934, 7,0)</f>
        <v>United States</v>
      </c>
      <c r="I935" t="str">
        <f>VLOOKUP(D935, products!$A$1:$G$49, 2,0)</f>
        <v>Rob</v>
      </c>
    </row>
    <row r="936" spans="1:9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VLOOKUP(C936, customers!A935:I1935, 2,0)</f>
        <v>Read Cutts</v>
      </c>
      <c r="G936" s="2"/>
      <c r="H936" s="2" t="str">
        <f>VLOOKUP(C936, customers!A935:I1935, 7,0)</f>
        <v>United States</v>
      </c>
      <c r="I936" t="str">
        <f>VLOOKUP(D936, products!$A$1:$G$49, 2,0)</f>
        <v>Rob</v>
      </c>
    </row>
    <row r="937" spans="1:9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VLOOKUP(C937, customers!A936:I1936, 2,0)</f>
        <v>Michale Delves</v>
      </c>
      <c r="G937" s="2"/>
      <c r="H937" s="2" t="str">
        <f>VLOOKUP(C937, customers!A936:I1936, 7,0)</f>
        <v>United States</v>
      </c>
      <c r="I937" t="str">
        <f>VLOOKUP(D937, products!$A$1:$G$49, 2,0)</f>
        <v>Ara</v>
      </c>
    </row>
    <row r="938" spans="1:9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VLOOKUP(C938, customers!A937:I1937, 2,0)</f>
        <v>Devland Gritton</v>
      </c>
      <c r="G938" s="2"/>
      <c r="H938" s="2" t="str">
        <f>VLOOKUP(C938, customers!A937:I1937, 7,0)</f>
        <v>United States</v>
      </c>
      <c r="I938" t="str">
        <f>VLOOKUP(D938, products!$A$1:$G$49, 2,0)</f>
        <v>Lib</v>
      </c>
    </row>
    <row r="939" spans="1:9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VLOOKUP(C939, customers!A938:I1938, 2,0)</f>
        <v>Devland Gritton</v>
      </c>
      <c r="G939" s="2"/>
      <c r="H939" s="2" t="str">
        <f>VLOOKUP(C939, customers!A938:I1938, 7,0)</f>
        <v>United States</v>
      </c>
      <c r="I939" t="str">
        <f>VLOOKUP(D939, products!$A$1:$G$49, 2,0)</f>
        <v>Rob</v>
      </c>
    </row>
    <row r="940" spans="1:9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VLOOKUP(C940, customers!A939:I1939, 2,0)</f>
        <v>Dell Gut</v>
      </c>
      <c r="G940" s="2"/>
      <c r="H940" s="2" t="str">
        <f>VLOOKUP(C940, customers!A939:I1939, 7,0)</f>
        <v>United States</v>
      </c>
      <c r="I940" t="str">
        <f>VLOOKUP(D940, products!$A$1:$G$49, 2,0)</f>
        <v>Exc</v>
      </c>
    </row>
    <row r="941" spans="1:9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VLOOKUP(C941, customers!A940:I1940, 2,0)</f>
        <v>Willy Pummery</v>
      </c>
      <c r="G941" s="2"/>
      <c r="H941" s="2" t="str">
        <f>VLOOKUP(C941, customers!A940:I1940, 7,0)</f>
        <v>United States</v>
      </c>
      <c r="I941" t="str">
        <f>VLOOKUP(D941, products!$A$1:$G$49, 2,0)</f>
        <v>Lib</v>
      </c>
    </row>
    <row r="942" spans="1:9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VLOOKUP(C942, customers!A941:I1941, 2,0)</f>
        <v>Geoffrey Siuda</v>
      </c>
      <c r="G942" s="2"/>
      <c r="H942" s="2" t="str">
        <f>VLOOKUP(C942, customers!A941:I1941, 7,0)</f>
        <v>United States</v>
      </c>
      <c r="I942" t="str">
        <f>VLOOKUP(D942, products!$A$1:$G$49, 2,0)</f>
        <v>Rob</v>
      </c>
    </row>
    <row r="943" spans="1:9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VLOOKUP(C943, customers!A942:I1942, 2,0)</f>
        <v>Henderson Crowne</v>
      </c>
      <c r="G943" s="2"/>
      <c r="H943" s="2" t="str">
        <f>VLOOKUP(C943, customers!A942:I1942, 7,0)</f>
        <v>Ireland</v>
      </c>
      <c r="I943" t="str">
        <f>VLOOKUP(D943, products!$A$1:$G$49, 2,0)</f>
        <v>Ara</v>
      </c>
    </row>
    <row r="944" spans="1:9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VLOOKUP(C944, customers!A943:I1943, 2,0)</f>
        <v>Vernor Pawsey</v>
      </c>
      <c r="G944" s="2"/>
      <c r="H944" s="2" t="str">
        <f>VLOOKUP(C944, customers!A943:I1943, 7,0)</f>
        <v>United States</v>
      </c>
      <c r="I944" t="str">
        <f>VLOOKUP(D944, products!$A$1:$G$49, 2,0)</f>
        <v>Rob</v>
      </c>
    </row>
    <row r="945" spans="1:9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VLOOKUP(C945, customers!A944:I1944, 2,0)</f>
        <v>Augustin Waterhouse</v>
      </c>
      <c r="G945" s="2"/>
      <c r="H945" s="2" t="str">
        <f>VLOOKUP(C945, customers!A944:I1944, 7,0)</f>
        <v>United States</v>
      </c>
      <c r="I945" t="str">
        <f>VLOOKUP(D945, products!$A$1:$G$49, 2,0)</f>
        <v>Ara</v>
      </c>
    </row>
    <row r="946" spans="1:9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VLOOKUP(C946, customers!A945:I1945, 2,0)</f>
        <v>Fanchon Haughian</v>
      </c>
      <c r="G946" s="2"/>
      <c r="H946" s="2" t="str">
        <f>VLOOKUP(C946, customers!A945:I1945, 7,0)</f>
        <v>United States</v>
      </c>
      <c r="I946" t="str">
        <f>VLOOKUP(D946, products!$A$1:$G$49, 2,0)</f>
        <v>Rob</v>
      </c>
    </row>
    <row r="947" spans="1:9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VLOOKUP(C947, customers!A946:I1946, 2,0)</f>
        <v>Jaimie Hatz</v>
      </c>
      <c r="G947" s="2"/>
      <c r="H947" s="2" t="str">
        <f>VLOOKUP(C947, customers!A946:I1946, 7,0)</f>
        <v>United States</v>
      </c>
      <c r="I947" t="str">
        <f>VLOOKUP(D947, products!$A$1:$G$49, 2,0)</f>
        <v>Lib</v>
      </c>
    </row>
    <row r="948" spans="1:9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VLOOKUP(C948, customers!A947:I1947, 2,0)</f>
        <v>Edeline Edney</v>
      </c>
      <c r="G948" s="2"/>
      <c r="H948" s="2" t="str">
        <f>VLOOKUP(C948, customers!A947:I1947, 7,0)</f>
        <v>United States</v>
      </c>
      <c r="I948" t="str">
        <f>VLOOKUP(D948, products!$A$1:$G$49, 2,0)</f>
        <v>Lib</v>
      </c>
    </row>
    <row r="949" spans="1:9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VLOOKUP(C949, customers!A948:I1948, 2,0)</f>
        <v>Rickie Faltin</v>
      </c>
      <c r="G949" s="2"/>
      <c r="H949" s="2" t="str">
        <f>VLOOKUP(C949, customers!A948:I1948, 7,0)</f>
        <v>Ireland</v>
      </c>
      <c r="I949" t="str">
        <f>VLOOKUP(D949, products!$A$1:$G$49, 2,0)</f>
        <v>Ara</v>
      </c>
    </row>
    <row r="950" spans="1:9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VLOOKUP(C950, customers!A949:I1949, 2,0)</f>
        <v>Gnni Cheeke</v>
      </c>
      <c r="G950" s="2"/>
      <c r="H950" s="2" t="str">
        <f>VLOOKUP(C950, customers!A949:I1949, 7,0)</f>
        <v>United Kingdom</v>
      </c>
      <c r="I950" t="str">
        <f>VLOOKUP(D950, products!$A$1:$G$49, 2,0)</f>
        <v>Exc</v>
      </c>
    </row>
    <row r="951" spans="1:9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VLOOKUP(C951, customers!A950:I1950, 2,0)</f>
        <v>Gwenni Ratt</v>
      </c>
      <c r="G951" s="2"/>
      <c r="H951" s="2" t="str">
        <f>VLOOKUP(C951, customers!A950:I1950, 7,0)</f>
        <v>Ireland</v>
      </c>
      <c r="I951" t="str">
        <f>VLOOKUP(D951, products!$A$1:$G$49, 2,0)</f>
        <v>Rob</v>
      </c>
    </row>
    <row r="952" spans="1:9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VLOOKUP(C952, customers!A951:I1951, 2,0)</f>
        <v>Johnath Fairebrother</v>
      </c>
      <c r="G952" s="2"/>
      <c r="H952" s="2" t="str">
        <f>VLOOKUP(C952, customers!A951:I1951, 7,0)</f>
        <v>United States</v>
      </c>
      <c r="I952" t="str">
        <f>VLOOKUP(D952, products!$A$1:$G$49, 2,0)</f>
        <v>Rob</v>
      </c>
    </row>
    <row r="953" spans="1:9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VLOOKUP(C953, customers!A952:I1952, 2,0)</f>
        <v>Ingamar Eberlein</v>
      </c>
      <c r="G953" s="2"/>
      <c r="H953" s="2" t="str">
        <f>VLOOKUP(C953, customers!A952:I1952, 7,0)</f>
        <v>United States</v>
      </c>
      <c r="I953" t="str">
        <f>VLOOKUP(D953, products!$A$1:$G$49, 2,0)</f>
        <v>Rob</v>
      </c>
    </row>
    <row r="954" spans="1:9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VLOOKUP(C954, customers!A953:I1953, 2,0)</f>
        <v>Jilly Dreng</v>
      </c>
      <c r="G954" s="2"/>
      <c r="H954" s="2" t="str">
        <f>VLOOKUP(C954, customers!A953:I1953, 7,0)</f>
        <v>Ireland</v>
      </c>
      <c r="I954" t="str">
        <f>VLOOKUP(D954, products!$A$1:$G$49, 2,0)</f>
        <v>Ara</v>
      </c>
    </row>
    <row r="955" spans="1:9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e">
        <f>VLOOKUP(C955, customers!A954:I1954, 2,0)</f>
        <v>#N/A</v>
      </c>
      <c r="G955" s="2"/>
      <c r="H955" s="2" t="e">
        <f>VLOOKUP(C955, customers!A954:I1954, 7,0)</f>
        <v>#N/A</v>
      </c>
      <c r="I955" t="str">
        <f>VLOOKUP(D955, products!$A$1:$G$49, 2,0)</f>
        <v>Ara</v>
      </c>
    </row>
    <row r="956" spans="1:9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e">
        <f>VLOOKUP(C956, customers!A955:I1955, 2,0)</f>
        <v>#N/A</v>
      </c>
      <c r="G956" s="2"/>
      <c r="H956" s="2" t="e">
        <f>VLOOKUP(C956, customers!A955:I1955, 7,0)</f>
        <v>#N/A</v>
      </c>
      <c r="I956" t="str">
        <f>VLOOKUP(D956, products!$A$1:$G$49, 2,0)</f>
        <v>Exc</v>
      </c>
    </row>
    <row r="957" spans="1:9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e">
        <f>VLOOKUP(C957, customers!A956:I1956, 2,0)</f>
        <v>#N/A</v>
      </c>
      <c r="G957" s="2"/>
      <c r="H957" s="2" t="e">
        <f>VLOOKUP(C957, customers!A956:I1956, 7,0)</f>
        <v>#N/A</v>
      </c>
      <c r="I957" t="str">
        <f>VLOOKUP(D957, products!$A$1:$G$49, 2,0)</f>
        <v>Exc</v>
      </c>
    </row>
    <row r="958" spans="1:9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e">
        <f>VLOOKUP(C958, customers!A957:I1957, 2,0)</f>
        <v>#N/A</v>
      </c>
      <c r="G958" s="2"/>
      <c r="H958" s="2" t="e">
        <f>VLOOKUP(C958, customers!A957:I1957, 7,0)</f>
        <v>#N/A</v>
      </c>
      <c r="I958" t="str">
        <f>VLOOKUP(D958, products!$A$1:$G$49, 2,0)</f>
        <v>Rob</v>
      </c>
    </row>
    <row r="959" spans="1:9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e">
        <f>VLOOKUP(C959, customers!A958:I1958, 2,0)</f>
        <v>#N/A</v>
      </c>
      <c r="G959" s="2"/>
      <c r="H959" s="2" t="e">
        <f>VLOOKUP(C959, customers!A958:I1958, 7,0)</f>
        <v>#N/A</v>
      </c>
      <c r="I959" t="str">
        <f>VLOOKUP(D959, products!$A$1:$G$49, 2,0)</f>
        <v>Exc</v>
      </c>
    </row>
    <row r="960" spans="1:9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e">
        <f>VLOOKUP(C960, customers!A959:I1959, 2,0)</f>
        <v>#N/A</v>
      </c>
      <c r="G960" s="2"/>
      <c r="H960" s="2" t="e">
        <f>VLOOKUP(C960, customers!A959:I1959, 7,0)</f>
        <v>#N/A</v>
      </c>
      <c r="I960" t="str">
        <f>VLOOKUP(D960, products!$A$1:$G$49, 2,0)</f>
        <v>Ara</v>
      </c>
    </row>
    <row r="961" spans="1:9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VLOOKUP(C961, customers!A960:I1960, 2,0)</f>
        <v>Rhodie Strathern</v>
      </c>
      <c r="G961" s="2"/>
      <c r="H961" s="2" t="str">
        <f>VLOOKUP(C961, customers!A960:I1960, 7,0)</f>
        <v>United States</v>
      </c>
      <c r="I961" t="str">
        <f>VLOOKUP(D961, products!$A$1:$G$49, 2,0)</f>
        <v>Lib</v>
      </c>
    </row>
    <row r="962" spans="1:9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VLOOKUP(C962, customers!A961:I1961, 2,0)</f>
        <v>Chad Miguel</v>
      </c>
      <c r="G962" s="2"/>
      <c r="H962" s="2" t="str">
        <f>VLOOKUP(C962, customers!A961:I1961, 7,0)</f>
        <v>United States</v>
      </c>
      <c r="I962" t="str">
        <f>VLOOKUP(D962, products!$A$1:$G$49, 2,0)</f>
        <v>Lib</v>
      </c>
    </row>
    <row r="963" spans="1:9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VLOOKUP(C963, customers!A962:I1962, 2,0)</f>
        <v>Florinda Matusovsky</v>
      </c>
      <c r="G963" s="2"/>
      <c r="H963" s="2" t="str">
        <f>VLOOKUP(C963, customers!A962:I1962, 7,0)</f>
        <v>United States</v>
      </c>
      <c r="I963" t="str">
        <f>VLOOKUP(D963, products!$A$1:$G$49, 2,0)</f>
        <v>Ara</v>
      </c>
    </row>
    <row r="964" spans="1:9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VLOOKUP(C964, customers!A963:I1963, 2,0)</f>
        <v>Morly Rocks</v>
      </c>
      <c r="G964" s="2"/>
      <c r="H964" s="2" t="str">
        <f>VLOOKUP(C964, customers!A963:I1963, 7,0)</f>
        <v>Ireland</v>
      </c>
      <c r="I964" t="str">
        <f>VLOOKUP(D964, products!$A$1:$G$49, 2,0)</f>
        <v>Rob</v>
      </c>
    </row>
    <row r="965" spans="1:9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VLOOKUP(C965, customers!A964:I1964, 2,0)</f>
        <v>Yuri Burrells</v>
      </c>
      <c r="G965" s="2"/>
      <c r="H965" s="2" t="str">
        <f>VLOOKUP(C965, customers!A964:I1964, 7,0)</f>
        <v>United States</v>
      </c>
      <c r="I965" t="str">
        <f>VLOOKUP(D965, products!$A$1:$G$49, 2,0)</f>
        <v>Rob</v>
      </c>
    </row>
    <row r="966" spans="1:9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VLOOKUP(C966, customers!A965:I1965, 2,0)</f>
        <v>Cleopatra Goodrum</v>
      </c>
      <c r="G966" s="2"/>
      <c r="H966" s="2" t="str">
        <f>VLOOKUP(C966, customers!A965:I1965, 7,0)</f>
        <v>United States</v>
      </c>
      <c r="I966" t="str">
        <f>VLOOKUP(D966, products!$A$1:$G$49, 2,0)</f>
        <v>Exc</v>
      </c>
    </row>
    <row r="967" spans="1:9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VLOOKUP(C967, customers!A966:I1966, 2,0)</f>
        <v>Joey Jefferys</v>
      </c>
      <c r="G967" s="2"/>
      <c r="H967" s="2" t="str">
        <f>VLOOKUP(C967, customers!A966:I1966, 7,0)</f>
        <v>United States</v>
      </c>
      <c r="I967" t="str">
        <f>VLOOKUP(D967, products!$A$1:$G$49, 2,0)</f>
        <v>Rob</v>
      </c>
    </row>
    <row r="968" spans="1:9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VLOOKUP(C968, customers!A967:I1967, 2,0)</f>
        <v>Bearnard Wardell</v>
      </c>
      <c r="G968" s="2"/>
      <c r="H968" s="2" t="str">
        <f>VLOOKUP(C968, customers!A967:I1967, 7,0)</f>
        <v>United States</v>
      </c>
      <c r="I968" t="str">
        <f>VLOOKUP(D968, products!$A$1:$G$49, 2,0)</f>
        <v>Exc</v>
      </c>
    </row>
    <row r="969" spans="1:9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VLOOKUP(C969, customers!A968:I1968, 2,0)</f>
        <v>Zeke Walisiak</v>
      </c>
      <c r="G969" s="2"/>
      <c r="H969" s="2" t="str">
        <f>VLOOKUP(C969, customers!A968:I1968, 7,0)</f>
        <v>Ireland</v>
      </c>
      <c r="I969" t="str">
        <f>VLOOKUP(D969, products!$A$1:$G$49, 2,0)</f>
        <v>Rob</v>
      </c>
    </row>
    <row r="970" spans="1:9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VLOOKUP(C970, customers!A969:I1969, 2,0)</f>
        <v>Wiley Leopold</v>
      </c>
      <c r="G970" s="2"/>
      <c r="H970" s="2" t="str">
        <f>VLOOKUP(C970, customers!A969:I1969, 7,0)</f>
        <v>United States</v>
      </c>
      <c r="I970" t="str">
        <f>VLOOKUP(D970, products!$A$1:$G$49, 2,0)</f>
        <v>Rob</v>
      </c>
    </row>
    <row r="971" spans="1:9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VLOOKUP(C971, customers!A970:I1970, 2,0)</f>
        <v>Chiarra Shalders</v>
      </c>
      <c r="G971" s="2"/>
      <c r="H971" s="2" t="str">
        <f>VLOOKUP(C971, customers!A970:I1970, 7,0)</f>
        <v>United States</v>
      </c>
      <c r="I971" t="str">
        <f>VLOOKUP(D971, products!$A$1:$G$49, 2,0)</f>
        <v>Lib</v>
      </c>
    </row>
    <row r="972" spans="1:9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VLOOKUP(C972, customers!A971:I1971, 2,0)</f>
        <v>Sharl Southerill</v>
      </c>
      <c r="G972" s="2"/>
      <c r="H972" s="2" t="str">
        <f>VLOOKUP(C972, customers!A971:I1971, 7,0)</f>
        <v>United States</v>
      </c>
      <c r="I972" t="str">
        <f>VLOOKUP(D972, products!$A$1:$G$49, 2,0)</f>
        <v>Exc</v>
      </c>
    </row>
    <row r="973" spans="1:9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VLOOKUP(C973, customers!A972:I1972, 2,0)</f>
        <v>Noni Furber</v>
      </c>
      <c r="G973" s="2"/>
      <c r="H973" s="2" t="str">
        <f>VLOOKUP(C973, customers!A972:I1972, 7,0)</f>
        <v>United States</v>
      </c>
      <c r="I973" t="str">
        <f>VLOOKUP(D973, products!$A$1:$G$49, 2,0)</f>
        <v>Ara</v>
      </c>
    </row>
    <row r="974" spans="1:9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VLOOKUP(C974, customers!A973:I1973, 2,0)</f>
        <v>Dinah Crutcher</v>
      </c>
      <c r="G974" s="2"/>
      <c r="H974" s="2" t="str">
        <f>VLOOKUP(C974, customers!A973:I1973, 7,0)</f>
        <v>Ireland</v>
      </c>
      <c r="I974" t="str">
        <f>VLOOKUP(D974, products!$A$1:$G$49, 2,0)</f>
        <v>Ara</v>
      </c>
    </row>
    <row r="975" spans="1:9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VLOOKUP(C975, customers!A974:I1974, 2,0)</f>
        <v>Charlean Keave</v>
      </c>
      <c r="G975" s="2"/>
      <c r="H975" s="2" t="str">
        <f>VLOOKUP(C975, customers!A974:I1974, 7,0)</f>
        <v>United States</v>
      </c>
      <c r="I975" t="str">
        <f>VLOOKUP(D975, products!$A$1:$G$49, 2,0)</f>
        <v>Lib</v>
      </c>
    </row>
    <row r="976" spans="1:9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VLOOKUP(C976, customers!A975:I1975, 2,0)</f>
        <v>Sada Roseborough</v>
      </c>
      <c r="G976" s="2"/>
      <c r="H976" s="2" t="str">
        <f>VLOOKUP(C976, customers!A975:I1975, 7,0)</f>
        <v>United States</v>
      </c>
      <c r="I976" t="str">
        <f>VLOOKUP(D976, products!$A$1:$G$49, 2,0)</f>
        <v>Rob</v>
      </c>
    </row>
    <row r="977" spans="1:9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VLOOKUP(C977, customers!A976:I1976, 2,0)</f>
        <v>Clayton Kingwell</v>
      </c>
      <c r="G977" s="2"/>
      <c r="H977" s="2" t="str">
        <f>VLOOKUP(C977, customers!A976:I1976, 7,0)</f>
        <v>Ireland</v>
      </c>
      <c r="I977" t="str">
        <f>VLOOKUP(D977, products!$A$1:$G$49, 2,0)</f>
        <v>Ara</v>
      </c>
    </row>
    <row r="978" spans="1:9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VLOOKUP(C978, customers!A977:I1977, 2,0)</f>
        <v>Kacy Canto</v>
      </c>
      <c r="G978" s="2"/>
      <c r="H978" s="2" t="str">
        <f>VLOOKUP(C978, customers!A977:I1977, 7,0)</f>
        <v>United States</v>
      </c>
      <c r="I978" t="str">
        <f>VLOOKUP(D978, products!$A$1:$G$49, 2,0)</f>
        <v>Rob</v>
      </c>
    </row>
    <row r="979" spans="1:9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VLOOKUP(C979, customers!A978:I1978, 2,0)</f>
        <v>Mab Blakemore</v>
      </c>
      <c r="G979" s="2"/>
      <c r="H979" s="2" t="str">
        <f>VLOOKUP(C979, customers!A978:I1978, 7,0)</f>
        <v>United States</v>
      </c>
      <c r="I979" t="str">
        <f>VLOOKUP(D979, products!$A$1:$G$49, 2,0)</f>
        <v>Rob</v>
      </c>
    </row>
    <row r="980" spans="1:9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e">
        <f>VLOOKUP(C980, customers!A979:I1979, 2,0)</f>
        <v>#N/A</v>
      </c>
      <c r="G980" s="2"/>
      <c r="H980" s="2" t="e">
        <f>VLOOKUP(C980, customers!A979:I1979, 7,0)</f>
        <v>#N/A</v>
      </c>
      <c r="I980" t="str">
        <f>VLOOKUP(D980, products!$A$1:$G$49, 2,0)</f>
        <v>Ara</v>
      </c>
    </row>
    <row r="981" spans="1:9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VLOOKUP(C981, customers!A980:I1980, 2,0)</f>
        <v>Javier Causnett</v>
      </c>
      <c r="G981" s="2"/>
      <c r="H981" s="2" t="str">
        <f>VLOOKUP(C981, customers!A980:I1980, 7,0)</f>
        <v>United States</v>
      </c>
      <c r="I981" t="str">
        <f>VLOOKUP(D981, products!$A$1:$G$49, 2,0)</f>
        <v>Rob</v>
      </c>
    </row>
    <row r="982" spans="1:9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VLOOKUP(C982, customers!A981:I1981, 2,0)</f>
        <v>Demetris Micheli</v>
      </c>
      <c r="G982" s="2"/>
      <c r="H982" s="2" t="str">
        <f>VLOOKUP(C982, customers!A981:I1981, 7,0)</f>
        <v>United States</v>
      </c>
      <c r="I982" t="str">
        <f>VLOOKUP(D982, products!$A$1:$G$49, 2,0)</f>
        <v>Exc</v>
      </c>
    </row>
    <row r="983" spans="1:9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VLOOKUP(C983, customers!A982:I1982, 2,0)</f>
        <v>Chloette Bernardot</v>
      </c>
      <c r="G983" s="2"/>
      <c r="H983" s="2" t="str">
        <f>VLOOKUP(C983, customers!A982:I1982, 7,0)</f>
        <v>United States</v>
      </c>
      <c r="I983" t="str">
        <f>VLOOKUP(D983, products!$A$1:$G$49, 2,0)</f>
        <v>Exc</v>
      </c>
    </row>
    <row r="984" spans="1:9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VLOOKUP(C984, customers!A983:I1983, 2,0)</f>
        <v>Kim Kemery</v>
      </c>
      <c r="G984" s="2"/>
      <c r="H984" s="2" t="str">
        <f>VLOOKUP(C984, customers!A983:I1983, 7,0)</f>
        <v>United States</v>
      </c>
      <c r="I984" t="str">
        <f>VLOOKUP(D984, products!$A$1:$G$49, 2,0)</f>
        <v>Rob</v>
      </c>
    </row>
    <row r="985" spans="1:9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VLOOKUP(C985, customers!A984:I1984, 2,0)</f>
        <v>Fanchette Parlot</v>
      </c>
      <c r="G985" s="2"/>
      <c r="H985" s="2" t="str">
        <f>VLOOKUP(C985, customers!A984:I1984, 7,0)</f>
        <v>United States</v>
      </c>
      <c r="I985" t="str">
        <f>VLOOKUP(D985, products!$A$1:$G$49, 2,0)</f>
        <v>Ara</v>
      </c>
    </row>
    <row r="986" spans="1:9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VLOOKUP(C986, customers!A985:I1985, 2,0)</f>
        <v>Ramon Cheak</v>
      </c>
      <c r="G986" s="2"/>
      <c r="H986" s="2" t="str">
        <f>VLOOKUP(C986, customers!A985:I1985, 7,0)</f>
        <v>Ireland</v>
      </c>
      <c r="I986" t="str">
        <f>VLOOKUP(D986, products!$A$1:$G$49, 2,0)</f>
        <v>Exc</v>
      </c>
    </row>
    <row r="987" spans="1:9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VLOOKUP(C987, customers!A986:I1986, 2,0)</f>
        <v>Koressa O'Geneay</v>
      </c>
      <c r="G987" s="2"/>
      <c r="H987" s="2" t="str">
        <f>VLOOKUP(C987, customers!A986:I1986, 7,0)</f>
        <v>United States</v>
      </c>
      <c r="I987" t="str">
        <f>VLOOKUP(D987, products!$A$1:$G$49, 2,0)</f>
        <v>Rob</v>
      </c>
    </row>
    <row r="988" spans="1:9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VLOOKUP(C988, customers!A987:I1987, 2,0)</f>
        <v>Claudell Ayre</v>
      </c>
      <c r="G988" s="2"/>
      <c r="H988" s="2" t="str">
        <f>VLOOKUP(C988, customers!A987:I1987, 7,0)</f>
        <v>United States</v>
      </c>
      <c r="I988" t="str">
        <f>VLOOKUP(D988, products!$A$1:$G$49, 2,0)</f>
        <v>Lib</v>
      </c>
    </row>
    <row r="989" spans="1:9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VLOOKUP(C989, customers!A988:I1988, 2,0)</f>
        <v>Lorianne Kyneton</v>
      </c>
      <c r="G989" s="2"/>
      <c r="H989" s="2" t="str">
        <f>VLOOKUP(C989, customers!A988:I1988, 7,0)</f>
        <v>United Kingdom</v>
      </c>
      <c r="I989" t="str">
        <f>VLOOKUP(D989, products!$A$1:$G$49, 2,0)</f>
        <v>Ara</v>
      </c>
    </row>
    <row r="990" spans="1:9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VLOOKUP(C990, customers!A989:I1989, 2,0)</f>
        <v>Adele McFayden</v>
      </c>
      <c r="G990" s="2"/>
      <c r="H990" s="2" t="str">
        <f>VLOOKUP(C990, customers!A989:I1989, 7,0)</f>
        <v>United Kingdom</v>
      </c>
      <c r="I990" t="str">
        <f>VLOOKUP(D990, products!$A$1:$G$49, 2,0)</f>
        <v>Rob</v>
      </c>
    </row>
    <row r="991" spans="1:9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VLOOKUP(C991, customers!A990:I1990, 2,0)</f>
        <v>Herta Layne</v>
      </c>
      <c r="G991" s="2"/>
      <c r="H991" s="2" t="str">
        <f>VLOOKUP(C991, customers!A990:I1990, 7,0)</f>
        <v>United States</v>
      </c>
      <c r="I991" t="str">
        <f>VLOOKUP(D991, products!$A$1:$G$49, 2,0)</f>
        <v>Ara</v>
      </c>
    </row>
    <row r="992" spans="1:9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VLOOKUP(C992, customers!A991:I1991, 2,0)</f>
        <v>Marguerite Graves</v>
      </c>
      <c r="G992" s="2"/>
      <c r="H992" s="2" t="str">
        <f>VLOOKUP(C992, customers!A991:I1991, 7,0)</f>
        <v>United States</v>
      </c>
      <c r="I992" t="str">
        <f>VLOOKUP(D992, products!$A$1:$G$49, 2,0)</f>
        <v>Exc</v>
      </c>
    </row>
    <row r="993" spans="1:9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VLOOKUP(C993, customers!A992:I1992, 2,0)</f>
        <v>Marguerite Graves</v>
      </c>
      <c r="G993" s="2"/>
      <c r="H993" s="2" t="str">
        <f>VLOOKUP(C993, customers!A992:I1992, 7,0)</f>
        <v>United States</v>
      </c>
      <c r="I993" t="str">
        <f>VLOOKUP(D993, products!$A$1:$G$49, 2,0)</f>
        <v>Lib</v>
      </c>
    </row>
    <row r="994" spans="1:9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VLOOKUP(C994, customers!A993:I1993, 2,0)</f>
        <v>Desdemona Eye</v>
      </c>
      <c r="G994" s="2"/>
      <c r="H994" s="2" t="str">
        <f>VLOOKUP(C994, customers!A993:I1993, 7,0)</f>
        <v>Ireland</v>
      </c>
      <c r="I994" t="str">
        <f>VLOOKUP(D994, products!$A$1:$G$49, 2,0)</f>
        <v>Lib</v>
      </c>
    </row>
    <row r="995" spans="1:9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VLOOKUP(C995, customers!A994:I1994, 2,0)</f>
        <v>Margarette Sterland</v>
      </c>
      <c r="G995" s="2"/>
      <c r="H995" s="2" t="str">
        <f>VLOOKUP(C995, customers!A994:I1994, 7,0)</f>
        <v>United States</v>
      </c>
      <c r="I995" t="str">
        <f>VLOOKUP(D995, products!$A$1:$G$49, 2,0)</f>
        <v>Ara</v>
      </c>
    </row>
    <row r="996" spans="1:9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VLOOKUP(C996, customers!A995:I1995, 2,0)</f>
        <v>Catharine Scoines</v>
      </c>
      <c r="G996" s="2"/>
      <c r="H996" s="2" t="str">
        <f>VLOOKUP(C996, customers!A995:I1995, 7,0)</f>
        <v>Ireland</v>
      </c>
      <c r="I996" t="str">
        <f>VLOOKUP(D996, products!$A$1:$G$49, 2,0)</f>
        <v>Ara</v>
      </c>
    </row>
    <row r="997" spans="1:9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VLOOKUP(C997, customers!A996:I1996, 2,0)</f>
        <v>Jennica Tewelson</v>
      </c>
      <c r="G997" s="2"/>
      <c r="H997" s="2" t="str">
        <f>VLOOKUP(C997, customers!A996:I1996, 7,0)</f>
        <v>United States</v>
      </c>
      <c r="I997" t="str">
        <f>VLOOKUP(D997, products!$A$1:$G$49, 2,0)</f>
        <v>Rob</v>
      </c>
    </row>
    <row r="998" spans="1:9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VLOOKUP(C998, customers!A997:I1997, 2,0)</f>
        <v>Marguerite Graves</v>
      </c>
      <c r="G998" s="2"/>
      <c r="H998" s="2" t="str">
        <f>VLOOKUP(C998, customers!A997:I1997, 7,0)</f>
        <v>United States</v>
      </c>
      <c r="I998" t="str">
        <f>VLOOKUP(D998, products!$A$1:$G$49, 2,0)</f>
        <v>Rob</v>
      </c>
    </row>
    <row r="999" spans="1:9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VLOOKUP(C999, customers!A998:I1998, 2,0)</f>
        <v>Marguerite Graves</v>
      </c>
      <c r="G999" s="2"/>
      <c r="H999" s="2" t="str">
        <f>VLOOKUP(C999, customers!A998:I1998, 7,0)</f>
        <v>United States</v>
      </c>
      <c r="I999" t="str">
        <f>VLOOKUP(D999, products!$A$1:$G$49, 2,0)</f>
        <v>Ara</v>
      </c>
    </row>
    <row r="1000" spans="1:9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VLOOKUP(C1000, customers!A999:I1999, 2,0)</f>
        <v>Nicolina Jenny</v>
      </c>
      <c r="G1000" s="2"/>
      <c r="H1000" s="2" t="str">
        <f>VLOOKUP(C1000, customers!A999:I1999, 7,0)</f>
        <v>United States</v>
      </c>
      <c r="I1000" t="str">
        <f>VLOOKUP(D1000, products!$A$1:$G$49, 2,0)</f>
        <v>Ara</v>
      </c>
    </row>
    <row r="1001" spans="1:9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VLOOKUP(C1001, customers!A1000:I2000, 2,0)</f>
        <v>Vidovic Antonelli</v>
      </c>
      <c r="G1001" s="2"/>
      <c r="H1001" s="2" t="str">
        <f>VLOOKUP(C1001, customers!A1000:I2000, 7,0)</f>
        <v>United Kingdom</v>
      </c>
      <c r="I1001" t="str">
        <f>VLOOKUP(D1001, products!$A$1:$G$49, 2,0)</f>
        <v>Exc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A925" workbookViewId="0">
      <selection activeCell="A935" sqref="A935:XFD935"/>
    </sheetView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0" workbookViewId="0">
      <selection activeCell="A10" sqref="A10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Thi Hoang Yen</dc:creator>
  <cp:keywords/>
  <dc:description/>
  <cp:lastModifiedBy>HP</cp:lastModifiedBy>
  <cp:revision/>
  <dcterms:created xsi:type="dcterms:W3CDTF">2022-11-26T09:51:45Z</dcterms:created>
  <dcterms:modified xsi:type="dcterms:W3CDTF">2023-08-26T09:18:07Z</dcterms:modified>
  <cp:category/>
  <cp:contentStatus/>
</cp:coreProperties>
</file>