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nnahaddad/Desktop/Tech Resources/GitHub Projects/PA-Budget/"/>
    </mc:Choice>
  </mc:AlternateContent>
  <bookViews>
    <workbookView xWindow="0" yWindow="460" windowWidth="28800" windowHeight="15620" tabRatio="500" activeTab="1"/>
  </bookViews>
  <sheets>
    <sheet name="2016 Income Statement ($)" sheetId="1" r:id="rId1"/>
    <sheet name="Top 2 Expenditure Overviews" sheetId="3" r:id="rId2"/>
    <sheet name="Sheet2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D11" i="1"/>
  <c r="C11" i="1"/>
  <c r="B11" i="1"/>
  <c r="F11" i="1"/>
</calcChain>
</file>

<file path=xl/sharedStrings.xml><?xml version="1.0" encoding="utf-8"?>
<sst xmlns="http://schemas.openxmlformats.org/spreadsheetml/2006/main" count="41" uniqueCount="37">
  <si>
    <t>Total Current Expenditure and Net Lending</t>
  </si>
  <si>
    <t>Net Lending</t>
  </si>
  <si>
    <t>Net General Revenue</t>
  </si>
  <si>
    <t>Salaries and Wages</t>
  </si>
  <si>
    <t>Total Revenue</t>
  </si>
  <si>
    <t>Local Revenue</t>
  </si>
  <si>
    <t>Clearance Revenues</t>
  </si>
  <si>
    <t>Total Current Expenditure</t>
  </si>
  <si>
    <t>- Tax</t>
  </si>
  <si>
    <t>Ministry of Inteiror and National Security</t>
  </si>
  <si>
    <t>Operating Expenses</t>
  </si>
  <si>
    <t>Total</t>
  </si>
  <si>
    <t>Social Contributions</t>
  </si>
  <si>
    <t>July Expenses</t>
  </si>
  <si>
    <t>Non-Financial Assets</t>
  </si>
  <si>
    <t>Development Expenditure</t>
  </si>
  <si>
    <t>Yearly Total</t>
  </si>
  <si>
    <t>Ministry of Interior and National Security</t>
  </si>
  <si>
    <t>Central Financial Management</t>
  </si>
  <si>
    <t>Ministry of Education</t>
  </si>
  <si>
    <t>وازارة الداجلية ا الامن الوطني</t>
  </si>
  <si>
    <t>2016 Wages</t>
  </si>
  <si>
    <t>2016 Total</t>
  </si>
  <si>
    <t>2014 Wages</t>
  </si>
  <si>
    <t>2014 Total</t>
  </si>
  <si>
    <t>الإدارة المالية المركزية</t>
  </si>
  <si>
    <t>وازارة التربية ش شلتعليم العالي</t>
  </si>
  <si>
    <t>2015 Wages</t>
  </si>
  <si>
    <t>2015 Total</t>
  </si>
  <si>
    <t>2013 Total</t>
  </si>
  <si>
    <t>2012 Total</t>
  </si>
  <si>
    <t>2011 Total</t>
  </si>
  <si>
    <t>2010 Total</t>
  </si>
  <si>
    <t>2013 Wages</t>
  </si>
  <si>
    <t>2012 Wages</t>
  </si>
  <si>
    <t>2011 Wages</t>
  </si>
  <si>
    <t>2010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</si>
</sst>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applyFill="1"/>
    <xf numFmtId="0" fontId="3" fillId="4" borderId="0" xfId="0" applyFont="1" applyFill="1"/>
    <xf numFmtId="0" fontId="2" fillId="4" borderId="0" xfId="0" applyFont="1" applyFill="1"/>
    <xf numFmtId="0" fontId="0" fillId="0" borderId="0" xfId="0" quotePrefix="1" applyAlignment="1">
      <alignment horizontal="right"/>
    </xf>
    <xf numFmtId="0" fontId="4" fillId="0" borderId="0" xfId="0" applyFont="1"/>
    <xf numFmtId="164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"/>
    </sheetView>
  </sheetViews>
  <sheetFormatPr baseColWidth="10" defaultRowHeight="16" x14ac:dyDescent="0.2"/>
  <cols>
    <col min="1" max="1" width="36" bestFit="1" customWidth="1"/>
    <col min="2" max="3" width="10.83203125" style="2"/>
    <col min="4" max="6" width="10.83203125" style="4"/>
  </cols>
  <sheetData>
    <row r="1" spans="1:6" x14ac:dyDescent="0.2">
      <c r="B1" s="6">
        <v>2014</v>
      </c>
      <c r="C1" s="6">
        <v>2015</v>
      </c>
      <c r="D1" s="6">
        <v>2016</v>
      </c>
      <c r="E1" s="6">
        <v>2017</v>
      </c>
      <c r="F1" s="6">
        <v>2018</v>
      </c>
    </row>
    <row r="2" spans="1:6" x14ac:dyDescent="0.2">
      <c r="A2" s="7" t="s">
        <v>2</v>
      </c>
      <c r="B2" s="7">
        <v>2750</v>
      </c>
      <c r="C2" s="7">
        <v>2747</v>
      </c>
      <c r="D2" s="7">
        <v>2869</v>
      </c>
      <c r="E2" s="7">
        <v>2950</v>
      </c>
      <c r="F2" s="7">
        <v>3075</v>
      </c>
    </row>
    <row r="3" spans="1:6" x14ac:dyDescent="0.2">
      <c r="A3" s="1" t="s">
        <v>4</v>
      </c>
      <c r="B3" s="2">
        <v>2926</v>
      </c>
      <c r="C3" s="2">
        <v>2900</v>
      </c>
      <c r="D3" s="4">
        <v>2982</v>
      </c>
      <c r="E3" s="4">
        <v>3094</v>
      </c>
      <c r="F3" s="4">
        <v>3223</v>
      </c>
    </row>
    <row r="4" spans="1:6" x14ac:dyDescent="0.2">
      <c r="A4" s="1" t="s">
        <v>5</v>
      </c>
      <c r="B4" s="2">
        <v>872</v>
      </c>
      <c r="C4" s="2">
        <v>852</v>
      </c>
      <c r="D4" s="4">
        <v>870</v>
      </c>
      <c r="E4" s="4">
        <v>897</v>
      </c>
      <c r="F4" s="4">
        <v>928</v>
      </c>
    </row>
    <row r="5" spans="1:6" x14ac:dyDescent="0.2">
      <c r="A5" s="1" t="s">
        <v>6</v>
      </c>
      <c r="B5" s="2">
        <v>2054</v>
      </c>
      <c r="C5" s="2">
        <v>2048</v>
      </c>
      <c r="D5" s="4">
        <v>2112</v>
      </c>
      <c r="E5" s="4">
        <v>2197</v>
      </c>
      <c r="F5" s="4">
        <v>2296</v>
      </c>
    </row>
    <row r="6" spans="1:6" x14ac:dyDescent="0.2">
      <c r="A6" s="9" t="s">
        <v>8</v>
      </c>
      <c r="B6" s="2">
        <v>176</v>
      </c>
      <c r="C6" s="2">
        <v>154</v>
      </c>
      <c r="D6" s="4">
        <v>113</v>
      </c>
      <c r="E6" s="4">
        <v>144</v>
      </c>
      <c r="F6" s="4">
        <v>148</v>
      </c>
    </row>
    <row r="7" spans="1:6" x14ac:dyDescent="0.2">
      <c r="A7" s="7" t="s">
        <v>0</v>
      </c>
      <c r="B7" s="8">
        <v>4077</v>
      </c>
      <c r="C7" s="8">
        <v>3884</v>
      </c>
      <c r="D7" s="8">
        <v>3901</v>
      </c>
      <c r="E7" s="8">
        <v>3956</v>
      </c>
      <c r="F7" s="8">
        <v>4030</v>
      </c>
    </row>
    <row r="8" spans="1:6" x14ac:dyDescent="0.2">
      <c r="A8" s="1" t="s">
        <v>3</v>
      </c>
      <c r="B8" s="3">
        <v>2055</v>
      </c>
      <c r="C8" s="3">
        <v>1908</v>
      </c>
      <c r="D8" s="5">
        <v>1965</v>
      </c>
      <c r="E8" s="5">
        <v>2023</v>
      </c>
      <c r="F8" s="5">
        <v>2084</v>
      </c>
    </row>
    <row r="9" spans="1:6" x14ac:dyDescent="0.2">
      <c r="A9" s="1" t="s">
        <v>7</v>
      </c>
      <c r="B9" s="3">
        <v>1736</v>
      </c>
      <c r="C9" s="3">
        <v>1677</v>
      </c>
      <c r="D9" s="5">
        <v>1718</v>
      </c>
      <c r="E9" s="5">
        <v>1727</v>
      </c>
      <c r="F9" s="5">
        <v>1754</v>
      </c>
    </row>
    <row r="10" spans="1:6" x14ac:dyDescent="0.2">
      <c r="A10" s="1" t="s">
        <v>1</v>
      </c>
      <c r="B10" s="3">
        <v>286</v>
      </c>
      <c r="C10" s="3">
        <v>300</v>
      </c>
      <c r="D10" s="5">
        <v>218</v>
      </c>
      <c r="E10" s="5">
        <v>205</v>
      </c>
      <c r="F10" s="5">
        <v>192</v>
      </c>
    </row>
    <row r="11" spans="1:6" x14ac:dyDescent="0.2">
      <c r="B11" s="2">
        <f t="shared" ref="B11:E11" si="0">B2-B7</f>
        <v>-1327</v>
      </c>
      <c r="C11" s="2">
        <f t="shared" si="0"/>
        <v>-1137</v>
      </c>
      <c r="D11" s="4">
        <f t="shared" si="0"/>
        <v>-1032</v>
      </c>
      <c r="E11" s="4">
        <f t="shared" si="0"/>
        <v>-1006</v>
      </c>
      <c r="F11" s="4">
        <f>F2-F7</f>
        <v>-955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26" sqref="B26"/>
    </sheetView>
  </sheetViews>
  <sheetFormatPr baseColWidth="10" defaultRowHeight="16" x14ac:dyDescent="0.2"/>
  <cols>
    <col min="1" max="1" width="37.83203125" style="10" customWidth="1"/>
    <col min="2" max="2" width="34.33203125" style="10" customWidth="1"/>
    <col min="3" max="3" width="14" style="10" bestFit="1" customWidth="1"/>
    <col min="4" max="4" width="12.5" style="10" bestFit="1" customWidth="1"/>
    <col min="5" max="5" width="13" style="10" bestFit="1" customWidth="1"/>
    <col min="6" max="8" width="0" style="10" hidden="1" customWidth="1"/>
    <col min="9" max="10" width="13" style="10" hidden="1" customWidth="1"/>
    <col min="11" max="11" width="11" style="10" hidden="1" customWidth="1"/>
    <col min="12" max="12" width="11" style="10" customWidth="1"/>
    <col min="13" max="13" width="13" style="10" bestFit="1" customWidth="1"/>
    <col min="14" max="18" width="12.33203125" style="10" hidden="1" customWidth="1"/>
    <col min="19" max="16384" width="10.83203125" style="10"/>
  </cols>
  <sheetData>
    <row r="1" spans="1:18" x14ac:dyDescent="0.2">
      <c r="C1" s="10" t="s">
        <v>22</v>
      </c>
      <c r="D1" s="10" t="s">
        <v>28</v>
      </c>
      <c r="E1" s="10" t="s">
        <v>24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32</v>
      </c>
      <c r="K1" s="10" t="s">
        <v>21</v>
      </c>
      <c r="L1" s="10" t="s">
        <v>27</v>
      </c>
      <c r="M1" s="10" t="s">
        <v>23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36</v>
      </c>
    </row>
    <row r="2" spans="1:18" x14ac:dyDescent="0.2">
      <c r="A2" s="10" t="s">
        <v>17</v>
      </c>
      <c r="B2" s="10" t="s">
        <v>20</v>
      </c>
      <c r="C2" s="11">
        <v>3950890</v>
      </c>
      <c r="D2" s="11">
        <v>3910107</v>
      </c>
      <c r="E2" s="11">
        <v>3714212</v>
      </c>
      <c r="I2" s="11"/>
      <c r="J2" s="11"/>
      <c r="K2" s="11"/>
      <c r="L2" s="11">
        <v>3280208</v>
      </c>
      <c r="M2" s="11">
        <v>3100260</v>
      </c>
    </row>
    <row r="3" spans="1:18" x14ac:dyDescent="0.2">
      <c r="A3" s="10" t="s">
        <v>18</v>
      </c>
      <c r="B3" s="10" t="s">
        <v>25</v>
      </c>
      <c r="C3" s="11">
        <v>3865911</v>
      </c>
      <c r="D3" s="11">
        <v>3822500</v>
      </c>
      <c r="E3" s="11">
        <v>3623150</v>
      </c>
      <c r="I3" s="11"/>
      <c r="J3" s="11"/>
      <c r="K3" s="11"/>
      <c r="L3" s="11">
        <v>3211500</v>
      </c>
      <c r="M3" s="11">
        <v>3031000</v>
      </c>
    </row>
    <row r="4" spans="1:18" x14ac:dyDescent="0.2">
      <c r="A4" s="10" t="s">
        <v>19</v>
      </c>
      <c r="B4" s="10" t="s">
        <v>26</v>
      </c>
      <c r="C4" s="11">
        <v>2706847</v>
      </c>
      <c r="D4" s="11">
        <v>2726015</v>
      </c>
      <c r="E4" s="11">
        <v>2558198</v>
      </c>
      <c r="I4" s="11"/>
      <c r="J4" s="11"/>
      <c r="K4" s="11"/>
      <c r="L4" s="11">
        <v>2141735</v>
      </c>
      <c r="M4" s="11">
        <v>1999641</v>
      </c>
    </row>
    <row r="5" spans="1:18" x14ac:dyDescent="0.2">
      <c r="A5" s="10" t="s">
        <v>11</v>
      </c>
      <c r="C5" s="11">
        <v>14762121</v>
      </c>
      <c r="D5" s="11">
        <v>14284739</v>
      </c>
      <c r="E5" s="11">
        <v>13316726</v>
      </c>
      <c r="I5" s="11"/>
      <c r="J5" s="11"/>
      <c r="K5" s="11"/>
      <c r="L5" s="11">
        <v>7617188</v>
      </c>
      <c r="M5" s="11">
        <v>7265449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baseColWidth="10" defaultRowHeight="16" x14ac:dyDescent="0.2"/>
  <cols>
    <col min="2" max="9" width="12" customWidth="1"/>
  </cols>
  <sheetData>
    <row r="1" spans="1:9" x14ac:dyDescent="0.2">
      <c r="B1" t="s">
        <v>3</v>
      </c>
      <c r="C1" t="s">
        <v>12</v>
      </c>
      <c r="D1" t="s">
        <v>10</v>
      </c>
      <c r="E1" t="s">
        <v>13</v>
      </c>
      <c r="F1" t="s">
        <v>11</v>
      </c>
      <c r="G1" t="s">
        <v>14</v>
      </c>
      <c r="H1" t="s">
        <v>15</v>
      </c>
      <c r="I1" t="s">
        <v>16</v>
      </c>
    </row>
    <row r="2" spans="1:9" x14ac:dyDescent="0.2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Income Statement ($)</vt:lpstr>
      <vt:lpstr>Top 2 Expenditure Overviews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2016-10-12T23:32:18Z</dcterms:created>
  <dcterms:modified xsi:type="dcterms:W3CDTF">2016-10-21T06:05:27Z</dcterms:modified>
</cp:coreProperties>
</file>