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MentorUS\test\Automate - 21127055\TestData\"/>
    </mc:Choice>
  </mc:AlternateContent>
  <xr:revisionPtr revIDLastSave="0" documentId="13_ncr:1_{54A6BF56-03C1-40C1-93A4-DFD583DB19C7}" xr6:coauthVersionLast="47" xr6:coauthVersionMax="47" xr10:uidLastSave="{00000000-0000-0000-0000-000000000000}"/>
  <bookViews>
    <workbookView xWindow="-120" yWindow="-120" windowWidth="29040" windowHeight="16440" activeTab="1" xr2:uid="{7BD299C6-981E-42F4-B59C-944F83977E38}"/>
  </bookViews>
  <sheets>
    <sheet name="Add account" sheetId="1" r:id="rId1"/>
    <sheet name="Add group" sheetId="2" r:id="rId2"/>
    <sheet name="Send mes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M27" i="2"/>
  <c r="L27" i="2"/>
  <c r="M26" i="2"/>
  <c r="M25" i="2"/>
  <c r="M24" i="2"/>
  <c r="L26" i="2"/>
  <c r="L25" i="2"/>
  <c r="L24" i="2"/>
  <c r="M23" i="2"/>
  <c r="L23" i="2"/>
  <c r="M22" i="2"/>
  <c r="L22" i="2"/>
  <c r="L2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" i="2"/>
</calcChain>
</file>

<file path=xl/sharedStrings.xml><?xml version="1.0" encoding="utf-8"?>
<sst xmlns="http://schemas.openxmlformats.org/spreadsheetml/2006/main" count="398" uniqueCount="113">
  <si>
    <t>fullname</t>
  </si>
  <si>
    <t>email</t>
  </si>
  <si>
    <t>role</t>
  </si>
  <si>
    <t>expected</t>
  </si>
  <si>
    <t>message_pattern</t>
  </si>
  <si>
    <t>Minh Huy</t>
  </si>
  <si>
    <t>Minh Huy 2</t>
  </si>
  <si>
    <t xml:space="preserve">       </t>
  </si>
  <si>
    <t>Nguyen Hoang Minh Quang Thanh Binh Le Pham Van Tuan Khoa Quoc Bao Tran Nguyen Huu Tien Phat Duc Huy</t>
  </si>
  <si>
    <t>Nguyen Hoang Minh Quang Thanh Binh Le Pham Van Tuan Khoa Quoc Bao Tran Nguyen Huu Tien Phat Duc Quynh</t>
  </si>
  <si>
    <t>Sample1.dev@mail.com</t>
  </si>
  <si>
    <t>sample@mail.com</t>
  </si>
  <si>
    <t>.sample@mail.com</t>
  </si>
  <si>
    <t>sample@mail.com.</t>
  </si>
  <si>
    <t>Sample..dev@mail.com</t>
  </si>
  <si>
    <t>@mail.com</t>
  </si>
  <si>
    <t>Huymail.com@</t>
  </si>
  <si>
    <t>Huy.mail.com</t>
  </si>
  <si>
    <t>Sample1.!dev@mail.com</t>
  </si>
  <si>
    <t>abcdefghijklmnowuyzwlap.PQRSTUVWXYZ1234567890.pqrstuvwxyzABCDEFGHIJKLMNO12345@example.domainname.com</t>
  </si>
  <si>
    <t>abcdefghijklmnowuyzwlap.PQRSTUVWXYZ123456789S0.pqrstuvwxyzABCDEFGHIJKLMNO12345@example.domainname.com</t>
  </si>
  <si>
    <t>admin</t>
  </si>
  <si>
    <t>user</t>
  </si>
  <si>
    <t>success</t>
  </si>
  <si>
    <t>failed</t>
  </si>
  <si>
    <t>form-validation</t>
  </si>
  <si>
    <t>thành công</t>
  </si>
  <si>
    <t>không hợp lệ</t>
  </si>
  <si>
    <t>đã tồn tại</t>
  </si>
  <si>
    <t>groupName</t>
  </si>
  <si>
    <t>groupDescription</t>
  </si>
  <si>
    <t>groupType</t>
  </si>
  <si>
    <t>mentorUseFile</t>
  </si>
  <si>
    <t>mentorContent</t>
  </si>
  <si>
    <t>mentorUploadExpected</t>
  </si>
  <si>
    <t>mentorMessagePattern</t>
  </si>
  <si>
    <t>menteeUseFile</t>
  </si>
  <si>
    <t>menteeUploadExpected</t>
  </si>
  <si>
    <t>menteeContent</t>
  </si>
  <si>
    <t>menteeMessagePattern</t>
  </si>
  <si>
    <t>start</t>
  </si>
  <si>
    <t>end</t>
  </si>
  <si>
    <t>messagePattern</t>
  </si>
  <si>
    <t>Sample group</t>
  </si>
  <si>
    <t>Group AB</t>
  </si>
  <si>
    <t>Group A1</t>
  </si>
  <si>
    <t>Group A2</t>
  </si>
  <si>
    <t>Group A3</t>
  </si>
  <si>
    <t>Group A4</t>
  </si>
  <si>
    <t>Group A5</t>
  </si>
  <si>
    <t>Group A6</t>
  </si>
  <si>
    <t>Group A7</t>
  </si>
  <si>
    <t>Group A8</t>
  </si>
  <si>
    <t>Group A9</t>
  </si>
  <si>
    <t>Sample example</t>
  </si>
  <si>
    <t>The Extraordinary Consortium of Infinite Possibilities and Boundless Creativity United for a tomorrow</t>
  </si>
  <si>
    <t>The Extraordinary Consortium of Infinite Possibilities and Boundless Creativity United for ra tomorrow</t>
  </si>
  <si>
    <t>Sample group in future</t>
  </si>
  <si>
    <t>Sample group 7 years later</t>
  </si>
  <si>
    <t>Sample group 7 years + 1 later</t>
  </si>
  <si>
    <t>Sample description</t>
  </si>
  <si>
    <t>A diverse collective focused on innovative solutions, fostering creativity, and collaboration. We aim to shape a brighter future through boundless possibilities, inspiring positive change and progress together</t>
  </si>
  <si>
    <t>DA diverse collective focused on innovative solutions, fostering creativity, and collaboration. We aim to shape a brighter future through boundless possibilities, inspiring positive change and progress together</t>
  </si>
  <si>
    <t>Sample@mail.com</t>
  </si>
  <si>
    <t>Sad...@mail.com</t>
  </si>
  <si>
    <t>Sample@mail.com, Sample@mail.com</t>
  </si>
  <si>
    <t>Sample1@gmail.com, Sample2@gmail.com</t>
  </si>
  <si>
    <t>Sample@mail.com, Sample1@gmail.com</t>
  </si>
  <si>
    <t>offset_start</t>
  </si>
  <si>
    <t>offset_end</t>
  </si>
  <si>
    <t>không trùng email</t>
  </si>
  <si>
    <t>test biên thời gian</t>
  </si>
  <si>
    <t>Group A193</t>
  </si>
  <si>
    <t>Group A</t>
  </si>
  <si>
    <t>test upload file</t>
  </si>
  <si>
    <t>messageType</t>
  </si>
  <si>
    <t>messageContent</t>
  </si>
  <si>
    <t>text</t>
  </si>
  <si>
    <t>không được hỗ trợ</t>
  </si>
  <si>
    <t>image</t>
  </si>
  <si>
    <t>file quá lớn</t>
  </si>
  <si>
    <t>file</t>
  </si>
  <si>
    <t xml:space="preserve">Xin chào </t>
  </si>
  <si>
    <t>TestData/Messaging/test1.jpg</t>
  </si>
  <si>
    <t>TestData/Messaging/test2.jpeg</t>
  </si>
  <si>
    <t>TestData/Messaging/test3.jfif</t>
  </si>
  <si>
    <t>TestData/Messaging/test4.png</t>
  </si>
  <si>
    <t>TestData/Messaging/test5.jif</t>
  </si>
  <si>
    <t>TestData/Messaging/test6.gif</t>
  </si>
  <si>
    <t>TestData/Messaging/test7.tiff</t>
  </si>
  <si>
    <t>TestData/Messaging/test8.heif</t>
  </si>
  <si>
    <t>TestData/Messaging/test9.heic</t>
  </si>
  <si>
    <t>TestData/Messaging/test10.webp</t>
  </si>
  <si>
    <t>TestData/Messaging/test11.tiff</t>
  </si>
  <si>
    <t>TestData/Messaging/5.1MB.jpg</t>
  </si>
  <si>
    <t>TestData/Messaging/5MB.jpg</t>
  </si>
  <si>
    <t>TestData/Messaging/9KB.jpg</t>
  </si>
  <si>
    <t>TestData/Messaging/test2.xlsx</t>
  </si>
  <si>
    <t>TestData/Messaging/test6.pdf</t>
  </si>
  <si>
    <t>TestData/Messaging/test4.pptx</t>
  </si>
  <si>
    <t>TestData/Messaging/test5.ppt</t>
  </si>
  <si>
    <t>TestData/Messaging/test3.xls</t>
  </si>
  <si>
    <t>TestData/Messaging/test2.cpp</t>
  </si>
  <si>
    <t>TestData/Messaging/test.doc</t>
  </si>
  <si>
    <t>TestData/Messaging/5.03MB.docx</t>
  </si>
  <si>
    <t>TestData/Messaging/5.0.docx</t>
  </si>
  <si>
    <t>TestData/Messaging/4.99.docx</t>
  </si>
  <si>
    <t>TestData/AddGroup/GT1-Valid.xlsx</t>
  </si>
  <si>
    <t>TestData/AddGroup/GT2-Valid.xlsx</t>
  </si>
  <si>
    <t>TestData/AddGroup/GT1-Invalid.xlsx</t>
  </si>
  <si>
    <t>TestData/AddGroup/test.txt</t>
  </si>
  <si>
    <t>TestData/AddGroup/Empty.xlsx</t>
  </si>
  <si>
    <t>TestData/AddGroup/Large (1.2MB).xlsx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</si>
</sst>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1.dev@mail.com" TargetMode="External"/><Relationship Id="rId7" Type="http://schemas.openxmlformats.org/officeDocument/2006/relationships/hyperlink" Target="mailto:abcdefghijklmnowuyzwlap.PQRSTUVWXYZ123456789S0.pqrstuvwxyzABCDEFGHIJKLMNO12345@example.domainname.com" TargetMode="External"/><Relationship Id="rId2" Type="http://schemas.openxmlformats.org/officeDocument/2006/relationships/hyperlink" Target="mailto:Sample1.dev@mail.com" TargetMode="External"/><Relationship Id="rId1" Type="http://schemas.openxmlformats.org/officeDocument/2006/relationships/hyperlink" Target="mailto:.sample@mail.com" TargetMode="External"/><Relationship Id="rId6" Type="http://schemas.openxmlformats.org/officeDocument/2006/relationships/hyperlink" Target="mailto:abcdefghijklmnowuyzwlap.PQRSTUVWXYZ1234567890.pqrstuvwxyzABCDEFGHIJKLMNO12345@example.domainname.com" TargetMode="External"/><Relationship Id="rId5" Type="http://schemas.openxmlformats.org/officeDocument/2006/relationships/hyperlink" Target="mailto:sample@mail.com" TargetMode="External"/><Relationship Id="rId4" Type="http://schemas.openxmlformats.org/officeDocument/2006/relationships/hyperlink" Target="mailto:sample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mail.com," TargetMode="External"/><Relationship Id="rId1" Type="http://schemas.openxmlformats.org/officeDocument/2006/relationships/hyperlink" Target="mailto:Sample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7EFD-E597-43DC-A94D-13A39E9B4FF1}">
  <dimension ref="A1:E18"/>
  <sheetViews>
    <sheetView zoomScale="115" zoomScaleNormal="115" workbookViewId="0">
      <selection activeCell="B28" sqref="B28"/>
    </sheetView>
  </sheetViews>
  <sheetFormatPr defaultRowHeight="15" x14ac:dyDescent="0.25"/>
  <cols>
    <col min="1" max="1" width="60.7109375" customWidth="1"/>
    <col min="2" max="2" width="84.42578125" customWidth="1"/>
    <col min="4" max="4" width="24.7109375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3" t="s">
        <v>10</v>
      </c>
      <c r="C2" t="s">
        <v>21</v>
      </c>
      <c r="D2" t="s">
        <v>23</v>
      </c>
      <c r="E2" t="s">
        <v>26</v>
      </c>
    </row>
    <row r="3" spans="1:5" x14ac:dyDescent="0.25">
      <c r="A3" s="1" t="s">
        <v>6</v>
      </c>
      <c r="B3" s="3" t="s">
        <v>11</v>
      </c>
      <c r="C3" t="s">
        <v>21</v>
      </c>
      <c r="D3" t="s">
        <v>24</v>
      </c>
      <c r="E3" t="s">
        <v>27</v>
      </c>
    </row>
    <row r="4" spans="1:5" x14ac:dyDescent="0.25">
      <c r="A4" s="1" t="s">
        <v>7</v>
      </c>
      <c r="B4" s="3" t="s">
        <v>11</v>
      </c>
      <c r="C4" t="s">
        <v>21</v>
      </c>
      <c r="D4" t="s">
        <v>24</v>
      </c>
      <c r="E4" t="s">
        <v>27</v>
      </c>
    </row>
    <row r="5" spans="1:5" x14ac:dyDescent="0.25">
      <c r="A5" s="1"/>
      <c r="B5" s="1" t="s">
        <v>11</v>
      </c>
      <c r="C5" t="s">
        <v>21</v>
      </c>
      <c r="D5" t="s">
        <v>25</v>
      </c>
    </row>
    <row r="6" spans="1:5" x14ac:dyDescent="0.25">
      <c r="A6" s="1" t="s">
        <v>5</v>
      </c>
      <c r="B6" s="1"/>
      <c r="C6" t="s">
        <v>21</v>
      </c>
      <c r="D6" t="s">
        <v>25</v>
      </c>
    </row>
    <row r="7" spans="1:5" x14ac:dyDescent="0.25">
      <c r="A7" s="1" t="s">
        <v>5</v>
      </c>
      <c r="B7" s="3" t="s">
        <v>12</v>
      </c>
      <c r="C7" t="s">
        <v>21</v>
      </c>
      <c r="D7" t="s">
        <v>24</v>
      </c>
      <c r="E7" t="s">
        <v>27</v>
      </c>
    </row>
    <row r="8" spans="1:5" x14ac:dyDescent="0.25">
      <c r="A8" s="1" t="s">
        <v>5</v>
      </c>
      <c r="B8" s="1" t="s">
        <v>13</v>
      </c>
      <c r="C8" t="s">
        <v>21</v>
      </c>
      <c r="D8" t="s">
        <v>24</v>
      </c>
      <c r="E8" t="s">
        <v>27</v>
      </c>
    </row>
    <row r="9" spans="1:5" x14ac:dyDescent="0.25">
      <c r="A9" s="1" t="s">
        <v>5</v>
      </c>
      <c r="B9" s="1" t="s">
        <v>14</v>
      </c>
      <c r="C9" t="s">
        <v>21</v>
      </c>
      <c r="D9" t="s">
        <v>24</v>
      </c>
      <c r="E9" t="s">
        <v>27</v>
      </c>
    </row>
    <row r="10" spans="1:5" x14ac:dyDescent="0.25">
      <c r="A10" s="1" t="s">
        <v>5</v>
      </c>
      <c r="B10" s="1" t="s">
        <v>15</v>
      </c>
      <c r="C10" t="s">
        <v>21</v>
      </c>
      <c r="D10" t="s">
        <v>24</v>
      </c>
      <c r="E10" t="s">
        <v>27</v>
      </c>
    </row>
    <row r="11" spans="1:5" x14ac:dyDescent="0.25">
      <c r="A11" s="1" t="s">
        <v>5</v>
      </c>
      <c r="B11" s="1" t="s">
        <v>16</v>
      </c>
      <c r="C11" t="s">
        <v>21</v>
      </c>
      <c r="D11" t="s">
        <v>24</v>
      </c>
      <c r="E11" t="s">
        <v>27</v>
      </c>
    </row>
    <row r="12" spans="1:5" x14ac:dyDescent="0.25">
      <c r="A12" s="1" t="s">
        <v>5</v>
      </c>
      <c r="B12" s="1" t="s">
        <v>17</v>
      </c>
      <c r="C12" t="s">
        <v>21</v>
      </c>
      <c r="D12" t="s">
        <v>24</v>
      </c>
      <c r="E12" t="s">
        <v>27</v>
      </c>
    </row>
    <row r="13" spans="1:5" x14ac:dyDescent="0.25">
      <c r="A13" s="1" t="s">
        <v>5</v>
      </c>
      <c r="B13" s="1" t="s">
        <v>18</v>
      </c>
      <c r="C13" t="s">
        <v>21</v>
      </c>
      <c r="D13" t="s">
        <v>24</v>
      </c>
      <c r="E13" t="s">
        <v>27</v>
      </c>
    </row>
    <row r="14" spans="1:5" x14ac:dyDescent="0.25">
      <c r="A14" s="1" t="s">
        <v>5</v>
      </c>
      <c r="B14" s="3" t="s">
        <v>10</v>
      </c>
      <c r="C14" t="s">
        <v>21</v>
      </c>
      <c r="D14" t="s">
        <v>24</v>
      </c>
      <c r="E14" t="s">
        <v>28</v>
      </c>
    </row>
    <row r="15" spans="1:5" x14ac:dyDescent="0.25">
      <c r="A15" s="1" t="s">
        <v>5</v>
      </c>
      <c r="B15" s="1" t="s">
        <v>10</v>
      </c>
      <c r="D15" t="s">
        <v>25</v>
      </c>
    </row>
    <row r="16" spans="1:5" ht="30" x14ac:dyDescent="0.25">
      <c r="A16" s="1" t="s">
        <v>8</v>
      </c>
      <c r="B16" s="2" t="s">
        <v>19</v>
      </c>
      <c r="C16" t="s">
        <v>21</v>
      </c>
      <c r="D16" t="s">
        <v>23</v>
      </c>
      <c r="E16" t="s">
        <v>26</v>
      </c>
    </row>
    <row r="17" spans="1:5" ht="30" x14ac:dyDescent="0.25">
      <c r="A17" s="2" t="s">
        <v>9</v>
      </c>
      <c r="B17" s="3" t="s">
        <v>19</v>
      </c>
      <c r="C17" t="s">
        <v>22</v>
      </c>
      <c r="D17" t="s">
        <v>24</v>
      </c>
      <c r="E17" t="s">
        <v>27</v>
      </c>
    </row>
    <row r="18" spans="1:5" ht="30" x14ac:dyDescent="0.25">
      <c r="A18" s="2" t="s">
        <v>8</v>
      </c>
      <c r="B18" s="3" t="s">
        <v>20</v>
      </c>
      <c r="C18" t="s">
        <v>22</v>
      </c>
      <c r="D18" t="s">
        <v>24</v>
      </c>
      <c r="E18" t="s">
        <v>27</v>
      </c>
    </row>
  </sheetData>
  <hyperlinks>
    <hyperlink ref="B7" r:id="rId1" xr:uid="{7D05D8F1-F266-4AAE-B23B-C0157874C9E9}"/>
    <hyperlink ref="B2" r:id="rId2" xr:uid="{A619D42F-C9CC-43AB-9DD8-E16D0863B998}"/>
    <hyperlink ref="B14" r:id="rId3" xr:uid="{51C130D3-BC66-43A1-88DB-7BDBA4217A9C}"/>
    <hyperlink ref="B4" r:id="rId4" xr:uid="{C5BD6338-0A51-4D10-B0D0-1218257F7A82}"/>
    <hyperlink ref="B3" r:id="rId5" xr:uid="{03F34B7F-A17A-42C3-A289-D799FAD2DF3C}"/>
    <hyperlink ref="B17" r:id="rId6" xr:uid="{F01B3874-D85E-4548-8670-D862ED0ACD15}"/>
    <hyperlink ref="B18" r:id="rId7" xr:uid="{E98127AA-E7E3-4A52-BE2A-D127223709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4719-B43E-4187-899B-A1E2D30A37E6}">
  <dimension ref="A1:R35"/>
  <sheetViews>
    <sheetView tabSelected="1" topLeftCell="B1" workbookViewId="0">
      <pane ySplit="1" topLeftCell="A18" activePane="bottomLeft" state="frozen"/>
      <selection activeCell="B1" sqref="B1"/>
      <selection pane="bottomLeft" activeCell="E44" sqref="E44"/>
    </sheetView>
  </sheetViews>
  <sheetFormatPr defaultRowHeight="15" x14ac:dyDescent="0.25"/>
  <cols>
    <col min="1" max="1" width="52.85546875" customWidth="1"/>
    <col min="2" max="2" width="43.85546875" customWidth="1"/>
    <col min="3" max="3" width="19.7109375" customWidth="1"/>
    <col min="4" max="4" width="13.85546875" bestFit="1" customWidth="1"/>
    <col min="5" max="5" width="41.28515625" customWidth="1"/>
    <col min="6" max="6" width="21.85546875" bestFit="1" customWidth="1"/>
    <col min="7" max="7" width="21.7109375" bestFit="1" customWidth="1"/>
    <col min="8" max="8" width="14" bestFit="1" customWidth="1"/>
    <col min="9" max="9" width="46.85546875" customWidth="1"/>
    <col min="10" max="10" width="22" bestFit="1" customWidth="1"/>
    <col min="11" max="11" width="21.85546875" bestFit="1" customWidth="1"/>
    <col min="12" max="12" width="19.28515625" customWidth="1"/>
    <col min="13" max="13" width="16.85546875" customWidth="1"/>
    <col min="14" max="14" width="14.85546875" bestFit="1" customWidth="1"/>
    <col min="15" max="15" width="22.42578125" customWidth="1"/>
    <col min="16" max="16" width="10.7109375" bestFit="1" customWidth="1"/>
    <col min="17" max="17" width="10" bestFit="1" customWidth="1"/>
  </cols>
  <sheetData>
    <row r="1" spans="1:1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38</v>
      </c>
      <c r="J1" t="s">
        <v>37</v>
      </c>
      <c r="K1" t="s">
        <v>39</v>
      </c>
      <c r="L1" t="s">
        <v>40</v>
      </c>
      <c r="M1" t="s">
        <v>41</v>
      </c>
      <c r="N1" t="s">
        <v>3</v>
      </c>
      <c r="O1" t="s">
        <v>42</v>
      </c>
      <c r="P1" t="s">
        <v>68</v>
      </c>
      <c r="Q1" t="s">
        <v>69</v>
      </c>
    </row>
    <row r="2" spans="1:17" x14ac:dyDescent="0.25">
      <c r="A2" s="1" t="s">
        <v>43</v>
      </c>
      <c r="B2" s="1" t="s">
        <v>60</v>
      </c>
      <c r="C2" t="b">
        <v>1</v>
      </c>
      <c r="D2" t="b">
        <v>0</v>
      </c>
      <c r="E2" s="4" t="s">
        <v>63</v>
      </c>
      <c r="F2" t="b">
        <v>0</v>
      </c>
      <c r="H2" t="b">
        <v>0</v>
      </c>
      <c r="I2" s="1" t="s">
        <v>66</v>
      </c>
      <c r="J2" t="b">
        <v>0</v>
      </c>
      <c r="L2" t="str">
        <f ca="1">TEXT(TODAY()+P2,"dd/mm/yyyy")</f>
        <v>17/08/2024</v>
      </c>
      <c r="M2" t="str">
        <f ca="1">TEXT(TODAY()+Q2,"dd/mm/yyyy")</f>
        <v>24/09/2024</v>
      </c>
      <c r="N2" t="s">
        <v>23</v>
      </c>
      <c r="O2" t="s">
        <v>26</v>
      </c>
      <c r="P2">
        <v>-8</v>
      </c>
      <c r="Q2">
        <v>30</v>
      </c>
    </row>
    <row r="3" spans="1:17" x14ac:dyDescent="0.25">
      <c r="A3" t="s">
        <v>43</v>
      </c>
      <c r="B3" t="s">
        <v>60</v>
      </c>
      <c r="C3" t="b">
        <v>1</v>
      </c>
      <c r="D3" t="b">
        <v>0</v>
      </c>
      <c r="E3" t="s">
        <v>63</v>
      </c>
      <c r="F3" t="b">
        <v>0</v>
      </c>
      <c r="H3" t="b">
        <v>0</v>
      </c>
      <c r="I3" t="s">
        <v>66</v>
      </c>
      <c r="J3" t="b">
        <v>0</v>
      </c>
      <c r="L3" t="str">
        <f t="shared" ref="L3:L20" ca="1" si="0">TEXT(TODAY()+P3,"dd/mm/yyyy")</f>
        <v>17/08/2024</v>
      </c>
      <c r="M3" t="str">
        <f t="shared" ref="M3:M21" ca="1" si="1">TEXT(TODAY()+Q3,"dd/mm/yyyy")</f>
        <v>24/09/2024</v>
      </c>
      <c r="N3" t="s">
        <v>24</v>
      </c>
      <c r="O3" t="s">
        <v>28</v>
      </c>
      <c r="P3">
        <v>-8</v>
      </c>
      <c r="Q3">
        <v>30</v>
      </c>
    </row>
    <row r="4" spans="1:17" x14ac:dyDescent="0.25">
      <c r="B4" t="s">
        <v>60</v>
      </c>
      <c r="C4" t="b">
        <v>1</v>
      </c>
      <c r="D4" t="b">
        <v>0</v>
      </c>
      <c r="E4" t="s">
        <v>63</v>
      </c>
      <c r="F4" t="b">
        <v>0</v>
      </c>
      <c r="H4" t="b">
        <v>0</v>
      </c>
      <c r="I4" t="s">
        <v>66</v>
      </c>
      <c r="J4" t="b">
        <v>0</v>
      </c>
      <c r="L4" t="str">
        <f t="shared" ca="1" si="0"/>
        <v>17/08/2024</v>
      </c>
      <c r="M4" t="str">
        <f t="shared" ca="1" si="1"/>
        <v>24/09/2024</v>
      </c>
      <c r="N4" t="s">
        <v>25</v>
      </c>
      <c r="P4">
        <v>-8</v>
      </c>
      <c r="Q4">
        <v>30</v>
      </c>
    </row>
    <row r="5" spans="1:17" x14ac:dyDescent="0.25">
      <c r="A5" t="s">
        <v>44</v>
      </c>
      <c r="C5" t="b">
        <v>1</v>
      </c>
      <c r="D5" t="b">
        <v>0</v>
      </c>
      <c r="E5" t="s">
        <v>63</v>
      </c>
      <c r="F5" t="b">
        <v>0</v>
      </c>
      <c r="H5" t="b">
        <v>0</v>
      </c>
      <c r="I5" t="s">
        <v>66</v>
      </c>
      <c r="J5" t="b">
        <v>0</v>
      </c>
      <c r="L5" t="str">
        <f t="shared" ca="1" si="0"/>
        <v>17/08/2024</v>
      </c>
      <c r="M5" t="str">
        <f t="shared" ca="1" si="1"/>
        <v>24/09/2024</v>
      </c>
      <c r="N5" t="s">
        <v>23</v>
      </c>
      <c r="O5" t="s">
        <v>26</v>
      </c>
      <c r="P5">
        <v>-8</v>
      </c>
      <c r="Q5">
        <v>30</v>
      </c>
    </row>
    <row r="6" spans="1:17" x14ac:dyDescent="0.25">
      <c r="A6" t="s">
        <v>45</v>
      </c>
      <c r="B6" t="s">
        <v>60</v>
      </c>
      <c r="C6" t="b">
        <v>0</v>
      </c>
      <c r="D6" t="b">
        <v>0</v>
      </c>
      <c r="E6" t="s">
        <v>63</v>
      </c>
      <c r="F6" t="b">
        <v>0</v>
      </c>
      <c r="H6" t="b">
        <v>0</v>
      </c>
      <c r="I6" t="s">
        <v>66</v>
      </c>
      <c r="J6" t="b">
        <v>0</v>
      </c>
      <c r="L6" t="str">
        <f t="shared" ca="1" si="0"/>
        <v>17/08/2024</v>
      </c>
      <c r="M6" t="str">
        <f t="shared" ca="1" si="1"/>
        <v>24/09/2024</v>
      </c>
      <c r="N6" t="s">
        <v>25</v>
      </c>
      <c r="P6">
        <v>-8</v>
      </c>
      <c r="Q6">
        <v>30</v>
      </c>
    </row>
    <row r="7" spans="1:17" x14ac:dyDescent="0.25">
      <c r="A7" t="s">
        <v>46</v>
      </c>
      <c r="B7" t="s">
        <v>60</v>
      </c>
      <c r="C7" t="b">
        <v>1</v>
      </c>
      <c r="D7" t="b">
        <v>0</v>
      </c>
      <c r="E7" t="s">
        <v>64</v>
      </c>
      <c r="F7" t="b">
        <v>0</v>
      </c>
      <c r="H7" t="b">
        <v>0</v>
      </c>
      <c r="I7" t="s">
        <v>66</v>
      </c>
      <c r="J7" t="b">
        <v>0</v>
      </c>
      <c r="L7" t="str">
        <f t="shared" ca="1" si="0"/>
        <v>17/08/2024</v>
      </c>
      <c r="M7" t="str">
        <f t="shared" ca="1" si="1"/>
        <v>24/09/2024</v>
      </c>
      <c r="N7" t="s">
        <v>24</v>
      </c>
      <c r="O7" t="s">
        <v>27</v>
      </c>
      <c r="P7">
        <v>-8</v>
      </c>
      <c r="Q7">
        <v>30</v>
      </c>
    </row>
    <row r="8" spans="1:17" x14ac:dyDescent="0.25">
      <c r="A8" t="s">
        <v>47</v>
      </c>
      <c r="B8" t="s">
        <v>60</v>
      </c>
      <c r="C8" t="b">
        <v>1</v>
      </c>
      <c r="D8" t="b">
        <v>0</v>
      </c>
      <c r="E8" s="4" t="s">
        <v>67</v>
      </c>
      <c r="F8" t="b">
        <v>0</v>
      </c>
      <c r="H8" t="b">
        <v>0</v>
      </c>
      <c r="I8" t="s">
        <v>66</v>
      </c>
      <c r="J8" t="b">
        <v>0</v>
      </c>
      <c r="L8" t="str">
        <f t="shared" ca="1" si="0"/>
        <v>17/08/2024</v>
      </c>
      <c r="M8" t="str">
        <f t="shared" ca="1" si="1"/>
        <v>24/09/2024</v>
      </c>
      <c r="N8" t="s">
        <v>24</v>
      </c>
      <c r="O8" t="s">
        <v>70</v>
      </c>
      <c r="P8">
        <v>-8</v>
      </c>
      <c r="Q8">
        <v>30</v>
      </c>
    </row>
    <row r="9" spans="1:17" x14ac:dyDescent="0.25">
      <c r="A9" t="s">
        <v>48</v>
      </c>
      <c r="B9" t="s">
        <v>60</v>
      </c>
      <c r="C9" t="b">
        <v>1</v>
      </c>
      <c r="D9" t="b">
        <v>0</v>
      </c>
      <c r="E9" t="s">
        <v>65</v>
      </c>
      <c r="F9" t="b">
        <v>0</v>
      </c>
      <c r="H9" t="b">
        <v>0</v>
      </c>
      <c r="I9" t="s">
        <v>66</v>
      </c>
      <c r="J9" t="b">
        <v>0</v>
      </c>
      <c r="L9" t="str">
        <f t="shared" ca="1" si="0"/>
        <v>17/08/2024</v>
      </c>
      <c r="M9" t="str">
        <f t="shared" ca="1" si="1"/>
        <v>24/09/2024</v>
      </c>
      <c r="N9" t="s">
        <v>24</v>
      </c>
      <c r="O9" t="s">
        <v>70</v>
      </c>
      <c r="P9">
        <v>-8</v>
      </c>
      <c r="Q9">
        <v>30</v>
      </c>
    </row>
    <row r="10" spans="1:17" x14ac:dyDescent="0.25">
      <c r="A10" t="s">
        <v>49</v>
      </c>
      <c r="B10" t="s">
        <v>60</v>
      </c>
      <c r="C10" t="b">
        <v>1</v>
      </c>
      <c r="D10" t="b">
        <v>0</v>
      </c>
      <c r="F10" t="b">
        <v>0</v>
      </c>
      <c r="H10" t="b">
        <v>0</v>
      </c>
      <c r="I10" t="s">
        <v>66</v>
      </c>
      <c r="J10" t="b">
        <v>0</v>
      </c>
      <c r="L10" t="str">
        <f t="shared" ca="1" si="0"/>
        <v>17/08/2024</v>
      </c>
      <c r="M10" t="str">
        <f t="shared" ca="1" si="1"/>
        <v>24/09/2024</v>
      </c>
      <c r="N10" t="s">
        <v>25</v>
      </c>
      <c r="P10">
        <v>-8</v>
      </c>
      <c r="Q10">
        <v>30</v>
      </c>
    </row>
    <row r="11" spans="1:17" x14ac:dyDescent="0.25">
      <c r="A11" t="s">
        <v>50</v>
      </c>
      <c r="B11" t="s">
        <v>60</v>
      </c>
      <c r="C11" t="b">
        <v>1</v>
      </c>
      <c r="D11" t="b">
        <v>0</v>
      </c>
      <c r="E11" t="s">
        <v>63</v>
      </c>
      <c r="F11" t="b">
        <v>0</v>
      </c>
      <c r="H11" t="b">
        <v>0</v>
      </c>
      <c r="I11" t="s">
        <v>64</v>
      </c>
      <c r="J11" t="b">
        <v>0</v>
      </c>
      <c r="L11" t="str">
        <f t="shared" ca="1" si="0"/>
        <v>17/08/2024</v>
      </c>
      <c r="M11" t="str">
        <f t="shared" ca="1" si="1"/>
        <v>24/09/2024</v>
      </c>
      <c r="N11" t="s">
        <v>24</v>
      </c>
      <c r="O11" t="s">
        <v>27</v>
      </c>
      <c r="P11">
        <v>-8</v>
      </c>
      <c r="Q11">
        <v>30</v>
      </c>
    </row>
    <row r="12" spans="1:17" x14ac:dyDescent="0.25">
      <c r="A12" t="s">
        <v>51</v>
      </c>
      <c r="B12" t="s">
        <v>60</v>
      </c>
      <c r="C12" t="b">
        <v>1</v>
      </c>
      <c r="D12" t="b">
        <v>0</v>
      </c>
      <c r="E12" t="s">
        <v>63</v>
      </c>
      <c r="F12" t="b">
        <v>0</v>
      </c>
      <c r="H12" t="b">
        <v>0</v>
      </c>
      <c r="I12" t="s">
        <v>67</v>
      </c>
      <c r="J12" t="b">
        <v>0</v>
      </c>
      <c r="L12" t="str">
        <f t="shared" ca="1" si="0"/>
        <v>17/08/2024</v>
      </c>
      <c r="M12" t="str">
        <f t="shared" ca="1" si="1"/>
        <v>24/09/2024</v>
      </c>
      <c r="N12" t="s">
        <v>24</v>
      </c>
      <c r="O12" t="s">
        <v>70</v>
      </c>
      <c r="P12">
        <v>-8</v>
      </c>
      <c r="Q12">
        <v>30</v>
      </c>
    </row>
    <row r="13" spans="1:17" x14ac:dyDescent="0.25">
      <c r="A13" t="s">
        <v>52</v>
      </c>
      <c r="B13" t="s">
        <v>60</v>
      </c>
      <c r="C13" t="b">
        <v>1</v>
      </c>
      <c r="D13" t="b">
        <v>0</v>
      </c>
      <c r="E13" t="s">
        <v>63</v>
      </c>
      <c r="F13" t="b">
        <v>0</v>
      </c>
      <c r="H13" t="b">
        <v>0</v>
      </c>
      <c r="I13" t="s">
        <v>65</v>
      </c>
      <c r="J13" t="b">
        <v>0</v>
      </c>
      <c r="L13" t="str">
        <f t="shared" ca="1" si="0"/>
        <v>17/08/2024</v>
      </c>
      <c r="M13" t="str">
        <f t="shared" ca="1" si="1"/>
        <v>24/09/2024</v>
      </c>
      <c r="N13" t="s">
        <v>24</v>
      </c>
      <c r="O13" t="s">
        <v>70</v>
      </c>
      <c r="P13">
        <v>-8</v>
      </c>
      <c r="Q13">
        <v>30</v>
      </c>
    </row>
    <row r="14" spans="1:17" x14ac:dyDescent="0.25">
      <c r="A14" t="s">
        <v>53</v>
      </c>
      <c r="B14" t="s">
        <v>60</v>
      </c>
      <c r="C14" t="b">
        <v>1</v>
      </c>
      <c r="D14" t="b">
        <v>0</v>
      </c>
      <c r="E14" s="4" t="s">
        <v>63</v>
      </c>
      <c r="F14" t="b">
        <v>0</v>
      </c>
      <c r="H14" t="b">
        <v>0</v>
      </c>
      <c r="J14" t="b">
        <v>0</v>
      </c>
      <c r="L14" t="str">
        <f t="shared" ca="1" si="0"/>
        <v>17/08/2024</v>
      </c>
      <c r="M14" t="str">
        <f t="shared" ca="1" si="1"/>
        <v>24/09/2024</v>
      </c>
      <c r="N14" t="s">
        <v>25</v>
      </c>
      <c r="P14">
        <v>-8</v>
      </c>
      <c r="Q14">
        <v>30</v>
      </c>
    </row>
    <row r="15" spans="1:17" x14ac:dyDescent="0.25">
      <c r="A15" t="s">
        <v>54</v>
      </c>
      <c r="B15" t="s">
        <v>60</v>
      </c>
      <c r="C15" t="b">
        <v>1</v>
      </c>
      <c r="D15" t="b">
        <v>0</v>
      </c>
      <c r="E15" t="s">
        <v>63</v>
      </c>
      <c r="F15" t="b">
        <v>0</v>
      </c>
      <c r="H15" t="b">
        <v>0</v>
      </c>
      <c r="I15" t="s">
        <v>66</v>
      </c>
      <c r="J15" t="b">
        <v>0</v>
      </c>
      <c r="L15" t="str">
        <f t="shared" ca="1" si="0"/>
        <v>17/08/2024</v>
      </c>
      <c r="M15" t="str">
        <f t="shared" ca="1" si="1"/>
        <v>24/09/2024</v>
      </c>
      <c r="N15" t="s">
        <v>24</v>
      </c>
      <c r="O15" t="s">
        <v>27</v>
      </c>
      <c r="P15">
        <v>-8</v>
      </c>
      <c r="Q15">
        <v>30</v>
      </c>
    </row>
    <row r="16" spans="1:17" x14ac:dyDescent="0.25">
      <c r="A16" t="s">
        <v>54</v>
      </c>
      <c r="B16" t="s">
        <v>60</v>
      </c>
      <c r="C16" t="b">
        <v>1</v>
      </c>
      <c r="D16" t="b">
        <v>0</v>
      </c>
      <c r="E16" t="s">
        <v>63</v>
      </c>
      <c r="F16" t="b">
        <v>0</v>
      </c>
      <c r="H16" t="b">
        <v>0</v>
      </c>
      <c r="I16" t="s">
        <v>66</v>
      </c>
      <c r="J16" t="b">
        <v>0</v>
      </c>
      <c r="L16" t="str">
        <f t="shared" ca="1" si="0"/>
        <v>17/08/2024</v>
      </c>
      <c r="M16" t="str">
        <f t="shared" ca="1" si="1"/>
        <v>24/09/2024</v>
      </c>
      <c r="N16" t="s">
        <v>24</v>
      </c>
      <c r="O16" t="s">
        <v>27</v>
      </c>
      <c r="P16">
        <v>-8</v>
      </c>
      <c r="Q16">
        <v>30</v>
      </c>
    </row>
    <row r="17" spans="1:18" ht="30" x14ac:dyDescent="0.25">
      <c r="A17" s="1" t="s">
        <v>55</v>
      </c>
      <c r="B17" s="1" t="s">
        <v>60</v>
      </c>
      <c r="C17" t="b">
        <v>1</v>
      </c>
      <c r="D17" t="b">
        <v>0</v>
      </c>
      <c r="E17" t="s">
        <v>63</v>
      </c>
      <c r="F17" t="b">
        <v>0</v>
      </c>
      <c r="H17" t="b">
        <v>0</v>
      </c>
      <c r="I17" s="1" t="s">
        <v>66</v>
      </c>
      <c r="J17" t="b">
        <v>0</v>
      </c>
      <c r="L17" t="str">
        <f t="shared" ca="1" si="0"/>
        <v>17/08/2024</v>
      </c>
      <c r="M17" t="str">
        <f t="shared" ca="1" si="1"/>
        <v>24/09/2024</v>
      </c>
      <c r="N17" t="s">
        <v>23</v>
      </c>
      <c r="O17" t="s">
        <v>26</v>
      </c>
      <c r="P17">
        <v>-8</v>
      </c>
      <c r="Q17">
        <v>30</v>
      </c>
    </row>
    <row r="18" spans="1:18" ht="30" x14ac:dyDescent="0.25">
      <c r="A18" s="1" t="s">
        <v>56</v>
      </c>
      <c r="B18" s="1" t="s">
        <v>60</v>
      </c>
      <c r="C18" t="b">
        <v>1</v>
      </c>
      <c r="D18" t="b">
        <v>0</v>
      </c>
      <c r="E18" t="s">
        <v>63</v>
      </c>
      <c r="F18" t="b">
        <v>0</v>
      </c>
      <c r="H18" t="b">
        <v>0</v>
      </c>
      <c r="I18" s="1" t="s">
        <v>66</v>
      </c>
      <c r="J18" t="b">
        <v>0</v>
      </c>
      <c r="L18" t="str">
        <f t="shared" ca="1" si="0"/>
        <v>17/08/2024</v>
      </c>
      <c r="M18" t="str">
        <f t="shared" ca="1" si="1"/>
        <v>24/09/2024</v>
      </c>
      <c r="N18" t="s">
        <v>24</v>
      </c>
      <c r="O18" t="s">
        <v>27</v>
      </c>
      <c r="P18">
        <v>-8</v>
      </c>
      <c r="Q18">
        <v>30</v>
      </c>
    </row>
    <row r="19" spans="1:18" ht="75" x14ac:dyDescent="0.25">
      <c r="A19" s="1" t="s">
        <v>43</v>
      </c>
      <c r="B19" s="1" t="s">
        <v>61</v>
      </c>
      <c r="C19" t="b">
        <v>1</v>
      </c>
      <c r="D19" t="b">
        <v>0</v>
      </c>
      <c r="E19" t="s">
        <v>63</v>
      </c>
      <c r="F19" t="b">
        <v>0</v>
      </c>
      <c r="H19" t="b">
        <v>0</v>
      </c>
      <c r="I19" s="1" t="s">
        <v>66</v>
      </c>
      <c r="J19" t="b">
        <v>0</v>
      </c>
      <c r="L19" t="str">
        <f t="shared" ca="1" si="0"/>
        <v>17/08/2024</v>
      </c>
      <c r="M19" t="str">
        <f t="shared" ca="1" si="1"/>
        <v>24/09/2024</v>
      </c>
      <c r="N19" t="s">
        <v>23</v>
      </c>
      <c r="O19" t="s">
        <v>26</v>
      </c>
      <c r="P19">
        <v>-8</v>
      </c>
      <c r="Q19">
        <v>30</v>
      </c>
    </row>
    <row r="20" spans="1:18" ht="75" x14ac:dyDescent="0.25">
      <c r="A20" s="1" t="s">
        <v>43</v>
      </c>
      <c r="B20" s="1" t="s">
        <v>62</v>
      </c>
      <c r="C20" t="b">
        <v>1</v>
      </c>
      <c r="D20" t="b">
        <v>0</v>
      </c>
      <c r="E20" t="s">
        <v>63</v>
      </c>
      <c r="F20" t="b">
        <v>0</v>
      </c>
      <c r="H20" t="b">
        <v>0</v>
      </c>
      <c r="I20" s="1" t="s">
        <v>66</v>
      </c>
      <c r="J20" t="b">
        <v>0</v>
      </c>
      <c r="L20" t="str">
        <f t="shared" ca="1" si="0"/>
        <v>17/08/2024</v>
      </c>
      <c r="M20" t="str">
        <f t="shared" ca="1" si="1"/>
        <v>24/09/2024</v>
      </c>
      <c r="N20" t="s">
        <v>24</v>
      </c>
      <c r="O20" t="s">
        <v>27</v>
      </c>
      <c r="P20">
        <v>-8</v>
      </c>
      <c r="Q20">
        <v>30</v>
      </c>
    </row>
    <row r="21" spans="1:18" x14ac:dyDescent="0.25">
      <c r="A21" s="1" t="s">
        <v>43</v>
      </c>
      <c r="B21" s="1" t="s">
        <v>60</v>
      </c>
      <c r="C21" t="b">
        <v>1</v>
      </c>
      <c r="D21" t="b">
        <v>0</v>
      </c>
      <c r="E21" t="s">
        <v>63</v>
      </c>
      <c r="F21" t="b">
        <v>0</v>
      </c>
      <c r="H21" t="b">
        <v>0</v>
      </c>
      <c r="I21" s="1" t="s">
        <v>66</v>
      </c>
      <c r="J21" t="b">
        <v>0</v>
      </c>
      <c r="L21" s="5" t="str">
        <f ca="1">TEXT(EDATE(TODAY(), - 48), "dd/mm/yyyy")</f>
        <v>25/08/2020</v>
      </c>
      <c r="M21" t="str">
        <f t="shared" ca="1" si="1"/>
        <v>24/09/2024</v>
      </c>
      <c r="N21" t="s">
        <v>24</v>
      </c>
      <c r="O21" t="s">
        <v>27</v>
      </c>
      <c r="Q21">
        <v>30</v>
      </c>
    </row>
    <row r="22" spans="1:18" x14ac:dyDescent="0.25">
      <c r="A22" s="1" t="s">
        <v>43</v>
      </c>
      <c r="B22" s="1" t="s">
        <v>60</v>
      </c>
      <c r="C22" t="b">
        <v>1</v>
      </c>
      <c r="D22" t="b">
        <v>0</v>
      </c>
      <c r="E22" t="s">
        <v>63</v>
      </c>
      <c r="F22" t="b">
        <v>0</v>
      </c>
      <c r="H22" t="b">
        <v>0</v>
      </c>
      <c r="I22" s="1" t="s">
        <v>66</v>
      </c>
      <c r="J22" t="b">
        <v>0</v>
      </c>
      <c r="L22" s="5" t="str">
        <f ca="1">TEXT(EDATE(TODAY(), 84), "dd/mm/yyyy")</f>
        <v>25/08/2031</v>
      </c>
      <c r="M22" s="5" t="str">
        <f ca="1">TEXT(EDATE(TODAY(), 84), "dd/mm/yyyy")</f>
        <v>25/08/2031</v>
      </c>
      <c r="N22" t="s">
        <v>24</v>
      </c>
      <c r="O22" t="s">
        <v>27</v>
      </c>
      <c r="R22" t="s">
        <v>71</v>
      </c>
    </row>
    <row r="23" spans="1:18" x14ac:dyDescent="0.25">
      <c r="A23" s="1" t="s">
        <v>57</v>
      </c>
      <c r="B23" s="1" t="s">
        <v>60</v>
      </c>
      <c r="C23" t="b">
        <v>1</v>
      </c>
      <c r="D23" t="b">
        <v>0</v>
      </c>
      <c r="E23" t="s">
        <v>63</v>
      </c>
      <c r="F23" t="b">
        <v>0</v>
      </c>
      <c r="H23" t="b">
        <v>0</v>
      </c>
      <c r="I23" s="1" t="s">
        <v>66</v>
      </c>
      <c r="J23" t="b">
        <v>0</v>
      </c>
      <c r="L23" s="5" t="str">
        <f ca="1">TEXT(EDATE(TODAY(), 84) - 1, "dd/mm/yyyy")</f>
        <v>24/08/2031</v>
      </c>
      <c r="M23" s="5" t="str">
        <f t="shared" ref="M23" ca="1" si="2">TEXT(TODAY()+Q23, "dd/mm/yyyy")</f>
        <v>25/08/2024</v>
      </c>
      <c r="N23" t="s">
        <v>23</v>
      </c>
      <c r="O23" t="s">
        <v>26</v>
      </c>
      <c r="R23" t="s">
        <v>71</v>
      </c>
    </row>
    <row r="24" spans="1:18" x14ac:dyDescent="0.25">
      <c r="A24" s="1" t="s">
        <v>43</v>
      </c>
      <c r="B24" s="1" t="s">
        <v>60</v>
      </c>
      <c r="C24" t="b">
        <v>1</v>
      </c>
      <c r="D24" t="b">
        <v>0</v>
      </c>
      <c r="E24" t="s">
        <v>63</v>
      </c>
      <c r="F24" t="b">
        <v>0</v>
      </c>
      <c r="H24" t="b">
        <v>0</v>
      </c>
      <c r="I24" s="1" t="s">
        <v>66</v>
      </c>
      <c r="J24" t="b">
        <v>0</v>
      </c>
      <c r="L24" s="5" t="str">
        <f ca="1">TEXT(TODAY()-1, "dd/mm/yyyy")</f>
        <v>24/08/2024</v>
      </c>
      <c r="M24" s="5" t="str">
        <f ca="1">TEXT(TODAY(), "dd/mm/yyyy")</f>
        <v>25/08/2024</v>
      </c>
      <c r="N24" t="s">
        <v>24</v>
      </c>
      <c r="O24" t="s">
        <v>27</v>
      </c>
      <c r="R24" t="s">
        <v>71</v>
      </c>
    </row>
    <row r="25" spans="1:18" x14ac:dyDescent="0.25">
      <c r="A25" s="1" t="s">
        <v>58</v>
      </c>
      <c r="B25" s="1" t="s">
        <v>60</v>
      </c>
      <c r="C25" t="b">
        <v>1</v>
      </c>
      <c r="D25" t="b">
        <v>0</v>
      </c>
      <c r="E25" t="s">
        <v>63</v>
      </c>
      <c r="F25" t="b">
        <v>0</v>
      </c>
      <c r="H25" t="b">
        <v>0</v>
      </c>
      <c r="I25" s="1" t="s">
        <v>66</v>
      </c>
      <c r="J25" t="b">
        <v>0</v>
      </c>
      <c r="L25" s="5" t="str">
        <f ca="1">TEXT(TODAY()-1, "dd/mm/yyyy")</f>
        <v>24/08/2024</v>
      </c>
      <c r="M25" s="5" t="str">
        <f ca="1">TEXT(EDATE(TODAY(),84), "dd/mm/yyyy")</f>
        <v>25/08/2031</v>
      </c>
      <c r="N25" t="s">
        <v>23</v>
      </c>
      <c r="O25" t="s">
        <v>26</v>
      </c>
      <c r="R25" t="s">
        <v>71</v>
      </c>
    </row>
    <row r="26" spans="1:18" x14ac:dyDescent="0.25">
      <c r="A26" s="1" t="s">
        <v>59</v>
      </c>
      <c r="B26" s="1" t="s">
        <v>60</v>
      </c>
      <c r="C26" t="b">
        <v>1</v>
      </c>
      <c r="D26" t="b">
        <v>0</v>
      </c>
      <c r="E26" t="s">
        <v>63</v>
      </c>
      <c r="F26" t="b">
        <v>0</v>
      </c>
      <c r="H26" t="b">
        <v>0</v>
      </c>
      <c r="I26" s="1" t="s">
        <v>66</v>
      </c>
      <c r="J26" t="b">
        <v>0</v>
      </c>
      <c r="L26" s="5" t="str">
        <f ca="1">TEXT(TODAY()-1, "dd/mm/yyyy")</f>
        <v>24/08/2024</v>
      </c>
      <c r="M26" s="5" t="str">
        <f ca="1">TEXT(EDATE(TODAY(), 84) +1, "dd/mm/yyyy")</f>
        <v>26/08/2031</v>
      </c>
      <c r="N26" t="s">
        <v>24</v>
      </c>
      <c r="O26" t="s">
        <v>27</v>
      </c>
      <c r="R26" t="s">
        <v>71</v>
      </c>
    </row>
    <row r="27" spans="1:18" x14ac:dyDescent="0.25">
      <c r="A27" t="s">
        <v>72</v>
      </c>
      <c r="B27" t="s">
        <v>60</v>
      </c>
      <c r="C27" t="b">
        <v>1</v>
      </c>
      <c r="D27" t="b">
        <v>1</v>
      </c>
      <c r="E27" t="s">
        <v>107</v>
      </c>
      <c r="F27" t="b">
        <v>1</v>
      </c>
      <c r="H27" t="b">
        <v>1</v>
      </c>
      <c r="I27" t="s">
        <v>108</v>
      </c>
      <c r="J27" t="b">
        <v>1</v>
      </c>
      <c r="L27" t="str">
        <f t="shared" ref="L27" ca="1" si="3">TEXT(TODAY()+P27,"dd/mm/yyyy")</f>
        <v>17/08/2024</v>
      </c>
      <c r="M27" t="str">
        <f t="shared" ref="M27" ca="1" si="4">TEXT(TODAY()+Q27,"dd/mm/yyyy")</f>
        <v>24/09/2024</v>
      </c>
      <c r="N27" t="s">
        <v>23</v>
      </c>
      <c r="O27" t="s">
        <v>26</v>
      </c>
      <c r="P27">
        <v>-8</v>
      </c>
      <c r="Q27">
        <v>30</v>
      </c>
      <c r="R27" t="s">
        <v>74</v>
      </c>
    </row>
    <row r="28" spans="1:18" x14ac:dyDescent="0.25">
      <c r="A28" t="s">
        <v>45</v>
      </c>
      <c r="B28" t="s">
        <v>60</v>
      </c>
      <c r="C28" t="b">
        <v>1</v>
      </c>
      <c r="D28" t="b">
        <v>1</v>
      </c>
      <c r="E28" t="s">
        <v>109</v>
      </c>
      <c r="F28" t="b">
        <v>0</v>
      </c>
      <c r="G28" t="s">
        <v>27</v>
      </c>
      <c r="H28" t="b">
        <v>1</v>
      </c>
      <c r="I28" t="s">
        <v>109</v>
      </c>
      <c r="J28" t="b">
        <v>1</v>
      </c>
      <c r="L28" t="str">
        <f t="shared" ref="L28:L35" ca="1" si="5">TEXT(TODAY()+P28,"dd/mm/yyyy")</f>
        <v>17/08/2024</v>
      </c>
      <c r="M28" t="str">
        <f t="shared" ref="M28:M35" ca="1" si="6">TEXT(TODAY()+Q28,"dd/mm/yyyy")</f>
        <v>24/09/2024</v>
      </c>
      <c r="N28" t="s">
        <v>25</v>
      </c>
      <c r="P28">
        <v>-8</v>
      </c>
      <c r="Q28">
        <v>30</v>
      </c>
      <c r="R28" t="s">
        <v>74</v>
      </c>
    </row>
    <row r="29" spans="1:18" x14ac:dyDescent="0.25">
      <c r="A29" t="s">
        <v>73</v>
      </c>
      <c r="B29" t="s">
        <v>60</v>
      </c>
      <c r="C29" t="b">
        <v>1</v>
      </c>
      <c r="D29" t="b">
        <v>0</v>
      </c>
      <c r="E29" t="s">
        <v>63</v>
      </c>
      <c r="F29" t="b">
        <v>0</v>
      </c>
      <c r="G29" t="s">
        <v>27</v>
      </c>
      <c r="H29" t="b">
        <v>1</v>
      </c>
      <c r="I29" t="s">
        <v>109</v>
      </c>
      <c r="J29" t="b">
        <v>0</v>
      </c>
      <c r="K29" t="s">
        <v>27</v>
      </c>
      <c r="L29" t="str">
        <f t="shared" ca="1" si="5"/>
        <v>17/08/2024</v>
      </c>
      <c r="M29" t="str">
        <f t="shared" ca="1" si="6"/>
        <v>24/09/2024</v>
      </c>
      <c r="N29" t="s">
        <v>25</v>
      </c>
      <c r="P29">
        <v>-8</v>
      </c>
      <c r="Q29">
        <v>30</v>
      </c>
      <c r="R29" t="s">
        <v>74</v>
      </c>
    </row>
    <row r="30" spans="1:18" x14ac:dyDescent="0.25">
      <c r="A30" t="s">
        <v>73</v>
      </c>
      <c r="B30" t="s">
        <v>60</v>
      </c>
      <c r="C30" t="b">
        <v>1</v>
      </c>
      <c r="D30" t="b">
        <v>0</v>
      </c>
      <c r="E30" t="s">
        <v>63</v>
      </c>
      <c r="F30" t="b">
        <v>0</v>
      </c>
      <c r="G30" t="s">
        <v>27</v>
      </c>
      <c r="H30" t="b">
        <v>1</v>
      </c>
      <c r="I30" t="s">
        <v>110</v>
      </c>
      <c r="J30" t="b">
        <v>0</v>
      </c>
      <c r="K30" t="s">
        <v>27</v>
      </c>
      <c r="L30" t="str">
        <f t="shared" ca="1" si="5"/>
        <v>17/08/2024</v>
      </c>
      <c r="M30" t="str">
        <f t="shared" ca="1" si="6"/>
        <v>24/09/2024</v>
      </c>
      <c r="N30" t="s">
        <v>25</v>
      </c>
      <c r="P30">
        <v>-8</v>
      </c>
      <c r="Q30">
        <v>30</v>
      </c>
      <c r="R30" t="s">
        <v>74</v>
      </c>
    </row>
    <row r="31" spans="1:18" x14ac:dyDescent="0.25">
      <c r="A31" t="s">
        <v>73</v>
      </c>
      <c r="B31" t="s">
        <v>60</v>
      </c>
      <c r="C31" t="b">
        <v>1</v>
      </c>
      <c r="D31" t="b">
        <v>1</v>
      </c>
      <c r="E31" t="s">
        <v>110</v>
      </c>
      <c r="F31" t="b">
        <v>0</v>
      </c>
      <c r="G31" t="s">
        <v>27</v>
      </c>
      <c r="H31" t="b">
        <v>0</v>
      </c>
      <c r="I31" t="s">
        <v>66</v>
      </c>
      <c r="J31" t="b">
        <v>0</v>
      </c>
      <c r="K31" t="s">
        <v>27</v>
      </c>
      <c r="L31" t="str">
        <f t="shared" ca="1" si="5"/>
        <v>17/08/2024</v>
      </c>
      <c r="M31" t="str">
        <f t="shared" ca="1" si="6"/>
        <v>24/09/2024</v>
      </c>
      <c r="N31" t="s">
        <v>25</v>
      </c>
      <c r="P31">
        <v>-8</v>
      </c>
      <c r="Q31">
        <v>30</v>
      </c>
      <c r="R31" t="s">
        <v>74</v>
      </c>
    </row>
    <row r="32" spans="1:18" x14ac:dyDescent="0.25">
      <c r="A32" t="s">
        <v>43</v>
      </c>
      <c r="B32" t="s">
        <v>60</v>
      </c>
      <c r="C32" t="b">
        <v>1</v>
      </c>
      <c r="D32" t="b">
        <v>1</v>
      </c>
      <c r="E32" t="s">
        <v>111</v>
      </c>
      <c r="F32" t="b">
        <v>0</v>
      </c>
      <c r="G32" t="s">
        <v>27</v>
      </c>
      <c r="H32" t="b">
        <v>0</v>
      </c>
      <c r="I32" t="s">
        <v>66</v>
      </c>
      <c r="J32" t="b">
        <v>0</v>
      </c>
      <c r="K32" t="s">
        <v>27</v>
      </c>
      <c r="L32" t="str">
        <f t="shared" ca="1" si="5"/>
        <v>17/08/2024</v>
      </c>
      <c r="M32" t="str">
        <f t="shared" ca="1" si="6"/>
        <v>24/09/2024</v>
      </c>
      <c r="N32" t="s">
        <v>25</v>
      </c>
      <c r="P32">
        <v>-8</v>
      </c>
      <c r="Q32">
        <v>30</v>
      </c>
      <c r="R32" t="s">
        <v>74</v>
      </c>
    </row>
    <row r="33" spans="1:18" x14ac:dyDescent="0.25">
      <c r="A33" t="s">
        <v>43</v>
      </c>
      <c r="B33" t="s">
        <v>60</v>
      </c>
      <c r="C33" t="b">
        <v>1</v>
      </c>
      <c r="D33" t="b">
        <v>1</v>
      </c>
      <c r="E33" t="s">
        <v>112</v>
      </c>
      <c r="F33" t="b">
        <v>0</v>
      </c>
      <c r="G33" t="s">
        <v>27</v>
      </c>
      <c r="H33" t="b">
        <v>0</v>
      </c>
      <c r="I33" t="s">
        <v>66</v>
      </c>
      <c r="J33" t="b">
        <v>0</v>
      </c>
      <c r="K33" t="s">
        <v>27</v>
      </c>
      <c r="L33" t="str">
        <f t="shared" ca="1" si="5"/>
        <v>17/08/2024</v>
      </c>
      <c r="M33" t="str">
        <f t="shared" ca="1" si="6"/>
        <v>24/09/2024</v>
      </c>
      <c r="N33" t="s">
        <v>25</v>
      </c>
      <c r="P33">
        <v>-8</v>
      </c>
      <c r="Q33">
        <v>30</v>
      </c>
      <c r="R33" t="s">
        <v>74</v>
      </c>
    </row>
    <row r="34" spans="1:18" x14ac:dyDescent="0.25">
      <c r="A34" t="s">
        <v>43</v>
      </c>
      <c r="B34" t="s">
        <v>60</v>
      </c>
      <c r="C34" t="b">
        <v>1</v>
      </c>
      <c r="D34" t="b">
        <v>0</v>
      </c>
      <c r="E34" t="s">
        <v>63</v>
      </c>
      <c r="F34" t="b">
        <v>1</v>
      </c>
      <c r="H34" t="b">
        <v>1</v>
      </c>
      <c r="I34" t="s">
        <v>111</v>
      </c>
      <c r="J34" t="b">
        <v>0</v>
      </c>
      <c r="K34" t="s">
        <v>27</v>
      </c>
      <c r="L34" t="str">
        <f t="shared" ca="1" si="5"/>
        <v>17/08/2024</v>
      </c>
      <c r="M34" t="str">
        <f t="shared" ca="1" si="6"/>
        <v>24/09/2024</v>
      </c>
      <c r="N34" t="s">
        <v>25</v>
      </c>
      <c r="P34">
        <v>-8</v>
      </c>
      <c r="Q34">
        <v>30</v>
      </c>
      <c r="R34" t="s">
        <v>74</v>
      </c>
    </row>
    <row r="35" spans="1:18" x14ac:dyDescent="0.25">
      <c r="A35" t="s">
        <v>43</v>
      </c>
      <c r="B35" t="s">
        <v>60</v>
      </c>
      <c r="C35" t="b">
        <v>1</v>
      </c>
      <c r="D35" t="b">
        <v>0</v>
      </c>
      <c r="E35" t="s">
        <v>63</v>
      </c>
      <c r="F35" t="b">
        <v>1</v>
      </c>
      <c r="H35" t="b">
        <v>1</v>
      </c>
      <c r="I35" t="s">
        <v>112</v>
      </c>
      <c r="J35" t="b">
        <v>0</v>
      </c>
      <c r="K35" t="s">
        <v>27</v>
      </c>
      <c r="L35" t="str">
        <f t="shared" ca="1" si="5"/>
        <v>17/08/2024</v>
      </c>
      <c r="M35" t="str">
        <f t="shared" ca="1" si="6"/>
        <v>24/09/2024</v>
      </c>
      <c r="N35" t="s">
        <v>25</v>
      </c>
      <c r="P35">
        <v>-8</v>
      </c>
      <c r="Q35">
        <v>30</v>
      </c>
      <c r="R35" t="s">
        <v>74</v>
      </c>
    </row>
  </sheetData>
  <hyperlinks>
    <hyperlink ref="E14" r:id="rId1" xr:uid="{A11CEFBC-43BD-4AED-9F2E-3C9FBF28B038}"/>
    <hyperlink ref="E8" r:id="rId2" display="Sample@mail.com," xr:uid="{0BE2957E-725C-46D3-ABF5-6BF1B801F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A41-A337-4285-A7A4-73D59D38ED96}">
  <dimension ref="A1:D28"/>
  <sheetViews>
    <sheetView workbookViewId="0">
      <selection activeCell="J16" sqref="J16"/>
    </sheetView>
  </sheetViews>
  <sheetFormatPr defaultRowHeight="15" x14ac:dyDescent="0.25"/>
  <cols>
    <col min="1" max="1" width="12.85546875" bestFit="1" customWidth="1"/>
    <col min="2" max="2" width="33" customWidth="1"/>
    <col min="4" max="4" width="15.28515625" bestFit="1" customWidth="1"/>
    <col min="8" max="8" width="15.5703125" customWidth="1"/>
  </cols>
  <sheetData>
    <row r="1" spans="1:4" x14ac:dyDescent="0.25">
      <c r="A1" t="s">
        <v>75</v>
      </c>
      <c r="B1" t="s">
        <v>76</v>
      </c>
      <c r="C1" t="s">
        <v>3</v>
      </c>
      <c r="D1" t="s">
        <v>42</v>
      </c>
    </row>
    <row r="2" spans="1:4" x14ac:dyDescent="0.25">
      <c r="A2" t="s">
        <v>77</v>
      </c>
      <c r="B2" s="6" t="s">
        <v>82</v>
      </c>
      <c r="C2" t="b">
        <v>1</v>
      </c>
    </row>
    <row r="3" spans="1:4" x14ac:dyDescent="0.25">
      <c r="A3" t="s">
        <v>77</v>
      </c>
      <c r="C3" t="b">
        <v>0</v>
      </c>
    </row>
    <row r="4" spans="1:4" x14ac:dyDescent="0.25">
      <c r="A4" t="s">
        <v>79</v>
      </c>
      <c r="B4" t="s">
        <v>83</v>
      </c>
      <c r="C4" t="b">
        <v>1</v>
      </c>
      <c r="D4" t="s">
        <v>26</v>
      </c>
    </row>
    <row r="5" spans="1:4" x14ac:dyDescent="0.25">
      <c r="A5" t="s">
        <v>79</v>
      </c>
      <c r="B5" t="s">
        <v>84</v>
      </c>
      <c r="C5" t="b">
        <v>1</v>
      </c>
      <c r="D5" t="s">
        <v>26</v>
      </c>
    </row>
    <row r="6" spans="1:4" x14ac:dyDescent="0.25">
      <c r="A6" t="s">
        <v>79</v>
      </c>
      <c r="B6" t="s">
        <v>85</v>
      </c>
      <c r="C6" t="b">
        <v>1</v>
      </c>
      <c r="D6" t="s">
        <v>26</v>
      </c>
    </row>
    <row r="7" spans="1:4" x14ac:dyDescent="0.25">
      <c r="A7" t="s">
        <v>79</v>
      </c>
      <c r="B7" t="s">
        <v>86</v>
      </c>
      <c r="C7" t="b">
        <v>1</v>
      </c>
      <c r="D7" t="s">
        <v>26</v>
      </c>
    </row>
    <row r="8" spans="1:4" x14ac:dyDescent="0.25">
      <c r="A8" t="s">
        <v>79</v>
      </c>
      <c r="B8" t="s">
        <v>87</v>
      </c>
      <c r="C8" t="b">
        <v>1</v>
      </c>
      <c r="D8" t="s">
        <v>26</v>
      </c>
    </row>
    <row r="9" spans="1:4" x14ac:dyDescent="0.25">
      <c r="A9" t="s">
        <v>79</v>
      </c>
      <c r="B9" t="s">
        <v>88</v>
      </c>
      <c r="C9" t="b">
        <v>1</v>
      </c>
      <c r="D9" t="s">
        <v>26</v>
      </c>
    </row>
    <row r="10" spans="1:4" x14ac:dyDescent="0.25">
      <c r="A10" t="s">
        <v>79</v>
      </c>
      <c r="B10" t="s">
        <v>89</v>
      </c>
      <c r="C10" t="b">
        <v>1</v>
      </c>
      <c r="D10" t="s">
        <v>26</v>
      </c>
    </row>
    <row r="11" spans="1:4" x14ac:dyDescent="0.25">
      <c r="A11" t="s">
        <v>79</v>
      </c>
      <c r="B11" t="s">
        <v>90</v>
      </c>
      <c r="C11" t="b">
        <v>1</v>
      </c>
      <c r="D11" t="s">
        <v>26</v>
      </c>
    </row>
    <row r="12" spans="1:4" x14ac:dyDescent="0.25">
      <c r="A12" t="s">
        <v>79</v>
      </c>
      <c r="B12" t="s">
        <v>91</v>
      </c>
      <c r="C12" t="b">
        <v>1</v>
      </c>
      <c r="D12" t="s">
        <v>26</v>
      </c>
    </row>
    <row r="13" spans="1:4" x14ac:dyDescent="0.25">
      <c r="A13" t="s">
        <v>79</v>
      </c>
      <c r="B13" t="s">
        <v>92</v>
      </c>
      <c r="C13" t="b">
        <v>1</v>
      </c>
      <c r="D13" t="s">
        <v>26</v>
      </c>
    </row>
    <row r="14" spans="1:4" x14ac:dyDescent="0.25">
      <c r="A14" t="s">
        <v>79</v>
      </c>
      <c r="B14" t="s">
        <v>93</v>
      </c>
      <c r="C14" t="b">
        <v>1</v>
      </c>
      <c r="D14" t="s">
        <v>26</v>
      </c>
    </row>
    <row r="15" spans="1:4" x14ac:dyDescent="0.25">
      <c r="A15" t="s">
        <v>79</v>
      </c>
      <c r="B15" t="s">
        <v>94</v>
      </c>
      <c r="C15" t="b">
        <v>1</v>
      </c>
      <c r="D15" t="s">
        <v>26</v>
      </c>
    </row>
    <row r="16" spans="1:4" x14ac:dyDescent="0.25">
      <c r="A16" t="s">
        <v>79</v>
      </c>
      <c r="B16" t="s">
        <v>95</v>
      </c>
      <c r="C16" t="b">
        <v>1</v>
      </c>
      <c r="D16" t="s">
        <v>26</v>
      </c>
    </row>
    <row r="17" spans="1:4" x14ac:dyDescent="0.25">
      <c r="A17" t="s">
        <v>79</v>
      </c>
      <c r="B17" t="s">
        <v>96</v>
      </c>
      <c r="C17" t="b">
        <v>1</v>
      </c>
      <c r="D17" t="s">
        <v>26</v>
      </c>
    </row>
    <row r="18" spans="1:4" x14ac:dyDescent="0.25">
      <c r="A18" t="s">
        <v>79</v>
      </c>
      <c r="B18" t="s">
        <v>97</v>
      </c>
      <c r="C18" t="b">
        <v>0</v>
      </c>
      <c r="D18" t="s">
        <v>78</v>
      </c>
    </row>
    <row r="19" spans="1:4" x14ac:dyDescent="0.25">
      <c r="A19" t="s">
        <v>81</v>
      </c>
      <c r="B19" t="s">
        <v>98</v>
      </c>
      <c r="C19" t="b">
        <v>1</v>
      </c>
      <c r="D19" t="s">
        <v>26</v>
      </c>
    </row>
    <row r="20" spans="1:4" x14ac:dyDescent="0.25">
      <c r="A20" t="s">
        <v>81</v>
      </c>
      <c r="B20" t="s">
        <v>99</v>
      </c>
      <c r="C20" t="b">
        <v>1</v>
      </c>
      <c r="D20" t="s">
        <v>26</v>
      </c>
    </row>
    <row r="21" spans="1:4" x14ac:dyDescent="0.25">
      <c r="A21" t="s">
        <v>81</v>
      </c>
      <c r="B21" t="s">
        <v>100</v>
      </c>
      <c r="C21" t="b">
        <v>1</v>
      </c>
      <c r="D21" t="s">
        <v>26</v>
      </c>
    </row>
    <row r="22" spans="1:4" x14ac:dyDescent="0.25">
      <c r="A22" t="s">
        <v>81</v>
      </c>
      <c r="B22" t="s">
        <v>97</v>
      </c>
      <c r="C22" t="b">
        <v>1</v>
      </c>
      <c r="D22" t="s">
        <v>26</v>
      </c>
    </row>
    <row r="23" spans="1:4" x14ac:dyDescent="0.25">
      <c r="A23" t="s">
        <v>81</v>
      </c>
      <c r="B23" t="s">
        <v>101</v>
      </c>
      <c r="C23" t="b">
        <v>1</v>
      </c>
      <c r="D23" t="s">
        <v>26</v>
      </c>
    </row>
    <row r="24" spans="1:4" x14ac:dyDescent="0.25">
      <c r="A24" t="s">
        <v>81</v>
      </c>
      <c r="B24" t="s">
        <v>102</v>
      </c>
      <c r="C24" t="b">
        <v>0</v>
      </c>
      <c r="D24" t="s">
        <v>78</v>
      </c>
    </row>
    <row r="25" spans="1:4" x14ac:dyDescent="0.25">
      <c r="A25" t="s">
        <v>81</v>
      </c>
      <c r="B25" t="s">
        <v>103</v>
      </c>
      <c r="C25" t="b">
        <v>1</v>
      </c>
      <c r="D25" t="s">
        <v>26</v>
      </c>
    </row>
    <row r="26" spans="1:4" x14ac:dyDescent="0.25">
      <c r="A26" t="s">
        <v>81</v>
      </c>
      <c r="B26" t="s">
        <v>104</v>
      </c>
      <c r="C26" t="b">
        <v>0</v>
      </c>
      <c r="D26" t="s">
        <v>80</v>
      </c>
    </row>
    <row r="27" spans="1:4" x14ac:dyDescent="0.25">
      <c r="A27" t="s">
        <v>81</v>
      </c>
      <c r="B27" t="s">
        <v>105</v>
      </c>
      <c r="C27" t="b">
        <v>1</v>
      </c>
      <c r="D27" t="s">
        <v>26</v>
      </c>
    </row>
    <row r="28" spans="1:4" x14ac:dyDescent="0.25">
      <c r="A28" t="s">
        <v>81</v>
      </c>
      <c r="B28" t="s">
        <v>106</v>
      </c>
      <c r="C28" t="b">
        <v>0</v>
      </c>
      <c r="D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account</vt:lpstr>
      <vt:lpstr>Add group</vt:lpstr>
      <vt:lpstr>Send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NGUYỄN MINH HUY</dc:creator>
  <cp:lastModifiedBy>HUỲNH NGUYỄN MINH HUY</cp:lastModifiedBy>
  <dcterms:created xsi:type="dcterms:W3CDTF">2024-08-15T15:12:25Z</dcterms:created>
  <dcterms:modified xsi:type="dcterms:W3CDTF">2024-08-25T08:17:51Z</dcterms:modified>
</cp:coreProperties>
</file>