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nmwt\PycharmProjects\deep\FX\oanda\tradingview\"/>
    </mc:Choice>
  </mc:AlternateContent>
  <xr:revisionPtr revIDLastSave="0" documentId="13_ncr:1_{4BEC7565-ACF7-424E-8067-2D0EA97A2AA9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OANDA_USDJPY, 5" sheetId="1" r:id="rId1"/>
  </sheets>
  <definedNames>
    <definedName name="_xlnm._FilterDatabase" localSheetId="0" hidden="1">'OANDA_USDJPY, 5'!$A$1:$AE$1853</definedName>
  </definedNames>
  <calcPr calcId="191029"/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W3" i="1"/>
  <c r="V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2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3" i="1"/>
  <c r="L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9" i="1"/>
  <c r="N89" i="1" s="1"/>
  <c r="M91" i="1"/>
  <c r="N91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5" i="1"/>
  <c r="N255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7" i="1"/>
  <c r="N537" i="1" s="1"/>
  <c r="M539" i="1"/>
  <c r="N539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1" i="1"/>
  <c r="N661" i="1" s="1"/>
  <c r="M662" i="1"/>
  <c r="N662" i="1" s="1"/>
  <c r="M663" i="1"/>
  <c r="N663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 s="1"/>
  <c r="M1108" i="1"/>
  <c r="N1108" i="1" s="1"/>
  <c r="M1109" i="1"/>
  <c r="N1109" i="1" s="1"/>
  <c r="M1110" i="1"/>
  <c r="N1110" i="1" s="1"/>
  <c r="M1111" i="1"/>
  <c r="N1111" i="1" s="1"/>
  <c r="M1112" i="1"/>
  <c r="N1112" i="1" s="1"/>
  <c r="M1113" i="1"/>
  <c r="N1113" i="1" s="1"/>
  <c r="M1114" i="1"/>
  <c r="N1114" i="1" s="1"/>
  <c r="M1115" i="1"/>
  <c r="N1115" i="1" s="1"/>
  <c r="M1116" i="1"/>
  <c r="N1116" i="1" s="1"/>
  <c r="M1117" i="1"/>
  <c r="N1117" i="1" s="1"/>
  <c r="M1118" i="1"/>
  <c r="N1118" i="1" s="1"/>
  <c r="M1119" i="1"/>
  <c r="N1119" i="1" s="1"/>
  <c r="M1120" i="1"/>
  <c r="N1120" i="1" s="1"/>
  <c r="M1121" i="1"/>
  <c r="N1121" i="1" s="1"/>
  <c r="M1122" i="1"/>
  <c r="N1122" i="1" s="1"/>
  <c r="M1123" i="1"/>
  <c r="N1123" i="1" s="1"/>
  <c r="M1124" i="1"/>
  <c r="N1124" i="1" s="1"/>
  <c r="M1125" i="1"/>
  <c r="N1125" i="1" s="1"/>
  <c r="M1126" i="1"/>
  <c r="N1126" i="1" s="1"/>
  <c r="M1127" i="1"/>
  <c r="N1127" i="1" s="1"/>
  <c r="M1128" i="1"/>
  <c r="N1128" i="1" s="1"/>
  <c r="M1129" i="1"/>
  <c r="N1129" i="1" s="1"/>
  <c r="M1130" i="1"/>
  <c r="N1130" i="1" s="1"/>
  <c r="M1131" i="1"/>
  <c r="N1131" i="1" s="1"/>
  <c r="M1132" i="1"/>
  <c r="N1132" i="1" s="1"/>
  <c r="M1133" i="1"/>
  <c r="N1133" i="1" s="1"/>
  <c r="M1134" i="1"/>
  <c r="N1134" i="1" s="1"/>
  <c r="M1135" i="1"/>
  <c r="N1135" i="1" s="1"/>
  <c r="M1136" i="1"/>
  <c r="N1136" i="1" s="1"/>
  <c r="M1137" i="1"/>
  <c r="N1137" i="1" s="1"/>
  <c r="M1138" i="1"/>
  <c r="N1138" i="1" s="1"/>
  <c r="M1139" i="1"/>
  <c r="N1139" i="1" s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N1145" i="1" s="1"/>
  <c r="M1146" i="1"/>
  <c r="N1146" i="1" s="1"/>
  <c r="M1147" i="1"/>
  <c r="N1147" i="1" s="1"/>
  <c r="M1148" i="1"/>
  <c r="N1148" i="1" s="1"/>
  <c r="M1149" i="1"/>
  <c r="N1149" i="1" s="1"/>
  <c r="M1150" i="1"/>
  <c r="N1150" i="1" s="1"/>
  <c r="M1151" i="1"/>
  <c r="N1151" i="1" s="1"/>
  <c r="M1152" i="1"/>
  <c r="N1152" i="1" s="1"/>
  <c r="M1153" i="1"/>
  <c r="N1153" i="1" s="1"/>
  <c r="M1154" i="1"/>
  <c r="N1154" i="1" s="1"/>
  <c r="M1155" i="1"/>
  <c r="N1155" i="1" s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N1161" i="1" s="1"/>
  <c r="M1162" i="1"/>
  <c r="N1162" i="1" s="1"/>
  <c r="M1163" i="1"/>
  <c r="N1163" i="1" s="1"/>
  <c r="M1164" i="1"/>
  <c r="N1164" i="1" s="1"/>
  <c r="M1165" i="1"/>
  <c r="N1165" i="1" s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2" i="1"/>
  <c r="N1172" i="1" s="1"/>
  <c r="M1173" i="1"/>
  <c r="N1173" i="1" s="1"/>
  <c r="M1174" i="1"/>
  <c r="N1174" i="1" s="1"/>
  <c r="M1175" i="1"/>
  <c r="N1175" i="1" s="1"/>
  <c r="M1176" i="1"/>
  <c r="N1176" i="1" s="1"/>
  <c r="M1177" i="1"/>
  <c r="N1177" i="1" s="1"/>
  <c r="M1178" i="1"/>
  <c r="N1178" i="1" s="1"/>
  <c r="M1179" i="1"/>
  <c r="N1179" i="1" s="1"/>
  <c r="M1180" i="1"/>
  <c r="N1180" i="1" s="1"/>
  <c r="M1181" i="1"/>
  <c r="N1181" i="1" s="1"/>
  <c r="M1182" i="1"/>
  <c r="N1182" i="1" s="1"/>
  <c r="M1183" i="1"/>
  <c r="N1183" i="1" s="1"/>
  <c r="M1184" i="1"/>
  <c r="N1184" i="1" s="1"/>
  <c r="M1185" i="1"/>
  <c r="N1185" i="1" s="1"/>
  <c r="M1186" i="1"/>
  <c r="N1186" i="1" s="1"/>
  <c r="M1187" i="1"/>
  <c r="N1187" i="1" s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N1193" i="1" s="1"/>
  <c r="M1194" i="1"/>
  <c r="N1194" i="1" s="1"/>
  <c r="M1195" i="1"/>
  <c r="N1195" i="1" s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N1201" i="1" s="1"/>
  <c r="M1202" i="1"/>
  <c r="N1202" i="1" s="1"/>
  <c r="M1203" i="1"/>
  <c r="N1203" i="1" s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N1209" i="1" s="1"/>
  <c r="M1210" i="1"/>
  <c r="N1210" i="1" s="1"/>
  <c r="M1211" i="1"/>
  <c r="N1211" i="1" s="1"/>
  <c r="M1212" i="1"/>
  <c r="N1212" i="1" s="1"/>
  <c r="M1213" i="1"/>
  <c r="N1213" i="1" s="1"/>
  <c r="M1214" i="1"/>
  <c r="N1214" i="1" s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39" i="1"/>
  <c r="N1239" i="1" s="1"/>
  <c r="M1240" i="1"/>
  <c r="N1240" i="1" s="1"/>
  <c r="M1241" i="1"/>
  <c r="N1241" i="1" s="1"/>
  <c r="M1242" i="1"/>
  <c r="N1242" i="1" s="1"/>
  <c r="M1243" i="1"/>
  <c r="N1243" i="1" s="1"/>
  <c r="M1244" i="1"/>
  <c r="N1244" i="1" s="1"/>
  <c r="M1245" i="1"/>
  <c r="N1245" i="1" s="1"/>
  <c r="M1246" i="1"/>
  <c r="N1246" i="1" s="1"/>
  <c r="M1247" i="1"/>
  <c r="N1247" i="1" s="1"/>
  <c r="M1248" i="1"/>
  <c r="N1248" i="1" s="1"/>
  <c r="M1249" i="1"/>
  <c r="N1249" i="1" s="1"/>
  <c r="M1250" i="1"/>
  <c r="N1250" i="1" s="1"/>
  <c r="M1251" i="1"/>
  <c r="N1251" i="1" s="1"/>
  <c r="M1252" i="1"/>
  <c r="N1252" i="1" s="1"/>
  <c r="M1253" i="1"/>
  <c r="N1253" i="1" s="1"/>
  <c r="M1254" i="1"/>
  <c r="N1254" i="1" s="1"/>
  <c r="M1255" i="1"/>
  <c r="N1255" i="1" s="1"/>
  <c r="M1256" i="1"/>
  <c r="N1256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N1265" i="1" s="1"/>
  <c r="M1266" i="1"/>
  <c r="N1266" i="1" s="1"/>
  <c r="M1267" i="1"/>
  <c r="N1267" i="1" s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N1273" i="1" s="1"/>
  <c r="M1274" i="1"/>
  <c r="N1274" i="1" s="1"/>
  <c r="M1275" i="1"/>
  <c r="N1275" i="1" s="1"/>
  <c r="M1276" i="1"/>
  <c r="N1276" i="1" s="1"/>
  <c r="M1277" i="1"/>
  <c r="N1277" i="1" s="1"/>
  <c r="M1278" i="1"/>
  <c r="N1278" i="1" s="1"/>
  <c r="M1279" i="1"/>
  <c r="N1279" i="1" s="1"/>
  <c r="M1280" i="1"/>
  <c r="N1280" i="1" s="1"/>
  <c r="M1281" i="1"/>
  <c r="N1281" i="1" s="1"/>
  <c r="M1282" i="1"/>
  <c r="N1282" i="1" s="1"/>
  <c r="M1283" i="1"/>
  <c r="N1283" i="1" s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N1289" i="1" s="1"/>
  <c r="M1290" i="1"/>
  <c r="N1290" i="1" s="1"/>
  <c r="M1291" i="1"/>
  <c r="N1291" i="1" s="1"/>
  <c r="M1292" i="1"/>
  <c r="N1292" i="1" s="1"/>
  <c r="M1293" i="1"/>
  <c r="N1293" i="1" s="1"/>
  <c r="M1294" i="1"/>
  <c r="N1294" i="1" s="1"/>
  <c r="M1295" i="1"/>
  <c r="N1295" i="1" s="1"/>
  <c r="M1296" i="1"/>
  <c r="N1296" i="1" s="1"/>
  <c r="M1297" i="1"/>
  <c r="N1297" i="1" s="1"/>
  <c r="M1298" i="1"/>
  <c r="N1298" i="1" s="1"/>
  <c r="M1299" i="1"/>
  <c r="N1299" i="1" s="1"/>
  <c r="M1300" i="1"/>
  <c r="N1300" i="1" s="1"/>
  <c r="M1301" i="1"/>
  <c r="N1301" i="1" s="1"/>
  <c r="M1302" i="1"/>
  <c r="N1302" i="1" s="1"/>
  <c r="M1303" i="1"/>
  <c r="N1303" i="1" s="1"/>
  <c r="M1304" i="1"/>
  <c r="N1304" i="1" s="1"/>
  <c r="M1305" i="1"/>
  <c r="N1305" i="1" s="1"/>
  <c r="M1306" i="1"/>
  <c r="N1306" i="1" s="1"/>
  <c r="M1307" i="1"/>
  <c r="N1307" i="1" s="1"/>
  <c r="M1308" i="1"/>
  <c r="N1308" i="1" s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N1315" i="1" s="1"/>
  <c r="M1316" i="1"/>
  <c r="N1316" i="1" s="1"/>
  <c r="M1317" i="1"/>
  <c r="N1317" i="1" s="1"/>
  <c r="M1318" i="1"/>
  <c r="N1318" i="1" s="1"/>
  <c r="M1319" i="1"/>
  <c r="N1319" i="1" s="1"/>
  <c r="M1320" i="1"/>
  <c r="N1320" i="1" s="1"/>
  <c r="M1321" i="1"/>
  <c r="N1321" i="1" s="1"/>
  <c r="M1322" i="1"/>
  <c r="N1322" i="1" s="1"/>
  <c r="M1323" i="1"/>
  <c r="N1323" i="1" s="1"/>
  <c r="M1324" i="1"/>
  <c r="N1324" i="1" s="1"/>
  <c r="M1325" i="1"/>
  <c r="N1325" i="1" s="1"/>
  <c r="M1326" i="1"/>
  <c r="N1326" i="1" s="1"/>
  <c r="M1327" i="1"/>
  <c r="N1327" i="1" s="1"/>
  <c r="M1328" i="1"/>
  <c r="N1328" i="1" s="1"/>
  <c r="M1329" i="1"/>
  <c r="N1329" i="1" s="1"/>
  <c r="M1330" i="1"/>
  <c r="N1330" i="1" s="1"/>
  <c r="M1331" i="1"/>
  <c r="N1331" i="1" s="1"/>
  <c r="M1332" i="1"/>
  <c r="N1332" i="1" s="1"/>
  <c r="M1333" i="1"/>
  <c r="N1333" i="1" s="1"/>
  <c r="M1334" i="1"/>
  <c r="N1334" i="1" s="1"/>
  <c r="M1335" i="1"/>
  <c r="N1335" i="1" s="1"/>
  <c r="M1336" i="1"/>
  <c r="N1336" i="1" s="1"/>
  <c r="M1337" i="1"/>
  <c r="N1337" i="1" s="1"/>
  <c r="M1338" i="1"/>
  <c r="N1338" i="1" s="1"/>
  <c r="M1339" i="1"/>
  <c r="N1339" i="1" s="1"/>
  <c r="M1340" i="1"/>
  <c r="N1340" i="1" s="1"/>
  <c r="M1341" i="1"/>
  <c r="N1341" i="1" s="1"/>
  <c r="M1342" i="1"/>
  <c r="N1342" i="1" s="1"/>
  <c r="M1343" i="1"/>
  <c r="N1343" i="1" s="1"/>
  <c r="M1344" i="1"/>
  <c r="N1344" i="1" s="1"/>
  <c r="M1345" i="1"/>
  <c r="N1345" i="1" s="1"/>
  <c r="M1346" i="1"/>
  <c r="N1346" i="1" s="1"/>
  <c r="M1347" i="1"/>
  <c r="N1347" i="1" s="1"/>
  <c r="M1348" i="1"/>
  <c r="N1348" i="1" s="1"/>
  <c r="M1349" i="1"/>
  <c r="N1349" i="1" s="1"/>
  <c r="M1350" i="1"/>
  <c r="N1350" i="1" s="1"/>
  <c r="M1351" i="1"/>
  <c r="N1351" i="1" s="1"/>
  <c r="M1352" i="1"/>
  <c r="N1352" i="1" s="1"/>
  <c r="M1353" i="1"/>
  <c r="N1353" i="1" s="1"/>
  <c r="M1354" i="1"/>
  <c r="N1354" i="1" s="1"/>
  <c r="M1355" i="1"/>
  <c r="N1355" i="1" s="1"/>
  <c r="M1356" i="1"/>
  <c r="N1356" i="1" s="1"/>
  <c r="M1357" i="1"/>
  <c r="N1357" i="1" s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 s="1"/>
  <c r="M1365" i="1"/>
  <c r="N1365" i="1" s="1"/>
  <c r="M1366" i="1"/>
  <c r="N1366" i="1" s="1"/>
  <c r="M1367" i="1"/>
  <c r="N1367" i="1" s="1"/>
  <c r="M1368" i="1"/>
  <c r="N1368" i="1" s="1"/>
  <c r="M1369" i="1"/>
  <c r="N1369" i="1" s="1"/>
  <c r="M1370" i="1"/>
  <c r="N1370" i="1" s="1"/>
  <c r="M1371" i="1"/>
  <c r="N1371" i="1" s="1"/>
  <c r="M1372" i="1"/>
  <c r="N1372" i="1" s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N1379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6" i="1"/>
  <c r="N1386" i="1" s="1"/>
  <c r="M1387" i="1"/>
  <c r="N1387" i="1" s="1"/>
  <c r="M1388" i="1"/>
  <c r="N1388" i="1" s="1"/>
  <c r="M1389" i="1"/>
  <c r="N1389" i="1" s="1"/>
  <c r="M1390" i="1"/>
  <c r="N1390" i="1" s="1"/>
  <c r="M1391" i="1"/>
  <c r="N1391" i="1" s="1"/>
  <c r="M1392" i="1"/>
  <c r="N1392" i="1" s="1"/>
  <c r="M1393" i="1"/>
  <c r="N1393" i="1" s="1"/>
  <c r="M1394" i="1"/>
  <c r="N1394" i="1" s="1"/>
  <c r="M1395" i="1"/>
  <c r="N1395" i="1" s="1"/>
  <c r="M1396" i="1"/>
  <c r="N1396" i="1" s="1"/>
  <c r="M1397" i="1"/>
  <c r="N1397" i="1" s="1"/>
  <c r="M1398" i="1"/>
  <c r="N1398" i="1" s="1"/>
  <c r="M1399" i="1"/>
  <c r="N1399" i="1" s="1"/>
  <c r="M1400" i="1"/>
  <c r="N1400" i="1" s="1"/>
  <c r="M1401" i="1"/>
  <c r="N1401" i="1" s="1"/>
  <c r="M1402" i="1"/>
  <c r="N1402" i="1" s="1"/>
  <c r="M1403" i="1"/>
  <c r="N1403" i="1" s="1"/>
  <c r="M1404" i="1"/>
  <c r="N1404" i="1" s="1"/>
  <c r="M1405" i="1"/>
  <c r="N1405" i="1" s="1"/>
  <c r="M1406" i="1"/>
  <c r="N1406" i="1" s="1"/>
  <c r="M1407" i="1"/>
  <c r="N1407" i="1" s="1"/>
  <c r="M1408" i="1"/>
  <c r="N1408" i="1" s="1"/>
  <c r="M1409" i="1"/>
  <c r="N1409" i="1" s="1"/>
  <c r="M1410" i="1"/>
  <c r="N1410" i="1" s="1"/>
  <c r="M1411" i="1"/>
  <c r="N1411" i="1" s="1"/>
  <c r="M1412" i="1"/>
  <c r="N1412" i="1" s="1"/>
  <c r="M1413" i="1"/>
  <c r="N1413" i="1" s="1"/>
  <c r="M1414" i="1"/>
  <c r="N1414" i="1" s="1"/>
  <c r="M1415" i="1"/>
  <c r="N1415" i="1" s="1"/>
  <c r="M1416" i="1"/>
  <c r="N1416" i="1" s="1"/>
  <c r="M1417" i="1"/>
  <c r="N1417" i="1" s="1"/>
  <c r="M1418" i="1"/>
  <c r="N1418" i="1" s="1"/>
  <c r="M1419" i="1"/>
  <c r="N1419" i="1" s="1"/>
  <c r="M1420" i="1"/>
  <c r="N1420" i="1" s="1"/>
  <c r="M1421" i="1"/>
  <c r="N1421" i="1" s="1"/>
  <c r="M1422" i="1"/>
  <c r="N1422" i="1" s="1"/>
  <c r="M1423" i="1"/>
  <c r="N1423" i="1" s="1"/>
  <c r="M1424" i="1"/>
  <c r="N1424" i="1" s="1"/>
  <c r="M1425" i="1"/>
  <c r="N1425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431" i="1"/>
  <c r="N1431" i="1" s="1"/>
  <c r="M1432" i="1"/>
  <c r="N1432" i="1" s="1"/>
  <c r="M1433" i="1"/>
  <c r="N1433" i="1" s="1"/>
  <c r="M1434" i="1"/>
  <c r="N1434" i="1" s="1"/>
  <c r="M1435" i="1"/>
  <c r="N1435" i="1" s="1"/>
  <c r="M1436" i="1"/>
  <c r="N1436" i="1" s="1"/>
  <c r="M1437" i="1"/>
  <c r="N1437" i="1" s="1"/>
  <c r="M1438" i="1"/>
  <c r="N1438" i="1" s="1"/>
  <c r="M1439" i="1"/>
  <c r="N1439" i="1" s="1"/>
  <c r="M1440" i="1"/>
  <c r="N1440" i="1" s="1"/>
  <c r="M1441" i="1"/>
  <c r="N1441" i="1" s="1"/>
  <c r="M1442" i="1"/>
  <c r="N1442" i="1" s="1"/>
  <c r="M1443" i="1"/>
  <c r="N1443" i="1" s="1"/>
  <c r="M1444" i="1"/>
  <c r="N1444" i="1" s="1"/>
  <c r="M1445" i="1"/>
  <c r="N1445" i="1" s="1"/>
  <c r="M1446" i="1"/>
  <c r="N1446" i="1" s="1"/>
  <c r="M1447" i="1"/>
  <c r="N1447" i="1" s="1"/>
  <c r="M1448" i="1"/>
  <c r="N1448" i="1" s="1"/>
  <c r="M1449" i="1"/>
  <c r="N1449" i="1" s="1"/>
  <c r="M1450" i="1"/>
  <c r="N1450" i="1" s="1"/>
  <c r="M1451" i="1"/>
  <c r="N1451" i="1" s="1"/>
  <c r="M1452" i="1"/>
  <c r="N1452" i="1" s="1"/>
  <c r="M1453" i="1"/>
  <c r="N1453" i="1" s="1"/>
  <c r="M1454" i="1"/>
  <c r="N1454" i="1" s="1"/>
  <c r="M1455" i="1"/>
  <c r="N1455" i="1" s="1"/>
  <c r="M1456" i="1"/>
  <c r="N1456" i="1" s="1"/>
  <c r="M1457" i="1"/>
  <c r="N1457" i="1" s="1"/>
  <c r="M1458" i="1"/>
  <c r="N1458" i="1" s="1"/>
  <c r="M1459" i="1"/>
  <c r="N1459" i="1" s="1"/>
  <c r="M1460" i="1"/>
  <c r="N1460" i="1" s="1"/>
  <c r="M1461" i="1"/>
  <c r="N1461" i="1" s="1"/>
  <c r="M1462" i="1"/>
  <c r="N1462" i="1" s="1"/>
  <c r="M1463" i="1"/>
  <c r="N1463" i="1" s="1"/>
  <c r="M1464" i="1"/>
  <c r="N1464" i="1" s="1"/>
  <c r="M1465" i="1"/>
  <c r="N1465" i="1" s="1"/>
  <c r="M1466" i="1"/>
  <c r="N1466" i="1" s="1"/>
  <c r="M1467" i="1"/>
  <c r="N1467" i="1" s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N1474" i="1" s="1"/>
  <c r="M1475" i="1"/>
  <c r="N1475" i="1" s="1"/>
  <c r="M1476" i="1"/>
  <c r="N1476" i="1" s="1"/>
  <c r="M1477" i="1"/>
  <c r="N1477" i="1" s="1"/>
  <c r="M1480" i="1"/>
  <c r="N1480" i="1" s="1"/>
  <c r="M1481" i="1"/>
  <c r="N1481" i="1" s="1"/>
  <c r="M1482" i="1"/>
  <c r="N1482" i="1" s="1"/>
  <c r="M1483" i="1"/>
  <c r="N1483" i="1" s="1"/>
  <c r="M1484" i="1"/>
  <c r="N1484" i="1" s="1"/>
  <c r="M1485" i="1"/>
  <c r="N1485" i="1" s="1"/>
  <c r="M1486" i="1"/>
  <c r="N1486" i="1" s="1"/>
  <c r="M1487" i="1"/>
  <c r="N1487" i="1" s="1"/>
  <c r="M1488" i="1"/>
  <c r="N1488" i="1" s="1"/>
  <c r="M1489" i="1"/>
  <c r="N1489" i="1" s="1"/>
  <c r="M1490" i="1"/>
  <c r="N1490" i="1" s="1"/>
  <c r="M1492" i="1"/>
  <c r="N1492" i="1" s="1"/>
  <c r="M1493" i="1"/>
  <c r="N1493" i="1" s="1"/>
  <c r="M1494" i="1"/>
  <c r="N1494" i="1" s="1"/>
  <c r="M1495" i="1"/>
  <c r="N1495" i="1" s="1"/>
  <c r="M1496" i="1"/>
  <c r="N1496" i="1" s="1"/>
  <c r="M1497" i="1"/>
  <c r="N1497" i="1" s="1"/>
  <c r="M1498" i="1"/>
  <c r="N1498" i="1" s="1"/>
  <c r="M1499" i="1"/>
  <c r="N1499" i="1" s="1"/>
  <c r="M1500" i="1"/>
  <c r="N1500" i="1" s="1"/>
  <c r="M1501" i="1"/>
  <c r="N1501" i="1" s="1"/>
  <c r="M1502" i="1"/>
  <c r="N1502" i="1" s="1"/>
  <c r="M1503" i="1"/>
  <c r="N1503" i="1" s="1"/>
  <c r="M1504" i="1"/>
  <c r="N1504" i="1" s="1"/>
  <c r="M1505" i="1"/>
  <c r="N1505" i="1" s="1"/>
  <c r="M1506" i="1"/>
  <c r="N1506" i="1" s="1"/>
  <c r="M1507" i="1"/>
  <c r="N1507" i="1" s="1"/>
  <c r="M1508" i="1"/>
  <c r="N1508" i="1" s="1"/>
  <c r="M1509" i="1"/>
  <c r="N1509" i="1" s="1"/>
  <c r="M1510" i="1"/>
  <c r="N1510" i="1" s="1"/>
  <c r="M1511" i="1"/>
  <c r="N1511" i="1" s="1"/>
  <c r="M1512" i="1"/>
  <c r="N1512" i="1" s="1"/>
  <c r="M1513" i="1"/>
  <c r="N1513" i="1" s="1"/>
  <c r="M1514" i="1"/>
  <c r="N1514" i="1" s="1"/>
  <c r="M1515" i="1"/>
  <c r="N1515" i="1" s="1"/>
  <c r="M1516" i="1"/>
  <c r="N1516" i="1" s="1"/>
  <c r="M1517" i="1"/>
  <c r="N1517" i="1" s="1"/>
  <c r="M1518" i="1"/>
  <c r="N1518" i="1" s="1"/>
  <c r="M1519" i="1"/>
  <c r="N1519" i="1" s="1"/>
  <c r="M1520" i="1"/>
  <c r="N1520" i="1" s="1"/>
  <c r="M1521" i="1"/>
  <c r="N1521" i="1" s="1"/>
  <c r="M1522" i="1"/>
  <c r="N1522" i="1" s="1"/>
  <c r="M1523" i="1"/>
  <c r="N1523" i="1" s="1"/>
  <c r="M1524" i="1"/>
  <c r="N1524" i="1" s="1"/>
  <c r="M1525" i="1"/>
  <c r="N1525" i="1" s="1"/>
  <c r="M1526" i="1"/>
  <c r="N1526" i="1" s="1"/>
  <c r="M1527" i="1"/>
  <c r="N1527" i="1" s="1"/>
  <c r="M1528" i="1"/>
  <c r="N1528" i="1" s="1"/>
  <c r="M1529" i="1"/>
  <c r="N1529" i="1" s="1"/>
  <c r="M1530" i="1"/>
  <c r="N1530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53" i="1"/>
  <c r="N1553" i="1" s="1"/>
  <c r="M1554" i="1"/>
  <c r="N1554" i="1" s="1"/>
  <c r="M1556" i="1"/>
  <c r="N1556" i="1" s="1"/>
  <c r="M1557" i="1"/>
  <c r="N1557" i="1" s="1"/>
  <c r="M1558" i="1"/>
  <c r="N1558" i="1" s="1"/>
  <c r="M1559" i="1"/>
  <c r="N1559" i="1" s="1"/>
  <c r="M1560" i="1"/>
  <c r="N1560" i="1" s="1"/>
  <c r="M1561" i="1"/>
  <c r="N1561" i="1" s="1"/>
  <c r="M1562" i="1"/>
  <c r="N1562" i="1" s="1"/>
  <c r="M1564" i="1"/>
  <c r="N1564" i="1" s="1"/>
  <c r="M1565" i="1"/>
  <c r="N1565" i="1" s="1"/>
  <c r="M1566" i="1"/>
  <c r="N1566" i="1" s="1"/>
  <c r="M1567" i="1"/>
  <c r="N1567" i="1" s="1"/>
  <c r="M1568" i="1"/>
  <c r="N1568" i="1" s="1"/>
  <c r="M1569" i="1"/>
  <c r="N1569" i="1" s="1"/>
  <c r="M1570" i="1"/>
  <c r="N1570" i="1" s="1"/>
  <c r="M1571" i="1"/>
  <c r="N1571" i="1" s="1"/>
  <c r="M1572" i="1"/>
  <c r="N1572" i="1" s="1"/>
  <c r="M1573" i="1"/>
  <c r="N1573" i="1" s="1"/>
  <c r="M1574" i="1"/>
  <c r="N1574" i="1" s="1"/>
  <c r="M1575" i="1"/>
  <c r="N1575" i="1" s="1"/>
  <c r="M1576" i="1"/>
  <c r="N1576" i="1" s="1"/>
  <c r="M1577" i="1"/>
  <c r="N1577" i="1" s="1"/>
  <c r="M1578" i="1"/>
  <c r="N1578" i="1" s="1"/>
  <c r="M1579" i="1"/>
  <c r="N1579" i="1" s="1"/>
  <c r="M1580" i="1"/>
  <c r="N1580" i="1" s="1"/>
  <c r="M1581" i="1"/>
  <c r="N1581" i="1" s="1"/>
  <c r="M1582" i="1"/>
  <c r="N1582" i="1" s="1"/>
  <c r="M1583" i="1"/>
  <c r="N1583" i="1" s="1"/>
  <c r="M1584" i="1"/>
  <c r="N1584" i="1" s="1"/>
  <c r="M1585" i="1"/>
  <c r="N1585" i="1" s="1"/>
  <c r="M1586" i="1"/>
  <c r="N1586" i="1" s="1"/>
  <c r="M1587" i="1"/>
  <c r="N158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1593" i="1"/>
  <c r="N1593" i="1" s="1"/>
  <c r="M1594" i="1"/>
  <c r="N1594" i="1" s="1"/>
  <c r="M1595" i="1"/>
  <c r="N1595" i="1" s="1"/>
  <c r="M1596" i="1"/>
  <c r="N1596" i="1" s="1"/>
  <c r="M1597" i="1"/>
  <c r="N1597" i="1" s="1"/>
  <c r="M1598" i="1"/>
  <c r="N1598" i="1" s="1"/>
  <c r="M1599" i="1"/>
  <c r="N1599" i="1" s="1"/>
  <c r="M1600" i="1"/>
  <c r="N1600" i="1" s="1"/>
  <c r="M1601" i="1"/>
  <c r="N1601" i="1" s="1"/>
  <c r="M1602" i="1"/>
  <c r="N1602" i="1" s="1"/>
  <c r="M1603" i="1"/>
  <c r="N1603" i="1" s="1"/>
  <c r="M1604" i="1"/>
  <c r="N1604" i="1" s="1"/>
  <c r="M1605" i="1"/>
  <c r="N1605" i="1" s="1"/>
  <c r="M1606" i="1"/>
  <c r="N1606" i="1" s="1"/>
  <c r="M1607" i="1"/>
  <c r="N1607" i="1" s="1"/>
  <c r="M1608" i="1"/>
  <c r="N1608" i="1" s="1"/>
  <c r="M1609" i="1"/>
  <c r="N1609" i="1" s="1"/>
  <c r="M1610" i="1"/>
  <c r="N1610" i="1" s="1"/>
  <c r="M1611" i="1"/>
  <c r="N1611" i="1" s="1"/>
  <c r="M1612" i="1"/>
  <c r="N1612" i="1" s="1"/>
  <c r="M1613" i="1"/>
  <c r="N1613" i="1" s="1"/>
  <c r="M1614" i="1"/>
  <c r="N1614" i="1" s="1"/>
  <c r="M1615" i="1"/>
  <c r="N1615" i="1" s="1"/>
  <c r="M1616" i="1"/>
  <c r="N1616" i="1" s="1"/>
  <c r="M1617" i="1"/>
  <c r="N1617" i="1" s="1"/>
  <c r="M1618" i="1"/>
  <c r="N1618" i="1" s="1"/>
  <c r="M1619" i="1"/>
  <c r="N1619" i="1" s="1"/>
  <c r="M1620" i="1"/>
  <c r="N1620" i="1" s="1"/>
  <c r="M1621" i="1"/>
  <c r="N1621" i="1" s="1"/>
  <c r="M1622" i="1"/>
  <c r="N1622" i="1" s="1"/>
  <c r="M1623" i="1"/>
  <c r="N1623" i="1" s="1"/>
  <c r="M1624" i="1"/>
  <c r="N1624" i="1" s="1"/>
  <c r="M1625" i="1"/>
  <c r="N1625" i="1" s="1"/>
  <c r="M1626" i="1"/>
  <c r="N1626" i="1" s="1"/>
  <c r="M1627" i="1"/>
  <c r="N1627" i="1" s="1"/>
  <c r="M1628" i="1"/>
  <c r="N1628" i="1" s="1"/>
  <c r="M1629" i="1"/>
  <c r="N1629" i="1" s="1"/>
  <c r="M1630" i="1"/>
  <c r="N1630" i="1" s="1"/>
  <c r="M1631" i="1"/>
  <c r="N1631" i="1" s="1"/>
  <c r="M1632" i="1"/>
  <c r="N1632" i="1" s="1"/>
  <c r="M1633" i="1"/>
  <c r="N1633" i="1" s="1"/>
  <c r="M1634" i="1"/>
  <c r="N1634" i="1" s="1"/>
  <c r="M1635" i="1"/>
  <c r="N1635" i="1" s="1"/>
  <c r="M1636" i="1"/>
  <c r="N1636" i="1" s="1"/>
  <c r="M1637" i="1"/>
  <c r="N1637" i="1" s="1"/>
  <c r="M1638" i="1"/>
  <c r="N1638" i="1" s="1"/>
  <c r="M1639" i="1"/>
  <c r="N1639" i="1" s="1"/>
  <c r="M1640" i="1"/>
  <c r="N1640" i="1" s="1"/>
  <c r="M1641" i="1"/>
  <c r="N1641" i="1" s="1"/>
  <c r="M1642" i="1"/>
  <c r="N1642" i="1" s="1"/>
  <c r="M1643" i="1"/>
  <c r="N1643" i="1" s="1"/>
  <c r="M1644" i="1"/>
  <c r="N1644" i="1" s="1"/>
  <c r="M1645" i="1"/>
  <c r="N1645" i="1" s="1"/>
  <c r="M1646" i="1"/>
  <c r="N1646" i="1" s="1"/>
  <c r="M1647" i="1"/>
  <c r="N1647" i="1" s="1"/>
  <c r="M1648" i="1"/>
  <c r="N1648" i="1" s="1"/>
  <c r="M1649" i="1"/>
  <c r="N1649" i="1" s="1"/>
  <c r="M1650" i="1"/>
  <c r="N1650" i="1" s="1"/>
  <c r="M1651" i="1"/>
  <c r="N1651" i="1" s="1"/>
  <c r="M1652" i="1"/>
  <c r="N1652" i="1" s="1"/>
  <c r="M1653" i="1"/>
  <c r="N1653" i="1" s="1"/>
  <c r="M1654" i="1"/>
  <c r="N1654" i="1" s="1"/>
  <c r="M1655" i="1"/>
  <c r="N1655" i="1" s="1"/>
  <c r="M1656" i="1"/>
  <c r="N1656" i="1" s="1"/>
  <c r="M1657" i="1"/>
  <c r="N1657" i="1" s="1"/>
  <c r="M1658" i="1"/>
  <c r="N1658" i="1" s="1"/>
  <c r="M1659" i="1"/>
  <c r="N1659" i="1" s="1"/>
  <c r="M1660" i="1"/>
  <c r="N1660" i="1" s="1"/>
  <c r="M1661" i="1"/>
  <c r="N1661" i="1" s="1"/>
  <c r="M1662" i="1"/>
  <c r="N1662" i="1" s="1"/>
  <c r="M1663" i="1"/>
  <c r="N1663" i="1" s="1"/>
  <c r="M1664" i="1"/>
  <c r="N1664" i="1" s="1"/>
  <c r="M1665" i="1"/>
  <c r="N1665" i="1" s="1"/>
  <c r="M1666" i="1"/>
  <c r="N1666" i="1" s="1"/>
  <c r="M1667" i="1"/>
  <c r="N1667" i="1" s="1"/>
  <c r="M1668" i="1"/>
  <c r="N1668" i="1" s="1"/>
  <c r="M1669" i="1"/>
  <c r="N1669" i="1" s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9" i="1"/>
  <c r="N1679" i="1" s="1"/>
  <c r="M1680" i="1"/>
  <c r="N1680" i="1" s="1"/>
  <c r="M1682" i="1"/>
  <c r="N1682" i="1" s="1"/>
  <c r="M1683" i="1"/>
  <c r="N1683" i="1" s="1"/>
  <c r="M1684" i="1"/>
  <c r="N1684" i="1" s="1"/>
  <c r="M1685" i="1"/>
  <c r="N1685" i="1" s="1"/>
  <c r="M1690" i="1"/>
  <c r="N1690" i="1" s="1"/>
  <c r="M1692" i="1"/>
  <c r="N1692" i="1" s="1"/>
  <c r="M1695" i="1"/>
  <c r="N1695" i="1" s="1"/>
  <c r="M1696" i="1"/>
  <c r="N1696" i="1" s="1"/>
  <c r="M1697" i="1"/>
  <c r="N1697" i="1" s="1"/>
  <c r="M1698" i="1"/>
  <c r="N1698" i="1" s="1"/>
  <c r="M1700" i="1"/>
  <c r="N1700" i="1" s="1"/>
  <c r="M1701" i="1"/>
  <c r="N1701" i="1" s="1"/>
  <c r="M1702" i="1"/>
  <c r="N1702" i="1" s="1"/>
  <c r="M1703" i="1"/>
  <c r="N1703" i="1" s="1"/>
  <c r="M1704" i="1"/>
  <c r="N1704" i="1" s="1"/>
  <c r="M1705" i="1"/>
  <c r="N1705" i="1" s="1"/>
  <c r="M1706" i="1"/>
  <c r="N1706" i="1" s="1"/>
  <c r="M1707" i="1"/>
  <c r="N1707" i="1" s="1"/>
  <c r="M1708" i="1"/>
  <c r="N1708" i="1" s="1"/>
  <c r="M1709" i="1"/>
  <c r="N1709" i="1" s="1"/>
  <c r="M1710" i="1"/>
  <c r="N1710" i="1" s="1"/>
  <c r="M1711" i="1"/>
  <c r="N1711" i="1" s="1"/>
  <c r="M1712" i="1"/>
  <c r="N1712" i="1" s="1"/>
  <c r="M1713" i="1"/>
  <c r="N1713" i="1" s="1"/>
  <c r="M1714" i="1"/>
  <c r="N1714" i="1" s="1"/>
  <c r="M1715" i="1"/>
  <c r="N1715" i="1" s="1"/>
  <c r="M1716" i="1"/>
  <c r="N1716" i="1" s="1"/>
  <c r="M1717" i="1"/>
  <c r="N1717" i="1" s="1"/>
  <c r="M1718" i="1"/>
  <c r="N1718" i="1" s="1"/>
  <c r="M1719" i="1"/>
  <c r="N1719" i="1" s="1"/>
  <c r="M1720" i="1"/>
  <c r="N1720" i="1" s="1"/>
  <c r="M1721" i="1"/>
  <c r="N1721" i="1" s="1"/>
  <c r="M1722" i="1"/>
  <c r="N1722" i="1" s="1"/>
  <c r="M1723" i="1"/>
  <c r="N1723" i="1" s="1"/>
  <c r="M1724" i="1"/>
  <c r="N1724" i="1" s="1"/>
  <c r="M1725" i="1"/>
  <c r="N1725" i="1" s="1"/>
  <c r="M1726" i="1"/>
  <c r="N1726" i="1" s="1"/>
  <c r="M1727" i="1"/>
  <c r="N1727" i="1" s="1"/>
  <c r="M1728" i="1"/>
  <c r="N1728" i="1" s="1"/>
  <c r="M1729" i="1"/>
  <c r="N1729" i="1" s="1"/>
  <c r="M1730" i="1"/>
  <c r="N1730" i="1" s="1"/>
  <c r="M1731" i="1"/>
  <c r="N1731" i="1" s="1"/>
  <c r="M1732" i="1"/>
  <c r="N1732" i="1" s="1"/>
  <c r="M1733" i="1"/>
  <c r="N1733" i="1" s="1"/>
  <c r="M1734" i="1"/>
  <c r="N1734" i="1" s="1"/>
  <c r="M1735" i="1"/>
  <c r="N1735" i="1" s="1"/>
  <c r="M1736" i="1"/>
  <c r="N1736" i="1" s="1"/>
  <c r="M1737" i="1"/>
  <c r="N1737" i="1" s="1"/>
  <c r="M1738" i="1"/>
  <c r="N1738" i="1" s="1"/>
  <c r="M1739" i="1"/>
  <c r="N1739" i="1" s="1"/>
  <c r="M1740" i="1"/>
  <c r="N1740" i="1" s="1"/>
  <c r="M1741" i="1"/>
  <c r="N1741" i="1" s="1"/>
  <c r="M1742" i="1"/>
  <c r="N1742" i="1" s="1"/>
  <c r="M1743" i="1"/>
  <c r="N1743" i="1" s="1"/>
  <c r="M1744" i="1"/>
  <c r="N1744" i="1" s="1"/>
  <c r="M1745" i="1"/>
  <c r="N1745" i="1" s="1"/>
  <c r="M1746" i="1"/>
  <c r="N1746" i="1" s="1"/>
  <c r="M1747" i="1"/>
  <c r="N1747" i="1" s="1"/>
  <c r="M1748" i="1"/>
  <c r="N1748" i="1" s="1"/>
  <c r="M1749" i="1"/>
  <c r="N1749" i="1" s="1"/>
  <c r="M1750" i="1"/>
  <c r="N1750" i="1" s="1"/>
  <c r="M1751" i="1"/>
  <c r="N1751" i="1" s="1"/>
  <c r="M1752" i="1"/>
  <c r="N1752" i="1" s="1"/>
  <c r="M1753" i="1"/>
  <c r="N1753" i="1" s="1"/>
  <c r="M1754" i="1"/>
  <c r="N1754" i="1" s="1"/>
  <c r="M1755" i="1"/>
  <c r="N1755" i="1" s="1"/>
  <c r="M1756" i="1"/>
  <c r="N1756" i="1" s="1"/>
  <c r="M1757" i="1"/>
  <c r="N1757" i="1" s="1"/>
  <c r="M1758" i="1"/>
  <c r="N1758" i="1" s="1"/>
  <c r="M1759" i="1"/>
  <c r="N1759" i="1" s="1"/>
  <c r="M1760" i="1"/>
  <c r="N1760" i="1" s="1"/>
  <c r="M1761" i="1"/>
  <c r="N1761" i="1" s="1"/>
  <c r="M1762" i="1"/>
  <c r="N1762" i="1" s="1"/>
  <c r="M1763" i="1"/>
  <c r="N1763" i="1" s="1"/>
  <c r="M1764" i="1"/>
  <c r="N1764" i="1" s="1"/>
  <c r="M1765" i="1"/>
  <c r="N1765" i="1" s="1"/>
  <c r="M1766" i="1"/>
  <c r="N1766" i="1" s="1"/>
  <c r="M1767" i="1"/>
  <c r="N1767" i="1" s="1"/>
  <c r="M1768" i="1"/>
  <c r="N1768" i="1" s="1"/>
  <c r="M1769" i="1"/>
  <c r="N1769" i="1" s="1"/>
  <c r="M1771" i="1"/>
  <c r="N1771" i="1" s="1"/>
  <c r="M1772" i="1"/>
  <c r="N1772" i="1" s="1"/>
  <c r="M1773" i="1"/>
  <c r="N1773" i="1" s="1"/>
  <c r="M1774" i="1"/>
  <c r="N1774" i="1" s="1"/>
  <c r="M1779" i="1"/>
  <c r="N1779" i="1" s="1"/>
  <c r="M1782" i="1"/>
  <c r="N1782" i="1" s="1"/>
  <c r="M1783" i="1"/>
  <c r="N1783" i="1" s="1"/>
  <c r="M1784" i="1"/>
  <c r="N1784" i="1" s="1"/>
  <c r="M1785" i="1"/>
  <c r="N1785" i="1" s="1"/>
  <c r="M1786" i="1"/>
  <c r="N1786" i="1" s="1"/>
  <c r="M1787" i="1"/>
  <c r="N1787" i="1" s="1"/>
  <c r="M1788" i="1"/>
  <c r="N1788" i="1" s="1"/>
  <c r="M1789" i="1"/>
  <c r="N1789" i="1" s="1"/>
  <c r="M1790" i="1"/>
  <c r="N1790" i="1" s="1"/>
  <c r="M1791" i="1"/>
  <c r="N1791" i="1" s="1"/>
  <c r="M1792" i="1"/>
  <c r="N1792" i="1" s="1"/>
  <c r="M1793" i="1"/>
  <c r="N1793" i="1" s="1"/>
  <c r="M1794" i="1"/>
  <c r="N1794" i="1" s="1"/>
  <c r="M1795" i="1"/>
  <c r="N1795" i="1" s="1"/>
  <c r="M1796" i="1"/>
  <c r="N1796" i="1" s="1"/>
  <c r="M1797" i="1"/>
  <c r="N1797" i="1" s="1"/>
  <c r="M1798" i="1"/>
  <c r="N1798" i="1" s="1"/>
  <c r="M1799" i="1"/>
  <c r="N1799" i="1" s="1"/>
  <c r="M1800" i="1"/>
  <c r="N1800" i="1" s="1"/>
  <c r="M1801" i="1"/>
  <c r="N1801" i="1" s="1"/>
  <c r="M1802" i="1"/>
  <c r="N1802" i="1" s="1"/>
  <c r="M1803" i="1"/>
  <c r="N1803" i="1" s="1"/>
  <c r="M1804" i="1"/>
  <c r="N1804" i="1" s="1"/>
  <c r="M1805" i="1"/>
  <c r="N1805" i="1" s="1"/>
  <c r="M1806" i="1"/>
  <c r="N1806" i="1" s="1"/>
  <c r="M1807" i="1"/>
  <c r="N1807" i="1" s="1"/>
  <c r="M1808" i="1"/>
  <c r="N1808" i="1" s="1"/>
  <c r="M1809" i="1"/>
  <c r="N1809" i="1" s="1"/>
  <c r="M1810" i="1"/>
  <c r="N1810" i="1" s="1"/>
  <c r="M1811" i="1"/>
  <c r="N1811" i="1" s="1"/>
  <c r="M1812" i="1"/>
  <c r="N1812" i="1" s="1"/>
  <c r="M1813" i="1"/>
  <c r="N1813" i="1" s="1"/>
  <c r="M1814" i="1"/>
  <c r="N1814" i="1" s="1"/>
  <c r="M1815" i="1"/>
  <c r="N1815" i="1" s="1"/>
  <c r="M1816" i="1"/>
  <c r="N1816" i="1" s="1"/>
  <c r="M1817" i="1"/>
  <c r="N1817" i="1" s="1"/>
  <c r="M1818" i="1"/>
  <c r="N1818" i="1" s="1"/>
  <c r="M1819" i="1"/>
  <c r="N1819" i="1" s="1"/>
  <c r="M1820" i="1"/>
  <c r="N1820" i="1" s="1"/>
  <c r="M1821" i="1"/>
  <c r="N1821" i="1" s="1"/>
  <c r="M1822" i="1"/>
  <c r="N1822" i="1" s="1"/>
  <c r="M1823" i="1"/>
  <c r="N1823" i="1" s="1"/>
  <c r="M1824" i="1"/>
  <c r="N1824" i="1" s="1"/>
  <c r="M1825" i="1"/>
  <c r="N1825" i="1" s="1"/>
  <c r="M1826" i="1"/>
  <c r="N1826" i="1" s="1"/>
  <c r="M1827" i="1"/>
  <c r="N1827" i="1" s="1"/>
  <c r="M1828" i="1"/>
  <c r="N1828" i="1" s="1"/>
  <c r="M1829" i="1"/>
  <c r="N1829" i="1" s="1"/>
  <c r="M1830" i="1"/>
  <c r="N1830" i="1" s="1"/>
  <c r="M1831" i="1"/>
  <c r="N1831" i="1" s="1"/>
  <c r="M1832" i="1"/>
  <c r="N1832" i="1" s="1"/>
  <c r="M1833" i="1"/>
  <c r="N1833" i="1" s="1"/>
  <c r="M1834" i="1"/>
  <c r="N1834" i="1" s="1"/>
  <c r="M1835" i="1"/>
  <c r="N1835" i="1" s="1"/>
  <c r="M1836" i="1"/>
  <c r="N1836" i="1" s="1"/>
  <c r="M1837" i="1"/>
  <c r="N1837" i="1" s="1"/>
  <c r="M1838" i="1"/>
  <c r="N1838" i="1" s="1"/>
  <c r="M1839" i="1"/>
  <c r="N1839" i="1" s="1"/>
  <c r="M1840" i="1"/>
  <c r="N1840" i="1" s="1"/>
  <c r="M1841" i="1"/>
  <c r="N1841" i="1" s="1"/>
  <c r="M1842" i="1"/>
  <c r="N1842" i="1" s="1"/>
  <c r="M1843" i="1"/>
  <c r="N1843" i="1" s="1"/>
  <c r="M1844" i="1"/>
  <c r="N1844" i="1" s="1"/>
  <c r="M1845" i="1"/>
  <c r="N1845" i="1" s="1"/>
  <c r="M1846" i="1"/>
  <c r="N1846" i="1" s="1"/>
  <c r="M1847" i="1"/>
  <c r="N1847" i="1" s="1"/>
  <c r="M1848" i="1"/>
  <c r="N1848" i="1" s="1"/>
  <c r="M1849" i="1"/>
  <c r="N1849" i="1" s="1"/>
  <c r="M1850" i="1"/>
  <c r="N1850" i="1" s="1"/>
  <c r="M1851" i="1"/>
  <c r="N1851" i="1" s="1"/>
  <c r="M1852" i="1"/>
  <c r="N1852" i="1" s="1"/>
  <c r="M1853" i="1"/>
  <c r="N1853" i="1" s="1"/>
  <c r="M2" i="1"/>
  <c r="N2" i="1" s="1"/>
  <c r="O91" i="1"/>
  <c r="P91" i="1" s="1"/>
  <c r="O93" i="1"/>
  <c r="P93" i="1" s="1"/>
  <c r="O94" i="1"/>
  <c r="P94" i="1" s="1"/>
  <c r="O95" i="1"/>
  <c r="P95" i="1" s="1"/>
  <c r="O96" i="1"/>
  <c r="P96" i="1" s="1"/>
  <c r="O97" i="1"/>
  <c r="O98" i="1"/>
  <c r="P98" i="1" s="1"/>
  <c r="O99" i="1"/>
  <c r="P99" i="1" s="1"/>
  <c r="O100" i="1"/>
  <c r="P100" i="1" s="1"/>
  <c r="O101" i="1"/>
  <c r="P101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O111" i="1"/>
  <c r="P111" i="1" s="1"/>
  <c r="O112" i="1"/>
  <c r="P112" i="1" s="1"/>
  <c r="O113" i="1"/>
  <c r="O114" i="1"/>
  <c r="O115" i="1"/>
  <c r="P115" i="1" s="1"/>
  <c r="O116" i="1"/>
  <c r="P116" i="1" s="1"/>
  <c r="O117" i="1"/>
  <c r="P117" i="1" s="1"/>
  <c r="O118" i="1"/>
  <c r="O119" i="1"/>
  <c r="O120" i="1"/>
  <c r="P120" i="1" s="1"/>
  <c r="O121" i="1"/>
  <c r="P121" i="1" s="1"/>
  <c r="O122" i="1"/>
  <c r="P122" i="1" s="1"/>
  <c r="O123" i="1"/>
  <c r="P123" i="1" s="1"/>
  <c r="O124" i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O136" i="1"/>
  <c r="P136" i="1" s="1"/>
  <c r="O137" i="1"/>
  <c r="O138" i="1"/>
  <c r="P138" i="1" s="1"/>
  <c r="O139" i="1"/>
  <c r="P139" i="1" s="1"/>
  <c r="O141" i="1"/>
  <c r="O142" i="1"/>
  <c r="P142" i="1" s="1"/>
  <c r="O143" i="1"/>
  <c r="P143" i="1" s="1"/>
  <c r="O144" i="1"/>
  <c r="O145" i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O221" i="1"/>
  <c r="O222" i="1"/>
  <c r="P222" i="1" s="1"/>
  <c r="O223" i="1"/>
  <c r="O224" i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O232" i="1"/>
  <c r="O233" i="1"/>
  <c r="P233" i="1" s="1"/>
  <c r="O234" i="1"/>
  <c r="P234" i="1" s="1"/>
  <c r="O235" i="1"/>
  <c r="P235" i="1" s="1"/>
  <c r="O236" i="1"/>
  <c r="P236" i="1" s="1"/>
  <c r="O237" i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O249" i="1"/>
  <c r="P249" i="1" s="1"/>
  <c r="O250" i="1"/>
  <c r="P250" i="1" s="1"/>
  <c r="O251" i="1"/>
  <c r="P251" i="1" s="1"/>
  <c r="O252" i="1"/>
  <c r="P252" i="1" s="1"/>
  <c r="O255" i="1"/>
  <c r="P255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O277" i="1"/>
  <c r="P277" i="1" s="1"/>
  <c r="O278" i="1"/>
  <c r="P278" i="1" s="1"/>
  <c r="O279" i="1"/>
  <c r="P279" i="1" s="1"/>
  <c r="O280" i="1"/>
  <c r="O281" i="1"/>
  <c r="P281" i="1" s="1"/>
  <c r="O282" i="1"/>
  <c r="P282" i="1" s="1"/>
  <c r="O283" i="1"/>
  <c r="P283" i="1" s="1"/>
  <c r="O284" i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O293" i="1"/>
  <c r="P293" i="1" s="1"/>
  <c r="O294" i="1"/>
  <c r="P294" i="1" s="1"/>
  <c r="O295" i="1"/>
  <c r="P295" i="1" s="1"/>
  <c r="O296" i="1"/>
  <c r="O297" i="1"/>
  <c r="P297" i="1" s="1"/>
  <c r="O298" i="1"/>
  <c r="P298" i="1" s="1"/>
  <c r="O299" i="1"/>
  <c r="P299" i="1" s="1"/>
  <c r="O300" i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O317" i="1"/>
  <c r="P317" i="1" s="1"/>
  <c r="O318" i="1"/>
  <c r="P318" i="1" s="1"/>
  <c r="O319" i="1"/>
  <c r="O320" i="1"/>
  <c r="P320" i="1" s="1"/>
  <c r="O321" i="1"/>
  <c r="P321" i="1" s="1"/>
  <c r="O322" i="1"/>
  <c r="P322" i="1" s="1"/>
  <c r="O323" i="1"/>
  <c r="P323" i="1" s="1"/>
  <c r="O324" i="1"/>
  <c r="O325" i="1"/>
  <c r="P325" i="1" s="1"/>
  <c r="O326" i="1"/>
  <c r="P326" i="1" s="1"/>
  <c r="O327" i="1"/>
  <c r="P327" i="1" s="1"/>
  <c r="O328" i="1"/>
  <c r="P328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O362" i="1"/>
  <c r="P362" i="1" s="1"/>
  <c r="O363" i="1"/>
  <c r="P363" i="1" s="1"/>
  <c r="O364" i="1"/>
  <c r="P364" i="1" s="1"/>
  <c r="O365" i="1"/>
  <c r="O366" i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O398" i="1"/>
  <c r="O400" i="1"/>
  <c r="P400" i="1" s="1"/>
  <c r="O401" i="1"/>
  <c r="P401" i="1" s="1"/>
  <c r="O402" i="1"/>
  <c r="P402" i="1" s="1"/>
  <c r="O403" i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O410" i="1"/>
  <c r="P410" i="1" s="1"/>
  <c r="O411" i="1"/>
  <c r="O412" i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O420" i="1"/>
  <c r="O421" i="1"/>
  <c r="P421" i="1" s="1"/>
  <c r="O422" i="1"/>
  <c r="P422" i="1" s="1"/>
  <c r="O423" i="1"/>
  <c r="P423" i="1" s="1"/>
  <c r="O424" i="1"/>
  <c r="O425" i="1"/>
  <c r="P425" i="1" s="1"/>
  <c r="O426" i="1"/>
  <c r="P426" i="1" s="1"/>
  <c r="O427" i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O452" i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O468" i="1"/>
  <c r="P468" i="1" s="1"/>
  <c r="O469" i="1"/>
  <c r="P469" i="1" s="1"/>
  <c r="O470" i="1"/>
  <c r="P470" i="1" s="1"/>
  <c r="O471" i="1"/>
  <c r="O472" i="1"/>
  <c r="P472" i="1" s="1"/>
  <c r="O473" i="1"/>
  <c r="P473" i="1" s="1"/>
  <c r="O474" i="1"/>
  <c r="P474" i="1" s="1"/>
  <c r="O475" i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O484" i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O492" i="1"/>
  <c r="O493" i="1"/>
  <c r="P493" i="1" s="1"/>
  <c r="O494" i="1"/>
  <c r="O495" i="1"/>
  <c r="P495" i="1" s="1"/>
  <c r="O496" i="1"/>
  <c r="P496" i="1" s="1"/>
  <c r="O497" i="1"/>
  <c r="P497" i="1" s="1"/>
  <c r="O498" i="1"/>
  <c r="P498" i="1" s="1"/>
  <c r="O499" i="1"/>
  <c r="O500" i="1"/>
  <c r="P500" i="1" s="1"/>
  <c r="O501" i="1"/>
  <c r="P501" i="1" s="1"/>
  <c r="O502" i="1"/>
  <c r="O503" i="1"/>
  <c r="O504" i="1"/>
  <c r="P504" i="1" s="1"/>
  <c r="O505" i="1"/>
  <c r="P505" i="1" s="1"/>
  <c r="O506" i="1"/>
  <c r="P506" i="1" s="1"/>
  <c r="O507" i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O516" i="1"/>
  <c r="P516" i="1" s="1"/>
  <c r="O517" i="1"/>
  <c r="P517" i="1" s="1"/>
  <c r="O518" i="1"/>
  <c r="P518" i="1" s="1"/>
  <c r="O519" i="1"/>
  <c r="O520" i="1"/>
  <c r="P520" i="1" s="1"/>
  <c r="O521" i="1"/>
  <c r="P521" i="1" s="1"/>
  <c r="O522" i="1"/>
  <c r="P522" i="1" s="1"/>
  <c r="O523" i="1"/>
  <c r="O524" i="1"/>
  <c r="O525" i="1"/>
  <c r="P525" i="1" s="1"/>
  <c r="O526" i="1"/>
  <c r="O527" i="1"/>
  <c r="P527" i="1" s="1"/>
  <c r="O528" i="1"/>
  <c r="P528" i="1" s="1"/>
  <c r="O529" i="1"/>
  <c r="P529" i="1" s="1"/>
  <c r="O530" i="1"/>
  <c r="P530" i="1" s="1"/>
  <c r="O531" i="1"/>
  <c r="O532" i="1"/>
  <c r="P532" i="1" s="1"/>
  <c r="O533" i="1"/>
  <c r="P533" i="1" s="1"/>
  <c r="O537" i="1"/>
  <c r="P537" i="1" s="1"/>
  <c r="O539" i="1"/>
  <c r="P539" i="1" s="1"/>
  <c r="O541" i="1"/>
  <c r="P541" i="1" s="1"/>
  <c r="O542" i="1"/>
  <c r="P542" i="1" s="1"/>
  <c r="O543" i="1"/>
  <c r="P543" i="1" s="1"/>
  <c r="O544" i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O553" i="1"/>
  <c r="P553" i="1" s="1"/>
  <c r="O554" i="1"/>
  <c r="P554" i="1" s="1"/>
  <c r="O555" i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O567" i="1"/>
  <c r="P567" i="1" s="1"/>
  <c r="O568" i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O575" i="1"/>
  <c r="P575" i="1" s="1"/>
  <c r="O576" i="1"/>
  <c r="O577" i="1"/>
  <c r="O578" i="1"/>
  <c r="P578" i="1" s="1"/>
  <c r="O579" i="1"/>
  <c r="P579" i="1" s="1"/>
  <c r="O580" i="1"/>
  <c r="P580" i="1" s="1"/>
  <c r="O581" i="1"/>
  <c r="P581" i="1" s="1"/>
  <c r="O582" i="1"/>
  <c r="O583" i="1"/>
  <c r="P583" i="1" s="1"/>
  <c r="O584" i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O593" i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O609" i="1"/>
  <c r="P609" i="1" s="1"/>
  <c r="O610" i="1"/>
  <c r="P610" i="1" s="1"/>
  <c r="O611" i="1"/>
  <c r="P611" i="1" s="1"/>
  <c r="O612" i="1"/>
  <c r="O613" i="1"/>
  <c r="P613" i="1" s="1"/>
  <c r="O614" i="1"/>
  <c r="P614" i="1" s="1"/>
  <c r="O615" i="1"/>
  <c r="P615" i="1" s="1"/>
  <c r="O616" i="1"/>
  <c r="O617" i="1"/>
  <c r="P617" i="1" s="1"/>
  <c r="O618" i="1"/>
  <c r="P618" i="1" s="1"/>
  <c r="O619" i="1"/>
  <c r="P619" i="1" s="1"/>
  <c r="O620" i="1"/>
  <c r="O621" i="1"/>
  <c r="O622" i="1"/>
  <c r="O623" i="1"/>
  <c r="P623" i="1" s="1"/>
  <c r="O624" i="1"/>
  <c r="O625" i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O633" i="1"/>
  <c r="O634" i="1"/>
  <c r="P634" i="1" s="1"/>
  <c r="O635" i="1"/>
  <c r="P635" i="1" s="1"/>
  <c r="O636" i="1"/>
  <c r="O637" i="1"/>
  <c r="P637" i="1" s="1"/>
  <c r="O638" i="1"/>
  <c r="P638" i="1" s="1"/>
  <c r="O639" i="1"/>
  <c r="P639" i="1" s="1"/>
  <c r="O640" i="1"/>
  <c r="O641" i="1"/>
  <c r="P641" i="1" s="1"/>
  <c r="O642" i="1"/>
  <c r="P642" i="1" s="1"/>
  <c r="O643" i="1"/>
  <c r="P643" i="1" s="1"/>
  <c r="O644" i="1"/>
  <c r="O645" i="1"/>
  <c r="P645" i="1" s="1"/>
  <c r="O646" i="1"/>
  <c r="O648" i="1"/>
  <c r="P648" i="1" s="1"/>
  <c r="O649" i="1"/>
  <c r="O650" i="1"/>
  <c r="P650" i="1" s="1"/>
  <c r="O651" i="1"/>
  <c r="P651" i="1" s="1"/>
  <c r="O652" i="1"/>
  <c r="P652" i="1" s="1"/>
  <c r="O653" i="1"/>
  <c r="O654" i="1"/>
  <c r="P654" i="1" s="1"/>
  <c r="O655" i="1"/>
  <c r="O656" i="1"/>
  <c r="P656" i="1" s="1"/>
  <c r="O657" i="1"/>
  <c r="O658" i="1"/>
  <c r="P658" i="1" s="1"/>
  <c r="O659" i="1"/>
  <c r="P659" i="1" s="1"/>
  <c r="O661" i="1"/>
  <c r="P661" i="1" s="1"/>
  <c r="O662" i="1"/>
  <c r="P662" i="1" s="1"/>
  <c r="O663" i="1"/>
  <c r="P663" i="1" s="1"/>
  <c r="O665" i="1"/>
  <c r="P665" i="1" s="1"/>
  <c r="O666" i="1"/>
  <c r="P666" i="1" s="1"/>
  <c r="O667" i="1"/>
  <c r="O668" i="1"/>
  <c r="P668" i="1" s="1"/>
  <c r="O669" i="1"/>
  <c r="P669" i="1" s="1"/>
  <c r="O670" i="1"/>
  <c r="P670" i="1" s="1"/>
  <c r="O671" i="1"/>
  <c r="O672" i="1"/>
  <c r="P672" i="1" s="1"/>
  <c r="O673" i="1"/>
  <c r="O674" i="1"/>
  <c r="P674" i="1" s="1"/>
  <c r="O675" i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O682" i="1"/>
  <c r="O683" i="1"/>
  <c r="O684" i="1"/>
  <c r="O685" i="1"/>
  <c r="P685" i="1" s="1"/>
  <c r="O686" i="1"/>
  <c r="O687" i="1"/>
  <c r="P687" i="1" s="1"/>
  <c r="O690" i="1"/>
  <c r="P690" i="1" s="1"/>
  <c r="O691" i="1"/>
  <c r="P691" i="1" s="1"/>
  <c r="O692" i="1"/>
  <c r="P692" i="1" s="1"/>
  <c r="O693" i="1"/>
  <c r="O694" i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O702" i="1"/>
  <c r="P702" i="1" s="1"/>
  <c r="O703" i="1"/>
  <c r="P703" i="1" s="1"/>
  <c r="O704" i="1"/>
  <c r="P704" i="1" s="1"/>
  <c r="O705" i="1"/>
  <c r="O706" i="1"/>
  <c r="P706" i="1" s="1"/>
  <c r="O707" i="1"/>
  <c r="P707" i="1" s="1"/>
  <c r="O708" i="1"/>
  <c r="P708" i="1" s="1"/>
  <c r="O709" i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O718" i="1"/>
  <c r="P718" i="1" s="1"/>
  <c r="O719" i="1"/>
  <c r="P719" i="1" s="1"/>
  <c r="O720" i="1"/>
  <c r="P720" i="1" s="1"/>
  <c r="O721" i="1"/>
  <c r="O722" i="1"/>
  <c r="P722" i="1" s="1"/>
  <c r="O723" i="1"/>
  <c r="P723" i="1" s="1"/>
  <c r="O724" i="1"/>
  <c r="P724" i="1" s="1"/>
  <c r="O725" i="1"/>
  <c r="O726" i="1"/>
  <c r="P726" i="1" s="1"/>
  <c r="O727" i="1"/>
  <c r="P727" i="1" s="1"/>
  <c r="O728" i="1"/>
  <c r="P728" i="1" s="1"/>
  <c r="O729" i="1"/>
  <c r="O730" i="1"/>
  <c r="P730" i="1" s="1"/>
  <c r="O731" i="1"/>
  <c r="P731" i="1" s="1"/>
  <c r="O732" i="1"/>
  <c r="P732" i="1" s="1"/>
  <c r="O733" i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O742" i="1"/>
  <c r="P742" i="1" s="1"/>
  <c r="O743" i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O750" i="1"/>
  <c r="P750" i="1" s="1"/>
  <c r="O751" i="1"/>
  <c r="P751" i="1" s="1"/>
  <c r="O752" i="1"/>
  <c r="O753" i="1"/>
  <c r="P753" i="1" s="1"/>
  <c r="O754" i="1"/>
  <c r="P754" i="1" s="1"/>
  <c r="O755" i="1"/>
  <c r="P755" i="1" s="1"/>
  <c r="O756" i="1"/>
  <c r="P756" i="1" s="1"/>
  <c r="O757" i="1"/>
  <c r="O758" i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O790" i="1"/>
  <c r="P790" i="1" s="1"/>
  <c r="O791" i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O801" i="1"/>
  <c r="P801" i="1" s="1"/>
  <c r="O802" i="1"/>
  <c r="P802" i="1" s="1"/>
  <c r="O803" i="1"/>
  <c r="P803" i="1" s="1"/>
  <c r="O804" i="1"/>
  <c r="P804" i="1" s="1"/>
  <c r="O805" i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O814" i="1"/>
  <c r="O815" i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O822" i="1"/>
  <c r="P822" i="1" s="1"/>
  <c r="O823" i="1"/>
  <c r="P823" i="1" s="1"/>
  <c r="O824" i="1"/>
  <c r="P824" i="1" s="1"/>
  <c r="O825" i="1"/>
  <c r="O826" i="1"/>
  <c r="P826" i="1" s="1"/>
  <c r="O827" i="1"/>
  <c r="P827" i="1" s="1"/>
  <c r="O828" i="1"/>
  <c r="P828" i="1" s="1"/>
  <c r="O829" i="1"/>
  <c r="O830" i="1"/>
  <c r="P830" i="1" s="1"/>
  <c r="O831" i="1"/>
  <c r="P831" i="1" s="1"/>
  <c r="O832" i="1"/>
  <c r="O833" i="1"/>
  <c r="P833" i="1" s="1"/>
  <c r="O834" i="1"/>
  <c r="P834" i="1" s="1"/>
  <c r="O835" i="1"/>
  <c r="P835" i="1" s="1"/>
  <c r="O836" i="1"/>
  <c r="P836" i="1" s="1"/>
  <c r="O837" i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O846" i="1"/>
  <c r="P846" i="1" s="1"/>
  <c r="O847" i="1"/>
  <c r="P847" i="1" s="1"/>
  <c r="O848" i="1"/>
  <c r="P848" i="1" s="1"/>
  <c r="O849" i="1"/>
  <c r="O850" i="1"/>
  <c r="P850" i="1" s="1"/>
  <c r="O851" i="1"/>
  <c r="P851" i="1" s="1"/>
  <c r="O852" i="1"/>
  <c r="O853" i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O860" i="1"/>
  <c r="P860" i="1" s="1"/>
  <c r="O861" i="1"/>
  <c r="O862" i="1"/>
  <c r="P862" i="1" s="1"/>
  <c r="O863" i="1"/>
  <c r="P863" i="1" s="1"/>
  <c r="O864" i="1"/>
  <c r="P864" i="1" s="1"/>
  <c r="O865" i="1"/>
  <c r="O866" i="1"/>
  <c r="P866" i="1" s="1"/>
  <c r="O867" i="1"/>
  <c r="P867" i="1" s="1"/>
  <c r="O868" i="1"/>
  <c r="P868" i="1" s="1"/>
  <c r="O869" i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O894" i="1"/>
  <c r="P894" i="1" s="1"/>
  <c r="O895" i="1"/>
  <c r="P895" i="1" s="1"/>
  <c r="O896" i="1"/>
  <c r="P896" i="1" s="1"/>
  <c r="O897" i="1"/>
  <c r="O898" i="1"/>
  <c r="P898" i="1" s="1"/>
  <c r="O899" i="1"/>
  <c r="P899" i="1" s="1"/>
  <c r="O900" i="1"/>
  <c r="P900" i="1" s="1"/>
  <c r="O901" i="1"/>
  <c r="O902" i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O910" i="1"/>
  <c r="P910" i="1" s="1"/>
  <c r="O911" i="1"/>
  <c r="P911" i="1" s="1"/>
  <c r="O912" i="1"/>
  <c r="O913" i="1"/>
  <c r="O914" i="1"/>
  <c r="P914" i="1" s="1"/>
  <c r="O915" i="1"/>
  <c r="P915" i="1" s="1"/>
  <c r="O916" i="1"/>
  <c r="P916" i="1" s="1"/>
  <c r="O917" i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O926" i="1"/>
  <c r="P926" i="1" s="1"/>
  <c r="O927" i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O950" i="1"/>
  <c r="P950" i="1" s="1"/>
  <c r="O951" i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O958" i="1"/>
  <c r="P958" i="1" s="1"/>
  <c r="O959" i="1"/>
  <c r="P959" i="1" s="1"/>
  <c r="O960" i="1"/>
  <c r="P960" i="1" s="1"/>
  <c r="O961" i="1"/>
  <c r="O962" i="1"/>
  <c r="P962" i="1" s="1"/>
  <c r="O965" i="1"/>
  <c r="O966" i="1"/>
  <c r="P966" i="1" s="1"/>
  <c r="O967" i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O976" i="1"/>
  <c r="P976" i="1" s="1"/>
  <c r="O977" i="1"/>
  <c r="P977" i="1" s="1"/>
  <c r="O978" i="1"/>
  <c r="P978" i="1" s="1"/>
  <c r="O979" i="1"/>
  <c r="O980" i="1"/>
  <c r="P980" i="1" s="1"/>
  <c r="O981" i="1"/>
  <c r="P981" i="1" s="1"/>
  <c r="O982" i="1"/>
  <c r="P982" i="1" s="1"/>
  <c r="O983" i="1"/>
  <c r="O984" i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O1008" i="1"/>
  <c r="P1008" i="1" s="1"/>
  <c r="O1009" i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O1040" i="1"/>
  <c r="O1041" i="1"/>
  <c r="P1041" i="1" s="1"/>
  <c r="O1042" i="1"/>
  <c r="P1042" i="1" s="1"/>
  <c r="O1043" i="1"/>
  <c r="P1043" i="1" s="1"/>
  <c r="O1044" i="1"/>
  <c r="P1044" i="1" s="1"/>
  <c r="O1045" i="1"/>
  <c r="O1046" i="1"/>
  <c r="P1046" i="1" s="1"/>
  <c r="O1047" i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O1064" i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O1080" i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O1096" i="1"/>
  <c r="P1096" i="1" s="1"/>
  <c r="O1097" i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O1143" i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O1160" i="1"/>
  <c r="P1160" i="1" s="1"/>
  <c r="O1161" i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O1224" i="1"/>
  <c r="P1224" i="1" s="1"/>
  <c r="O1225" i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O1262" i="1"/>
  <c r="P1262" i="1" s="1"/>
  <c r="O1263" i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O1383" i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O1392" i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O1399" i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O1416" i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O1448" i="1"/>
  <c r="P1448" i="1" s="1"/>
  <c r="O1449" i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O1480" i="1"/>
  <c r="P1480" i="1" s="1"/>
  <c r="O1481" i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O1490" i="1"/>
  <c r="P1490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53" i="1"/>
  <c r="P1553" i="1" s="1"/>
  <c r="O1554" i="1"/>
  <c r="P1554" i="1" s="1"/>
  <c r="O1556" i="1"/>
  <c r="P1556" i="1" s="1"/>
  <c r="O1557" i="1"/>
  <c r="P1557" i="1" s="1"/>
  <c r="O1558" i="1"/>
  <c r="P1558" i="1" s="1"/>
  <c r="O1559" i="1"/>
  <c r="P1559" i="1" s="1"/>
  <c r="O1560" i="1"/>
  <c r="O1561" i="1"/>
  <c r="P1561" i="1" s="1"/>
  <c r="O1562" i="1"/>
  <c r="P1562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O1586" i="1"/>
  <c r="P1586" i="1" s="1"/>
  <c r="O1587" i="1"/>
  <c r="P1587" i="1" s="1"/>
  <c r="O1588" i="1"/>
  <c r="P1588" i="1" s="1"/>
  <c r="O1589" i="1"/>
  <c r="O1590" i="1"/>
  <c r="P1590" i="1" s="1"/>
  <c r="O1591" i="1"/>
  <c r="P1591" i="1" s="1"/>
  <c r="O1592" i="1"/>
  <c r="P1592" i="1" s="1"/>
  <c r="O1593" i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O1610" i="1"/>
  <c r="P1610" i="1" s="1"/>
  <c r="O1611" i="1"/>
  <c r="P1611" i="1" s="1"/>
  <c r="O1612" i="1"/>
  <c r="P1612" i="1" s="1"/>
  <c r="O1613" i="1"/>
  <c r="O1614" i="1"/>
  <c r="P1614" i="1" s="1"/>
  <c r="O1615" i="1"/>
  <c r="P1615" i="1" s="1"/>
  <c r="O1616" i="1"/>
  <c r="P1616" i="1" s="1"/>
  <c r="O1617" i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O1632" i="1"/>
  <c r="P1632" i="1" s="1"/>
  <c r="O1633" i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O1658" i="1"/>
  <c r="P1658" i="1" s="1"/>
  <c r="O1659" i="1"/>
  <c r="P1659" i="1" s="1"/>
  <c r="O1660" i="1"/>
  <c r="P1660" i="1" s="1"/>
  <c r="O1661" i="1"/>
  <c r="O1662" i="1"/>
  <c r="P1662" i="1" s="1"/>
  <c r="O1663" i="1"/>
  <c r="P1663" i="1" s="1"/>
  <c r="O1664" i="1"/>
  <c r="P1664" i="1" s="1"/>
  <c r="O1665" i="1"/>
  <c r="O1666" i="1"/>
  <c r="P1666" i="1" s="1"/>
  <c r="O1667" i="1"/>
  <c r="P1667" i="1" s="1"/>
  <c r="O1668" i="1"/>
  <c r="P1668" i="1" s="1"/>
  <c r="O1669" i="1"/>
  <c r="O1670" i="1"/>
  <c r="P1670" i="1" s="1"/>
  <c r="O1671" i="1"/>
  <c r="P1671" i="1" s="1"/>
  <c r="O1672" i="1"/>
  <c r="P1672" i="1" s="1"/>
  <c r="O1673" i="1"/>
  <c r="O1674" i="1"/>
  <c r="P1674" i="1" s="1"/>
  <c r="O1675" i="1"/>
  <c r="P1675" i="1" s="1"/>
  <c r="O1679" i="1"/>
  <c r="P1679" i="1" s="1"/>
  <c r="O1680" i="1"/>
  <c r="P1680" i="1" s="1"/>
  <c r="O1682" i="1"/>
  <c r="P1682" i="1" s="1"/>
  <c r="O1683" i="1"/>
  <c r="P1683" i="1" s="1"/>
  <c r="O1684" i="1"/>
  <c r="P1684" i="1" s="1"/>
  <c r="O1685" i="1"/>
  <c r="O1690" i="1"/>
  <c r="P1690" i="1" s="1"/>
  <c r="O1692" i="1"/>
  <c r="P1692" i="1" s="1"/>
  <c r="O1695" i="1"/>
  <c r="P1695" i="1" s="1"/>
  <c r="O1696" i="1"/>
  <c r="P1696" i="1" s="1"/>
  <c r="O1697" i="1"/>
  <c r="P1697" i="1" s="1"/>
  <c r="O1698" i="1"/>
  <c r="P1698" i="1" s="1"/>
  <c r="O1700" i="1"/>
  <c r="P1700" i="1" s="1"/>
  <c r="O1701" i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O1726" i="1"/>
  <c r="P1726" i="1" s="1"/>
  <c r="O1727" i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O1750" i="1"/>
  <c r="P1750" i="1" s="1"/>
  <c r="O1751" i="1"/>
  <c r="P1751" i="1" s="1"/>
  <c r="O1752" i="1"/>
  <c r="P1752" i="1" s="1"/>
  <c r="O1753" i="1"/>
  <c r="O1754" i="1"/>
  <c r="P1754" i="1" s="1"/>
  <c r="O1755" i="1"/>
  <c r="P1755" i="1" s="1"/>
  <c r="O1756" i="1"/>
  <c r="P1756" i="1" s="1"/>
  <c r="O1757" i="1"/>
  <c r="O1758" i="1"/>
  <c r="P1758" i="1" s="1"/>
  <c r="O1759" i="1"/>
  <c r="P1759" i="1" s="1"/>
  <c r="O1760" i="1"/>
  <c r="P1760" i="1" s="1"/>
  <c r="O1761" i="1"/>
  <c r="O1762" i="1"/>
  <c r="P1762" i="1" s="1"/>
  <c r="O1763" i="1"/>
  <c r="P1763" i="1" s="1"/>
  <c r="O1764" i="1"/>
  <c r="P1764" i="1" s="1"/>
  <c r="O1765" i="1"/>
  <c r="O1766" i="1"/>
  <c r="P1766" i="1" s="1"/>
  <c r="O1767" i="1"/>
  <c r="P1767" i="1" s="1"/>
  <c r="O1768" i="1"/>
  <c r="P1768" i="1" s="1"/>
  <c r="O1769" i="1"/>
  <c r="O1771" i="1"/>
  <c r="P1771" i="1" s="1"/>
  <c r="O1772" i="1"/>
  <c r="P1772" i="1" s="1"/>
  <c r="O1773" i="1"/>
  <c r="P1773" i="1" s="1"/>
  <c r="O1774" i="1"/>
  <c r="O1779" i="1"/>
  <c r="P1779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O1829" i="1"/>
  <c r="P1829" i="1" s="1"/>
  <c r="O1830" i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O1845" i="1"/>
  <c r="P1845" i="1" s="1"/>
  <c r="O1846" i="1"/>
  <c r="P1846" i="1" s="1"/>
  <c r="O1847" i="1"/>
  <c r="P1847" i="1" s="1"/>
  <c r="O1848" i="1"/>
  <c r="O1849" i="1"/>
  <c r="P1849" i="1" s="1"/>
  <c r="O1850" i="1"/>
  <c r="P1850" i="1" s="1"/>
  <c r="O1851" i="1"/>
  <c r="P1851" i="1" s="1"/>
  <c r="O1852" i="1"/>
  <c r="O1853" i="1"/>
  <c r="P1853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O81" i="1"/>
  <c r="P81" i="1" s="1"/>
  <c r="O82" i="1"/>
  <c r="O83" i="1"/>
  <c r="P83" i="1" s="1"/>
  <c r="O84" i="1"/>
  <c r="P84" i="1" s="1"/>
  <c r="O85" i="1"/>
  <c r="P85" i="1" s="1"/>
  <c r="O86" i="1"/>
  <c r="P86" i="1" s="1"/>
  <c r="O87" i="1"/>
  <c r="P87" i="1" s="1"/>
  <c r="O89" i="1"/>
  <c r="P89" i="1" s="1"/>
  <c r="P97" i="1"/>
  <c r="P113" i="1"/>
  <c r="P137" i="1"/>
  <c r="P145" i="1"/>
  <c r="P151" i="1"/>
  <c r="P172" i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O17" i="1"/>
  <c r="O2" i="1"/>
  <c r="P2" i="1" s="1"/>
  <c r="O3" i="1"/>
  <c r="O4" i="1"/>
  <c r="P4" i="1" s="1"/>
  <c r="P17" i="1"/>
  <c r="P144" i="1"/>
  <c r="P165" i="1"/>
  <c r="P181" i="1"/>
  <c r="P192" i="1"/>
  <c r="P220" i="1"/>
  <c r="P221" i="1"/>
  <c r="P223" i="1"/>
  <c r="P224" i="1"/>
  <c r="P231" i="1"/>
  <c r="P232" i="1"/>
  <c r="P237" i="1"/>
  <c r="P248" i="1"/>
  <c r="P268" i="1"/>
  <c r="P276" i="1"/>
  <c r="P280" i="1"/>
  <c r="P284" i="1"/>
  <c r="P292" i="1"/>
  <c r="P296" i="1"/>
  <c r="P300" i="1"/>
  <c r="P308" i="1"/>
  <c r="P316" i="1"/>
  <c r="P319" i="1"/>
  <c r="P324" i="1"/>
  <c r="P350" i="1"/>
  <c r="P361" i="1"/>
  <c r="P365" i="1"/>
  <c r="P366" i="1"/>
  <c r="P390" i="1"/>
  <c r="P397" i="1"/>
  <c r="P398" i="1"/>
  <c r="P403" i="1"/>
  <c r="P409" i="1"/>
  <c r="P411" i="1"/>
  <c r="P412" i="1"/>
  <c r="P419" i="1"/>
  <c r="P420" i="1"/>
  <c r="P424" i="1"/>
  <c r="P427" i="1"/>
  <c r="P435" i="1"/>
  <c r="P443" i="1"/>
  <c r="P451" i="1"/>
  <c r="P452" i="1"/>
  <c r="P459" i="1"/>
  <c r="P467" i="1"/>
  <c r="P471" i="1"/>
  <c r="P475" i="1"/>
  <c r="P483" i="1"/>
  <c r="P484" i="1"/>
  <c r="P491" i="1"/>
  <c r="P492" i="1"/>
  <c r="P494" i="1"/>
  <c r="P499" i="1"/>
  <c r="P502" i="1"/>
  <c r="P503" i="1"/>
  <c r="P507" i="1"/>
  <c r="P515" i="1"/>
  <c r="P519" i="1"/>
  <c r="P523" i="1"/>
  <c r="P524" i="1"/>
  <c r="P526" i="1"/>
  <c r="P531" i="1"/>
  <c r="P544" i="1"/>
  <c r="P552" i="1"/>
  <c r="P555" i="1"/>
  <c r="P566" i="1"/>
  <c r="P568" i="1"/>
  <c r="P574" i="1"/>
  <c r="P576" i="1"/>
  <c r="P577" i="1"/>
  <c r="P582" i="1"/>
  <c r="P584" i="1"/>
  <c r="P592" i="1"/>
  <c r="P593" i="1"/>
  <c r="P600" i="1"/>
  <c r="P608" i="1"/>
  <c r="P612" i="1"/>
  <c r="P616" i="1"/>
  <c r="P620" i="1"/>
  <c r="P621" i="1"/>
  <c r="P622" i="1"/>
  <c r="P624" i="1"/>
  <c r="P625" i="1"/>
  <c r="P632" i="1"/>
  <c r="P633" i="1"/>
  <c r="P636" i="1"/>
  <c r="P640" i="1"/>
  <c r="P644" i="1"/>
  <c r="P646" i="1"/>
  <c r="P649" i="1"/>
  <c r="P653" i="1"/>
  <c r="P655" i="1"/>
  <c r="P657" i="1"/>
  <c r="P667" i="1"/>
  <c r="P671" i="1"/>
  <c r="P673" i="1"/>
  <c r="P675" i="1"/>
  <c r="P681" i="1"/>
  <c r="P682" i="1"/>
  <c r="P683" i="1"/>
  <c r="P684" i="1"/>
  <c r="P686" i="1"/>
  <c r="P693" i="1"/>
  <c r="P694" i="1"/>
  <c r="P701" i="1"/>
  <c r="P705" i="1"/>
  <c r="P709" i="1"/>
  <c r="P717" i="1"/>
  <c r="P721" i="1"/>
  <c r="P725" i="1"/>
  <c r="P729" i="1"/>
  <c r="P733" i="1"/>
  <c r="P741" i="1"/>
  <c r="P743" i="1"/>
  <c r="P749" i="1"/>
  <c r="P752" i="1"/>
  <c r="P757" i="1"/>
  <c r="P758" i="1"/>
  <c r="P765" i="1"/>
  <c r="P773" i="1"/>
  <c r="P781" i="1"/>
  <c r="P789" i="1"/>
  <c r="P791" i="1"/>
  <c r="P800" i="1"/>
  <c r="P805" i="1"/>
  <c r="P813" i="1"/>
  <c r="P814" i="1"/>
  <c r="P815" i="1"/>
  <c r="P821" i="1"/>
  <c r="P825" i="1"/>
  <c r="P829" i="1"/>
  <c r="P832" i="1"/>
  <c r="P837" i="1"/>
  <c r="P845" i="1"/>
  <c r="P849" i="1"/>
  <c r="P852" i="1"/>
  <c r="P853" i="1"/>
  <c r="P859" i="1"/>
  <c r="P861" i="1"/>
  <c r="P865" i="1"/>
  <c r="P869" i="1"/>
  <c r="P877" i="1"/>
  <c r="P885" i="1"/>
  <c r="P893" i="1"/>
  <c r="P897" i="1"/>
  <c r="P901" i="1"/>
  <c r="P902" i="1"/>
  <c r="P909" i="1"/>
  <c r="P912" i="1"/>
  <c r="P913" i="1"/>
  <c r="P917" i="1"/>
  <c r="P925" i="1"/>
  <c r="P927" i="1"/>
  <c r="P933" i="1"/>
  <c r="P941" i="1"/>
  <c r="P949" i="1"/>
  <c r="P951" i="1"/>
  <c r="P957" i="1"/>
  <c r="P961" i="1"/>
  <c r="P965" i="1"/>
  <c r="P967" i="1"/>
  <c r="P975" i="1"/>
  <c r="P979" i="1"/>
  <c r="P983" i="1"/>
  <c r="P984" i="1"/>
  <c r="P999" i="1"/>
  <c r="P1007" i="1"/>
  <c r="P1009" i="1"/>
  <c r="P1015" i="1"/>
  <c r="P1024" i="1"/>
  <c r="P1031" i="1"/>
  <c r="P1039" i="1"/>
  <c r="P1040" i="1"/>
  <c r="P1045" i="1"/>
  <c r="P1047" i="1"/>
  <c r="P1063" i="1"/>
  <c r="P1064" i="1"/>
  <c r="P1071" i="1"/>
  <c r="P1079" i="1"/>
  <c r="P1080" i="1"/>
  <c r="P1095" i="1"/>
  <c r="P1097" i="1"/>
  <c r="P1103" i="1"/>
  <c r="P1111" i="1"/>
  <c r="P1127" i="1"/>
  <c r="P1135" i="1"/>
  <c r="P1142" i="1"/>
  <c r="P1143" i="1"/>
  <c r="P1152" i="1"/>
  <c r="P1159" i="1"/>
  <c r="P1161" i="1"/>
  <c r="P1167" i="1"/>
  <c r="P1175" i="1"/>
  <c r="P1181" i="1"/>
  <c r="P1191" i="1"/>
  <c r="P1199" i="1"/>
  <c r="P1207" i="1"/>
  <c r="P1214" i="1"/>
  <c r="P1223" i="1"/>
  <c r="P1225" i="1"/>
  <c r="P1231" i="1"/>
  <c r="P1239" i="1"/>
  <c r="P1248" i="1"/>
  <c r="P1255" i="1"/>
  <c r="P1261" i="1"/>
  <c r="P1263" i="1"/>
  <c r="P1271" i="1"/>
  <c r="P1287" i="1"/>
  <c r="P1295" i="1"/>
  <c r="P1303" i="1"/>
  <c r="P1319" i="1"/>
  <c r="P1327" i="1"/>
  <c r="P1335" i="1"/>
  <c r="P1344" i="1"/>
  <c r="P1351" i="1"/>
  <c r="P1359" i="1"/>
  <c r="P1367" i="1"/>
  <c r="P1382" i="1"/>
  <c r="P1383" i="1"/>
  <c r="P1391" i="1"/>
  <c r="P1392" i="1"/>
  <c r="P1398" i="1"/>
  <c r="P1399" i="1"/>
  <c r="P1415" i="1"/>
  <c r="P1416" i="1"/>
  <c r="P1423" i="1"/>
  <c r="P1431" i="1"/>
  <c r="P1447" i="1"/>
  <c r="P1449" i="1"/>
  <c r="P1455" i="1"/>
  <c r="P1463" i="1"/>
  <c r="P1477" i="1"/>
  <c r="P1481" i="1"/>
  <c r="P1489" i="1"/>
  <c r="P1510" i="1"/>
  <c r="P1560" i="1"/>
  <c r="P1569" i="1"/>
  <c r="P1577" i="1"/>
  <c r="P1585" i="1"/>
  <c r="P1589" i="1"/>
  <c r="P1593" i="1"/>
  <c r="P1601" i="1"/>
  <c r="P1609" i="1"/>
  <c r="P1613" i="1"/>
  <c r="P1617" i="1"/>
  <c r="P1625" i="1"/>
  <c r="P1631" i="1"/>
  <c r="P1633" i="1"/>
  <c r="P1641" i="1"/>
  <c r="P1649" i="1"/>
  <c r="P1657" i="1"/>
  <c r="P1661" i="1"/>
  <c r="P1665" i="1"/>
  <c r="P1669" i="1"/>
  <c r="P1673" i="1"/>
  <c r="P1685" i="1"/>
  <c r="P1701" i="1"/>
  <c r="P1709" i="1"/>
  <c r="P1717" i="1"/>
  <c r="P1725" i="1"/>
  <c r="P1727" i="1"/>
  <c r="P1733" i="1"/>
  <c r="P1741" i="1"/>
  <c r="P1749" i="1"/>
  <c r="P1753" i="1"/>
  <c r="P1757" i="1"/>
  <c r="P1761" i="1"/>
  <c r="P1765" i="1"/>
  <c r="P1769" i="1"/>
  <c r="P1774" i="1"/>
  <c r="P1788" i="1"/>
  <c r="P1796" i="1"/>
  <c r="P1804" i="1"/>
  <c r="P1812" i="1"/>
  <c r="P1820" i="1"/>
  <c r="P1828" i="1"/>
  <c r="P1830" i="1"/>
  <c r="P1836" i="1"/>
  <c r="P1844" i="1"/>
  <c r="P1848" i="1"/>
  <c r="P1852" i="1"/>
  <c r="P16" i="1"/>
  <c r="P24" i="1"/>
  <c r="P32" i="1"/>
  <c r="P40" i="1"/>
  <c r="P48" i="1"/>
  <c r="P56" i="1"/>
  <c r="P64" i="1"/>
  <c r="P72" i="1"/>
  <c r="P80" i="1"/>
  <c r="P82" i="1"/>
  <c r="P110" i="1"/>
  <c r="P114" i="1"/>
  <c r="P118" i="1"/>
  <c r="P119" i="1"/>
  <c r="P124" i="1"/>
  <c r="P135" i="1"/>
  <c r="P141" i="1"/>
  <c r="P3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30" i="1"/>
  <c r="M333" i="1" l="1"/>
  <c r="N333" i="1" s="1"/>
  <c r="M1781" i="1"/>
  <c r="N1781" i="1" s="1"/>
  <c r="M1775" i="1"/>
  <c r="N1775" i="1" s="1"/>
  <c r="M1687" i="1"/>
  <c r="N1687" i="1" s="1"/>
  <c r="M1479" i="1"/>
  <c r="N1479" i="1" s="1"/>
  <c r="M253" i="1"/>
  <c r="N253" i="1" s="1"/>
  <c r="M1551" i="1"/>
  <c r="N1551" i="1" s="1"/>
  <c r="M332" i="1"/>
  <c r="N332" i="1" s="1"/>
  <c r="M260" i="1"/>
  <c r="N260" i="1" s="1"/>
  <c r="M92" i="1"/>
  <c r="N92" i="1" s="1"/>
  <c r="M1677" i="1"/>
  <c r="N1677" i="1" s="1"/>
  <c r="M1549" i="1"/>
  <c r="N1549" i="1" s="1"/>
  <c r="M1780" i="1"/>
  <c r="N1780" i="1" s="1"/>
  <c r="M964" i="1"/>
  <c r="N964" i="1" s="1"/>
  <c r="M689" i="1"/>
  <c r="N689" i="1" s="1"/>
  <c r="M1693" i="1"/>
  <c r="N1693" i="1" s="1"/>
  <c r="M1676" i="1"/>
  <c r="N1676" i="1" s="1"/>
  <c r="M1548" i="1"/>
  <c r="N1548" i="1" s="1"/>
  <c r="M261" i="1"/>
  <c r="N261" i="1" s="1"/>
  <c r="O534" i="1"/>
  <c r="P534" i="1" s="1"/>
  <c r="M534" i="1"/>
  <c r="N534" i="1" s="1"/>
  <c r="M334" i="1"/>
  <c r="N334" i="1" s="1"/>
  <c r="M254" i="1"/>
  <c r="N254" i="1" s="1"/>
  <c r="O102" i="1"/>
  <c r="M102" i="1"/>
  <c r="N102" i="1" s="1"/>
  <c r="M1777" i="1"/>
  <c r="N1777" i="1" s="1"/>
  <c r="O1678" i="1"/>
  <c r="P1678" i="1" s="1"/>
  <c r="M1678" i="1"/>
  <c r="N1678" i="1" s="1"/>
  <c r="M1478" i="1"/>
  <c r="N1478" i="1" s="1"/>
  <c r="M1699" i="1"/>
  <c r="N1699" i="1" s="1"/>
  <c r="M1691" i="1"/>
  <c r="N1691" i="1" s="1"/>
  <c r="M1563" i="1"/>
  <c r="N1563" i="1" s="1"/>
  <c r="M1555" i="1"/>
  <c r="N1555" i="1" s="1"/>
  <c r="O331" i="1"/>
  <c r="P331" i="1" s="1"/>
  <c r="M331" i="1"/>
  <c r="N331" i="1" s="1"/>
  <c r="O259" i="1"/>
  <c r="P259" i="1" s="1"/>
  <c r="M259" i="1"/>
  <c r="N259" i="1" s="1"/>
  <c r="O1686" i="1"/>
  <c r="P1686" i="1" s="1"/>
  <c r="M1686" i="1"/>
  <c r="N1686" i="1" s="1"/>
  <c r="O1550" i="1"/>
  <c r="P1550" i="1" s="1"/>
  <c r="M1550" i="1"/>
  <c r="N1550" i="1" s="1"/>
  <c r="M1491" i="1"/>
  <c r="N1491" i="1" s="1"/>
  <c r="O963" i="1"/>
  <c r="P963" i="1" s="1"/>
  <c r="M963" i="1"/>
  <c r="N963" i="1" s="1"/>
  <c r="M1776" i="1"/>
  <c r="N1776" i="1" s="1"/>
  <c r="M1688" i="1"/>
  <c r="N1688" i="1" s="1"/>
  <c r="M1552" i="1"/>
  <c r="N1552" i="1" s="1"/>
  <c r="M688" i="1"/>
  <c r="N688" i="1" s="1"/>
  <c r="O664" i="1"/>
  <c r="P664" i="1" s="1"/>
  <c r="M664" i="1"/>
  <c r="N664" i="1" s="1"/>
  <c r="O536" i="1"/>
  <c r="P536" i="1" s="1"/>
  <c r="M536" i="1"/>
  <c r="N536" i="1" s="1"/>
  <c r="O256" i="1"/>
  <c r="M256" i="1"/>
  <c r="N256" i="1" s="1"/>
  <c r="M88" i="1"/>
  <c r="N88" i="1" s="1"/>
  <c r="M1689" i="1"/>
  <c r="N1689" i="1" s="1"/>
  <c r="M1694" i="1"/>
  <c r="N1694" i="1" s="1"/>
  <c r="M1778" i="1"/>
  <c r="N1778" i="1" s="1"/>
  <c r="M1770" i="1"/>
  <c r="N1770" i="1" s="1"/>
  <c r="M538" i="1"/>
  <c r="N538" i="1" s="1"/>
  <c r="O538" i="1"/>
  <c r="P538" i="1" s="1"/>
  <c r="M330" i="1"/>
  <c r="N330" i="1" s="1"/>
  <c r="O330" i="1"/>
  <c r="P330" i="1" s="1"/>
  <c r="O258" i="1"/>
  <c r="P258" i="1" s="1"/>
  <c r="M258" i="1"/>
  <c r="N258" i="1" s="1"/>
  <c r="O90" i="1"/>
  <c r="P90" i="1" s="1"/>
  <c r="M90" i="1"/>
  <c r="N90" i="1" s="1"/>
  <c r="M647" i="1"/>
  <c r="N647" i="1" s="1"/>
  <c r="M535" i="1"/>
  <c r="N535" i="1" s="1"/>
  <c r="O399" i="1"/>
  <c r="P399" i="1" s="1"/>
  <c r="M399" i="1"/>
  <c r="N399" i="1" s="1"/>
  <c r="O660" i="1"/>
  <c r="P660" i="1" s="1"/>
  <c r="M660" i="1"/>
  <c r="N660" i="1" s="1"/>
  <c r="O540" i="1"/>
  <c r="P540" i="1" s="1"/>
  <c r="M540" i="1"/>
  <c r="N540" i="1" s="1"/>
  <c r="O140" i="1"/>
  <c r="P140" i="1" s="1"/>
  <c r="M140" i="1"/>
  <c r="N140" i="1" s="1"/>
  <c r="M1681" i="1"/>
  <c r="N1681" i="1" s="1"/>
  <c r="O329" i="1"/>
  <c r="M329" i="1"/>
  <c r="N329" i="1" s="1"/>
  <c r="O257" i="1"/>
  <c r="P257" i="1" s="1"/>
  <c r="M257" i="1"/>
  <c r="N257" i="1" s="1"/>
  <c r="O261" i="1"/>
  <c r="P261" i="1" s="1"/>
  <c r="O1781" i="1"/>
  <c r="P1781" i="1" s="1"/>
  <c r="O1693" i="1"/>
  <c r="P1693" i="1" s="1"/>
  <c r="O1677" i="1"/>
  <c r="P1677" i="1" s="1"/>
  <c r="O1549" i="1"/>
  <c r="P1549" i="1" s="1"/>
  <c r="O333" i="1"/>
  <c r="P333" i="1" s="1"/>
  <c r="O253" i="1"/>
  <c r="P253" i="1" s="1"/>
  <c r="O88" i="1"/>
  <c r="P88" i="1" s="1"/>
  <c r="O1780" i="1"/>
  <c r="P1780" i="1" s="1"/>
  <c r="O1676" i="1"/>
  <c r="P1676" i="1" s="1"/>
  <c r="O1548" i="1"/>
  <c r="P1548" i="1" s="1"/>
  <c r="O964" i="1"/>
  <c r="P964" i="1" s="1"/>
  <c r="O332" i="1"/>
  <c r="P332" i="1" s="1"/>
  <c r="O260" i="1"/>
  <c r="P260" i="1" s="1"/>
  <c r="O92" i="1"/>
  <c r="P92" i="1" s="1"/>
  <c r="O1699" i="1"/>
  <c r="P1699" i="1" s="1"/>
  <c r="O1691" i="1"/>
  <c r="P1691" i="1" s="1"/>
  <c r="O1563" i="1"/>
  <c r="P1563" i="1" s="1"/>
  <c r="O1555" i="1"/>
  <c r="P1555" i="1" s="1"/>
  <c r="O1491" i="1"/>
  <c r="P1491" i="1" s="1"/>
  <c r="O1778" i="1"/>
  <c r="P1778" i="1" s="1"/>
  <c r="O1770" i="1"/>
  <c r="P1770" i="1" s="1"/>
  <c r="O1777" i="1"/>
  <c r="P1777" i="1" s="1"/>
  <c r="O1689" i="1"/>
  <c r="P1689" i="1" s="1"/>
  <c r="O1681" i="1"/>
  <c r="P1681" i="1" s="1"/>
  <c r="O689" i="1"/>
  <c r="O1776" i="1"/>
  <c r="P1776" i="1" s="1"/>
  <c r="O1688" i="1"/>
  <c r="P1688" i="1" s="1"/>
  <c r="O1552" i="1"/>
  <c r="P1552" i="1" s="1"/>
  <c r="O688" i="1"/>
  <c r="P688" i="1" s="1"/>
  <c r="O1775" i="1"/>
  <c r="P1775" i="1" s="1"/>
  <c r="O1687" i="1"/>
  <c r="P1687" i="1" s="1"/>
  <c r="O1551" i="1"/>
  <c r="P1551" i="1" s="1"/>
  <c r="O1479" i="1"/>
  <c r="P1479" i="1" s="1"/>
  <c r="O647" i="1"/>
  <c r="P647" i="1" s="1"/>
  <c r="O535" i="1"/>
  <c r="P535" i="1" s="1"/>
  <c r="O1694" i="1"/>
  <c r="P1694" i="1" s="1"/>
  <c r="O1478" i="1"/>
  <c r="P1478" i="1" s="1"/>
  <c r="O334" i="1"/>
  <c r="P334" i="1" s="1"/>
  <c r="O254" i="1"/>
  <c r="P254" i="1" s="1"/>
  <c r="P256" i="1"/>
  <c r="P689" i="1"/>
  <c r="P329" i="1"/>
  <c r="P102" i="1"/>
</calcChain>
</file>

<file path=xl/sharedStrings.xml><?xml version="1.0" encoding="utf-8"?>
<sst xmlns="http://schemas.openxmlformats.org/spreadsheetml/2006/main" count="3593" uniqueCount="1881">
  <si>
    <t>time</t>
  </si>
  <si>
    <t>open</t>
  </si>
  <si>
    <t>high</t>
  </si>
  <si>
    <t>low</t>
  </si>
  <si>
    <t>close</t>
  </si>
  <si>
    <t>Volume</t>
  </si>
  <si>
    <t>Volume MA</t>
  </si>
  <si>
    <t>RSI</t>
  </si>
  <si>
    <t>Plot</t>
  </si>
  <si>
    <t>Oscillator</t>
  </si>
  <si>
    <t>ATR</t>
  </si>
  <si>
    <t>CCI</t>
  </si>
  <si>
    <t>Fisher</t>
  </si>
  <si>
    <t>Trigger</t>
  </si>
  <si>
    <t>MACD</t>
  </si>
  <si>
    <t>Signal Line</t>
  </si>
  <si>
    <t>Histogram</t>
  </si>
  <si>
    <t>Cross</t>
  </si>
  <si>
    <t>2021-03-17T04:05:00Z</t>
  </si>
  <si>
    <t>NaN</t>
  </si>
  <si>
    <t>2021-03-17T04:10:00Z</t>
  </si>
  <si>
    <t>2021-03-17T04:15:00Z</t>
  </si>
  <si>
    <t>2021-03-17T04:20:00Z</t>
  </si>
  <si>
    <t>2021-03-17T04:25:00Z</t>
  </si>
  <si>
    <t>2021-03-17T04:30:00Z</t>
  </si>
  <si>
    <t>2021-03-17T04:35:00Z</t>
  </si>
  <si>
    <t>2021-03-17T04:40:00Z</t>
  </si>
  <si>
    <t>2021-03-17T04:45:00Z</t>
  </si>
  <si>
    <t>2021-03-17T04:50:00Z</t>
  </si>
  <si>
    <t>2021-03-17T04:55:00Z</t>
  </si>
  <si>
    <t>2021-03-17T05:00:00Z</t>
  </si>
  <si>
    <t>2021-03-17T05:05:00Z</t>
  </si>
  <si>
    <t>2021-03-17T05:10:00Z</t>
  </si>
  <si>
    <t>2021-03-17T05:15:00Z</t>
  </si>
  <si>
    <t>2021-03-17T05:20:00Z</t>
  </si>
  <si>
    <t>2021-03-17T05:25:00Z</t>
  </si>
  <si>
    <t>2021-03-17T05:30:00Z</t>
  </si>
  <si>
    <t>2021-03-17T05:35:00Z</t>
  </si>
  <si>
    <t>2021-03-17T05:40:00Z</t>
  </si>
  <si>
    <t>2021-03-17T05:45:00Z</t>
  </si>
  <si>
    <t>2021-03-17T05:50:00Z</t>
  </si>
  <si>
    <t>2021-03-17T05:55:00Z</t>
  </si>
  <si>
    <t>2021-03-17T06:00:00Z</t>
  </si>
  <si>
    <t>2021-03-17T06:05:00Z</t>
  </si>
  <si>
    <t>2021-03-17T06:10:00Z</t>
  </si>
  <si>
    <t>2021-03-17T06:15:00Z</t>
  </si>
  <si>
    <t>2021-03-17T06:20:00Z</t>
  </si>
  <si>
    <t>2021-03-17T06:25:00Z</t>
  </si>
  <si>
    <t>2021-03-17T06:30:00Z</t>
  </si>
  <si>
    <t>2021-03-17T06:35:00Z</t>
  </si>
  <si>
    <t>2021-03-17T06:40:00Z</t>
  </si>
  <si>
    <t>2021-03-17T06:45:00Z</t>
  </si>
  <si>
    <t>2021-03-17T06:50:00Z</t>
  </si>
  <si>
    <t>2021-03-17T06:55:00Z</t>
  </si>
  <si>
    <t>2021-03-17T07:00:00Z</t>
  </si>
  <si>
    <t>2021-03-17T07:05:00Z</t>
  </si>
  <si>
    <t>2021-03-17T07:10:00Z</t>
  </si>
  <si>
    <t>2021-03-17T07:15:00Z</t>
  </si>
  <si>
    <t>2021-03-17T07:20:00Z</t>
  </si>
  <si>
    <t>2021-03-17T07:25:00Z</t>
  </si>
  <si>
    <t>2021-03-17T07:30:00Z</t>
  </si>
  <si>
    <t>2021-03-17T07:35:00Z</t>
  </si>
  <si>
    <t>2021-03-17T07:40:00Z</t>
  </si>
  <si>
    <t>2021-03-17T07:45:00Z</t>
  </si>
  <si>
    <t>2021-03-17T07:50:00Z</t>
  </si>
  <si>
    <t>2021-03-17T07:55:00Z</t>
  </si>
  <si>
    <t>2021-03-17T08:00:00Z</t>
  </si>
  <si>
    <t>2021-03-17T08:05:00Z</t>
  </si>
  <si>
    <t>2021-03-17T08:10:00Z</t>
  </si>
  <si>
    <t>2021-03-17T08:15:00Z</t>
  </si>
  <si>
    <t>2021-03-17T08:20:00Z</t>
  </si>
  <si>
    <t>2021-03-17T08:25:00Z</t>
  </si>
  <si>
    <t>2021-03-17T08:30:00Z</t>
  </si>
  <si>
    <t>2021-03-17T08:35:00Z</t>
  </si>
  <si>
    <t>2021-03-17T08:40:00Z</t>
  </si>
  <si>
    <t>2021-03-17T08:45:00Z</t>
  </si>
  <si>
    <t>2021-03-17T08:50:00Z</t>
  </si>
  <si>
    <t>2021-03-17T08:55:00Z</t>
  </si>
  <si>
    <t>2021-03-17T09:00:00Z</t>
  </si>
  <si>
    <t>2021-03-17T09:05:00Z</t>
  </si>
  <si>
    <t>2021-03-17T09:10:00Z</t>
  </si>
  <si>
    <t>2021-03-17T09:15:00Z</t>
  </si>
  <si>
    <t>2021-03-17T09:20:00Z</t>
  </si>
  <si>
    <t>2021-03-17T09:25:00Z</t>
  </si>
  <si>
    <t>2021-03-17T09:30:00Z</t>
  </si>
  <si>
    <t>2021-03-17T09:35:00Z</t>
  </si>
  <si>
    <t>2021-03-17T09:40:00Z</t>
  </si>
  <si>
    <t>2021-03-17T09:45:00Z</t>
  </si>
  <si>
    <t>2021-03-17T09:50:00Z</t>
  </si>
  <si>
    <t>2021-03-17T09:55:00Z</t>
  </si>
  <si>
    <t>2021-03-17T10:00:00Z</t>
  </si>
  <si>
    <t>2021-03-17T10:05:00Z</t>
  </si>
  <si>
    <t>2021-03-17T10:10:00Z</t>
  </si>
  <si>
    <t>2021-03-17T10:15:00Z</t>
  </si>
  <si>
    <t>2021-03-17T10:20:00Z</t>
  </si>
  <si>
    <t>2021-03-17T10:25:00Z</t>
  </si>
  <si>
    <t>2021-03-17T10:30:00Z</t>
  </si>
  <si>
    <t>2021-03-17T10:35:00Z</t>
  </si>
  <si>
    <t>2021-03-17T10:40:00Z</t>
  </si>
  <si>
    <t>2021-03-17T10:45:00Z</t>
  </si>
  <si>
    <t>2021-03-17T10:50:00Z</t>
  </si>
  <si>
    <t>2021-03-17T10:55:00Z</t>
  </si>
  <si>
    <t>2021-03-17T11:00:00Z</t>
  </si>
  <si>
    <t>2021-03-17T11:05:00Z</t>
  </si>
  <si>
    <t>2021-03-17T11:10:00Z</t>
  </si>
  <si>
    <t>2021-03-17T11:15:00Z</t>
  </si>
  <si>
    <t>2021-03-17T11:20:00Z</t>
  </si>
  <si>
    <t>2021-03-17T11:25:00Z</t>
  </si>
  <si>
    <t>2021-03-17T11:30:00Z</t>
  </si>
  <si>
    <t>2021-03-17T11:35:00Z</t>
  </si>
  <si>
    <t>2021-03-17T11:40:00Z</t>
  </si>
  <si>
    <t>2021-03-17T11:45:00Z</t>
  </si>
  <si>
    <t>2021-03-17T11:50:00Z</t>
  </si>
  <si>
    <t>2021-03-17T11:55:00Z</t>
  </si>
  <si>
    <t>2021-03-17T12:00:00Z</t>
  </si>
  <si>
    <t>2021-03-17T12:05:00Z</t>
  </si>
  <si>
    <t>2021-03-17T12:10:00Z</t>
  </si>
  <si>
    <t>2021-03-17T12:15:00Z</t>
  </si>
  <si>
    <t>2021-03-17T12:20:00Z</t>
  </si>
  <si>
    <t>2021-03-17T12:25:00Z</t>
  </si>
  <si>
    <t>2021-03-17T12:30:00Z</t>
  </si>
  <si>
    <t>2021-03-17T12:35:00Z</t>
  </si>
  <si>
    <t>2021-03-17T12:40:00Z</t>
  </si>
  <si>
    <t>2021-03-17T12:45:00Z</t>
  </si>
  <si>
    <t>2021-03-17T12:50:00Z</t>
  </si>
  <si>
    <t>2021-03-17T12:55:00Z</t>
  </si>
  <si>
    <t>2021-03-17T13:00:00Z</t>
  </si>
  <si>
    <t>2021-03-17T13:05:00Z</t>
  </si>
  <si>
    <t>2021-03-17T13:10:00Z</t>
  </si>
  <si>
    <t>2021-03-17T13:15:00Z</t>
  </si>
  <si>
    <t>2021-03-17T13:20:00Z</t>
  </si>
  <si>
    <t>2021-03-17T13:25:00Z</t>
  </si>
  <si>
    <t>2021-03-17T13:30:00Z</t>
  </si>
  <si>
    <t>2021-03-17T13:35:00Z</t>
  </si>
  <si>
    <t>2021-03-17T13:40:00Z</t>
  </si>
  <si>
    <t>2021-03-17T13:45:00Z</t>
  </si>
  <si>
    <t>2021-03-17T13:50:00Z</t>
  </si>
  <si>
    <t>2021-03-17T13:55:00Z</t>
  </si>
  <si>
    <t>2021-03-17T14:00:00Z</t>
  </si>
  <si>
    <t>2021-03-17T14:05:00Z</t>
  </si>
  <si>
    <t>2021-03-17T14:10:00Z</t>
  </si>
  <si>
    <t>2021-03-17T14:15:00Z</t>
  </si>
  <si>
    <t>2021-03-17T14:20:00Z</t>
  </si>
  <si>
    <t>2021-03-17T14:25:00Z</t>
  </si>
  <si>
    <t>2021-03-17T14:30:00Z</t>
  </si>
  <si>
    <t>2021-03-17T14:35:00Z</t>
  </si>
  <si>
    <t>2021-03-17T14:40:00Z</t>
  </si>
  <si>
    <t>2021-03-17T14:45:00Z</t>
  </si>
  <si>
    <t>2021-03-17T14:50:00Z</t>
  </si>
  <si>
    <t>2021-03-17T14:55:00Z</t>
  </si>
  <si>
    <t>2021-03-17T15:00:00Z</t>
  </si>
  <si>
    <t>2021-03-17T15:05:00Z</t>
  </si>
  <si>
    <t>2021-03-17T15:10:00Z</t>
  </si>
  <si>
    <t>2021-03-17T15:15:00Z</t>
  </si>
  <si>
    <t>2021-03-17T15:20:00Z</t>
  </si>
  <si>
    <t>2021-03-17T15:25:00Z</t>
  </si>
  <si>
    <t>2021-03-17T15:30:00Z</t>
  </si>
  <si>
    <t>2021-03-17T15:35:00Z</t>
  </si>
  <si>
    <t>2021-03-17T15:40:00Z</t>
  </si>
  <si>
    <t>2021-03-17T15:45:00Z</t>
  </si>
  <si>
    <t>2021-03-17T15:50:00Z</t>
  </si>
  <si>
    <t>2021-03-17T15:55:00Z</t>
  </si>
  <si>
    <t>2021-03-17T16:00:00Z</t>
  </si>
  <si>
    <t>2021-03-17T16:05:00Z</t>
  </si>
  <si>
    <t>2021-03-17T16:10:00Z</t>
  </si>
  <si>
    <t>2021-03-17T16:15:00Z</t>
  </si>
  <si>
    <t>2021-03-17T16:20:00Z</t>
  </si>
  <si>
    <t>2021-03-17T16:25:00Z</t>
  </si>
  <si>
    <t>2021-03-17T16:30:00Z</t>
  </si>
  <si>
    <t>2021-03-17T16:35:00Z</t>
  </si>
  <si>
    <t>2021-03-17T16:40:00Z</t>
  </si>
  <si>
    <t>2021-03-17T16:45:00Z</t>
  </si>
  <si>
    <t>2021-03-17T16:50:00Z</t>
  </si>
  <si>
    <t>2021-03-17T16:55:00Z</t>
  </si>
  <si>
    <t>2021-03-17T17:00:00Z</t>
  </si>
  <si>
    <t>2021-03-17T17:05:00Z</t>
  </si>
  <si>
    <t>2021-03-17T17:10:00Z</t>
  </si>
  <si>
    <t>2021-03-17T17:15:00Z</t>
  </si>
  <si>
    <t>2021-03-17T17:20:00Z</t>
  </si>
  <si>
    <t>2021-03-17T17:25:00Z</t>
  </si>
  <si>
    <t>2021-03-17T17:30:00Z</t>
  </si>
  <si>
    <t>2021-03-17T17:35:00Z</t>
  </si>
  <si>
    <t>2021-03-17T17:40:00Z</t>
  </si>
  <si>
    <t>2021-03-17T17:45:00Z</t>
  </si>
  <si>
    <t>2021-03-17T17:50:00Z</t>
  </si>
  <si>
    <t>2021-03-17T17:55:00Z</t>
  </si>
  <si>
    <t>2021-03-17T18:00:00Z</t>
  </si>
  <si>
    <t>2021-03-17T18:05:00Z</t>
  </si>
  <si>
    <t>2021-03-17T18:10:00Z</t>
  </si>
  <si>
    <t>2021-03-17T18:15:00Z</t>
  </si>
  <si>
    <t>2021-03-17T18:20:00Z</t>
  </si>
  <si>
    <t>2021-03-17T18:25:00Z</t>
  </si>
  <si>
    <t>2021-03-17T18:30:00Z</t>
  </si>
  <si>
    <t>2021-03-17T18:35:00Z</t>
  </si>
  <si>
    <t>2021-03-17T18:40:00Z</t>
  </si>
  <si>
    <t>2021-03-17T18:45:00Z</t>
  </si>
  <si>
    <t>2021-03-17T18:50:00Z</t>
  </si>
  <si>
    <t>2021-03-17T18:55:00Z</t>
  </si>
  <si>
    <t>2021-03-17T19:00:00Z</t>
  </si>
  <si>
    <t>2021-03-17T19:05:00Z</t>
  </si>
  <si>
    <t>2021-03-17T19:10:00Z</t>
  </si>
  <si>
    <t>2021-03-17T19:15:00Z</t>
  </si>
  <si>
    <t>2021-03-17T19:20:00Z</t>
  </si>
  <si>
    <t>2021-03-17T19:25:00Z</t>
  </si>
  <si>
    <t>2021-03-17T19:30:00Z</t>
  </si>
  <si>
    <t>2021-03-17T19:35:00Z</t>
  </si>
  <si>
    <t>2021-03-17T19:40:00Z</t>
  </si>
  <si>
    <t>2021-03-17T19:45:00Z</t>
  </si>
  <si>
    <t>2021-03-17T19:50:00Z</t>
  </si>
  <si>
    <t>2021-03-17T19:55:00Z</t>
  </si>
  <si>
    <t>2021-03-17T20:00:00Z</t>
  </si>
  <si>
    <t>2021-03-17T20:05:00Z</t>
  </si>
  <si>
    <t>2021-03-17T20:10:00Z</t>
  </si>
  <si>
    <t>2021-03-17T20:15:00Z</t>
  </si>
  <si>
    <t>2021-03-17T20:20:00Z</t>
  </si>
  <si>
    <t>2021-03-17T20:25:00Z</t>
  </si>
  <si>
    <t>2021-03-17T20:30:00Z</t>
  </si>
  <si>
    <t>2021-03-17T20:35:00Z</t>
  </si>
  <si>
    <t>2021-03-17T20:40:00Z</t>
  </si>
  <si>
    <t>2021-03-17T20:45:00Z</t>
  </si>
  <si>
    <t>2021-03-17T20:50:00Z</t>
  </si>
  <si>
    <t>2021-03-17T20:55:00Z</t>
  </si>
  <si>
    <t>2021-03-17T21:00:00Z</t>
  </si>
  <si>
    <t>2021-03-17T21:05:00Z</t>
  </si>
  <si>
    <t>2021-03-17T21:10:00Z</t>
  </si>
  <si>
    <t>2021-03-17T21:15:00Z</t>
  </si>
  <si>
    <t>2021-03-17T21:20:00Z</t>
  </si>
  <si>
    <t>2021-03-17T21:25:00Z</t>
  </si>
  <si>
    <t>2021-03-17T21:30:00Z</t>
  </si>
  <si>
    <t>2021-03-17T21:35:00Z</t>
  </si>
  <si>
    <t>2021-03-17T21:40:00Z</t>
  </si>
  <si>
    <t>2021-03-17T21:45:00Z</t>
  </si>
  <si>
    <t>2021-03-17T21:50:00Z</t>
  </si>
  <si>
    <t>2021-03-17T21:55:00Z</t>
  </si>
  <si>
    <t>2021-03-17T22:00:00Z</t>
  </si>
  <si>
    <t>2021-03-17T22:05:00Z</t>
  </si>
  <si>
    <t>2021-03-17T22:10:00Z</t>
  </si>
  <si>
    <t>2021-03-17T22:15:00Z</t>
  </si>
  <si>
    <t>2021-03-17T22:20:00Z</t>
  </si>
  <si>
    <t>2021-03-17T22:25:00Z</t>
  </si>
  <si>
    <t>2021-03-17T22:30:00Z</t>
  </si>
  <si>
    <t>2021-03-17T22:35:00Z</t>
  </si>
  <si>
    <t>2021-03-17T22:40:00Z</t>
  </si>
  <si>
    <t>2021-03-17T22:45:00Z</t>
  </si>
  <si>
    <t>2021-03-17T22:50:00Z</t>
  </si>
  <si>
    <t>2021-03-17T22:55:00Z</t>
  </si>
  <si>
    <t>2021-03-17T23:00:00Z</t>
  </si>
  <si>
    <t>2021-03-17T23:05:00Z</t>
  </si>
  <si>
    <t>2021-03-17T23:10:00Z</t>
  </si>
  <si>
    <t>2021-03-17T23:15:00Z</t>
  </si>
  <si>
    <t>2021-03-17T23:20:00Z</t>
  </si>
  <si>
    <t>2021-03-17T23:25:00Z</t>
  </si>
  <si>
    <t>2021-03-17T23:30:00Z</t>
  </si>
  <si>
    <t>2021-03-17T23:35:00Z</t>
  </si>
  <si>
    <t>2021-03-17T23:40:00Z</t>
  </si>
  <si>
    <t>2021-03-17T23:45:00Z</t>
  </si>
  <si>
    <t>2021-03-17T23:50:00Z</t>
  </si>
  <si>
    <t>2021-03-17T23:55:00Z</t>
  </si>
  <si>
    <t>2021-03-18T00:00:00Z</t>
  </si>
  <si>
    <t>2021-03-18T00:05:00Z</t>
  </si>
  <si>
    <t>2021-03-18T00:10:00Z</t>
  </si>
  <si>
    <t>2021-03-18T00:15:00Z</t>
  </si>
  <si>
    <t>2021-03-18T00:20:00Z</t>
  </si>
  <si>
    <t>2021-03-18T00:25:00Z</t>
  </si>
  <si>
    <t>2021-03-18T00:30:00Z</t>
  </si>
  <si>
    <t>2021-03-18T00:35:00Z</t>
  </si>
  <si>
    <t>2021-03-18T00:40:00Z</t>
  </si>
  <si>
    <t>2021-03-18T00:45:00Z</t>
  </si>
  <si>
    <t>2021-03-18T00:50:00Z</t>
  </si>
  <si>
    <t>2021-03-18T00:55:00Z</t>
  </si>
  <si>
    <t>2021-03-18T01:00:00Z</t>
  </si>
  <si>
    <t>2021-03-18T01:05:00Z</t>
  </si>
  <si>
    <t>2021-03-18T01:10:00Z</t>
  </si>
  <si>
    <t>2021-03-18T01:15:00Z</t>
  </si>
  <si>
    <t>2021-03-18T01:20:00Z</t>
  </si>
  <si>
    <t>2021-03-18T01:25:00Z</t>
  </si>
  <si>
    <t>2021-03-18T01:30:00Z</t>
  </si>
  <si>
    <t>2021-03-18T01:35:00Z</t>
  </si>
  <si>
    <t>2021-03-18T01:40:00Z</t>
  </si>
  <si>
    <t>2021-03-18T01:45:00Z</t>
  </si>
  <si>
    <t>2021-03-18T01:50:00Z</t>
  </si>
  <si>
    <t>2021-03-18T01:55:00Z</t>
  </si>
  <si>
    <t>2021-03-18T02:00:00Z</t>
  </si>
  <si>
    <t>2021-03-18T02:05:00Z</t>
  </si>
  <si>
    <t>2021-03-18T02:10:00Z</t>
  </si>
  <si>
    <t>2021-03-18T02:15:00Z</t>
  </si>
  <si>
    <t>2021-03-18T02:20:00Z</t>
  </si>
  <si>
    <t>2021-03-18T02:25:00Z</t>
  </si>
  <si>
    <t>2021-03-18T02:30:00Z</t>
  </si>
  <si>
    <t>2021-03-18T02:35:00Z</t>
  </si>
  <si>
    <t>2021-03-18T02:40:00Z</t>
  </si>
  <si>
    <t>2021-03-18T02:45:00Z</t>
  </si>
  <si>
    <t>2021-03-18T02:50:00Z</t>
  </si>
  <si>
    <t>2021-03-18T02:55:00Z</t>
  </si>
  <si>
    <t>2021-03-18T03:00:00Z</t>
  </si>
  <si>
    <t>2021-03-18T03:05:00Z</t>
  </si>
  <si>
    <t>2021-03-18T03:10:00Z</t>
  </si>
  <si>
    <t>2021-03-18T03:15:00Z</t>
  </si>
  <si>
    <t>2021-03-18T03:20:00Z</t>
  </si>
  <si>
    <t>2021-03-18T03:25:00Z</t>
  </si>
  <si>
    <t>2021-03-18T03:30:00Z</t>
  </si>
  <si>
    <t>2021-03-18T03:35:00Z</t>
  </si>
  <si>
    <t>2021-03-18T03:40:00Z</t>
  </si>
  <si>
    <t>2021-03-18T03:45:00Z</t>
  </si>
  <si>
    <t>2021-03-18T03:50:00Z</t>
  </si>
  <si>
    <t>2021-03-18T03:55:00Z</t>
  </si>
  <si>
    <t>2021-03-18T04:00:00Z</t>
  </si>
  <si>
    <t>2021-03-18T04:05:00Z</t>
  </si>
  <si>
    <t>2021-03-18T04:10:00Z</t>
  </si>
  <si>
    <t>2021-03-18T04:15:00Z</t>
  </si>
  <si>
    <t>2021-03-18T04:20:00Z</t>
  </si>
  <si>
    <t>2021-03-18T04:25:00Z</t>
  </si>
  <si>
    <t>2021-03-18T04:30:00Z</t>
  </si>
  <si>
    <t>2021-03-18T04:35:00Z</t>
  </si>
  <si>
    <t>2021-03-18T04:40:00Z</t>
  </si>
  <si>
    <t>2021-03-18T04:45:00Z</t>
  </si>
  <si>
    <t>2021-03-18T04:50:00Z</t>
  </si>
  <si>
    <t>2021-03-18T04:55:00Z</t>
  </si>
  <si>
    <t>2021-03-18T05:00:00Z</t>
  </si>
  <si>
    <t>2021-03-18T05:05:00Z</t>
  </si>
  <si>
    <t>2021-03-18T05:10:00Z</t>
  </si>
  <si>
    <t>2021-03-18T05:15:00Z</t>
  </si>
  <si>
    <t>2021-03-18T05:20:00Z</t>
  </si>
  <si>
    <t>2021-03-18T05:25:00Z</t>
  </si>
  <si>
    <t>2021-03-18T05:30:00Z</t>
  </si>
  <si>
    <t>2021-03-18T05:35:00Z</t>
  </si>
  <si>
    <t>2021-03-18T05:40:00Z</t>
  </si>
  <si>
    <t>2021-03-18T05:45:00Z</t>
  </si>
  <si>
    <t>2021-03-18T05:50:00Z</t>
  </si>
  <si>
    <t>2021-03-18T05:55:00Z</t>
  </si>
  <si>
    <t>2021-03-18T06:00:00Z</t>
  </si>
  <si>
    <t>2021-03-18T06:05:00Z</t>
  </si>
  <si>
    <t>2021-03-18T06:10:00Z</t>
  </si>
  <si>
    <t>2021-03-18T06:15:00Z</t>
  </si>
  <si>
    <t>2021-03-18T06:20:00Z</t>
  </si>
  <si>
    <t>2021-03-18T06:25:00Z</t>
  </si>
  <si>
    <t>2021-03-18T06:30:00Z</t>
  </si>
  <si>
    <t>2021-03-18T06:35:00Z</t>
  </si>
  <si>
    <t>2021-03-18T06:40:00Z</t>
  </si>
  <si>
    <t>2021-03-18T06:45:00Z</t>
  </si>
  <si>
    <t>2021-03-18T06:50:00Z</t>
  </si>
  <si>
    <t>2021-03-18T06:55:00Z</t>
  </si>
  <si>
    <t>2021-03-18T07:00:00Z</t>
  </si>
  <si>
    <t>2021-03-18T07:05:00Z</t>
  </si>
  <si>
    <t>2021-03-18T07:10:00Z</t>
  </si>
  <si>
    <t>2021-03-18T07:15:00Z</t>
  </si>
  <si>
    <t>2021-03-18T07:20:00Z</t>
  </si>
  <si>
    <t>2021-03-18T07:25:00Z</t>
  </si>
  <si>
    <t>2021-03-18T07:30:00Z</t>
  </si>
  <si>
    <t>2021-03-18T07:35:00Z</t>
  </si>
  <si>
    <t>2021-03-18T07:40:00Z</t>
  </si>
  <si>
    <t>2021-03-18T07:45:00Z</t>
  </si>
  <si>
    <t>2021-03-18T07:50:00Z</t>
  </si>
  <si>
    <t>2021-03-18T07:55:00Z</t>
  </si>
  <si>
    <t>2021-03-18T08:00:00Z</t>
  </si>
  <si>
    <t>2021-03-18T08:05:00Z</t>
  </si>
  <si>
    <t>2021-03-18T08:10:00Z</t>
  </si>
  <si>
    <t>2021-03-18T08:15:00Z</t>
  </si>
  <si>
    <t>2021-03-18T08:20:00Z</t>
  </si>
  <si>
    <t>2021-03-18T08:25:00Z</t>
  </si>
  <si>
    <t>2021-03-18T08:30:00Z</t>
  </si>
  <si>
    <t>2021-03-18T08:35:00Z</t>
  </si>
  <si>
    <t>2021-03-18T08:40:00Z</t>
  </si>
  <si>
    <t>2021-03-18T08:45:00Z</t>
  </si>
  <si>
    <t>2021-03-18T08:50:00Z</t>
  </si>
  <si>
    <t>2021-03-18T08:55:00Z</t>
  </si>
  <si>
    <t>2021-03-18T09:00:00Z</t>
  </si>
  <si>
    <t>2021-03-18T09:05:00Z</t>
  </si>
  <si>
    <t>2021-03-18T09:10:00Z</t>
  </si>
  <si>
    <t>2021-03-18T09:15:00Z</t>
  </si>
  <si>
    <t>2021-03-18T09:20:00Z</t>
  </si>
  <si>
    <t>2021-03-18T09:25:00Z</t>
  </si>
  <si>
    <t>2021-03-18T09:30:00Z</t>
  </si>
  <si>
    <t>2021-03-18T09:35:00Z</t>
  </si>
  <si>
    <t>2021-03-18T09:40:00Z</t>
  </si>
  <si>
    <t>2021-03-18T09:45:00Z</t>
  </si>
  <si>
    <t>2021-03-18T09:50:00Z</t>
  </si>
  <si>
    <t>2021-03-18T09:55:00Z</t>
  </si>
  <si>
    <t>2021-03-18T10:00:00Z</t>
  </si>
  <si>
    <t>2021-03-18T10:05:00Z</t>
  </si>
  <si>
    <t>2021-03-18T10:10:00Z</t>
  </si>
  <si>
    <t>2021-03-18T10:15:00Z</t>
  </si>
  <si>
    <t>2021-03-18T10:20:00Z</t>
  </si>
  <si>
    <t>2021-03-18T10:25:00Z</t>
  </si>
  <si>
    <t>2021-03-18T10:30:00Z</t>
  </si>
  <si>
    <t>2021-03-18T10:35:00Z</t>
  </si>
  <si>
    <t>2021-03-18T10:40:00Z</t>
  </si>
  <si>
    <t>2021-03-18T10:45:00Z</t>
  </si>
  <si>
    <t>2021-03-18T10:50:00Z</t>
  </si>
  <si>
    <t>2021-03-18T10:55:00Z</t>
  </si>
  <si>
    <t>2021-03-18T11:00:00Z</t>
  </si>
  <si>
    <t>2021-03-18T11:05:00Z</t>
  </si>
  <si>
    <t>2021-03-18T11:10:00Z</t>
  </si>
  <si>
    <t>2021-03-18T11:15:00Z</t>
  </si>
  <si>
    <t>2021-03-18T11:20:00Z</t>
  </si>
  <si>
    <t>2021-03-18T11:25:00Z</t>
  </si>
  <si>
    <t>2021-03-18T11:30:00Z</t>
  </si>
  <si>
    <t>2021-03-18T11:35:00Z</t>
  </si>
  <si>
    <t>2021-03-18T11:40:00Z</t>
  </si>
  <si>
    <t>2021-03-18T11:45:00Z</t>
  </si>
  <si>
    <t>2021-03-18T11:50:00Z</t>
  </si>
  <si>
    <t>2021-03-18T11:55:00Z</t>
  </si>
  <si>
    <t>2021-03-18T12:00:00Z</t>
  </si>
  <si>
    <t>2021-03-18T12:05:00Z</t>
  </si>
  <si>
    <t>2021-03-18T12:10:00Z</t>
  </si>
  <si>
    <t>2021-03-18T12:15:00Z</t>
  </si>
  <si>
    <t>2021-03-18T12:20:00Z</t>
  </si>
  <si>
    <t>2021-03-18T12:25:00Z</t>
  </si>
  <si>
    <t>2021-03-18T12:30:00Z</t>
  </si>
  <si>
    <t>2021-03-18T12:35:00Z</t>
  </si>
  <si>
    <t>2021-03-18T12:40:00Z</t>
  </si>
  <si>
    <t>2021-03-18T12:45:00Z</t>
  </si>
  <si>
    <t>2021-03-18T12:50:00Z</t>
  </si>
  <si>
    <t>2021-03-18T12:55:00Z</t>
  </si>
  <si>
    <t>2021-03-18T13:00:00Z</t>
  </si>
  <si>
    <t>2021-03-18T13:05:00Z</t>
  </si>
  <si>
    <t>2021-03-18T13:10:00Z</t>
  </si>
  <si>
    <t>2021-03-18T13:15:00Z</t>
  </si>
  <si>
    <t>2021-03-18T13:20:00Z</t>
  </si>
  <si>
    <t>2021-03-18T13:25:00Z</t>
  </si>
  <si>
    <t>2021-03-18T13:30:00Z</t>
  </si>
  <si>
    <t>2021-03-18T13:35:00Z</t>
  </si>
  <si>
    <t>2021-03-18T13:40:00Z</t>
  </si>
  <si>
    <t>2021-03-18T13:45:00Z</t>
  </si>
  <si>
    <t>2021-03-18T13:50:00Z</t>
  </si>
  <si>
    <t>2021-03-18T13:55:00Z</t>
  </si>
  <si>
    <t>2021-03-18T14:00:00Z</t>
  </si>
  <si>
    <t>2021-03-18T14:05:00Z</t>
  </si>
  <si>
    <t>2021-03-18T14:10:00Z</t>
  </si>
  <si>
    <t>2021-03-18T14:15:00Z</t>
  </si>
  <si>
    <t>2021-03-18T14:20:00Z</t>
  </si>
  <si>
    <t>2021-03-18T14:25:00Z</t>
  </si>
  <si>
    <t>2021-03-18T14:30:00Z</t>
  </si>
  <si>
    <t>2021-03-18T14:35:00Z</t>
  </si>
  <si>
    <t>2021-03-18T14:40:00Z</t>
  </si>
  <si>
    <t>2021-03-18T14:45:00Z</t>
  </si>
  <si>
    <t>2021-03-18T14:50:00Z</t>
  </si>
  <si>
    <t>2021-03-18T14:55:00Z</t>
  </si>
  <si>
    <t>2021-03-18T15:00:00Z</t>
  </si>
  <si>
    <t>2021-03-18T15:05:00Z</t>
  </si>
  <si>
    <t>2021-03-18T15:10:00Z</t>
  </si>
  <si>
    <t>2021-03-18T15:15:00Z</t>
  </si>
  <si>
    <t>2021-03-18T15:20:00Z</t>
  </si>
  <si>
    <t>2021-03-18T15:25:00Z</t>
  </si>
  <si>
    <t>2021-03-18T15:30:00Z</t>
  </si>
  <si>
    <t>2021-03-18T15:35:00Z</t>
  </si>
  <si>
    <t>2021-03-18T15:40:00Z</t>
  </si>
  <si>
    <t>2021-03-18T15:45:00Z</t>
  </si>
  <si>
    <t>2021-03-18T15:50:00Z</t>
  </si>
  <si>
    <t>2021-03-18T15:55:00Z</t>
  </si>
  <si>
    <t>2021-03-18T16:00:00Z</t>
  </si>
  <si>
    <t>2021-03-18T16:05:00Z</t>
  </si>
  <si>
    <t>2021-03-18T16:10:00Z</t>
  </si>
  <si>
    <t>2021-03-18T16:15:00Z</t>
  </si>
  <si>
    <t>2021-03-18T16:20:00Z</t>
  </si>
  <si>
    <t>2021-03-18T16:25:00Z</t>
  </si>
  <si>
    <t>2021-03-18T16:30:00Z</t>
  </si>
  <si>
    <t>2021-03-18T16:35:00Z</t>
  </si>
  <si>
    <t>2021-03-18T16:40:00Z</t>
  </si>
  <si>
    <t>2021-03-18T16:45:00Z</t>
  </si>
  <si>
    <t>2021-03-18T16:50:00Z</t>
  </si>
  <si>
    <t>2021-03-18T16:55:00Z</t>
  </si>
  <si>
    <t>2021-03-18T17:00:00Z</t>
  </si>
  <si>
    <t>2021-03-18T17:05:00Z</t>
  </si>
  <si>
    <t>2021-03-18T17:10:00Z</t>
  </si>
  <si>
    <t>2021-03-18T17:15:00Z</t>
  </si>
  <si>
    <t>2021-03-18T17:20:00Z</t>
  </si>
  <si>
    <t>2021-03-18T17:25:00Z</t>
  </si>
  <si>
    <t>2021-03-18T17:30:00Z</t>
  </si>
  <si>
    <t>2021-03-18T17:35:00Z</t>
  </si>
  <si>
    <t>2021-03-18T17:40:00Z</t>
  </si>
  <si>
    <t>2021-03-18T17:45:00Z</t>
  </si>
  <si>
    <t>2021-03-18T17:50:00Z</t>
  </si>
  <si>
    <t>2021-03-18T17:55:00Z</t>
  </si>
  <si>
    <t>2021-03-18T18:00:00Z</t>
  </si>
  <si>
    <t>2021-03-18T18:05:00Z</t>
  </si>
  <si>
    <t>2021-03-18T18:10:00Z</t>
  </si>
  <si>
    <t>2021-03-18T18:15:00Z</t>
  </si>
  <si>
    <t>2021-03-18T18:20:00Z</t>
  </si>
  <si>
    <t>2021-03-18T18:25:00Z</t>
  </si>
  <si>
    <t>2021-03-18T18:30:00Z</t>
  </si>
  <si>
    <t>2021-03-18T18:35:00Z</t>
  </si>
  <si>
    <t>2021-03-18T18:40:00Z</t>
  </si>
  <si>
    <t>2021-03-18T18:45:00Z</t>
  </si>
  <si>
    <t>2021-03-18T18:50:00Z</t>
  </si>
  <si>
    <t>2021-03-18T18:55:00Z</t>
  </si>
  <si>
    <t>2021-03-18T19:00:00Z</t>
  </si>
  <si>
    <t>2021-03-18T19:05:00Z</t>
  </si>
  <si>
    <t>2021-03-18T19:10:00Z</t>
  </si>
  <si>
    <t>2021-03-18T19:15:00Z</t>
  </si>
  <si>
    <t>2021-03-18T19:20:00Z</t>
  </si>
  <si>
    <t>2021-03-18T19:25:00Z</t>
  </si>
  <si>
    <t>2021-03-18T19:30:00Z</t>
  </si>
  <si>
    <t>2021-03-18T19:35:00Z</t>
  </si>
  <si>
    <t>2021-03-18T19:40:00Z</t>
  </si>
  <si>
    <t>2021-03-18T19:45:00Z</t>
  </si>
  <si>
    <t>2021-03-18T19:50:00Z</t>
  </si>
  <si>
    <t>2021-03-18T19:55:00Z</t>
  </si>
  <si>
    <t>2021-03-18T20:00:00Z</t>
  </si>
  <si>
    <t>2021-03-18T20:05:00Z</t>
  </si>
  <si>
    <t>2021-03-18T20:10:00Z</t>
  </si>
  <si>
    <t>2021-03-18T20:15:00Z</t>
  </si>
  <si>
    <t>2021-03-18T20:20:00Z</t>
  </si>
  <si>
    <t>2021-03-18T20:25:00Z</t>
  </si>
  <si>
    <t>2021-03-18T20:30:00Z</t>
  </si>
  <si>
    <t>2021-03-18T20:35:00Z</t>
  </si>
  <si>
    <t>2021-03-18T20:40:00Z</t>
  </si>
  <si>
    <t>2021-03-18T20:45:00Z</t>
  </si>
  <si>
    <t>2021-03-18T20:50:00Z</t>
  </si>
  <si>
    <t>2021-03-18T20:55:00Z</t>
  </si>
  <si>
    <t>2021-03-18T21:00:00Z</t>
  </si>
  <si>
    <t>2021-03-18T21:05:00Z</t>
  </si>
  <si>
    <t>2021-03-18T21:10:00Z</t>
  </si>
  <si>
    <t>2021-03-18T21:20:00Z</t>
  </si>
  <si>
    <t>2021-03-18T21:25:00Z</t>
  </si>
  <si>
    <t>2021-03-18T21:30:00Z</t>
  </si>
  <si>
    <t>2021-03-18T21:35:00Z</t>
  </si>
  <si>
    <t>2021-03-18T21:40:00Z</t>
  </si>
  <si>
    <t>2021-03-18T21:45:00Z</t>
  </si>
  <si>
    <t>2021-03-18T21:50:00Z</t>
  </si>
  <si>
    <t>2021-03-18T21:55:00Z</t>
  </si>
  <si>
    <t>2021-03-18T22:00:00Z</t>
  </si>
  <si>
    <t>2021-03-18T22:05:00Z</t>
  </si>
  <si>
    <t>2021-03-18T22:10:00Z</t>
  </si>
  <si>
    <t>2021-03-18T22:15:00Z</t>
  </si>
  <si>
    <t>2021-03-18T22:20:00Z</t>
  </si>
  <si>
    <t>2021-03-18T22:25:00Z</t>
  </si>
  <si>
    <t>2021-03-18T22:30:00Z</t>
  </si>
  <si>
    <t>2021-03-18T22:35:00Z</t>
  </si>
  <si>
    <t>2021-03-18T22:40:00Z</t>
  </si>
  <si>
    <t>2021-03-18T22:45:00Z</t>
  </si>
  <si>
    <t>2021-03-18T22:50:00Z</t>
  </si>
  <si>
    <t>2021-03-18T22:55:00Z</t>
  </si>
  <si>
    <t>2021-03-18T23:00:00Z</t>
  </si>
  <si>
    <t>2021-03-18T23:05:00Z</t>
  </si>
  <si>
    <t>2021-03-18T23:10:00Z</t>
  </si>
  <si>
    <t>2021-03-18T23:15:00Z</t>
  </si>
  <si>
    <t>2021-03-18T23:20:00Z</t>
  </si>
  <si>
    <t>2021-03-18T23:25:00Z</t>
  </si>
  <si>
    <t>2021-03-18T23:30:00Z</t>
  </si>
  <si>
    <t>2021-03-18T23:35:00Z</t>
  </si>
  <si>
    <t>2021-03-18T23:40:00Z</t>
  </si>
  <si>
    <t>2021-03-18T23:45:00Z</t>
  </si>
  <si>
    <t>2021-03-18T23:50:00Z</t>
  </si>
  <si>
    <t>2021-03-18T23:55:00Z</t>
  </si>
  <si>
    <t>2021-03-19T00:00:00Z</t>
  </si>
  <si>
    <t>2021-03-19T00:05:00Z</t>
  </si>
  <si>
    <t>2021-03-19T00:10:00Z</t>
  </si>
  <si>
    <t>2021-03-19T00:15:00Z</t>
  </si>
  <si>
    <t>2021-03-19T00:20:00Z</t>
  </si>
  <si>
    <t>2021-03-19T00:25:00Z</t>
  </si>
  <si>
    <t>2021-03-19T00:30:00Z</t>
  </si>
  <si>
    <t>2021-03-19T00:35:00Z</t>
  </si>
  <si>
    <t>2021-03-19T00:40:00Z</t>
  </si>
  <si>
    <t>2021-03-19T00:45:00Z</t>
  </si>
  <si>
    <t>2021-03-19T00:50:00Z</t>
  </si>
  <si>
    <t>2021-03-19T00:55:00Z</t>
  </si>
  <si>
    <t>2021-03-19T01:00:00Z</t>
  </si>
  <si>
    <t>2021-03-19T01:05:00Z</t>
  </si>
  <si>
    <t>2021-03-19T01:10:00Z</t>
  </si>
  <si>
    <t>2021-03-19T01:15:00Z</t>
  </si>
  <si>
    <t>2021-03-19T01:20:00Z</t>
  </si>
  <si>
    <t>2021-03-19T01:25:00Z</t>
  </si>
  <si>
    <t>2021-03-19T01:30:00Z</t>
  </si>
  <si>
    <t>2021-03-19T01:35:00Z</t>
  </si>
  <si>
    <t>2021-03-19T01:40:00Z</t>
  </si>
  <si>
    <t>2021-03-19T01:45:00Z</t>
  </si>
  <si>
    <t>2021-03-19T01:50:00Z</t>
  </si>
  <si>
    <t>2021-03-19T01:55:00Z</t>
  </si>
  <si>
    <t>2021-03-19T02:00:00Z</t>
  </si>
  <si>
    <t>2021-03-19T02:05:00Z</t>
  </si>
  <si>
    <t>2021-03-19T02:10:00Z</t>
  </si>
  <si>
    <t>2021-03-19T02:15:00Z</t>
  </si>
  <si>
    <t>2021-03-19T02:20:00Z</t>
  </si>
  <si>
    <t>2021-03-19T02:25:00Z</t>
  </si>
  <si>
    <t>2021-03-19T02:30:00Z</t>
  </si>
  <si>
    <t>2021-03-19T02:35:00Z</t>
  </si>
  <si>
    <t>2021-03-19T02:40:00Z</t>
  </si>
  <si>
    <t>2021-03-19T02:45:00Z</t>
  </si>
  <si>
    <t>2021-03-19T02:50:00Z</t>
  </si>
  <si>
    <t>2021-03-19T02:55:00Z</t>
  </si>
  <si>
    <t>2021-03-19T03:00:00Z</t>
  </si>
  <si>
    <t>2021-03-19T03:05:00Z</t>
  </si>
  <si>
    <t>2021-03-19T03:10:00Z</t>
  </si>
  <si>
    <t>2021-03-19T03:15:00Z</t>
  </si>
  <si>
    <t>2021-03-19T03:20:00Z</t>
  </si>
  <si>
    <t>2021-03-19T03:25:00Z</t>
  </si>
  <si>
    <t>2021-03-19T03:30:00Z</t>
  </si>
  <si>
    <t>2021-03-19T03:35:00Z</t>
  </si>
  <si>
    <t>2021-03-19T03:40:00Z</t>
  </si>
  <si>
    <t>2021-03-19T03:45:00Z</t>
  </si>
  <si>
    <t>2021-03-19T03:50:00Z</t>
  </si>
  <si>
    <t>2021-03-19T03:55:00Z</t>
  </si>
  <si>
    <t>2021-03-19T04:00:00Z</t>
  </si>
  <si>
    <t>2021-03-19T04:05:00Z</t>
  </si>
  <si>
    <t>2021-03-19T04:10:00Z</t>
  </si>
  <si>
    <t>2021-03-19T04:15:00Z</t>
  </si>
  <si>
    <t>2021-03-19T04:20:00Z</t>
  </si>
  <si>
    <t>2021-03-19T04:25:00Z</t>
  </si>
  <si>
    <t>2021-03-19T04:30:00Z</t>
  </si>
  <si>
    <t>2021-03-19T04:35:00Z</t>
  </si>
  <si>
    <t>2021-03-19T04:40:00Z</t>
  </si>
  <si>
    <t>2021-03-19T04:45:00Z</t>
  </si>
  <si>
    <t>2021-03-19T04:50:00Z</t>
  </si>
  <si>
    <t>2021-03-19T04:55:00Z</t>
  </si>
  <si>
    <t>2021-03-19T05:00:00Z</t>
  </si>
  <si>
    <t>2021-03-19T05:05:00Z</t>
  </si>
  <si>
    <t>2021-03-19T05:10:00Z</t>
  </si>
  <si>
    <t>2021-03-19T05:15:00Z</t>
  </si>
  <si>
    <t>2021-03-19T05:20:00Z</t>
  </si>
  <si>
    <t>2021-03-19T05:25:00Z</t>
  </si>
  <si>
    <t>2021-03-19T05:30:00Z</t>
  </si>
  <si>
    <t>2021-03-19T05:35:00Z</t>
  </si>
  <si>
    <t>2021-03-19T05:40:00Z</t>
  </si>
  <si>
    <t>2021-03-19T05:45:00Z</t>
  </si>
  <si>
    <t>2021-03-19T05:50:00Z</t>
  </si>
  <si>
    <t>2021-03-19T05:55:00Z</t>
  </si>
  <si>
    <t>2021-03-19T06:00:00Z</t>
  </si>
  <si>
    <t>2021-03-19T06:05:00Z</t>
  </si>
  <si>
    <t>2021-03-19T06:10:00Z</t>
  </si>
  <si>
    <t>2021-03-19T06:15:00Z</t>
  </si>
  <si>
    <t>2021-03-19T06:20:00Z</t>
  </si>
  <si>
    <t>2021-03-19T06:25:00Z</t>
  </si>
  <si>
    <t>2021-03-19T06:30:00Z</t>
  </si>
  <si>
    <t>2021-03-19T06:35:00Z</t>
  </si>
  <si>
    <t>2021-03-19T06:40:00Z</t>
  </si>
  <si>
    <t>2021-03-19T06:45:00Z</t>
  </si>
  <si>
    <t>2021-03-19T06:50:00Z</t>
  </si>
  <si>
    <t>2021-03-19T06:55:00Z</t>
  </si>
  <si>
    <t>2021-03-19T07:00:00Z</t>
  </si>
  <si>
    <t>2021-03-19T07:05:00Z</t>
  </si>
  <si>
    <t>2021-03-19T07:10:00Z</t>
  </si>
  <si>
    <t>2021-03-19T07:15:00Z</t>
  </si>
  <si>
    <t>2021-03-19T07:20:00Z</t>
  </si>
  <si>
    <t>2021-03-19T07:25:00Z</t>
  </si>
  <si>
    <t>2021-03-19T07:30:00Z</t>
  </si>
  <si>
    <t>2021-03-19T07:35:00Z</t>
  </si>
  <si>
    <t>2021-03-19T07:40:00Z</t>
  </si>
  <si>
    <t>2021-03-19T07:45:00Z</t>
  </si>
  <si>
    <t>2021-03-19T07:50:00Z</t>
  </si>
  <si>
    <t>2021-03-19T07:55:00Z</t>
  </si>
  <si>
    <t>2021-03-19T08:00:00Z</t>
  </si>
  <si>
    <t>2021-03-19T08:05:00Z</t>
  </si>
  <si>
    <t>2021-03-19T08:10:00Z</t>
  </si>
  <si>
    <t>2021-03-19T08:15:00Z</t>
  </si>
  <si>
    <t>2021-03-19T08:20:00Z</t>
  </si>
  <si>
    <t>2021-03-19T08:25:00Z</t>
  </si>
  <si>
    <t>2021-03-19T08:30:00Z</t>
  </si>
  <si>
    <t>2021-03-19T08:35:00Z</t>
  </si>
  <si>
    <t>2021-03-19T08:40:00Z</t>
  </si>
  <si>
    <t>2021-03-19T08:45:00Z</t>
  </si>
  <si>
    <t>2021-03-19T08:50:00Z</t>
  </si>
  <si>
    <t>2021-03-19T08:55:00Z</t>
  </si>
  <si>
    <t>2021-03-19T09:00:00Z</t>
  </si>
  <si>
    <t>2021-03-19T09:05:00Z</t>
  </si>
  <si>
    <t>2021-03-19T09:10:00Z</t>
  </si>
  <si>
    <t>2021-03-19T09:15:00Z</t>
  </si>
  <si>
    <t>2021-03-19T09:20:00Z</t>
  </si>
  <si>
    <t>2021-03-19T09:25:00Z</t>
  </si>
  <si>
    <t>2021-03-19T09:30:00Z</t>
  </si>
  <si>
    <t>2021-03-19T09:35:00Z</t>
  </si>
  <si>
    <t>2021-03-19T09:40:00Z</t>
  </si>
  <si>
    <t>2021-03-19T09:45:00Z</t>
  </si>
  <si>
    <t>2021-03-19T09:50:00Z</t>
  </si>
  <si>
    <t>2021-03-19T09:55:00Z</t>
  </si>
  <si>
    <t>2021-03-19T10:00:00Z</t>
  </si>
  <si>
    <t>2021-03-19T10:05:00Z</t>
  </si>
  <si>
    <t>2021-03-19T10:10:00Z</t>
  </si>
  <si>
    <t>2021-03-19T10:15:00Z</t>
  </si>
  <si>
    <t>2021-03-19T10:20:00Z</t>
  </si>
  <si>
    <t>2021-03-19T10:25:00Z</t>
  </si>
  <si>
    <t>2021-03-19T10:30:00Z</t>
  </si>
  <si>
    <t>2021-03-19T10:35:00Z</t>
  </si>
  <si>
    <t>2021-03-19T10:40:00Z</t>
  </si>
  <si>
    <t>2021-03-19T10:45:00Z</t>
  </si>
  <si>
    <t>2021-03-19T10:50:00Z</t>
  </si>
  <si>
    <t>2021-03-19T10:55:00Z</t>
  </si>
  <si>
    <t>2021-03-19T11:00:00Z</t>
  </si>
  <si>
    <t>2021-03-19T11:05:00Z</t>
  </si>
  <si>
    <t>2021-03-19T11:10:00Z</t>
  </si>
  <si>
    <t>2021-03-19T11:15:00Z</t>
  </si>
  <si>
    <t>2021-03-19T11:20:00Z</t>
  </si>
  <si>
    <t>2021-03-19T11:25:00Z</t>
  </si>
  <si>
    <t>2021-03-19T11:30:00Z</t>
  </si>
  <si>
    <t>2021-03-19T11:35:00Z</t>
  </si>
  <si>
    <t>2021-03-19T11:40:00Z</t>
  </si>
  <si>
    <t>2021-03-19T11:45:00Z</t>
  </si>
  <si>
    <t>2021-03-19T11:50:00Z</t>
  </si>
  <si>
    <t>2021-03-19T11:55:00Z</t>
  </si>
  <si>
    <t>2021-03-19T12:00:00Z</t>
  </si>
  <si>
    <t>2021-03-19T12:05:00Z</t>
  </si>
  <si>
    <t>2021-03-19T12:10:00Z</t>
  </si>
  <si>
    <t>2021-03-19T12:15:00Z</t>
  </si>
  <si>
    <t>2021-03-19T12:20:00Z</t>
  </si>
  <si>
    <t>2021-03-19T12:25:00Z</t>
  </si>
  <si>
    <t>2021-03-19T12:30:00Z</t>
  </si>
  <si>
    <t>2021-03-19T12:35:00Z</t>
  </si>
  <si>
    <t>2021-03-19T12:40:00Z</t>
  </si>
  <si>
    <t>2021-03-19T12:45:00Z</t>
  </si>
  <si>
    <t>2021-03-19T12:50:00Z</t>
  </si>
  <si>
    <t>2021-03-19T12:55:00Z</t>
  </si>
  <si>
    <t>2021-03-19T13:00:00Z</t>
  </si>
  <si>
    <t>2021-03-19T13:05:00Z</t>
  </si>
  <si>
    <t>2021-03-19T13:10:00Z</t>
  </si>
  <si>
    <t>2021-03-19T13:15:00Z</t>
  </si>
  <si>
    <t>2021-03-19T13:20:00Z</t>
  </si>
  <si>
    <t>2021-03-19T13:25:00Z</t>
  </si>
  <si>
    <t>2021-03-19T13:30:00Z</t>
  </si>
  <si>
    <t>2021-03-19T13:35:00Z</t>
  </si>
  <si>
    <t>2021-03-19T13:40:00Z</t>
  </si>
  <si>
    <t>2021-03-19T13:45:00Z</t>
  </si>
  <si>
    <t>2021-03-19T13:50:00Z</t>
  </si>
  <si>
    <t>2021-03-19T13:55:00Z</t>
  </si>
  <si>
    <t>2021-03-19T14:00:00Z</t>
  </si>
  <si>
    <t>2021-03-19T14:05:00Z</t>
  </si>
  <si>
    <t>2021-03-19T14:10:00Z</t>
  </si>
  <si>
    <t>2021-03-19T14:15:00Z</t>
  </si>
  <si>
    <t>2021-03-19T14:20:00Z</t>
  </si>
  <si>
    <t>2021-03-19T14:25:00Z</t>
  </si>
  <si>
    <t>2021-03-19T14:30:00Z</t>
  </si>
  <si>
    <t>2021-03-19T14:35:00Z</t>
  </si>
  <si>
    <t>2021-03-19T14:40:00Z</t>
  </si>
  <si>
    <t>2021-03-19T14:45:00Z</t>
  </si>
  <si>
    <t>2021-03-19T14:50:00Z</t>
  </si>
  <si>
    <t>2021-03-19T14:55:00Z</t>
  </si>
  <si>
    <t>2021-03-19T15:00:00Z</t>
  </si>
  <si>
    <t>2021-03-19T15:05:00Z</t>
  </si>
  <si>
    <t>2021-03-19T15:10:00Z</t>
  </si>
  <si>
    <t>2021-03-19T15:15:00Z</t>
  </si>
  <si>
    <t>2021-03-19T15:20:00Z</t>
  </si>
  <si>
    <t>2021-03-19T15:25:00Z</t>
  </si>
  <si>
    <t>2021-03-19T15:30:00Z</t>
  </si>
  <si>
    <t>2021-03-19T15:35:00Z</t>
  </si>
  <si>
    <t>2021-03-19T15:40:00Z</t>
  </si>
  <si>
    <t>2021-03-19T15:45:00Z</t>
  </si>
  <si>
    <t>2021-03-19T15:50:00Z</t>
  </si>
  <si>
    <t>2021-03-19T15:55:00Z</t>
  </si>
  <si>
    <t>2021-03-19T16:00:00Z</t>
  </si>
  <si>
    <t>2021-03-19T16:05:00Z</t>
  </si>
  <si>
    <t>2021-03-19T16:10:00Z</t>
  </si>
  <si>
    <t>2021-03-19T16:15:00Z</t>
  </si>
  <si>
    <t>2021-03-19T16:20:00Z</t>
  </si>
  <si>
    <t>2021-03-19T16:25:00Z</t>
  </si>
  <si>
    <t>2021-03-19T16:30:00Z</t>
  </si>
  <si>
    <t>2021-03-19T16:35:00Z</t>
  </si>
  <si>
    <t>2021-03-19T16:40:00Z</t>
  </si>
  <si>
    <t>2021-03-19T16:45:00Z</t>
  </si>
  <si>
    <t>2021-03-19T16:50:00Z</t>
  </si>
  <si>
    <t>2021-03-19T16:55:00Z</t>
  </si>
  <si>
    <t>2021-03-19T17:00:00Z</t>
  </si>
  <si>
    <t>2021-03-19T17:05:00Z</t>
  </si>
  <si>
    <t>2021-03-19T17:10:00Z</t>
  </si>
  <si>
    <t>2021-03-19T17:15:00Z</t>
  </si>
  <si>
    <t>2021-03-19T17:20:00Z</t>
  </si>
  <si>
    <t>2021-03-19T17:25:00Z</t>
  </si>
  <si>
    <t>2021-03-19T17:30:00Z</t>
  </si>
  <si>
    <t>2021-03-19T17:35:00Z</t>
  </si>
  <si>
    <t>2021-03-19T17:40:00Z</t>
  </si>
  <si>
    <t>2021-03-19T17:45:00Z</t>
  </si>
  <si>
    <t>2021-03-19T17:50:00Z</t>
  </si>
  <si>
    <t>2021-03-19T17:55:00Z</t>
  </si>
  <si>
    <t>2021-03-19T18:00:00Z</t>
  </si>
  <si>
    <t>2021-03-19T18:05:00Z</t>
  </si>
  <si>
    <t>2021-03-19T18:10:00Z</t>
  </si>
  <si>
    <t>2021-03-19T18:15:00Z</t>
  </si>
  <si>
    <t>2021-03-19T18:20:00Z</t>
  </si>
  <si>
    <t>2021-03-19T18:25:00Z</t>
  </si>
  <si>
    <t>2021-03-19T18:30:00Z</t>
  </si>
  <si>
    <t>2021-03-19T18:35:00Z</t>
  </si>
  <si>
    <t>2021-03-19T18:40:00Z</t>
  </si>
  <si>
    <t>2021-03-19T18:45:00Z</t>
  </si>
  <si>
    <t>2021-03-19T18:50:00Z</t>
  </si>
  <si>
    <t>2021-03-19T18:55:00Z</t>
  </si>
  <si>
    <t>2021-03-19T19:00:00Z</t>
  </si>
  <si>
    <t>2021-03-19T19:05:00Z</t>
  </si>
  <si>
    <t>2021-03-19T19:10:00Z</t>
  </si>
  <si>
    <t>2021-03-19T19:15:00Z</t>
  </si>
  <si>
    <t>2021-03-19T19:20:00Z</t>
  </si>
  <si>
    <t>2021-03-19T19:25:00Z</t>
  </si>
  <si>
    <t>2021-03-19T19:30:00Z</t>
  </si>
  <si>
    <t>2021-03-19T19:35:00Z</t>
  </si>
  <si>
    <t>2021-03-19T19:40:00Z</t>
  </si>
  <si>
    <t>2021-03-19T19:45:00Z</t>
  </si>
  <si>
    <t>2021-03-19T19:50:00Z</t>
  </si>
  <si>
    <t>2021-03-19T19:55:00Z</t>
  </si>
  <si>
    <t>2021-03-19T20:00:00Z</t>
  </si>
  <si>
    <t>2021-03-19T20:05:00Z</t>
  </si>
  <si>
    <t>2021-03-19T20:10:00Z</t>
  </si>
  <si>
    <t>2021-03-19T20:15:00Z</t>
  </si>
  <si>
    <t>2021-03-19T20:20:00Z</t>
  </si>
  <si>
    <t>2021-03-19T20:25:00Z</t>
  </si>
  <si>
    <t>2021-03-19T20:30:00Z</t>
  </si>
  <si>
    <t>2021-03-19T20:35:00Z</t>
  </si>
  <si>
    <t>2021-03-19T20:40:00Z</t>
  </si>
  <si>
    <t>2021-03-19T20:45:00Z</t>
  </si>
  <si>
    <t>2021-03-19T20:50:00Z</t>
  </si>
  <si>
    <t>2021-03-19T20:55:00Z</t>
  </si>
  <si>
    <t>2021-03-21T21:00:00Z</t>
  </si>
  <si>
    <t>2021-03-21T21:05:00Z</t>
  </si>
  <si>
    <t>2021-03-21T21:10:00Z</t>
  </si>
  <si>
    <t>2021-03-21T21:15:00Z</t>
  </si>
  <si>
    <t>2021-03-21T21:20:00Z</t>
  </si>
  <si>
    <t>2021-03-21T21:25:00Z</t>
  </si>
  <si>
    <t>2021-03-21T21:30:00Z</t>
  </si>
  <si>
    <t>2021-03-21T21:35:00Z</t>
  </si>
  <si>
    <t>2021-03-21T21:40:00Z</t>
  </si>
  <si>
    <t>2021-03-21T21:45:00Z</t>
  </si>
  <si>
    <t>2021-03-21T21:50:00Z</t>
  </si>
  <si>
    <t>2021-03-21T21:55:00Z</t>
  </si>
  <si>
    <t>2021-03-21T22:00:00Z</t>
  </si>
  <si>
    <t>2021-03-21T22:05:00Z</t>
  </si>
  <si>
    <t>2021-03-21T22:10:00Z</t>
  </si>
  <si>
    <t>2021-03-21T22:15:00Z</t>
  </si>
  <si>
    <t>2021-03-21T22:20:00Z</t>
  </si>
  <si>
    <t>2021-03-21T22:25:00Z</t>
  </si>
  <si>
    <t>2021-03-21T22:30:00Z</t>
  </si>
  <si>
    <t>2021-03-21T22:35:00Z</t>
  </si>
  <si>
    <t>2021-03-21T22:40:00Z</t>
  </si>
  <si>
    <t>2021-03-21T22:45:00Z</t>
  </si>
  <si>
    <t>2021-03-21T22:50:00Z</t>
  </si>
  <si>
    <t>2021-03-21T22:55:00Z</t>
  </si>
  <si>
    <t>2021-03-21T23:00:00Z</t>
  </si>
  <si>
    <t>2021-03-21T23:05:00Z</t>
  </si>
  <si>
    <t>2021-03-21T23:10:00Z</t>
  </si>
  <si>
    <t>2021-03-21T23:15:00Z</t>
  </si>
  <si>
    <t>2021-03-21T23:20:00Z</t>
  </si>
  <si>
    <t>2021-03-21T23:25:00Z</t>
  </si>
  <si>
    <t>2021-03-21T23:30:00Z</t>
  </si>
  <si>
    <t>2021-03-21T23:35:00Z</t>
  </si>
  <si>
    <t>2021-03-21T23:40:00Z</t>
  </si>
  <si>
    <t>2021-03-21T23:45:00Z</t>
  </si>
  <si>
    <t>2021-03-21T23:50:00Z</t>
  </si>
  <si>
    <t>2021-03-21T23:55:00Z</t>
  </si>
  <si>
    <t>2021-03-22T00:00:00Z</t>
  </si>
  <si>
    <t>2021-03-22T00:05:00Z</t>
  </si>
  <si>
    <t>2021-03-22T00:10:00Z</t>
  </si>
  <si>
    <t>2021-03-22T00:15:00Z</t>
  </si>
  <si>
    <t>2021-03-22T00:20:00Z</t>
  </si>
  <si>
    <t>2021-03-22T00:25:00Z</t>
  </si>
  <si>
    <t>2021-03-22T00:30:00Z</t>
  </si>
  <si>
    <t>2021-03-22T00:35:00Z</t>
  </si>
  <si>
    <t>2021-03-22T00:40:00Z</t>
  </si>
  <si>
    <t>2021-03-22T00:45:00Z</t>
  </si>
  <si>
    <t>2021-03-22T00:50:00Z</t>
  </si>
  <si>
    <t>2021-03-22T00:55:00Z</t>
  </si>
  <si>
    <t>2021-03-22T01:00:00Z</t>
  </si>
  <si>
    <t>2021-03-22T01:05:00Z</t>
  </si>
  <si>
    <t>2021-03-22T01:10:00Z</t>
  </si>
  <si>
    <t>2021-03-22T01:15:00Z</t>
  </si>
  <si>
    <t>2021-03-22T01:20:00Z</t>
  </si>
  <si>
    <t>2021-03-22T01:25:00Z</t>
  </si>
  <si>
    <t>2021-03-22T01:30:00Z</t>
  </si>
  <si>
    <t>2021-03-22T01:35:00Z</t>
  </si>
  <si>
    <t>2021-03-22T01:40:00Z</t>
  </si>
  <si>
    <t>2021-03-22T01:45:00Z</t>
  </si>
  <si>
    <t>2021-03-22T01:50:00Z</t>
  </si>
  <si>
    <t>2021-03-22T01:55:00Z</t>
  </si>
  <si>
    <t>2021-03-22T02:00:00Z</t>
  </si>
  <si>
    <t>2021-03-22T02:05:00Z</t>
  </si>
  <si>
    <t>2021-03-22T02:10:00Z</t>
  </si>
  <si>
    <t>2021-03-22T02:15:00Z</t>
  </si>
  <si>
    <t>2021-03-22T02:20:00Z</t>
  </si>
  <si>
    <t>2021-03-22T02:25:00Z</t>
  </si>
  <si>
    <t>2021-03-22T02:30:00Z</t>
  </si>
  <si>
    <t>2021-03-22T02:35:00Z</t>
  </si>
  <si>
    <t>2021-03-22T02:40:00Z</t>
  </si>
  <si>
    <t>2021-03-22T02:45:00Z</t>
  </si>
  <si>
    <t>2021-03-22T02:50:00Z</t>
  </si>
  <si>
    <t>2021-03-22T02:55:00Z</t>
  </si>
  <si>
    <t>2021-03-22T03:00:00Z</t>
  </si>
  <si>
    <t>2021-03-22T03:05:00Z</t>
  </si>
  <si>
    <t>2021-03-22T03:10:00Z</t>
  </si>
  <si>
    <t>2021-03-22T03:15:00Z</t>
  </si>
  <si>
    <t>2021-03-22T03:20:00Z</t>
  </si>
  <si>
    <t>2021-03-22T03:25:00Z</t>
  </si>
  <si>
    <t>2021-03-22T03:30:00Z</t>
  </si>
  <si>
    <t>2021-03-22T03:35:00Z</t>
  </si>
  <si>
    <t>2021-03-22T03:40:00Z</t>
  </si>
  <si>
    <t>2021-03-22T03:45:00Z</t>
  </si>
  <si>
    <t>2021-03-22T03:50:00Z</t>
  </si>
  <si>
    <t>2021-03-22T03:55:00Z</t>
  </si>
  <si>
    <t>2021-03-22T04:00:00Z</t>
  </si>
  <si>
    <t>2021-03-22T04:05:00Z</t>
  </si>
  <si>
    <t>2021-03-22T04:10:00Z</t>
  </si>
  <si>
    <t>2021-03-22T04:15:00Z</t>
  </si>
  <si>
    <t>2021-03-22T04:20:00Z</t>
  </si>
  <si>
    <t>2021-03-22T04:25:00Z</t>
  </si>
  <si>
    <t>2021-03-22T04:30:00Z</t>
  </si>
  <si>
    <t>2021-03-22T04:35:00Z</t>
  </si>
  <si>
    <t>2021-03-22T04:40:00Z</t>
  </si>
  <si>
    <t>2021-03-22T04:45:00Z</t>
  </si>
  <si>
    <t>2021-03-22T04:50:00Z</t>
  </si>
  <si>
    <t>2021-03-22T04:55:00Z</t>
  </si>
  <si>
    <t>2021-03-22T05:00:00Z</t>
  </si>
  <si>
    <t>2021-03-22T05:05:00Z</t>
  </si>
  <si>
    <t>2021-03-22T05:10:00Z</t>
  </si>
  <si>
    <t>2021-03-22T05:15:00Z</t>
  </si>
  <si>
    <t>2021-03-22T05:20:00Z</t>
  </si>
  <si>
    <t>2021-03-22T05:25:00Z</t>
  </si>
  <si>
    <t>2021-03-22T05:30:00Z</t>
  </si>
  <si>
    <t>2021-03-22T05:35:00Z</t>
  </si>
  <si>
    <t>2021-03-22T05:40:00Z</t>
  </si>
  <si>
    <t>2021-03-22T05:45:00Z</t>
  </si>
  <si>
    <t>2021-03-22T05:50:00Z</t>
  </si>
  <si>
    <t>2021-03-22T05:55:00Z</t>
  </si>
  <si>
    <t>2021-03-22T06:00:00Z</t>
  </si>
  <si>
    <t>2021-03-22T06:05:00Z</t>
  </si>
  <si>
    <t>2021-03-22T06:10:00Z</t>
  </si>
  <si>
    <t>2021-03-22T06:15:00Z</t>
  </si>
  <si>
    <t>2021-03-22T06:20:00Z</t>
  </si>
  <si>
    <t>2021-03-22T06:25:00Z</t>
  </si>
  <si>
    <t>2021-03-22T06:30:00Z</t>
  </si>
  <si>
    <t>2021-03-22T06:35:00Z</t>
  </si>
  <si>
    <t>2021-03-22T06:40:00Z</t>
  </si>
  <si>
    <t>2021-03-22T06:45:00Z</t>
  </si>
  <si>
    <t>2021-03-22T06:50:00Z</t>
  </si>
  <si>
    <t>2021-03-22T06:55:00Z</t>
  </si>
  <si>
    <t>2021-03-22T07:00:00Z</t>
  </si>
  <si>
    <t>2021-03-22T07:05:00Z</t>
  </si>
  <si>
    <t>2021-03-22T07:10:00Z</t>
  </si>
  <si>
    <t>2021-03-22T07:15:00Z</t>
  </si>
  <si>
    <t>2021-03-22T07:20:00Z</t>
  </si>
  <si>
    <t>2021-03-22T07:25:00Z</t>
  </si>
  <si>
    <t>2021-03-22T07:30:00Z</t>
  </si>
  <si>
    <t>2021-03-22T07:35:00Z</t>
  </si>
  <si>
    <t>2021-03-22T07:40:00Z</t>
  </si>
  <si>
    <t>2021-03-22T07:45:00Z</t>
  </si>
  <si>
    <t>2021-03-22T07:50:00Z</t>
  </si>
  <si>
    <t>2021-03-22T07:55:00Z</t>
  </si>
  <si>
    <t>2021-03-22T08:00:00Z</t>
  </si>
  <si>
    <t>2021-03-22T08:05:00Z</t>
  </si>
  <si>
    <t>2021-03-22T08:10:00Z</t>
  </si>
  <si>
    <t>2021-03-22T08:15:00Z</t>
  </si>
  <si>
    <t>2021-03-22T08:20:00Z</t>
  </si>
  <si>
    <t>2021-03-22T08:25:00Z</t>
  </si>
  <si>
    <t>2021-03-22T08:30:00Z</t>
  </si>
  <si>
    <t>2021-03-22T08:35:00Z</t>
  </si>
  <si>
    <t>2021-03-22T08:40:00Z</t>
  </si>
  <si>
    <t>2021-03-22T08:45:00Z</t>
  </si>
  <si>
    <t>2021-03-22T08:50:00Z</t>
  </si>
  <si>
    <t>2021-03-22T08:55:00Z</t>
  </si>
  <si>
    <t>2021-03-22T09:00:00Z</t>
  </si>
  <si>
    <t>2021-03-22T09:05:00Z</t>
  </si>
  <si>
    <t>2021-03-22T09:10:00Z</t>
  </si>
  <si>
    <t>2021-03-22T09:15:00Z</t>
  </si>
  <si>
    <t>2021-03-22T09:20:00Z</t>
  </si>
  <si>
    <t>2021-03-22T09:25:00Z</t>
  </si>
  <si>
    <t>2021-03-22T09:30:00Z</t>
  </si>
  <si>
    <t>2021-03-22T09:35:00Z</t>
  </si>
  <si>
    <t>2021-03-22T09:40:00Z</t>
  </si>
  <si>
    <t>2021-03-22T09:45:00Z</t>
  </si>
  <si>
    <t>2021-03-22T09:50:00Z</t>
  </si>
  <si>
    <t>2021-03-22T09:55:00Z</t>
  </si>
  <si>
    <t>2021-03-22T10:00:00Z</t>
  </si>
  <si>
    <t>2021-03-22T10:05:00Z</t>
  </si>
  <si>
    <t>2021-03-22T10:10:00Z</t>
  </si>
  <si>
    <t>2021-03-22T10:15:00Z</t>
  </si>
  <si>
    <t>2021-03-22T10:20:00Z</t>
  </si>
  <si>
    <t>2021-03-22T10:25:00Z</t>
  </si>
  <si>
    <t>2021-03-22T10:30:00Z</t>
  </si>
  <si>
    <t>2021-03-22T10:35:00Z</t>
  </si>
  <si>
    <t>2021-03-22T10:40:00Z</t>
  </si>
  <si>
    <t>2021-03-22T10:45:00Z</t>
  </si>
  <si>
    <t>2021-03-22T10:50:00Z</t>
  </si>
  <si>
    <t>2021-03-22T10:55:00Z</t>
  </si>
  <si>
    <t>2021-03-22T11:00:00Z</t>
  </si>
  <si>
    <t>2021-03-22T11:05:00Z</t>
  </si>
  <si>
    <t>2021-03-22T11:10:00Z</t>
  </si>
  <si>
    <t>2021-03-22T11:15:00Z</t>
  </si>
  <si>
    <t>2021-03-22T11:20:00Z</t>
  </si>
  <si>
    <t>2021-03-22T11:25:00Z</t>
  </si>
  <si>
    <t>2021-03-22T11:30:00Z</t>
  </si>
  <si>
    <t>2021-03-22T11:35:00Z</t>
  </si>
  <si>
    <t>2021-03-22T11:40:00Z</t>
  </si>
  <si>
    <t>2021-03-22T11:45:00Z</t>
  </si>
  <si>
    <t>2021-03-22T11:50:00Z</t>
  </si>
  <si>
    <t>2021-03-22T11:55:00Z</t>
  </si>
  <si>
    <t>2021-03-22T12:00:00Z</t>
  </si>
  <si>
    <t>2021-03-22T12:05:00Z</t>
  </si>
  <si>
    <t>2021-03-22T12:10:00Z</t>
  </si>
  <si>
    <t>2021-03-22T12:15:00Z</t>
  </si>
  <si>
    <t>2021-03-22T12:20:00Z</t>
  </si>
  <si>
    <t>2021-03-22T12:25:00Z</t>
  </si>
  <si>
    <t>2021-03-22T12:30:00Z</t>
  </si>
  <si>
    <t>2021-03-22T12:35:00Z</t>
  </si>
  <si>
    <t>2021-03-22T12:40:00Z</t>
  </si>
  <si>
    <t>2021-03-22T12:45:00Z</t>
  </si>
  <si>
    <t>2021-03-22T12:50:00Z</t>
  </si>
  <si>
    <t>2021-03-22T12:55:00Z</t>
  </si>
  <si>
    <t>2021-03-22T13:00:00Z</t>
  </si>
  <si>
    <t>2021-03-22T13:05:00Z</t>
  </si>
  <si>
    <t>2021-03-22T13:10:00Z</t>
  </si>
  <si>
    <t>2021-03-22T13:15:00Z</t>
  </si>
  <si>
    <t>2021-03-22T13:20:00Z</t>
  </si>
  <si>
    <t>2021-03-22T13:25:00Z</t>
  </si>
  <si>
    <t>2021-03-22T13:30:00Z</t>
  </si>
  <si>
    <t>2021-03-22T13:35:00Z</t>
  </si>
  <si>
    <t>2021-03-22T13:40:00Z</t>
  </si>
  <si>
    <t>2021-03-22T13:45:00Z</t>
  </si>
  <si>
    <t>2021-03-22T13:50:00Z</t>
  </si>
  <si>
    <t>2021-03-22T13:55:00Z</t>
  </si>
  <si>
    <t>2021-03-22T14:00:00Z</t>
  </si>
  <si>
    <t>2021-03-22T14:05:00Z</t>
  </si>
  <si>
    <t>2021-03-22T14:10:00Z</t>
  </si>
  <si>
    <t>2021-03-22T14:15:00Z</t>
  </si>
  <si>
    <t>2021-03-22T14:20:00Z</t>
  </si>
  <si>
    <t>2021-03-22T14:25:00Z</t>
  </si>
  <si>
    <t>2021-03-22T14:30:00Z</t>
  </si>
  <si>
    <t>2021-03-22T14:35:00Z</t>
  </si>
  <si>
    <t>2021-03-22T14:40:00Z</t>
  </si>
  <si>
    <t>2021-03-22T14:45:00Z</t>
  </si>
  <si>
    <t>2021-03-22T14:50:00Z</t>
  </si>
  <si>
    <t>2021-03-22T14:55:00Z</t>
  </si>
  <si>
    <t>2021-03-22T15:00:00Z</t>
  </si>
  <si>
    <t>2021-03-22T15:05:00Z</t>
  </si>
  <si>
    <t>2021-03-22T15:10:00Z</t>
  </si>
  <si>
    <t>2021-03-22T15:15:00Z</t>
  </si>
  <si>
    <t>2021-03-22T15:20:00Z</t>
  </si>
  <si>
    <t>2021-03-22T15:25:00Z</t>
  </si>
  <si>
    <t>2021-03-22T15:30:00Z</t>
  </si>
  <si>
    <t>2021-03-22T15:35:00Z</t>
  </si>
  <si>
    <t>2021-03-22T15:40:00Z</t>
  </si>
  <si>
    <t>2021-03-22T15:45:00Z</t>
  </si>
  <si>
    <t>2021-03-22T15:50:00Z</t>
  </si>
  <si>
    <t>2021-03-22T15:55:00Z</t>
  </si>
  <si>
    <t>2021-03-22T16:00:00Z</t>
  </si>
  <si>
    <t>2021-03-22T16:05:00Z</t>
  </si>
  <si>
    <t>2021-03-22T16:10:00Z</t>
  </si>
  <si>
    <t>2021-03-22T16:15:00Z</t>
  </si>
  <si>
    <t>2021-03-22T16:20:00Z</t>
  </si>
  <si>
    <t>2021-03-22T16:25:00Z</t>
  </si>
  <si>
    <t>2021-03-22T16:30:00Z</t>
  </si>
  <si>
    <t>2021-03-22T16:35:00Z</t>
  </si>
  <si>
    <t>2021-03-22T16:40:00Z</t>
  </si>
  <si>
    <t>2021-03-22T16:45:00Z</t>
  </si>
  <si>
    <t>2021-03-22T16:50:00Z</t>
  </si>
  <si>
    <t>2021-03-22T16:55:00Z</t>
  </si>
  <si>
    <t>2021-03-22T17:00:00Z</t>
  </si>
  <si>
    <t>2021-03-22T17:05:00Z</t>
  </si>
  <si>
    <t>2021-03-22T17:10:00Z</t>
  </si>
  <si>
    <t>2021-03-22T17:15:00Z</t>
  </si>
  <si>
    <t>2021-03-22T17:20:00Z</t>
  </si>
  <si>
    <t>2021-03-22T17:25:00Z</t>
  </si>
  <si>
    <t>2021-03-22T17:30:00Z</t>
  </si>
  <si>
    <t>2021-03-22T17:35:00Z</t>
  </si>
  <si>
    <t>2021-03-22T17:40:00Z</t>
  </si>
  <si>
    <t>2021-03-22T17:45:00Z</t>
  </si>
  <si>
    <t>2021-03-22T17:50:00Z</t>
  </si>
  <si>
    <t>2021-03-22T17:55:00Z</t>
  </si>
  <si>
    <t>2021-03-22T18:00:00Z</t>
  </si>
  <si>
    <t>2021-03-22T18:05:00Z</t>
  </si>
  <si>
    <t>2021-03-22T18:10:00Z</t>
  </si>
  <si>
    <t>2021-03-22T18:15:00Z</t>
  </si>
  <si>
    <t>2021-03-22T18:20:00Z</t>
  </si>
  <si>
    <t>2021-03-22T18:25:00Z</t>
  </si>
  <si>
    <t>2021-03-22T18:30:00Z</t>
  </si>
  <si>
    <t>2021-03-22T18:35:00Z</t>
  </si>
  <si>
    <t>2021-03-22T18:40:00Z</t>
  </si>
  <si>
    <t>2021-03-22T18:45:00Z</t>
  </si>
  <si>
    <t>2021-03-22T18:50:00Z</t>
  </si>
  <si>
    <t>2021-03-22T18:55:00Z</t>
  </si>
  <si>
    <t>2021-03-22T19:00:00Z</t>
  </si>
  <si>
    <t>2021-03-22T19:05:00Z</t>
  </si>
  <si>
    <t>2021-03-22T19:10:00Z</t>
  </si>
  <si>
    <t>2021-03-22T19:15:00Z</t>
  </si>
  <si>
    <t>2021-03-22T19:20:00Z</t>
  </si>
  <si>
    <t>2021-03-22T19:25:00Z</t>
  </si>
  <si>
    <t>2021-03-22T19:30:00Z</t>
  </si>
  <si>
    <t>2021-03-22T19:35:00Z</t>
  </si>
  <si>
    <t>2021-03-22T19:40:00Z</t>
  </si>
  <si>
    <t>2021-03-22T19:45:00Z</t>
  </si>
  <si>
    <t>2021-03-22T19:50:00Z</t>
  </si>
  <si>
    <t>2021-03-22T19:55:00Z</t>
  </si>
  <si>
    <t>2021-03-22T20:00:00Z</t>
  </si>
  <si>
    <t>2021-03-22T20:05:00Z</t>
  </si>
  <si>
    <t>2021-03-22T20:10:00Z</t>
  </si>
  <si>
    <t>2021-03-22T20:15:00Z</t>
  </si>
  <si>
    <t>2021-03-22T20:20:00Z</t>
  </si>
  <si>
    <t>2021-03-22T20:25:00Z</t>
  </si>
  <si>
    <t>2021-03-22T20:30:00Z</t>
  </si>
  <si>
    <t>2021-03-22T20:35:00Z</t>
  </si>
  <si>
    <t>2021-03-22T20:40:00Z</t>
  </si>
  <si>
    <t>2021-03-22T20:45:00Z</t>
  </si>
  <si>
    <t>2021-03-22T20:50:00Z</t>
  </si>
  <si>
    <t>2021-03-22T20:55:00Z</t>
  </si>
  <si>
    <t>2021-03-22T21:00:00Z</t>
  </si>
  <si>
    <t>2021-03-22T21:05:00Z</t>
  </si>
  <si>
    <t>2021-03-22T21:10:00Z</t>
  </si>
  <si>
    <t>2021-03-22T21:20:00Z</t>
  </si>
  <si>
    <t>2021-03-22T21:25:00Z</t>
  </si>
  <si>
    <t>2021-03-22T21:30:00Z</t>
  </si>
  <si>
    <t>2021-03-22T21:35:00Z</t>
  </si>
  <si>
    <t>2021-03-22T21:45:00Z</t>
  </si>
  <si>
    <t>2021-03-22T21:50:00Z</t>
  </si>
  <si>
    <t>2021-03-22T21:55:00Z</t>
  </si>
  <si>
    <t>2021-03-22T22:00:00Z</t>
  </si>
  <si>
    <t>2021-03-22T22:05:00Z</t>
  </si>
  <si>
    <t>2021-03-22T22:10:00Z</t>
  </si>
  <si>
    <t>2021-03-22T22:15:00Z</t>
  </si>
  <si>
    <t>2021-03-22T22:20:00Z</t>
  </si>
  <si>
    <t>2021-03-22T22:25:00Z</t>
  </si>
  <si>
    <t>2021-03-22T22:30:00Z</t>
  </si>
  <si>
    <t>2021-03-22T22:35:00Z</t>
  </si>
  <si>
    <t>2021-03-22T22:40:00Z</t>
  </si>
  <si>
    <t>2021-03-22T22:45:00Z</t>
  </si>
  <si>
    <t>2021-03-22T22:50:00Z</t>
  </si>
  <si>
    <t>2021-03-22T22:55:00Z</t>
  </si>
  <si>
    <t>2021-03-22T23:00:00Z</t>
  </si>
  <si>
    <t>2021-03-22T23:05:00Z</t>
  </si>
  <si>
    <t>2021-03-22T23:10:00Z</t>
  </si>
  <si>
    <t>2021-03-22T23:15:00Z</t>
  </si>
  <si>
    <t>2021-03-22T23:20:00Z</t>
  </si>
  <si>
    <t>2021-03-22T23:25:00Z</t>
  </si>
  <si>
    <t>2021-03-22T23:30:00Z</t>
  </si>
  <si>
    <t>2021-03-22T23:35:00Z</t>
  </si>
  <si>
    <t>2021-03-22T23:40:00Z</t>
  </si>
  <si>
    <t>2021-03-22T23:45:00Z</t>
  </si>
  <si>
    <t>2021-03-22T23:50:00Z</t>
  </si>
  <si>
    <t>2021-03-22T23:55:00Z</t>
  </si>
  <si>
    <t>2021-03-23T00:00:00Z</t>
  </si>
  <si>
    <t>2021-03-23T00:05:00Z</t>
  </si>
  <si>
    <t>2021-03-23T00:10:00Z</t>
  </si>
  <si>
    <t>2021-03-23T00:15:00Z</t>
  </si>
  <si>
    <t>2021-03-23T00:20:00Z</t>
  </si>
  <si>
    <t>2021-03-23T00:25:00Z</t>
  </si>
  <si>
    <t>2021-03-23T00:30:00Z</t>
  </si>
  <si>
    <t>2021-03-23T00:35:00Z</t>
  </si>
  <si>
    <t>2021-03-23T00:40:00Z</t>
  </si>
  <si>
    <t>2021-03-23T00:45:00Z</t>
  </si>
  <si>
    <t>2021-03-23T00:50:00Z</t>
  </si>
  <si>
    <t>2021-03-23T00:55:00Z</t>
  </si>
  <si>
    <t>2021-03-23T01:00:00Z</t>
  </si>
  <si>
    <t>2021-03-23T01:05:00Z</t>
  </si>
  <si>
    <t>2021-03-23T01:10:00Z</t>
  </si>
  <si>
    <t>2021-03-23T01:15:00Z</t>
  </si>
  <si>
    <t>2021-03-23T01:20:00Z</t>
  </si>
  <si>
    <t>2021-03-23T01:25:00Z</t>
  </si>
  <si>
    <t>2021-03-23T01:30:00Z</t>
  </si>
  <si>
    <t>2021-03-23T01:35:00Z</t>
  </si>
  <si>
    <t>2021-03-23T01:40:00Z</t>
  </si>
  <si>
    <t>2021-03-23T01:45:00Z</t>
  </si>
  <si>
    <t>2021-03-23T01:50:00Z</t>
  </si>
  <si>
    <t>2021-03-23T01:55:00Z</t>
  </si>
  <si>
    <t>2021-03-23T02:00:00Z</t>
  </si>
  <si>
    <t>2021-03-23T02:05:00Z</t>
  </si>
  <si>
    <t>2021-03-23T02:10:00Z</t>
  </si>
  <si>
    <t>2021-03-23T02:15:00Z</t>
  </si>
  <si>
    <t>2021-03-23T02:20:00Z</t>
  </si>
  <si>
    <t>2021-03-23T02:25:00Z</t>
  </si>
  <si>
    <t>2021-03-23T02:30:00Z</t>
  </si>
  <si>
    <t>2021-03-23T02:35:00Z</t>
  </si>
  <si>
    <t>2021-03-23T02:40:00Z</t>
  </si>
  <si>
    <t>2021-03-23T02:45:00Z</t>
  </si>
  <si>
    <t>2021-03-23T02:50:00Z</t>
  </si>
  <si>
    <t>2021-03-23T02:55:00Z</t>
  </si>
  <si>
    <t>2021-03-23T03:00:00Z</t>
  </si>
  <si>
    <t>2021-03-23T03:05:00Z</t>
  </si>
  <si>
    <t>2021-03-23T03:10:00Z</t>
  </si>
  <si>
    <t>2021-03-23T03:15:00Z</t>
  </si>
  <si>
    <t>2021-03-23T03:20:00Z</t>
  </si>
  <si>
    <t>2021-03-23T03:25:00Z</t>
  </si>
  <si>
    <t>2021-03-23T03:30:00Z</t>
  </si>
  <si>
    <t>2021-03-23T03:35:00Z</t>
  </si>
  <si>
    <t>2021-03-23T03:40:00Z</t>
  </si>
  <si>
    <t>2021-03-23T03:45:00Z</t>
  </si>
  <si>
    <t>2021-03-23T03:50:00Z</t>
  </si>
  <si>
    <t>2021-03-23T03:55:00Z</t>
  </si>
  <si>
    <t>2021-03-23T04:00:00Z</t>
  </si>
  <si>
    <t>2021-03-23T04:05:00Z</t>
  </si>
  <si>
    <t>2021-03-23T04:10:00Z</t>
  </si>
  <si>
    <t>2021-03-23T04:15:00Z</t>
  </si>
  <si>
    <t>2021-03-23T04:20:00Z</t>
  </si>
  <si>
    <t>2021-03-23T04:25:00Z</t>
  </si>
  <si>
    <t>2021-03-23T04:30:00Z</t>
  </si>
  <si>
    <t>2021-03-23T04:35:00Z</t>
  </si>
  <si>
    <t>2021-03-23T04:40:00Z</t>
  </si>
  <si>
    <t>2021-03-23T04:45:00Z</t>
  </si>
  <si>
    <t>2021-03-23T04:50:00Z</t>
  </si>
  <si>
    <t>2021-03-23T04:55:00Z</t>
  </si>
  <si>
    <t>2021-03-23T05:00:00Z</t>
  </si>
  <si>
    <t>2021-03-23T05:05:00Z</t>
  </si>
  <si>
    <t>2021-03-23T05:10:00Z</t>
  </si>
  <si>
    <t>2021-03-23T05:15:00Z</t>
  </si>
  <si>
    <t>2021-03-23T05:20:00Z</t>
  </si>
  <si>
    <t>2021-03-23T05:25:00Z</t>
  </si>
  <si>
    <t>2021-03-23T05:30:00Z</t>
  </si>
  <si>
    <t>2021-03-23T05:35:00Z</t>
  </si>
  <si>
    <t>2021-03-23T05:40:00Z</t>
  </si>
  <si>
    <t>2021-03-23T05:45:00Z</t>
  </si>
  <si>
    <t>2021-03-23T05:50:00Z</t>
  </si>
  <si>
    <t>2021-03-23T05:55:00Z</t>
  </si>
  <si>
    <t>2021-03-23T06:00:00Z</t>
  </si>
  <si>
    <t>2021-03-23T06:05:00Z</t>
  </si>
  <si>
    <t>2021-03-23T06:10:00Z</t>
  </si>
  <si>
    <t>2021-03-23T06:15:00Z</t>
  </si>
  <si>
    <t>2021-03-23T06:20:00Z</t>
  </si>
  <si>
    <t>2021-03-23T06:25:00Z</t>
  </si>
  <si>
    <t>2021-03-23T06:30:00Z</t>
  </si>
  <si>
    <t>2021-03-23T06:35:00Z</t>
  </si>
  <si>
    <t>2021-03-23T06:40:00Z</t>
  </si>
  <si>
    <t>2021-03-23T06:45:00Z</t>
  </si>
  <si>
    <t>2021-03-23T06:50:00Z</t>
  </si>
  <si>
    <t>2021-03-23T06:55:00Z</t>
  </si>
  <si>
    <t>2021-03-23T07:00:00Z</t>
  </si>
  <si>
    <t>2021-03-23T07:05:00Z</t>
  </si>
  <si>
    <t>2021-03-23T07:10:00Z</t>
  </si>
  <si>
    <t>2021-03-23T07:15:00Z</t>
  </si>
  <si>
    <t>2021-03-23T07:20:00Z</t>
  </si>
  <si>
    <t>2021-03-23T07:25:00Z</t>
  </si>
  <si>
    <t>2021-03-23T07:30:00Z</t>
  </si>
  <si>
    <t>2021-03-23T07:35:00Z</t>
  </si>
  <si>
    <t>2021-03-23T07:40:00Z</t>
  </si>
  <si>
    <t>2021-03-23T07:45:00Z</t>
  </si>
  <si>
    <t>2021-03-23T07:50:00Z</t>
  </si>
  <si>
    <t>2021-03-23T07:55:00Z</t>
  </si>
  <si>
    <t>2021-03-23T08:00:00Z</t>
  </si>
  <si>
    <t>2021-03-23T08:05:00Z</t>
  </si>
  <si>
    <t>2021-03-23T08:10:00Z</t>
  </si>
  <si>
    <t>2021-03-23T08:15:00Z</t>
  </si>
  <si>
    <t>2021-03-23T08:20:00Z</t>
  </si>
  <si>
    <t>2021-03-23T08:25:00Z</t>
  </si>
  <si>
    <t>2021-03-23T08:30:00Z</t>
  </si>
  <si>
    <t>2021-03-23T08:35:00Z</t>
  </si>
  <si>
    <t>2021-03-23T08:40:00Z</t>
  </si>
  <si>
    <t>2021-03-23T08:45:00Z</t>
  </si>
  <si>
    <t>2021-03-23T08:50:00Z</t>
  </si>
  <si>
    <t>2021-03-23T08:55:00Z</t>
  </si>
  <si>
    <t>2021-03-23T09:00:00Z</t>
  </si>
  <si>
    <t>2021-03-23T09:05:00Z</t>
  </si>
  <si>
    <t>2021-03-23T09:10:00Z</t>
  </si>
  <si>
    <t>2021-03-23T09:15:00Z</t>
  </si>
  <si>
    <t>2021-03-23T09:20:00Z</t>
  </si>
  <si>
    <t>2021-03-23T09:25:00Z</t>
  </si>
  <si>
    <t>2021-03-23T09:30:00Z</t>
  </si>
  <si>
    <t>2021-03-23T09:35:00Z</t>
  </si>
  <si>
    <t>2021-03-23T09:40:00Z</t>
  </si>
  <si>
    <t>2021-03-23T09:45:00Z</t>
  </si>
  <si>
    <t>2021-03-23T09:50:00Z</t>
  </si>
  <si>
    <t>2021-03-23T09:55:00Z</t>
  </si>
  <si>
    <t>2021-03-23T10:00:00Z</t>
  </si>
  <si>
    <t>2021-03-23T10:05:00Z</t>
  </si>
  <si>
    <t>2021-03-23T10:10:00Z</t>
  </si>
  <si>
    <t>2021-03-23T10:15:00Z</t>
  </si>
  <si>
    <t>2021-03-23T10:20:00Z</t>
  </si>
  <si>
    <t>2021-03-23T10:25:00Z</t>
  </si>
  <si>
    <t>2021-03-23T10:30:00Z</t>
  </si>
  <si>
    <t>2021-03-23T10:35:00Z</t>
  </si>
  <si>
    <t>2021-03-23T10:40:00Z</t>
  </si>
  <si>
    <t>2021-03-23T10:45:00Z</t>
  </si>
  <si>
    <t>2021-03-23T10:50:00Z</t>
  </si>
  <si>
    <t>2021-03-23T10:55:00Z</t>
  </si>
  <si>
    <t>2021-03-23T11:00:00Z</t>
  </si>
  <si>
    <t>2021-03-23T11:05:00Z</t>
  </si>
  <si>
    <t>2021-03-23T11:10:00Z</t>
  </si>
  <si>
    <t>2021-03-23T11:15:00Z</t>
  </si>
  <si>
    <t>2021-03-23T11:20:00Z</t>
  </si>
  <si>
    <t>2021-03-23T11:25:00Z</t>
  </si>
  <si>
    <t>2021-03-23T11:30:00Z</t>
  </si>
  <si>
    <t>2021-03-23T11:35:00Z</t>
  </si>
  <si>
    <t>2021-03-23T11:40:00Z</t>
  </si>
  <si>
    <t>2021-03-23T11:45:00Z</t>
  </si>
  <si>
    <t>2021-03-23T11:50:00Z</t>
  </si>
  <si>
    <t>2021-03-23T11:55:00Z</t>
  </si>
  <si>
    <t>2021-03-23T12:00:00Z</t>
  </si>
  <si>
    <t>2021-03-23T12:05:00Z</t>
  </si>
  <si>
    <t>2021-03-23T12:10:00Z</t>
  </si>
  <si>
    <t>2021-03-23T12:15:00Z</t>
  </si>
  <si>
    <t>2021-03-23T12:20:00Z</t>
  </si>
  <si>
    <t>2021-03-23T12:25:00Z</t>
  </si>
  <si>
    <t>2021-03-23T12:30:00Z</t>
  </si>
  <si>
    <t>2021-03-23T12:35:00Z</t>
  </si>
  <si>
    <t>2021-03-23T12:40:00Z</t>
  </si>
  <si>
    <t>2021-03-23T12:45:00Z</t>
  </si>
  <si>
    <t>2021-03-23T12:50:00Z</t>
  </si>
  <si>
    <t>2021-03-23T12:55:00Z</t>
  </si>
  <si>
    <t>2021-03-23T13:00:00Z</t>
  </si>
  <si>
    <t>2021-03-23T13:05:00Z</t>
  </si>
  <si>
    <t>2021-03-23T13:10:00Z</t>
  </si>
  <si>
    <t>2021-03-23T13:15:00Z</t>
  </si>
  <si>
    <t>2021-03-23T13:20:00Z</t>
  </si>
  <si>
    <t>2021-03-23T13:25:00Z</t>
  </si>
  <si>
    <t>2021-03-23T13:30:00Z</t>
  </si>
  <si>
    <t>2021-03-23T13:35:00Z</t>
  </si>
  <si>
    <t>2021-03-23T13:40:00Z</t>
  </si>
  <si>
    <t>2021-03-23T13:45:00Z</t>
  </si>
  <si>
    <t>2021-03-23T13:50:00Z</t>
  </si>
  <si>
    <t>2021-03-23T13:55:00Z</t>
  </si>
  <si>
    <t>2021-03-23T14:00:00Z</t>
  </si>
  <si>
    <t>2021-03-23T14:05:00Z</t>
  </si>
  <si>
    <t>2021-03-23T14:10:00Z</t>
  </si>
  <si>
    <t>2021-03-23T14:15:00Z</t>
  </si>
  <si>
    <t>2021-03-23T14:20:00Z</t>
  </si>
  <si>
    <t>2021-03-23T14:25:00Z</t>
  </si>
  <si>
    <t>2021-03-23T14:30:00Z</t>
  </si>
  <si>
    <t>2021-03-23T14:35:00Z</t>
  </si>
  <si>
    <t>2021-03-23T14:40:00Z</t>
  </si>
  <si>
    <t>2021-03-23T14:45:00Z</t>
  </si>
  <si>
    <t>2021-03-23T14:50:00Z</t>
  </si>
  <si>
    <t>2021-03-23T14:55:00Z</t>
  </si>
  <si>
    <t>2021-03-23T15:00:00Z</t>
  </si>
  <si>
    <t>2021-03-23T15:05:00Z</t>
  </si>
  <si>
    <t>2021-03-23T15:10:00Z</t>
  </si>
  <si>
    <t>2021-03-23T15:15:00Z</t>
  </si>
  <si>
    <t>2021-03-23T15:20:00Z</t>
  </si>
  <si>
    <t>2021-03-23T15:25:00Z</t>
  </si>
  <si>
    <t>2021-03-23T15:30:00Z</t>
  </si>
  <si>
    <t>2021-03-23T15:35:00Z</t>
  </si>
  <si>
    <t>2021-03-23T15:40:00Z</t>
  </si>
  <si>
    <t>2021-03-23T15:45:00Z</t>
  </si>
  <si>
    <t>2021-03-23T15:50:00Z</t>
  </si>
  <si>
    <t>2021-03-23T15:55:00Z</t>
  </si>
  <si>
    <t>2021-03-23T16:00:00Z</t>
  </si>
  <si>
    <t>2021-03-23T16:05:00Z</t>
  </si>
  <si>
    <t>2021-03-23T16:10:00Z</t>
  </si>
  <si>
    <t>2021-03-23T16:15:00Z</t>
  </si>
  <si>
    <t>2021-03-23T16:20:00Z</t>
  </si>
  <si>
    <t>2021-03-23T16:25:00Z</t>
  </si>
  <si>
    <t>2021-03-23T16:30:00Z</t>
  </si>
  <si>
    <t>2021-03-23T16:35:00Z</t>
  </si>
  <si>
    <t>2021-03-23T16:40:00Z</t>
  </si>
  <si>
    <t>2021-03-23T16:45:00Z</t>
  </si>
  <si>
    <t>2021-03-23T16:50:00Z</t>
  </si>
  <si>
    <t>2021-03-23T16:55:00Z</t>
  </si>
  <si>
    <t>2021-03-23T17:00:00Z</t>
  </si>
  <si>
    <t>2021-03-23T17:05:00Z</t>
  </si>
  <si>
    <t>2021-03-23T17:10:00Z</t>
  </si>
  <si>
    <t>2021-03-23T17:15:00Z</t>
  </si>
  <si>
    <t>2021-03-23T17:20:00Z</t>
  </si>
  <si>
    <t>2021-03-23T17:25:00Z</t>
  </si>
  <si>
    <t>2021-03-23T17:30:00Z</t>
  </si>
  <si>
    <t>2021-03-23T17:35:00Z</t>
  </si>
  <si>
    <t>2021-03-23T17:40:00Z</t>
  </si>
  <si>
    <t>2021-03-23T17:45:00Z</t>
  </si>
  <si>
    <t>2021-03-23T17:50:00Z</t>
  </si>
  <si>
    <t>2021-03-23T17:55:00Z</t>
  </si>
  <si>
    <t>2021-03-23T18:00:00Z</t>
  </si>
  <si>
    <t>2021-03-23T18:05:00Z</t>
  </si>
  <si>
    <t>2021-03-23T18:10:00Z</t>
  </si>
  <si>
    <t>2021-03-23T18:15:00Z</t>
  </si>
  <si>
    <t>2021-03-23T18:20:00Z</t>
  </si>
  <si>
    <t>2021-03-23T18:25:00Z</t>
  </si>
  <si>
    <t>2021-03-23T18:30:00Z</t>
  </si>
  <si>
    <t>2021-03-23T18:35:00Z</t>
  </si>
  <si>
    <t>2021-03-23T18:40:00Z</t>
  </si>
  <si>
    <t>2021-03-23T18:45:00Z</t>
  </si>
  <si>
    <t>2021-03-23T18:50:00Z</t>
  </si>
  <si>
    <t>2021-03-23T18:55:00Z</t>
  </si>
  <si>
    <t>2021-03-23T19:00:00Z</t>
  </si>
  <si>
    <t>2021-03-23T19:05:00Z</t>
  </si>
  <si>
    <t>2021-03-23T19:10:00Z</t>
  </si>
  <si>
    <t>2021-03-23T19:15:00Z</t>
  </si>
  <si>
    <t>2021-03-23T19:20:00Z</t>
  </si>
  <si>
    <t>2021-03-23T19:25:00Z</t>
  </si>
  <si>
    <t>2021-03-23T19:30:00Z</t>
  </si>
  <si>
    <t>2021-03-23T19:35:00Z</t>
  </si>
  <si>
    <t>2021-03-23T19:40:00Z</t>
  </si>
  <si>
    <t>2021-03-23T19:45:00Z</t>
  </si>
  <si>
    <t>2021-03-23T19:50:00Z</t>
  </si>
  <si>
    <t>2021-03-23T19:55:00Z</t>
  </si>
  <si>
    <t>2021-03-23T20:00:00Z</t>
  </si>
  <si>
    <t>2021-03-23T20:05:00Z</t>
  </si>
  <si>
    <t>2021-03-23T20:10:00Z</t>
  </si>
  <si>
    <t>2021-03-23T20:15:00Z</t>
  </si>
  <si>
    <t>2021-03-23T20:20:00Z</t>
  </si>
  <si>
    <t>2021-03-23T20:25:00Z</t>
  </si>
  <si>
    <t>2021-03-23T20:30:00Z</t>
  </si>
  <si>
    <t>2021-03-23T20:35:00Z</t>
  </si>
  <si>
    <t>2021-03-23T20:40:00Z</t>
  </si>
  <si>
    <t>2021-03-23T20:45:00Z</t>
  </si>
  <si>
    <t>2021-03-23T20:50:00Z</t>
  </si>
  <si>
    <t>2021-03-23T20:55:00Z</t>
  </si>
  <si>
    <t>2021-03-23T21:00:00Z</t>
  </si>
  <si>
    <t>2021-03-23T21:05:00Z</t>
  </si>
  <si>
    <t>2021-03-23T21:10:00Z</t>
  </si>
  <si>
    <t>2021-03-23T21:15:00Z</t>
  </si>
  <si>
    <t>2021-03-23T21:20:00Z</t>
  </si>
  <si>
    <t>2021-03-23T21:30:00Z</t>
  </si>
  <si>
    <t>2021-03-23T21:35:00Z</t>
  </si>
  <si>
    <t>2021-03-23T21:40:00Z</t>
  </si>
  <si>
    <t>2021-03-23T21:45:00Z</t>
  </si>
  <si>
    <t>2021-03-23T21:50:00Z</t>
  </si>
  <si>
    <t>2021-03-23T21:55:00Z</t>
  </si>
  <si>
    <t>2021-03-23T22:00:00Z</t>
  </si>
  <si>
    <t>2021-03-23T22:05:00Z</t>
  </si>
  <si>
    <t>2021-03-23T22:10:00Z</t>
  </si>
  <si>
    <t>2021-03-23T22:15:00Z</t>
  </si>
  <si>
    <t>2021-03-23T22:20:00Z</t>
  </si>
  <si>
    <t>2021-03-23T22:25:00Z</t>
  </si>
  <si>
    <t>2021-03-23T22:30:00Z</t>
  </si>
  <si>
    <t>2021-03-23T22:35:00Z</t>
  </si>
  <si>
    <t>2021-03-23T22:40:00Z</t>
  </si>
  <si>
    <t>2021-03-23T22:45:00Z</t>
  </si>
  <si>
    <t>2021-03-23T22:50:00Z</t>
  </si>
  <si>
    <t>2021-03-23T22:55:00Z</t>
  </si>
  <si>
    <t>2021-03-23T23:00:00Z</t>
  </si>
  <si>
    <t>2021-03-23T23:05:00Z</t>
  </si>
  <si>
    <t>2021-03-23T23:10:00Z</t>
  </si>
  <si>
    <t>2021-03-23T23:15:00Z</t>
  </si>
  <si>
    <t>2021-03-23T23:20:00Z</t>
  </si>
  <si>
    <t>2021-03-23T23:25:00Z</t>
  </si>
  <si>
    <t>2021-03-23T23:30:00Z</t>
  </si>
  <si>
    <t>2021-03-23T23:35:00Z</t>
  </si>
  <si>
    <t>2021-03-23T23:40:00Z</t>
  </si>
  <si>
    <t>2021-03-23T23:45:00Z</t>
  </si>
  <si>
    <t>2021-03-23T23:50:00Z</t>
  </si>
  <si>
    <t>2021-03-23T23:55:00Z</t>
  </si>
  <si>
    <t>2021-03-24T00:00:00Z</t>
  </si>
  <si>
    <t>2021-03-24T00:05:00Z</t>
  </si>
  <si>
    <t>2021-03-24T00:10:00Z</t>
  </si>
  <si>
    <t>2021-03-24T00:15:00Z</t>
  </si>
  <si>
    <t>2021-03-24T00:20:00Z</t>
  </si>
  <si>
    <t>2021-03-24T00:25:00Z</t>
  </si>
  <si>
    <t>2021-03-24T00:30:00Z</t>
  </si>
  <si>
    <t>2021-03-24T00:35:00Z</t>
  </si>
  <si>
    <t>2021-03-24T00:40:00Z</t>
  </si>
  <si>
    <t>2021-03-24T00:45:00Z</t>
  </si>
  <si>
    <t>2021-03-24T00:50:00Z</t>
  </si>
  <si>
    <t>2021-03-24T00:55:00Z</t>
  </si>
  <si>
    <t>2021-03-24T01:00:00Z</t>
  </si>
  <si>
    <t>2021-03-24T01:05:00Z</t>
  </si>
  <si>
    <t>2021-03-24T01:10:00Z</t>
  </si>
  <si>
    <t>2021-03-24T01:15:00Z</t>
  </si>
  <si>
    <t>2021-03-24T01:20:00Z</t>
  </si>
  <si>
    <t>2021-03-24T01:25:00Z</t>
  </si>
  <si>
    <t>2021-03-24T01:30:00Z</t>
  </si>
  <si>
    <t>2021-03-24T01:35:00Z</t>
  </si>
  <si>
    <t>2021-03-24T01:40:00Z</t>
  </si>
  <si>
    <t>2021-03-24T01:45:00Z</t>
  </si>
  <si>
    <t>2021-03-24T01:50:00Z</t>
  </si>
  <si>
    <t>2021-03-24T01:55:00Z</t>
  </si>
  <si>
    <t>2021-03-24T02:00:00Z</t>
  </si>
  <si>
    <t>2021-03-24T02:05:00Z</t>
  </si>
  <si>
    <t>2021-03-24T02:10:00Z</t>
  </si>
  <si>
    <t>2021-03-24T02:15:00Z</t>
  </si>
  <si>
    <t>2021-03-24T02:20:00Z</t>
  </si>
  <si>
    <t>2021-03-24T02:25:00Z</t>
  </si>
  <si>
    <t>2021-03-24T02:30:00Z</t>
  </si>
  <si>
    <t>2021-03-24T02:35:00Z</t>
  </si>
  <si>
    <t>2021-03-24T02:40:00Z</t>
  </si>
  <si>
    <t>2021-03-24T02:45:00Z</t>
  </si>
  <si>
    <t>2021-03-24T02:50:00Z</t>
  </si>
  <si>
    <t>2021-03-24T02:55:00Z</t>
  </si>
  <si>
    <t>2021-03-24T03:00:00Z</t>
  </si>
  <si>
    <t>2021-03-24T03:05:00Z</t>
  </si>
  <si>
    <t>2021-03-24T03:10:00Z</t>
  </si>
  <si>
    <t>2021-03-24T03:15:00Z</t>
  </si>
  <si>
    <t>2021-03-24T03:20:00Z</t>
  </si>
  <si>
    <t>2021-03-24T03:25:00Z</t>
  </si>
  <si>
    <t>2021-03-24T03:30:00Z</t>
  </si>
  <si>
    <t>2021-03-24T03:35:00Z</t>
  </si>
  <si>
    <t>2021-03-24T03:40:00Z</t>
  </si>
  <si>
    <t>2021-03-24T03:45:00Z</t>
  </si>
  <si>
    <t>2021-03-24T03:50:00Z</t>
  </si>
  <si>
    <t>2021-03-24T03:55:00Z</t>
  </si>
  <si>
    <t>2021-03-24T04:00:00Z</t>
  </si>
  <si>
    <t>2021-03-24T04:05:00Z</t>
  </si>
  <si>
    <t>2021-03-24T04:10:00Z</t>
  </si>
  <si>
    <t>2021-03-24T04:15:00Z</t>
  </si>
  <si>
    <t>2021-03-24T04:20:00Z</t>
  </si>
  <si>
    <t>2021-03-24T04:25:00Z</t>
  </si>
  <si>
    <t>2021-03-24T04:30:00Z</t>
  </si>
  <si>
    <t>2021-03-24T04:35:00Z</t>
  </si>
  <si>
    <t>2021-03-24T04:40:00Z</t>
  </si>
  <si>
    <t>2021-03-24T04:45:00Z</t>
  </si>
  <si>
    <t>2021-03-24T04:50:00Z</t>
  </si>
  <si>
    <t>2021-03-24T04:55:00Z</t>
  </si>
  <si>
    <t>2021-03-24T05:00:00Z</t>
  </si>
  <si>
    <t>2021-03-24T05:05:00Z</t>
  </si>
  <si>
    <t>2021-03-24T05:10:00Z</t>
  </si>
  <si>
    <t>2021-03-24T05:15:00Z</t>
  </si>
  <si>
    <t>2021-03-24T05:20:00Z</t>
  </si>
  <si>
    <t>2021-03-24T05:25:00Z</t>
  </si>
  <si>
    <t>2021-03-24T05:30:00Z</t>
  </si>
  <si>
    <t>2021-03-24T05:35:00Z</t>
  </si>
  <si>
    <t>2021-03-24T05:40:00Z</t>
  </si>
  <si>
    <t>2021-03-24T05:45:00Z</t>
  </si>
  <si>
    <t>2021-03-24T05:50:00Z</t>
  </si>
  <si>
    <t>2021-03-24T05:55:00Z</t>
  </si>
  <si>
    <t>2021-03-24T06:00:00Z</t>
  </si>
  <si>
    <t>2021-03-24T06:05:00Z</t>
  </si>
  <si>
    <t>2021-03-24T06:10:00Z</t>
  </si>
  <si>
    <t>2021-03-24T06:15:00Z</t>
  </si>
  <si>
    <t>2021-03-24T06:20:00Z</t>
  </si>
  <si>
    <t>2021-03-24T06:25:00Z</t>
  </si>
  <si>
    <t>2021-03-24T06:30:00Z</t>
  </si>
  <si>
    <t>2021-03-24T06:35:00Z</t>
  </si>
  <si>
    <t>2021-03-24T06:40:00Z</t>
  </si>
  <si>
    <t>2021-03-24T06:45:00Z</t>
  </si>
  <si>
    <t>2021-03-24T06:50:00Z</t>
  </si>
  <si>
    <t>2021-03-24T06:55:00Z</t>
  </si>
  <si>
    <t>2021-03-24T07:00:00Z</t>
  </si>
  <si>
    <t>2021-03-24T07:05:00Z</t>
  </si>
  <si>
    <t>2021-03-24T07:10:00Z</t>
  </si>
  <si>
    <t>2021-03-24T07:15:00Z</t>
  </si>
  <si>
    <t>2021-03-24T07:20:00Z</t>
  </si>
  <si>
    <t>2021-03-24T07:25:00Z</t>
  </si>
  <si>
    <t>2021-03-24T07:30:00Z</t>
  </si>
  <si>
    <t>2021-03-24T07:35:00Z</t>
  </si>
  <si>
    <t>2021-03-24T07:40:00Z</t>
  </si>
  <si>
    <t>2021-03-24T07:45:00Z</t>
  </si>
  <si>
    <t>2021-03-24T07:50:00Z</t>
  </si>
  <si>
    <t>2021-03-24T07:55:00Z</t>
  </si>
  <si>
    <t>2021-03-24T08:00:00Z</t>
  </si>
  <si>
    <t>2021-03-24T08:05:00Z</t>
  </si>
  <si>
    <t>2021-03-24T08:10:00Z</t>
  </si>
  <si>
    <t>2021-03-24T08:15:00Z</t>
  </si>
  <si>
    <t>2021-03-24T08:20:00Z</t>
  </si>
  <si>
    <t>2021-03-24T08:25:00Z</t>
  </si>
  <si>
    <t>2021-03-24T08:30:00Z</t>
  </si>
  <si>
    <t>2021-03-24T08:35:00Z</t>
  </si>
  <si>
    <t>2021-03-24T08:40:00Z</t>
  </si>
  <si>
    <t>2021-03-24T08:45:00Z</t>
  </si>
  <si>
    <t>2021-03-24T08:50:00Z</t>
  </si>
  <si>
    <t>2021-03-24T08:55:00Z</t>
  </si>
  <si>
    <t>2021-03-24T09:00:00Z</t>
  </si>
  <si>
    <t>2021-03-24T09:05:00Z</t>
  </si>
  <si>
    <t>2021-03-24T09:10:00Z</t>
  </si>
  <si>
    <t>2021-03-24T09:15:00Z</t>
  </si>
  <si>
    <t>2021-03-24T09:20:00Z</t>
  </si>
  <si>
    <t>2021-03-24T09:25:00Z</t>
  </si>
  <si>
    <t>2021-03-24T09:30:00Z</t>
  </si>
  <si>
    <t>2021-03-24T09:35:00Z</t>
  </si>
  <si>
    <t>2021-03-24T09:40:00Z</t>
  </si>
  <si>
    <t>2021-03-24T09:45:00Z</t>
  </si>
  <si>
    <t>2021-03-24T09:50:00Z</t>
  </si>
  <si>
    <t>2021-03-24T09:55:00Z</t>
  </si>
  <si>
    <t>2021-03-24T10:00:00Z</t>
  </si>
  <si>
    <t>2021-03-24T10:05:00Z</t>
  </si>
  <si>
    <t>2021-03-24T10:10:00Z</t>
  </si>
  <si>
    <t>2021-03-24T10:15:00Z</t>
  </si>
  <si>
    <t>2021-03-24T10:20:00Z</t>
  </si>
  <si>
    <t>2021-03-24T10:25:00Z</t>
  </si>
  <si>
    <t>2021-03-24T10:30:00Z</t>
  </si>
  <si>
    <t>2021-03-24T10:35:00Z</t>
  </si>
  <si>
    <t>2021-03-24T10:40:00Z</t>
  </si>
  <si>
    <t>2021-03-24T10:45:00Z</t>
  </si>
  <si>
    <t>2021-03-24T10:50:00Z</t>
  </si>
  <si>
    <t>2021-03-24T10:55:00Z</t>
  </si>
  <si>
    <t>2021-03-24T11:00:00Z</t>
  </si>
  <si>
    <t>2021-03-24T11:05:00Z</t>
  </si>
  <si>
    <t>2021-03-24T11:10:00Z</t>
  </si>
  <si>
    <t>2021-03-24T11:15:00Z</t>
  </si>
  <si>
    <t>2021-03-24T11:20:00Z</t>
  </si>
  <si>
    <t>2021-03-24T11:25:00Z</t>
  </si>
  <si>
    <t>2021-03-24T11:30:00Z</t>
  </si>
  <si>
    <t>2021-03-24T11:35:00Z</t>
  </si>
  <si>
    <t>2021-03-24T11:40:00Z</t>
  </si>
  <si>
    <t>2021-03-24T11:45:00Z</t>
  </si>
  <si>
    <t>2021-03-24T11:50:00Z</t>
  </si>
  <si>
    <t>2021-03-24T11:55:00Z</t>
  </si>
  <si>
    <t>2021-03-24T12:00:00Z</t>
  </si>
  <si>
    <t>2021-03-24T12:05:00Z</t>
  </si>
  <si>
    <t>2021-03-24T12:10:00Z</t>
  </si>
  <si>
    <t>2021-03-24T12:15:00Z</t>
  </si>
  <si>
    <t>2021-03-24T12:20:00Z</t>
  </si>
  <si>
    <t>2021-03-24T12:25:00Z</t>
  </si>
  <si>
    <t>2021-03-24T12:30:00Z</t>
  </si>
  <si>
    <t>2021-03-24T12:35:00Z</t>
  </si>
  <si>
    <t>2021-03-24T12:40:00Z</t>
  </si>
  <si>
    <t>2021-03-24T12:45:00Z</t>
  </si>
  <si>
    <t>2021-03-24T12:50:00Z</t>
  </si>
  <si>
    <t>2021-03-24T12:55:00Z</t>
  </si>
  <si>
    <t>2021-03-24T13:00:00Z</t>
  </si>
  <si>
    <t>2021-03-24T13:05:00Z</t>
  </si>
  <si>
    <t>2021-03-24T13:10:00Z</t>
  </si>
  <si>
    <t>2021-03-24T13:15:00Z</t>
  </si>
  <si>
    <t>2021-03-24T13:20:00Z</t>
  </si>
  <si>
    <t>2021-03-24T13:25:00Z</t>
  </si>
  <si>
    <t>2021-03-24T13:30:00Z</t>
  </si>
  <si>
    <t>2021-03-24T13:35:00Z</t>
  </si>
  <si>
    <t>2021-03-24T13:40:00Z</t>
  </si>
  <si>
    <t>2021-03-24T13:45:00Z</t>
  </si>
  <si>
    <t>2021-03-24T13:50:00Z</t>
  </si>
  <si>
    <t>2021-03-24T13:55:00Z</t>
  </si>
  <si>
    <t>2021-03-24T14:00:00Z</t>
  </si>
  <si>
    <t>2021-03-24T14:05:00Z</t>
  </si>
  <si>
    <t>2021-03-24T14:10:00Z</t>
  </si>
  <si>
    <t>2021-03-24T14:15:00Z</t>
  </si>
  <si>
    <t>2021-03-24T14:20:00Z</t>
  </si>
  <si>
    <t>2021-03-24T14:25:00Z</t>
  </si>
  <si>
    <t>2021-03-24T14:30:00Z</t>
  </si>
  <si>
    <t>2021-03-24T14:35:00Z</t>
  </si>
  <si>
    <t>2021-03-24T14:40:00Z</t>
  </si>
  <si>
    <t>2021-03-24T14:45:00Z</t>
  </si>
  <si>
    <t>2021-03-24T14:50:00Z</t>
  </si>
  <si>
    <t>2021-03-24T14:55:00Z</t>
  </si>
  <si>
    <t>2021-03-24T15:00:00Z</t>
  </si>
  <si>
    <t>2021-03-24T15:05:00Z</t>
  </si>
  <si>
    <t>2021-03-24T15:10:00Z</t>
  </si>
  <si>
    <t>2021-03-24T15:15:00Z</t>
  </si>
  <si>
    <t>2021-03-24T15:20:00Z</t>
  </si>
  <si>
    <t>2021-03-24T15:25:00Z</t>
  </si>
  <si>
    <t>2021-03-24T15:30:00Z</t>
  </si>
  <si>
    <t>2021-03-24T15:35:00Z</t>
  </si>
  <si>
    <t>2021-03-24T15:40:00Z</t>
  </si>
  <si>
    <t>2021-03-24T15:45:00Z</t>
  </si>
  <si>
    <t>2021-03-24T15:50:00Z</t>
  </si>
  <si>
    <t>2021-03-24T15:55:00Z</t>
  </si>
  <si>
    <t>2021-03-24T16:00:00Z</t>
  </si>
  <si>
    <t>2021-03-24T16:05:00Z</t>
  </si>
  <si>
    <t>2021-03-24T16:10:00Z</t>
  </si>
  <si>
    <t>2021-03-24T16:15:00Z</t>
  </si>
  <si>
    <t>2021-03-24T16:20:00Z</t>
  </si>
  <si>
    <t>2021-03-24T16:25:00Z</t>
  </si>
  <si>
    <t>2021-03-24T16:30:00Z</t>
  </si>
  <si>
    <t>2021-03-24T16:35:00Z</t>
  </si>
  <si>
    <t>2021-03-24T16:40:00Z</t>
  </si>
  <si>
    <t>2021-03-24T16:45:00Z</t>
  </si>
  <si>
    <t>2021-03-24T16:50:00Z</t>
  </si>
  <si>
    <t>2021-03-24T16:55:00Z</t>
  </si>
  <si>
    <t>2021-03-24T17:00:00Z</t>
  </si>
  <si>
    <t>2021-03-24T17:05:00Z</t>
  </si>
  <si>
    <t>2021-03-24T17:10:00Z</t>
  </si>
  <si>
    <t>2021-03-24T17:15:00Z</t>
  </si>
  <si>
    <t>2021-03-24T17:20:00Z</t>
  </si>
  <si>
    <t>2021-03-24T17:25:00Z</t>
  </si>
  <si>
    <t>2021-03-24T17:30:00Z</t>
  </si>
  <si>
    <t>2021-03-24T17:35:00Z</t>
  </si>
  <si>
    <t>2021-03-24T17:40:00Z</t>
  </si>
  <si>
    <t>2021-03-24T17:45:00Z</t>
  </si>
  <si>
    <t>2021-03-24T17:50:00Z</t>
  </si>
  <si>
    <t>2021-03-24T17:55:00Z</t>
  </si>
  <si>
    <t>2021-03-24T18:00:00Z</t>
  </si>
  <si>
    <t>2021-03-24T18:05:00Z</t>
  </si>
  <si>
    <t>2021-03-24T18:10:00Z</t>
  </si>
  <si>
    <t>2021-03-24T18:15:00Z</t>
  </si>
  <si>
    <t>2021-03-24T18:20:00Z</t>
  </si>
  <si>
    <t>2021-03-24T18:25:00Z</t>
  </si>
  <si>
    <t>2021-03-24T18:30:00Z</t>
  </si>
  <si>
    <t>2021-03-24T18:35:00Z</t>
  </si>
  <si>
    <t>2021-03-24T18:40:00Z</t>
  </si>
  <si>
    <t>2021-03-24T18:45:00Z</t>
  </si>
  <si>
    <t>2021-03-24T18:50:00Z</t>
  </si>
  <si>
    <t>2021-03-24T18:55:00Z</t>
  </si>
  <si>
    <t>2021-03-24T19:00:00Z</t>
  </si>
  <si>
    <t>2021-03-24T19:05:00Z</t>
  </si>
  <si>
    <t>2021-03-24T19:10:00Z</t>
  </si>
  <si>
    <t>2021-03-24T19:15:00Z</t>
  </si>
  <si>
    <t>2021-03-24T19:20:00Z</t>
  </si>
  <si>
    <t>2021-03-24T19:25:00Z</t>
  </si>
  <si>
    <t>2021-03-24T19:30:00Z</t>
  </si>
  <si>
    <t>2021-03-24T19:35:00Z</t>
  </si>
  <si>
    <t>2021-03-24T19:40:00Z</t>
  </si>
  <si>
    <t>2021-03-24T19:45:00Z</t>
  </si>
  <si>
    <t>2021-03-24T19:50:00Z</t>
  </si>
  <si>
    <t>2021-03-24T19:55:00Z</t>
  </si>
  <si>
    <t>2021-03-24T20:00:00Z</t>
  </si>
  <si>
    <t>2021-03-24T20:05:00Z</t>
  </si>
  <si>
    <t>2021-03-24T20:10:00Z</t>
  </si>
  <si>
    <t>2021-03-24T20:15:00Z</t>
  </si>
  <si>
    <t>2021-03-24T20:20:00Z</t>
  </si>
  <si>
    <t>2021-03-24T20:25:00Z</t>
  </si>
  <si>
    <t>2021-03-24T20:30:00Z</t>
  </si>
  <si>
    <t>2021-03-24T20:35:00Z</t>
  </si>
  <si>
    <t>2021-03-24T20:40:00Z</t>
  </si>
  <si>
    <t>2021-03-24T20:45:00Z</t>
  </si>
  <si>
    <t>2021-03-24T20:50:00Z</t>
  </si>
  <si>
    <t>2021-03-24T20:55:00Z</t>
  </si>
  <si>
    <t>2021-03-24T21:00:00Z</t>
  </si>
  <si>
    <t>2021-03-24T21:05:00Z</t>
  </si>
  <si>
    <t>2021-03-24T21:10:00Z</t>
  </si>
  <si>
    <t>2021-03-24T21:15:00Z</t>
  </si>
  <si>
    <t>2021-03-24T21:20:00Z</t>
  </si>
  <si>
    <t>2021-03-24T21:30:00Z</t>
  </si>
  <si>
    <t>2021-03-24T21:40:00Z</t>
  </si>
  <si>
    <t>2021-03-24T21:45:00Z</t>
  </si>
  <si>
    <t>2021-03-24T21:50:00Z</t>
  </si>
  <si>
    <t>2021-03-24T21:55:00Z</t>
  </si>
  <si>
    <t>2021-03-24T22:00:00Z</t>
  </si>
  <si>
    <t>2021-03-24T22:05:00Z</t>
  </si>
  <si>
    <t>2021-03-24T22:10:00Z</t>
  </si>
  <si>
    <t>2021-03-24T22:15:00Z</t>
  </si>
  <si>
    <t>2021-03-24T22:20:00Z</t>
  </si>
  <si>
    <t>2021-03-24T22:25:00Z</t>
  </si>
  <si>
    <t>2021-03-24T22:30:00Z</t>
  </si>
  <si>
    <t>2021-03-24T22:35:00Z</t>
  </si>
  <si>
    <t>2021-03-24T22:40:00Z</t>
  </si>
  <si>
    <t>2021-03-24T22:45:00Z</t>
  </si>
  <si>
    <t>2021-03-24T22:50:00Z</t>
  </si>
  <si>
    <t>2021-03-24T22:55:00Z</t>
  </si>
  <si>
    <t>2021-03-24T23:00:00Z</t>
  </si>
  <si>
    <t>2021-03-24T23:05:00Z</t>
  </si>
  <si>
    <t>2021-03-24T23:10:00Z</t>
  </si>
  <si>
    <t>2021-03-24T23:15:00Z</t>
  </si>
  <si>
    <t>2021-03-24T23:20:00Z</t>
  </si>
  <si>
    <t>2021-03-24T23:25:00Z</t>
  </si>
  <si>
    <t>2021-03-24T23:30:00Z</t>
  </si>
  <si>
    <t>2021-03-24T23:35:00Z</t>
  </si>
  <si>
    <t>2021-03-24T23:40:00Z</t>
  </si>
  <si>
    <t>2021-03-24T23:45:00Z</t>
  </si>
  <si>
    <t>2021-03-24T23:50:00Z</t>
  </si>
  <si>
    <t>2021-03-24T23:55:00Z</t>
  </si>
  <si>
    <t>2021-03-25T00:00:00Z</t>
  </si>
  <si>
    <t>2021-03-25T00:05:00Z</t>
  </si>
  <si>
    <t>2021-03-25T00:10:00Z</t>
  </si>
  <si>
    <t>2021-03-25T00:15:00Z</t>
  </si>
  <si>
    <t>2021-03-25T00:20:00Z</t>
  </si>
  <si>
    <t>2021-03-25T00:25:00Z</t>
  </si>
  <si>
    <t>2021-03-25T00:30:00Z</t>
  </si>
  <si>
    <t>2021-03-25T00:35:00Z</t>
  </si>
  <si>
    <t>2021-03-25T00:40:00Z</t>
  </si>
  <si>
    <t>2021-03-25T00:45:00Z</t>
  </si>
  <si>
    <t>2021-03-25T00:50:00Z</t>
  </si>
  <si>
    <t>2021-03-25T00:55:00Z</t>
  </si>
  <si>
    <t>2021-03-25T01:00:00Z</t>
  </si>
  <si>
    <t>2021-03-25T01:05:00Z</t>
  </si>
  <si>
    <t>2021-03-25T01:10:00Z</t>
  </si>
  <si>
    <t>2021-03-25T01:15:00Z</t>
  </si>
  <si>
    <t>2021-03-25T01:20:00Z</t>
  </si>
  <si>
    <t>2021-03-25T01:25:00Z</t>
  </si>
  <si>
    <t>2021-03-25T01:30:00Z</t>
  </si>
  <si>
    <t>2021-03-25T01:35:00Z</t>
  </si>
  <si>
    <t>2021-03-25T01:40:00Z</t>
  </si>
  <si>
    <t>2021-03-25T01:45:00Z</t>
  </si>
  <si>
    <t>2021-03-25T01:50:00Z</t>
  </si>
  <si>
    <t>2021-03-25T01:55:00Z</t>
  </si>
  <si>
    <t>2021-03-25T02:00:00Z</t>
  </si>
  <si>
    <t>2021-03-25T02:05:00Z</t>
  </si>
  <si>
    <t>2021-03-25T02:10:00Z</t>
  </si>
  <si>
    <t>2021-03-25T02:15:00Z</t>
  </si>
  <si>
    <t>2021-03-25T02:20:00Z</t>
  </si>
  <si>
    <t>2021-03-25T02:25:00Z</t>
  </si>
  <si>
    <t>2021-03-25T02:30:00Z</t>
  </si>
  <si>
    <t>2021-03-25T02:35:00Z</t>
  </si>
  <si>
    <t>2021-03-25T02:40:00Z</t>
  </si>
  <si>
    <t>2021-03-25T02:45:00Z</t>
  </si>
  <si>
    <t>2021-03-25T02:50:00Z</t>
  </si>
  <si>
    <t>2021-03-25T02:55:00Z</t>
  </si>
  <si>
    <t>2021-03-25T03:00:00Z</t>
  </si>
  <si>
    <t>2021-03-25T03:05:00Z</t>
  </si>
  <si>
    <t>2021-03-25T03:10:00Z</t>
  </si>
  <si>
    <t>2021-03-25T03:15:00Z</t>
  </si>
  <si>
    <t>2021-03-25T03:20:00Z</t>
  </si>
  <si>
    <t>2021-03-25T03:25:00Z</t>
  </si>
  <si>
    <t>2021-03-25T03:30:00Z</t>
  </si>
  <si>
    <t>2021-03-25T03:35:00Z</t>
  </si>
  <si>
    <t>2021-03-25T03:40:00Z</t>
  </si>
  <si>
    <t>2021-03-25T03:45:00Z</t>
  </si>
  <si>
    <t>2021-03-25T03:50:00Z</t>
  </si>
  <si>
    <t>2021-03-25T03:55:00Z</t>
  </si>
  <si>
    <t>2021-03-25T04:00:00Z</t>
  </si>
  <si>
    <t>2021-03-25T04:05:00Z</t>
  </si>
  <si>
    <t>2021-03-25T04:10:00Z</t>
  </si>
  <si>
    <t>2021-03-25T04:15:00Z</t>
  </si>
  <si>
    <t>2021-03-25T04:20:00Z</t>
  </si>
  <si>
    <t>2021-03-25T04:25:00Z</t>
  </si>
  <si>
    <t>2021-03-25T04:30:00Z</t>
  </si>
  <si>
    <t>2021-03-25T04:35:00Z</t>
  </si>
  <si>
    <t>2021-03-25T04:40:00Z</t>
  </si>
  <si>
    <t>2021-03-25T04:45:00Z</t>
  </si>
  <si>
    <t>2021-03-25T04:50:00Z</t>
  </si>
  <si>
    <t>2021-03-25T04:55:00Z</t>
  </si>
  <si>
    <t>2021-03-25T05:00:00Z</t>
  </si>
  <si>
    <t>2021-03-25T05:05:00Z</t>
  </si>
  <si>
    <t>2021-03-25T05:10:00Z</t>
  </si>
  <si>
    <t>2021-03-25T05:15:00Z</t>
  </si>
  <si>
    <t>2021-03-25T05:20:00Z</t>
  </si>
  <si>
    <t>2021-03-25T05:25:00Z</t>
  </si>
  <si>
    <t>2021-03-25T05:30:00Z</t>
  </si>
  <si>
    <t>2021-03-25T05:35:00Z</t>
  </si>
  <si>
    <t>2021-03-25T05:40:00Z</t>
  </si>
  <si>
    <t>2021-03-25T05:45:00Z</t>
  </si>
  <si>
    <t>2021-03-25T05:50:00Z</t>
  </si>
  <si>
    <t>2021-03-25T05:55:00Z</t>
  </si>
  <si>
    <t>2021-03-25T06:00:00Z</t>
  </si>
  <si>
    <t>2021-03-25T06:05:00Z</t>
  </si>
  <si>
    <t>2021-03-25T06:10:00Z</t>
  </si>
  <si>
    <t>2021-03-25T06:15:00Z</t>
  </si>
  <si>
    <t>2021-03-25T06:20:00Z</t>
  </si>
  <si>
    <t>2021-03-25T06:25:00Z</t>
  </si>
  <si>
    <t>2021-03-25T06:30:00Z</t>
  </si>
  <si>
    <t>2021-03-25T06:35:00Z</t>
  </si>
  <si>
    <t>2021-03-25T06:40:00Z</t>
  </si>
  <si>
    <t>2021-03-25T06:45:00Z</t>
  </si>
  <si>
    <t>2021-03-25T06:50:00Z</t>
  </si>
  <si>
    <t>2021-03-25T06:55:00Z</t>
  </si>
  <si>
    <t>2021-03-25T07:00:00Z</t>
  </si>
  <si>
    <t>2021-03-25T07:05:00Z</t>
  </si>
  <si>
    <t>2021-03-25T07:10:00Z</t>
  </si>
  <si>
    <t>2021-03-25T07:15:00Z</t>
  </si>
  <si>
    <t>2021-03-25T07:20:00Z</t>
  </si>
  <si>
    <t>2021-03-25T07:25:00Z</t>
  </si>
  <si>
    <t>2021-03-25T07:30:00Z</t>
  </si>
  <si>
    <t>2021-03-25T07:35:00Z</t>
  </si>
  <si>
    <t>2021-03-25T07:40:00Z</t>
  </si>
  <si>
    <t>2021-03-25T07:45:00Z</t>
  </si>
  <si>
    <t>2021-03-25T07:50:00Z</t>
  </si>
  <si>
    <t>2021-03-25T07:55:00Z</t>
  </si>
  <si>
    <t>2021-03-25T08:00:00Z</t>
  </si>
  <si>
    <t>2021-03-25T08:05:00Z</t>
  </si>
  <si>
    <t>2021-03-25T08:10:00Z</t>
  </si>
  <si>
    <t>2021-03-25T08:15:00Z</t>
  </si>
  <si>
    <t>2021-03-25T08:20:00Z</t>
  </si>
  <si>
    <t>2021-03-25T08:25:00Z</t>
  </si>
  <si>
    <t>2021-03-25T08:30:00Z</t>
  </si>
  <si>
    <t>2021-03-25T08:35:00Z</t>
  </si>
  <si>
    <t>2021-03-25T08:40:00Z</t>
  </si>
  <si>
    <t>2021-03-25T08:45:00Z</t>
  </si>
  <si>
    <t>2021-03-25T08:50:00Z</t>
  </si>
  <si>
    <t>2021-03-25T08:55:00Z</t>
  </si>
  <si>
    <t>2021-03-25T09:00:00Z</t>
  </si>
  <si>
    <t>2021-03-25T09:05:00Z</t>
  </si>
  <si>
    <t>2021-03-25T09:10:00Z</t>
  </si>
  <si>
    <t>2021-03-25T09:15:00Z</t>
  </si>
  <si>
    <t>2021-03-25T09:20:00Z</t>
  </si>
  <si>
    <t>2021-03-25T09:25:00Z</t>
  </si>
  <si>
    <t>2021-03-25T09:30:00Z</t>
  </si>
  <si>
    <t>2021-03-25T09:35:00Z</t>
  </si>
  <si>
    <t>2021-03-25T09:40:00Z</t>
  </si>
  <si>
    <t>2021-03-25T09:45:00Z</t>
  </si>
  <si>
    <t>2021-03-25T09:50:00Z</t>
  </si>
  <si>
    <t>2021-03-25T09:55:00Z</t>
  </si>
  <si>
    <t>2021-03-25T10:00:00Z</t>
  </si>
  <si>
    <t>2021-03-25T10:05:00Z</t>
  </si>
  <si>
    <t>2021-03-25T10:10:00Z</t>
  </si>
  <si>
    <t>2021-03-25T10:15:00Z</t>
  </si>
  <si>
    <t>2021-03-25T10:20:00Z</t>
  </si>
  <si>
    <t>2021-03-25T10:25:00Z</t>
  </si>
  <si>
    <t>2021-03-25T10:30:00Z</t>
  </si>
  <si>
    <t>2021-03-25T10:35:00Z</t>
  </si>
  <si>
    <t>2021-03-25T10:40:00Z</t>
  </si>
  <si>
    <t>2021-03-25T10:45:00Z</t>
  </si>
  <si>
    <t>2021-03-25T10:50:00Z</t>
  </si>
  <si>
    <t>2021-03-25T10:55:00Z</t>
  </si>
  <si>
    <t>2021-03-25T11:00:00Z</t>
  </si>
  <si>
    <t>2021-03-25T11:05:00Z</t>
  </si>
  <si>
    <t>2021-03-25T11:10:00Z</t>
  </si>
  <si>
    <t>2021-03-25T11:15:00Z</t>
  </si>
  <si>
    <t>2021-03-25T11:20:00Z</t>
  </si>
  <si>
    <t>2021-03-25T11:25:00Z</t>
  </si>
  <si>
    <t>2021-03-25T11:30:00Z</t>
  </si>
  <si>
    <t>2021-03-25T11:35:00Z</t>
  </si>
  <si>
    <t>2021-03-25T11:40:00Z</t>
  </si>
  <si>
    <t>2021-03-25T11:45:00Z</t>
  </si>
  <si>
    <t>2021-03-25T11:50:00Z</t>
  </si>
  <si>
    <t>2021-03-25T11:55:00Z</t>
  </si>
  <si>
    <t>2021-03-25T12:00:00Z</t>
  </si>
  <si>
    <t>2021-03-25T12:05:00Z</t>
  </si>
  <si>
    <t>2021-03-25T12:10:00Z</t>
  </si>
  <si>
    <t>2021-03-25T12:15:00Z</t>
  </si>
  <si>
    <t>2021-03-25T12:20:00Z</t>
  </si>
  <si>
    <t>2021-03-25T12:25:00Z</t>
  </si>
  <si>
    <t>2021-03-25T12:30:00Z</t>
  </si>
  <si>
    <t>2021-03-25T12:35:00Z</t>
  </si>
  <si>
    <t>2021-03-25T12:40:00Z</t>
  </si>
  <si>
    <t>2021-03-25T12:45:00Z</t>
  </si>
  <si>
    <t>2021-03-25T12:50:00Z</t>
  </si>
  <si>
    <t>2021-03-25T12:55:00Z</t>
  </si>
  <si>
    <t>2021-03-25T13:00:00Z</t>
  </si>
  <si>
    <t>2021-03-25T13:05:00Z</t>
  </si>
  <si>
    <t>2021-03-25T13:10:00Z</t>
  </si>
  <si>
    <t>2021-03-25T13:15:00Z</t>
  </si>
  <si>
    <t>2021-03-25T13:20:00Z</t>
  </si>
  <si>
    <t>2021-03-25T13:25:00Z</t>
  </si>
  <si>
    <t>2021-03-25T13:30:00Z</t>
  </si>
  <si>
    <t>2021-03-25T13:35:00Z</t>
  </si>
  <si>
    <t>2021-03-25T13:40:00Z</t>
  </si>
  <si>
    <t>2021-03-25T13:45:00Z</t>
  </si>
  <si>
    <t>2021-03-25T13:50:00Z</t>
  </si>
  <si>
    <t>2021-03-25T13:55:00Z</t>
  </si>
  <si>
    <t>2021-03-25T14:00:00Z</t>
  </si>
  <si>
    <t>2021-03-25T14:05:00Z</t>
  </si>
  <si>
    <t>2021-03-25T14:10:00Z</t>
  </si>
  <si>
    <t>2021-03-25T14:15:00Z</t>
  </si>
  <si>
    <t>2021-03-25T14:20:00Z</t>
  </si>
  <si>
    <t>2021-03-25T14:25:00Z</t>
  </si>
  <si>
    <t>2021-03-25T14:30:00Z</t>
  </si>
  <si>
    <t>2021-03-25T14:35:00Z</t>
  </si>
  <si>
    <t>2021-03-25T14:40:00Z</t>
  </si>
  <si>
    <t>2021-03-25T14:45:00Z</t>
  </si>
  <si>
    <t>2021-03-25T14:50:00Z</t>
  </si>
  <si>
    <t>openとhighの差</t>
    <rPh sb="10" eb="11">
      <t>サ</t>
    </rPh>
    <phoneticPr fontId="18"/>
  </si>
  <si>
    <t>openとlowの差</t>
    <rPh sb="9" eb="10">
      <t>サ</t>
    </rPh>
    <phoneticPr fontId="18"/>
  </si>
  <si>
    <t>highとlowの差</t>
    <rPh sb="9" eb="10">
      <t>サ</t>
    </rPh>
    <phoneticPr fontId="18"/>
  </si>
  <si>
    <t>今回RSIが70以上&amp;RSIが前回より高い&amp;openとhighの価格がopenとlowの価格より変動が大きい</t>
    <rPh sb="0" eb="2">
      <t>コンカイ</t>
    </rPh>
    <rPh sb="8" eb="10">
      <t>イジョウ</t>
    </rPh>
    <rPh sb="15" eb="17">
      <t>ゼンカイ</t>
    </rPh>
    <rPh sb="19" eb="20">
      <t>タカ</t>
    </rPh>
    <rPh sb="32" eb="34">
      <t>カカク</t>
    </rPh>
    <rPh sb="44" eb="46">
      <t>カカク</t>
    </rPh>
    <rPh sb="48" eb="50">
      <t>ヘンドウ</t>
    </rPh>
    <rPh sb="51" eb="52">
      <t>オオ</t>
    </rPh>
    <phoneticPr fontId="18"/>
  </si>
  <si>
    <t>L列が〇の時の変動</t>
    <rPh sb="1" eb="2">
      <t>レツ</t>
    </rPh>
    <rPh sb="5" eb="6">
      <t>トキ</t>
    </rPh>
    <rPh sb="7" eb="9">
      <t>ヘンドウ</t>
    </rPh>
    <phoneticPr fontId="18"/>
  </si>
  <si>
    <t>今回RSIが70以上&amp;RSIが前回より高い&amp;openとlowの価格がopenとhighの価格より変動が大きい</t>
    <rPh sb="0" eb="2">
      <t>コンカイ</t>
    </rPh>
    <rPh sb="8" eb="10">
      <t>イジョウ</t>
    </rPh>
    <rPh sb="15" eb="17">
      <t>ゼンカイ</t>
    </rPh>
    <rPh sb="19" eb="20">
      <t>タカ</t>
    </rPh>
    <rPh sb="31" eb="33">
      <t>カカク</t>
    </rPh>
    <rPh sb="44" eb="46">
      <t>カカク</t>
    </rPh>
    <rPh sb="48" eb="50">
      <t>ヘンドウ</t>
    </rPh>
    <rPh sb="51" eb="52">
      <t>オオ</t>
    </rPh>
    <phoneticPr fontId="18"/>
  </si>
  <si>
    <t>今回RSIが70以上&amp;RSIが前回より高い</t>
    <rPh sb="0" eb="2">
      <t>コンカイ</t>
    </rPh>
    <rPh sb="8" eb="10">
      <t>イジョウ</t>
    </rPh>
    <rPh sb="15" eb="17">
      <t>ゼンカイ</t>
    </rPh>
    <rPh sb="19" eb="20">
      <t>タカ</t>
    </rPh>
    <phoneticPr fontId="18"/>
  </si>
  <si>
    <t>ATRの3倍</t>
    <rPh sb="5" eb="6">
      <t>バイ</t>
    </rPh>
    <phoneticPr fontId="18"/>
  </si>
  <si>
    <t>ATRの閾値(low)</t>
    <rPh sb="4" eb="6">
      <t>シキイチ</t>
    </rPh>
    <phoneticPr fontId="18"/>
  </si>
  <si>
    <t>ATRの閾値(high)</t>
    <rPh sb="4" eb="6">
      <t>シキイチ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</si>
</sst>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53"/>
  <sheetViews>
    <sheetView tabSelected="1" topLeftCell="N1" workbookViewId="0">
      <pane ySplit="1" topLeftCell="A2" activePane="bottomLeft" state="frozen"/>
      <selection pane="bottomLeft" activeCell="W1847" sqref="W1847"/>
    </sheetView>
  </sheetViews>
  <sheetFormatPr defaultRowHeight="17.649999999999999" x14ac:dyDescent="0.7"/>
  <cols>
    <col min="1" max="1" width="20.4375" bestFit="1" customWidth="1"/>
    <col min="6" max="6" width="14.4375" bestFit="1" customWidth="1"/>
    <col min="7" max="8" width="14.4375" customWidth="1"/>
    <col min="10" max="10" width="10.75" bestFit="1" customWidth="1"/>
    <col min="21" max="21" width="11.0625" bestFit="1" customWidth="1"/>
    <col min="22" max="23" width="11.0625" customWidth="1"/>
  </cols>
  <sheetData>
    <row r="1" spans="1:31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1871</v>
      </c>
      <c r="G1" t="s">
        <v>1872</v>
      </c>
      <c r="H1" t="s">
        <v>1873</v>
      </c>
      <c r="I1" t="s">
        <v>5</v>
      </c>
      <c r="J1" t="s">
        <v>6</v>
      </c>
      <c r="K1" t="s">
        <v>7</v>
      </c>
      <c r="L1" t="s">
        <v>1877</v>
      </c>
      <c r="M1" t="s">
        <v>1876</v>
      </c>
      <c r="N1" t="s">
        <v>1875</v>
      </c>
      <c r="O1" t="s">
        <v>1874</v>
      </c>
      <c r="P1" t="s">
        <v>1875</v>
      </c>
      <c r="Q1" t="s">
        <v>8</v>
      </c>
      <c r="R1" t="s">
        <v>8</v>
      </c>
      <c r="S1" t="s">
        <v>9</v>
      </c>
      <c r="T1" t="s">
        <v>10</v>
      </c>
      <c r="U1" t="s">
        <v>1878</v>
      </c>
      <c r="V1" t="s">
        <v>1880</v>
      </c>
      <c r="W1" t="s">
        <v>1879</v>
      </c>
      <c r="X1" t="s">
        <v>11</v>
      </c>
      <c r="Y1" t="s">
        <v>12</v>
      </c>
      <c r="Z1" t="s">
        <v>13</v>
      </c>
      <c r="AA1" t="s">
        <v>8</v>
      </c>
      <c r="AB1" t="s">
        <v>14</v>
      </c>
      <c r="AC1" t="s">
        <v>15</v>
      </c>
      <c r="AD1" t="s">
        <v>16</v>
      </c>
      <c r="AE1" t="s">
        <v>17</v>
      </c>
    </row>
    <row r="2" spans="1:31" x14ac:dyDescent="0.7">
      <c r="A2" t="s">
        <v>18</v>
      </c>
      <c r="B2">
        <v>109.09699999999999</v>
      </c>
      <c r="C2">
        <v>109.105</v>
      </c>
      <c r="D2">
        <v>109.083</v>
      </c>
      <c r="E2">
        <v>109.086</v>
      </c>
      <c r="F2">
        <f t="shared" ref="F2:F11" si="0">C2-B2</f>
        <v>8.0000000000097771E-3</v>
      </c>
      <c r="G2">
        <f t="shared" ref="G2:G11" si="1">D2-B2</f>
        <v>-1.3999999999995794E-2</v>
      </c>
      <c r="H2">
        <f t="shared" ref="H2:H11" si="2">C2-D2</f>
        <v>2.2000000000005571E-2</v>
      </c>
      <c r="I2">
        <v>115</v>
      </c>
      <c r="J2">
        <v>88.2</v>
      </c>
      <c r="K2">
        <v>44.916575478883097</v>
      </c>
      <c r="L2" t="str">
        <f>IF(J2&gt;70,IF(J1&lt;J2,"〇","×"),"×")</f>
        <v>×</v>
      </c>
      <c r="M2" t="str">
        <f>IF(K2&gt;70,IF(K1&lt;K2,IF(F3+G3&lt;0,"〇","×"),"×"),"×")</f>
        <v>×</v>
      </c>
      <c r="N2" t="str">
        <f t="shared" ref="N2:N65" si="3">IF(M2="〇",G3,"")</f>
        <v/>
      </c>
      <c r="O2" t="str">
        <f>IF(K2&gt;70,IF(K1&lt;K2,IF(F3-G3&gt;0,"〇","×"),"×"),"×")</f>
        <v>×</v>
      </c>
      <c r="P2" t="str">
        <f t="shared" ref="P2:P65" si="4">IF(O2="〇",F3,"")</f>
        <v/>
      </c>
      <c r="Q2">
        <v>-1.4360000000497E-2</v>
      </c>
      <c r="R2">
        <v>0</v>
      </c>
      <c r="S2">
        <v>46.9417457570908</v>
      </c>
      <c r="T2">
        <v>1.8184050284644301E-2</v>
      </c>
      <c r="U2">
        <f>T2*3</f>
        <v>5.4552150853932904E-2</v>
      </c>
      <c r="X2">
        <v>-37.2155287871391</v>
      </c>
      <c r="Y2">
        <v>0.94019947844572804</v>
      </c>
      <c r="Z2">
        <v>0.83450375448054104</v>
      </c>
      <c r="AA2">
        <v>0.51366373320981895</v>
      </c>
      <c r="AB2">
        <v>-5.26764099011245E-3</v>
      </c>
      <c r="AC2">
        <v>-7.85586246644558E-3</v>
      </c>
      <c r="AD2">
        <v>2.58822147633313E-3</v>
      </c>
      <c r="AE2" t="s">
        <v>19</v>
      </c>
    </row>
    <row r="3" spans="1:31" x14ac:dyDescent="0.7">
      <c r="A3" t="s">
        <v>20</v>
      </c>
      <c r="B3">
        <v>109.086</v>
      </c>
      <c r="C3">
        <v>109.096</v>
      </c>
      <c r="D3">
        <v>109.084</v>
      </c>
      <c r="E3">
        <v>109.08799999999999</v>
      </c>
      <c r="F3">
        <f t="shared" si="0"/>
        <v>1.0000000000005116E-2</v>
      </c>
      <c r="G3">
        <f t="shared" si="1"/>
        <v>-1.9999999999953388E-3</v>
      </c>
      <c r="H3">
        <f t="shared" si="2"/>
        <v>1.2000000000000455E-2</v>
      </c>
      <c r="I3">
        <v>95</v>
      </c>
      <c r="J3">
        <v>87.05</v>
      </c>
      <c r="K3">
        <v>45.874145706774797</v>
      </c>
      <c r="L3" t="str">
        <f>IF(K3&gt;70,IF(K2&lt;K3,"〇","×"),"×")</f>
        <v>×</v>
      </c>
      <c r="M3" t="str">
        <f t="shared" ref="M3:M66" si="5">IF(K3&gt;70,IF(K2&lt;K3,IF(F4+G4&lt;0,"〇","×"),"×"),"×")</f>
        <v>×</v>
      </c>
      <c r="N3" t="str">
        <f t="shared" si="3"/>
        <v/>
      </c>
      <c r="O3" t="str">
        <f>IF(K3&gt;70,IF(K2&lt;K3,IF(F4-G4&gt;0,"〇","×"),"×"),"×")</f>
        <v>×</v>
      </c>
      <c r="P3" t="str">
        <f t="shared" si="4"/>
        <v/>
      </c>
      <c r="Q3">
        <v>-9.7760714290694301E-3</v>
      </c>
      <c r="R3">
        <v>0</v>
      </c>
      <c r="S3">
        <v>45.395203857845601</v>
      </c>
      <c r="T3">
        <v>1.77423324071697E-2</v>
      </c>
      <c r="U3">
        <f t="shared" ref="U3:U66" si="6">T3*3</f>
        <v>5.3226997221509101E-2</v>
      </c>
      <c r="V3">
        <f>B2+U2</f>
        <v>109.15155215085393</v>
      </c>
      <c r="W3">
        <f>B2-U2</f>
        <v>109.04244784914606</v>
      </c>
      <c r="X3">
        <v>-19.642857148837901</v>
      </c>
      <c r="Y3">
        <v>0.77312762055098505</v>
      </c>
      <c r="Z3">
        <v>0.94019947844572804</v>
      </c>
      <c r="AA3">
        <v>0.51366373320981895</v>
      </c>
      <c r="AB3">
        <v>-5.2068792067530003E-3</v>
      </c>
      <c r="AC3">
        <v>-7.3210566802117596E-3</v>
      </c>
      <c r="AD3">
        <v>2.1141774734587601E-3</v>
      </c>
      <c r="AE3" t="s">
        <v>19</v>
      </c>
    </row>
    <row r="4" spans="1:31" x14ac:dyDescent="0.7">
      <c r="A4" t="s">
        <v>21</v>
      </c>
      <c r="B4">
        <v>109.08799999999999</v>
      </c>
      <c r="C4">
        <v>109.107</v>
      </c>
      <c r="D4">
        <v>109.084</v>
      </c>
      <c r="E4">
        <v>109.107</v>
      </c>
      <c r="F4">
        <f t="shared" si="0"/>
        <v>1.9000000000005457E-2</v>
      </c>
      <c r="G4">
        <f t="shared" si="1"/>
        <v>-3.9999999999906777E-3</v>
      </c>
      <c r="H4">
        <f t="shared" si="2"/>
        <v>2.2999999999996135E-2</v>
      </c>
      <c r="I4">
        <v>91</v>
      </c>
      <c r="J4">
        <v>87.8</v>
      </c>
      <c r="K4">
        <v>54.046969706469703</v>
      </c>
      <c r="L4" t="str">
        <f t="shared" ref="L4:L67" si="7">IF(K4&gt;70,IF(K3&lt;K4,"〇","×"),"×")</f>
        <v>×</v>
      </c>
      <c r="M4" t="str">
        <f t="shared" si="5"/>
        <v>×</v>
      </c>
      <c r="N4" t="str">
        <f t="shared" si="3"/>
        <v/>
      </c>
      <c r="O4" t="str">
        <f>IF(K4&gt;70,IF(K3&lt;K4,IF(F5-G5&gt;0,"〇","×"),"×"),"×")</f>
        <v>×</v>
      </c>
      <c r="P4" t="str">
        <f t="shared" si="4"/>
        <v/>
      </c>
      <c r="Q4">
        <v>-1.9696428576401501E-3</v>
      </c>
      <c r="R4">
        <v>0</v>
      </c>
      <c r="S4">
        <v>52.121284903273597</v>
      </c>
      <c r="T4">
        <v>1.8117880092371599E-2</v>
      </c>
      <c r="U4">
        <f t="shared" si="6"/>
        <v>5.4353640277114798E-2</v>
      </c>
      <c r="V4">
        <f t="shared" ref="V4:V67" si="8">B3+U3</f>
        <v>109.13922699722151</v>
      </c>
      <c r="W4">
        <f t="shared" ref="W4:W67" si="9">B3-U3</f>
        <v>109.03277300277848</v>
      </c>
      <c r="X4">
        <v>102.51572326418901</v>
      </c>
      <c r="Y4">
        <v>0.71908497048827702</v>
      </c>
      <c r="Z4">
        <v>0.77312762055098505</v>
      </c>
      <c r="AA4">
        <v>0.51366373320981895</v>
      </c>
      <c r="AB4">
        <v>-3.5842666504919398E-3</v>
      </c>
      <c r="AC4">
        <v>-6.5970293419989404E-3</v>
      </c>
      <c r="AD4">
        <v>3.0127626915070001E-3</v>
      </c>
      <c r="AE4" t="s">
        <v>19</v>
      </c>
    </row>
    <row r="5" spans="1:31" x14ac:dyDescent="0.7">
      <c r="A5" t="s">
        <v>22</v>
      </c>
      <c r="B5">
        <v>109.107</v>
      </c>
      <c r="C5">
        <v>109.11</v>
      </c>
      <c r="D5">
        <v>109.104</v>
      </c>
      <c r="E5">
        <v>109.108</v>
      </c>
      <c r="F5">
        <f t="shared" si="0"/>
        <v>3.0000000000001137E-3</v>
      </c>
      <c r="G5">
        <f t="shared" si="1"/>
        <v>-3.0000000000001137E-3</v>
      </c>
      <c r="H5">
        <f t="shared" si="2"/>
        <v>6.0000000000002274E-3</v>
      </c>
      <c r="I5">
        <v>80</v>
      </c>
      <c r="J5">
        <v>88.3</v>
      </c>
      <c r="K5">
        <v>54.436922036425997</v>
      </c>
      <c r="L5" t="str">
        <f t="shared" si="7"/>
        <v>×</v>
      </c>
      <c r="M5" t="str">
        <f t="shared" si="5"/>
        <v>×</v>
      </c>
      <c r="N5" t="str">
        <f t="shared" si="3"/>
        <v/>
      </c>
      <c r="O5" t="str">
        <f t="shared" ref="O5:O68" si="10">IF(K5&gt;70,IF(K4&lt;K5,IF(F6+G6&gt;0,"〇","×"),"×"),"×")</f>
        <v>×</v>
      </c>
      <c r="P5" t="str">
        <f t="shared" si="4"/>
        <v/>
      </c>
      <c r="Q5">
        <v>5.8882142852177801E-3</v>
      </c>
      <c r="R5">
        <v>0</v>
      </c>
      <c r="S5">
        <v>48.177826566884001</v>
      </c>
      <c r="T5">
        <v>1.7252317228630801E-2</v>
      </c>
      <c r="U5">
        <f t="shared" si="6"/>
        <v>5.1756951685892408E-2</v>
      </c>
      <c r="V5">
        <f t="shared" si="8"/>
        <v>109.14235364027711</v>
      </c>
      <c r="W5">
        <f t="shared" si="9"/>
        <v>109.03364635972288</v>
      </c>
      <c r="X5">
        <v>121.212121205326</v>
      </c>
      <c r="Y5">
        <v>0.97067739905897898</v>
      </c>
      <c r="Z5">
        <v>0.71908497048827702</v>
      </c>
      <c r="AA5">
        <v>0.51366373320981895</v>
      </c>
      <c r="AB5">
        <v>-2.192370583316E-3</v>
      </c>
      <c r="AC5">
        <v>-5.6886847017996898E-3</v>
      </c>
      <c r="AD5">
        <v>3.4963141184836798E-3</v>
      </c>
      <c r="AE5" t="s">
        <v>19</v>
      </c>
    </row>
    <row r="6" spans="1:31" x14ac:dyDescent="0.7">
      <c r="A6" t="s">
        <v>23</v>
      </c>
      <c r="B6">
        <v>109.108</v>
      </c>
      <c r="C6">
        <v>109.119</v>
      </c>
      <c r="D6">
        <v>109.092</v>
      </c>
      <c r="E6">
        <v>109.098</v>
      </c>
      <c r="F6">
        <f t="shared" si="0"/>
        <v>1.099999999999568E-2</v>
      </c>
      <c r="G6">
        <f t="shared" si="1"/>
        <v>-1.6000000000005343E-2</v>
      </c>
      <c r="H6">
        <f t="shared" si="2"/>
        <v>2.7000000000001023E-2</v>
      </c>
      <c r="I6">
        <v>90</v>
      </c>
      <c r="J6">
        <v>86.15</v>
      </c>
      <c r="K6">
        <v>49.878683680554097</v>
      </c>
      <c r="L6" t="str">
        <f t="shared" si="7"/>
        <v>×</v>
      </c>
      <c r="M6" t="str">
        <f t="shared" si="5"/>
        <v>×</v>
      </c>
      <c r="N6" t="str">
        <f t="shared" si="3"/>
        <v/>
      </c>
      <c r="O6" t="str">
        <f t="shared" si="10"/>
        <v>×</v>
      </c>
      <c r="P6" t="str">
        <f t="shared" si="4"/>
        <v/>
      </c>
      <c r="Q6">
        <v>9.9696428566466398E-3</v>
      </c>
      <c r="R6">
        <v>0</v>
      </c>
      <c r="S6">
        <v>45.115413135162903</v>
      </c>
      <c r="T6">
        <v>1.7948580283728699E-2</v>
      </c>
      <c r="U6">
        <f t="shared" si="6"/>
        <v>5.3845740851186097E-2</v>
      </c>
      <c r="V6">
        <f t="shared" si="8"/>
        <v>109.15875695168589</v>
      </c>
      <c r="W6">
        <f t="shared" si="9"/>
        <v>109.05524304831411</v>
      </c>
      <c r="X6">
        <v>55.102040809548399</v>
      </c>
      <c r="Y6">
        <v>1.2382200682923501</v>
      </c>
      <c r="Z6">
        <v>0.97067739905897898</v>
      </c>
      <c r="AA6">
        <v>0.51366373320981895</v>
      </c>
      <c r="AB6">
        <v>-1.8745902391401599E-3</v>
      </c>
      <c r="AC6">
        <v>-4.8058275844340397E-3</v>
      </c>
      <c r="AD6">
        <v>2.93123734529388E-3</v>
      </c>
      <c r="AE6" t="s">
        <v>19</v>
      </c>
    </row>
    <row r="7" spans="1:31" x14ac:dyDescent="0.7">
      <c r="A7" t="s">
        <v>24</v>
      </c>
      <c r="B7">
        <v>109.098</v>
      </c>
      <c r="C7">
        <v>109.11</v>
      </c>
      <c r="D7">
        <v>109.093</v>
      </c>
      <c r="E7">
        <v>109.108</v>
      </c>
      <c r="F7">
        <f t="shared" si="0"/>
        <v>1.2000000000000455E-2</v>
      </c>
      <c r="G7">
        <f t="shared" si="1"/>
        <v>-4.9999999999954525E-3</v>
      </c>
      <c r="H7">
        <f t="shared" si="2"/>
        <v>1.6999999999995907E-2</v>
      </c>
      <c r="I7">
        <v>98</v>
      </c>
      <c r="J7">
        <v>83.2</v>
      </c>
      <c r="K7">
        <v>54.024539907640801</v>
      </c>
      <c r="L7" t="str">
        <f t="shared" si="7"/>
        <v>×</v>
      </c>
      <c r="M7" t="str">
        <f t="shared" si="5"/>
        <v>×</v>
      </c>
      <c r="N7" t="str">
        <f t="shared" si="3"/>
        <v/>
      </c>
      <c r="O7" t="str">
        <f t="shared" si="10"/>
        <v>×</v>
      </c>
      <c r="P7" t="str">
        <f t="shared" si="4"/>
        <v/>
      </c>
      <c r="Q7">
        <v>1.54053571423613E-2</v>
      </c>
      <c r="R7">
        <v>0</v>
      </c>
      <c r="S7">
        <v>52.069598263222296</v>
      </c>
      <c r="T7">
        <v>1.7880824549176302E-2</v>
      </c>
      <c r="U7">
        <f t="shared" si="6"/>
        <v>5.3642473647528902E-2</v>
      </c>
      <c r="V7">
        <f t="shared" si="8"/>
        <v>109.16184574085119</v>
      </c>
      <c r="W7">
        <f t="shared" si="9"/>
        <v>109.05415425914882</v>
      </c>
      <c r="X7">
        <v>113.91585759874</v>
      </c>
      <c r="Y7">
        <v>1.22775137720658</v>
      </c>
      <c r="Z7">
        <v>1.2382200682923501</v>
      </c>
      <c r="AA7">
        <v>0.51366373320981895</v>
      </c>
      <c r="AB7">
        <v>-8.0653338557112799E-4</v>
      </c>
      <c r="AC7">
        <v>-4.0239088891130198E-3</v>
      </c>
      <c r="AD7">
        <v>3.2173755035418898E-3</v>
      </c>
      <c r="AE7" t="s">
        <v>19</v>
      </c>
    </row>
    <row r="8" spans="1:31" x14ac:dyDescent="0.7">
      <c r="A8" t="s">
        <v>25</v>
      </c>
      <c r="B8">
        <v>109.108</v>
      </c>
      <c r="C8">
        <v>109.111</v>
      </c>
      <c r="D8">
        <v>109.08799999999999</v>
      </c>
      <c r="E8">
        <v>109.09099999999999</v>
      </c>
      <c r="F8">
        <f t="shared" si="0"/>
        <v>3.0000000000001137E-3</v>
      </c>
      <c r="G8">
        <f t="shared" si="1"/>
        <v>-2.0000000000010232E-2</v>
      </c>
      <c r="H8">
        <f t="shared" si="2"/>
        <v>2.3000000000010346E-2</v>
      </c>
      <c r="I8">
        <v>106</v>
      </c>
      <c r="J8">
        <v>82.15</v>
      </c>
      <c r="K8">
        <v>46.919326264331403</v>
      </c>
      <c r="L8" t="str">
        <f t="shared" si="7"/>
        <v>×</v>
      </c>
      <c r="M8" t="str">
        <f t="shared" si="5"/>
        <v>×</v>
      </c>
      <c r="N8" t="str">
        <f t="shared" si="3"/>
        <v/>
      </c>
      <c r="O8" t="str">
        <f t="shared" si="10"/>
        <v>×</v>
      </c>
      <c r="P8" t="str">
        <f t="shared" si="4"/>
        <v/>
      </c>
      <c r="Q8">
        <v>1.7101071428075199E-2</v>
      </c>
      <c r="R8">
        <v>0</v>
      </c>
      <c r="S8">
        <v>45.808661779363497</v>
      </c>
      <c r="T8">
        <v>1.82464799385216E-2</v>
      </c>
      <c r="U8">
        <f t="shared" si="6"/>
        <v>5.4739439815564797E-2</v>
      </c>
      <c r="V8">
        <f t="shared" si="8"/>
        <v>109.15164247364753</v>
      </c>
      <c r="W8">
        <f t="shared" si="9"/>
        <v>109.04435752635247</v>
      </c>
      <c r="X8">
        <v>6.3651591222384303</v>
      </c>
      <c r="Y8">
        <v>1.0407996632027301</v>
      </c>
      <c r="Z8">
        <v>1.22775137720658</v>
      </c>
      <c r="AA8">
        <v>0.51366373320981895</v>
      </c>
      <c r="AB8">
        <v>-1.3166707978911E-3</v>
      </c>
      <c r="AC8">
        <v>-3.4629372237352102E-3</v>
      </c>
      <c r="AD8">
        <v>2.1462664258441E-3</v>
      </c>
      <c r="AE8" t="s">
        <v>19</v>
      </c>
    </row>
    <row r="9" spans="1:31" x14ac:dyDescent="0.7">
      <c r="A9" t="s">
        <v>26</v>
      </c>
      <c r="B9">
        <v>109.09099999999999</v>
      </c>
      <c r="C9">
        <v>109.1</v>
      </c>
      <c r="D9">
        <v>109.078</v>
      </c>
      <c r="E9">
        <v>109.09</v>
      </c>
      <c r="F9">
        <f t="shared" si="0"/>
        <v>9.0000000000003411E-3</v>
      </c>
      <c r="G9">
        <f t="shared" si="1"/>
        <v>-1.2999999999991019E-2</v>
      </c>
      <c r="H9">
        <f t="shared" si="2"/>
        <v>2.199999999999136E-2</v>
      </c>
      <c r="I9">
        <v>71</v>
      </c>
      <c r="J9">
        <v>80.849999999999994</v>
      </c>
      <c r="K9">
        <v>46.531649055469501</v>
      </c>
      <c r="L9" t="str">
        <f t="shared" si="7"/>
        <v>×</v>
      </c>
      <c r="M9" t="str">
        <f t="shared" si="5"/>
        <v>×</v>
      </c>
      <c r="N9" t="str">
        <f t="shared" si="3"/>
        <v/>
      </c>
      <c r="O9" t="str">
        <f t="shared" si="10"/>
        <v>×</v>
      </c>
      <c r="P9" t="str">
        <f t="shared" si="4"/>
        <v/>
      </c>
      <c r="Q9">
        <v>1.7774642856647298E-2</v>
      </c>
      <c r="R9">
        <v>0</v>
      </c>
      <c r="S9">
        <v>49.945012700304297</v>
      </c>
      <c r="T9">
        <v>1.8514588514340902E-2</v>
      </c>
      <c r="U9">
        <f t="shared" si="6"/>
        <v>5.5543765543022705E-2</v>
      </c>
      <c r="V9">
        <f t="shared" si="8"/>
        <v>109.16273943981557</v>
      </c>
      <c r="W9">
        <f t="shared" si="9"/>
        <v>109.05326056018444</v>
      </c>
      <c r="X9">
        <v>0.338409468551431</v>
      </c>
      <c r="Y9">
        <v>0.46016787583265201</v>
      </c>
      <c r="Z9">
        <v>1.0407996632027301</v>
      </c>
      <c r="AA9">
        <v>0.51366373320981895</v>
      </c>
      <c r="AB9">
        <v>-1.7811183910367799E-3</v>
      </c>
      <c r="AC9">
        <v>-3.01055652988679E-3</v>
      </c>
      <c r="AD9">
        <v>1.2294381388500101E-3</v>
      </c>
      <c r="AE9" t="s">
        <v>19</v>
      </c>
    </row>
    <row r="10" spans="1:31" x14ac:dyDescent="0.7">
      <c r="A10" t="s">
        <v>27</v>
      </c>
      <c r="B10">
        <v>109.09</v>
      </c>
      <c r="C10">
        <v>109.117</v>
      </c>
      <c r="D10">
        <v>109.08</v>
      </c>
      <c r="E10">
        <v>109.117</v>
      </c>
      <c r="F10">
        <f t="shared" si="0"/>
        <v>2.7000000000001023E-2</v>
      </c>
      <c r="G10">
        <f t="shared" si="1"/>
        <v>-1.0000000000005116E-2</v>
      </c>
      <c r="H10">
        <f t="shared" si="2"/>
        <v>3.7000000000006139E-2</v>
      </c>
      <c r="I10">
        <v>141</v>
      </c>
      <c r="J10">
        <v>83.3</v>
      </c>
      <c r="K10">
        <v>56.889122204163201</v>
      </c>
      <c r="L10" t="str">
        <f t="shared" si="7"/>
        <v>×</v>
      </c>
      <c r="M10" t="str">
        <f t="shared" si="5"/>
        <v>×</v>
      </c>
      <c r="N10" t="str">
        <f t="shared" si="3"/>
        <v/>
      </c>
      <c r="O10" t="str">
        <f t="shared" si="10"/>
        <v>×</v>
      </c>
      <c r="P10" t="str">
        <f t="shared" si="4"/>
        <v/>
      </c>
      <c r="Q10">
        <v>2.19099999995017E-2</v>
      </c>
      <c r="R10">
        <v>0</v>
      </c>
      <c r="S10">
        <v>60.416217346370601</v>
      </c>
      <c r="T10">
        <v>1.98349750490312E-2</v>
      </c>
      <c r="U10">
        <f t="shared" si="6"/>
        <v>5.9504925147093601E-2</v>
      </c>
      <c r="V10">
        <f t="shared" si="8"/>
        <v>109.14654376554302</v>
      </c>
      <c r="W10">
        <f t="shared" si="9"/>
        <v>109.03545623445697</v>
      </c>
      <c r="X10">
        <v>155.16712664062899</v>
      </c>
      <c r="Y10">
        <v>0.208107054339461</v>
      </c>
      <c r="Z10">
        <v>0.46016787583265201</v>
      </c>
      <c r="AA10">
        <v>0.51366373320981895</v>
      </c>
      <c r="AB10">
        <v>2.91419663653869E-5</v>
      </c>
      <c r="AC10">
        <v>-2.4445475864385701E-3</v>
      </c>
      <c r="AD10">
        <v>2.47368955280396E-3</v>
      </c>
      <c r="AE10" t="s">
        <v>19</v>
      </c>
    </row>
    <row r="11" spans="1:31" x14ac:dyDescent="0.7">
      <c r="A11" t="s">
        <v>28</v>
      </c>
      <c r="B11">
        <v>109.117</v>
      </c>
      <c r="C11">
        <v>109.134</v>
      </c>
      <c r="D11">
        <v>109.117</v>
      </c>
      <c r="E11">
        <v>109.122</v>
      </c>
      <c r="F11">
        <f t="shared" si="0"/>
        <v>1.6999999999995907E-2</v>
      </c>
      <c r="G11">
        <f t="shared" si="1"/>
        <v>0</v>
      </c>
      <c r="H11">
        <f t="shared" si="2"/>
        <v>1.6999999999995907E-2</v>
      </c>
      <c r="I11">
        <v>122</v>
      </c>
      <c r="J11">
        <v>84.65</v>
      </c>
      <c r="K11">
        <v>58.492637431107298</v>
      </c>
      <c r="L11" t="str">
        <f t="shared" si="7"/>
        <v>×</v>
      </c>
      <c r="M11" t="str">
        <f t="shared" si="5"/>
        <v>×</v>
      </c>
      <c r="N11" t="str">
        <f t="shared" si="3"/>
        <v/>
      </c>
      <c r="O11" t="str">
        <f t="shared" si="10"/>
        <v>×</v>
      </c>
      <c r="P11" t="str">
        <f t="shared" si="4"/>
        <v/>
      </c>
      <c r="Q11">
        <v>2.5532857142358301E-2</v>
      </c>
      <c r="R11">
        <v>0</v>
      </c>
      <c r="S11">
        <v>54.052788900796699</v>
      </c>
      <c r="T11">
        <v>1.9632476831243001E-2</v>
      </c>
      <c r="U11">
        <f t="shared" si="6"/>
        <v>5.8897430493729003E-2</v>
      </c>
      <c r="V11">
        <f t="shared" si="8"/>
        <v>109.1495049251471</v>
      </c>
      <c r="W11">
        <f t="shared" si="9"/>
        <v>109.03049507485291</v>
      </c>
      <c r="X11">
        <v>156.99281370226601</v>
      </c>
      <c r="Y11">
        <v>0.43044857594068803</v>
      </c>
      <c r="Z11">
        <v>0.208107054339461</v>
      </c>
      <c r="AA11">
        <v>0.51366373320981895</v>
      </c>
      <c r="AB11">
        <v>1.8459654148585899E-3</v>
      </c>
      <c r="AC11">
        <v>-1.65414687477512E-3</v>
      </c>
      <c r="AD11">
        <v>3.5001122896337199E-3</v>
      </c>
      <c r="AE11" t="s">
        <v>19</v>
      </c>
    </row>
    <row r="12" spans="1:31" x14ac:dyDescent="0.7">
      <c r="A12" t="s">
        <v>29</v>
      </c>
      <c r="B12">
        <v>109.122</v>
      </c>
      <c r="C12">
        <v>109.129</v>
      </c>
      <c r="D12">
        <v>109.116</v>
      </c>
      <c r="E12">
        <v>109.116</v>
      </c>
      <c r="F12">
        <f t="shared" ref="F12:F75" si="11">C12-B12</f>
        <v>7.0000000000050022E-3</v>
      </c>
      <c r="G12">
        <f t="shared" ref="G12:G75" si="12">D12-B12</f>
        <v>-6.0000000000002274E-3</v>
      </c>
      <c r="H12">
        <f t="shared" ref="H12:H75" si="13">C12-D12</f>
        <v>1.300000000000523E-2</v>
      </c>
      <c r="I12">
        <v>63</v>
      </c>
      <c r="J12">
        <v>86.35</v>
      </c>
      <c r="K12">
        <v>55.8099870664972</v>
      </c>
      <c r="L12" t="str">
        <f t="shared" si="7"/>
        <v>×</v>
      </c>
      <c r="M12" t="str">
        <f t="shared" si="5"/>
        <v>×</v>
      </c>
      <c r="N12" t="str">
        <f t="shared" si="3"/>
        <v/>
      </c>
      <c r="O12" t="str">
        <f t="shared" si="10"/>
        <v>×</v>
      </c>
      <c r="P12" t="str">
        <f t="shared" si="4"/>
        <v/>
      </c>
      <c r="Q12">
        <v>2.55803571423594E-2</v>
      </c>
      <c r="R12">
        <v>0</v>
      </c>
      <c r="S12">
        <v>49.191460267281499</v>
      </c>
      <c r="T12">
        <v>1.9158728486154599E-2</v>
      </c>
      <c r="U12">
        <f t="shared" si="6"/>
        <v>5.7476185458463794E-2</v>
      </c>
      <c r="V12">
        <f t="shared" si="8"/>
        <v>109.17589743049373</v>
      </c>
      <c r="W12">
        <f t="shared" si="9"/>
        <v>109.05810256950627</v>
      </c>
      <c r="X12">
        <v>112.429378525403</v>
      </c>
      <c r="Y12">
        <v>0.74733069163535804</v>
      </c>
      <c r="Z12">
        <v>0.43044857594068803</v>
      </c>
      <c r="AA12">
        <v>0.51366373320981895</v>
      </c>
      <c r="AB12">
        <v>2.76973346805675E-3</v>
      </c>
      <c r="AC12">
        <v>-7.6785657757404298E-4</v>
      </c>
      <c r="AD12">
        <v>3.5375900456307901E-3</v>
      </c>
      <c r="AE12" t="s">
        <v>19</v>
      </c>
    </row>
    <row r="13" spans="1:31" x14ac:dyDescent="0.7">
      <c r="A13" t="s">
        <v>30</v>
      </c>
      <c r="B13">
        <v>109.116</v>
      </c>
      <c r="C13">
        <v>109.126</v>
      </c>
      <c r="D13">
        <v>109.108</v>
      </c>
      <c r="E13">
        <v>109.12</v>
      </c>
      <c r="F13">
        <f t="shared" si="11"/>
        <v>1.0000000000005116E-2</v>
      </c>
      <c r="G13">
        <f t="shared" si="12"/>
        <v>-7.9999999999955662E-3</v>
      </c>
      <c r="H13">
        <f t="shared" si="13"/>
        <v>1.8000000000000682E-2</v>
      </c>
      <c r="I13">
        <v>63</v>
      </c>
      <c r="J13">
        <v>85.9</v>
      </c>
      <c r="K13">
        <v>57.218661593417401</v>
      </c>
      <c r="L13" t="str">
        <f t="shared" si="7"/>
        <v>×</v>
      </c>
      <c r="M13" t="str">
        <f t="shared" si="5"/>
        <v>×</v>
      </c>
      <c r="N13" t="str">
        <f t="shared" si="3"/>
        <v/>
      </c>
      <c r="O13" t="str">
        <f t="shared" si="10"/>
        <v>×</v>
      </c>
      <c r="P13" t="str">
        <f t="shared" si="4"/>
        <v/>
      </c>
      <c r="Q13">
        <v>2.6294642856646899E-2</v>
      </c>
      <c r="R13">
        <v>0</v>
      </c>
      <c r="S13">
        <v>53.746811224487601</v>
      </c>
      <c r="T13">
        <v>1.9075962165714999E-2</v>
      </c>
      <c r="U13">
        <f t="shared" si="6"/>
        <v>5.7227886497144997E-2</v>
      </c>
      <c r="V13">
        <f t="shared" si="8"/>
        <v>109.17947618545847</v>
      </c>
      <c r="W13">
        <f t="shared" si="9"/>
        <v>109.06452381454153</v>
      </c>
      <c r="X13">
        <v>121.621621615019</v>
      </c>
      <c r="Y13">
        <v>0.92642331093557095</v>
      </c>
      <c r="Z13">
        <v>0.74733069163535804</v>
      </c>
      <c r="AA13">
        <v>0.51366373320981895</v>
      </c>
      <c r="AB13">
        <v>3.7810077722042401E-3</v>
      </c>
      <c r="AC13">
        <v>5.0507247169977901E-5</v>
      </c>
      <c r="AD13">
        <v>3.7305005250342698E-3</v>
      </c>
      <c r="AE13" t="s">
        <v>19</v>
      </c>
    </row>
    <row r="14" spans="1:31" x14ac:dyDescent="0.7">
      <c r="A14" t="s">
        <v>31</v>
      </c>
      <c r="B14">
        <v>109.12</v>
      </c>
      <c r="C14">
        <v>109.121</v>
      </c>
      <c r="D14">
        <v>109.104</v>
      </c>
      <c r="E14">
        <v>109.113</v>
      </c>
      <c r="F14">
        <f t="shared" si="11"/>
        <v>9.9999999999056399E-4</v>
      </c>
      <c r="G14">
        <f t="shared" si="12"/>
        <v>-1.6000000000005343E-2</v>
      </c>
      <c r="H14">
        <f t="shared" si="13"/>
        <v>1.6999999999995907E-2</v>
      </c>
      <c r="I14">
        <v>92</v>
      </c>
      <c r="J14">
        <v>87.3</v>
      </c>
      <c r="K14">
        <v>53.975941299291499</v>
      </c>
      <c r="L14" t="str">
        <f t="shared" si="7"/>
        <v>×</v>
      </c>
      <c r="M14" t="str">
        <f t="shared" si="5"/>
        <v>×</v>
      </c>
      <c r="N14" t="str">
        <f t="shared" si="3"/>
        <v/>
      </c>
      <c r="O14" t="str">
        <f t="shared" si="10"/>
        <v>×</v>
      </c>
      <c r="P14" t="str">
        <f t="shared" si="4"/>
        <v/>
      </c>
      <c r="Q14">
        <v>2.4742499999503498E-2</v>
      </c>
      <c r="R14">
        <v>0</v>
      </c>
      <c r="S14">
        <v>52.572268419913101</v>
      </c>
      <c r="T14">
        <v>1.8927679153877899E-2</v>
      </c>
      <c r="U14">
        <f t="shared" si="6"/>
        <v>5.6783037461633698E-2</v>
      </c>
      <c r="V14">
        <f t="shared" si="8"/>
        <v>109.17322788649714</v>
      </c>
      <c r="W14">
        <f t="shared" si="9"/>
        <v>109.05877211350285</v>
      </c>
      <c r="X14">
        <v>74.269005842096107</v>
      </c>
      <c r="Y14">
        <v>0.92515043466344604</v>
      </c>
      <c r="Z14">
        <v>0.92642331093557095</v>
      </c>
      <c r="AA14">
        <v>0.51366373320981895</v>
      </c>
      <c r="AB14">
        <v>3.9718237339059197E-3</v>
      </c>
      <c r="AC14">
        <v>7.3541772686130295E-4</v>
      </c>
      <c r="AD14">
        <v>3.23640600704461E-3</v>
      </c>
      <c r="AE14" t="s">
        <v>19</v>
      </c>
    </row>
    <row r="15" spans="1:31" x14ac:dyDescent="0.7">
      <c r="A15" t="s">
        <v>32</v>
      </c>
      <c r="B15">
        <v>109.113</v>
      </c>
      <c r="C15">
        <v>109.13</v>
      </c>
      <c r="D15">
        <v>109.108</v>
      </c>
      <c r="E15">
        <v>109.126</v>
      </c>
      <c r="F15">
        <f t="shared" si="11"/>
        <v>1.6999999999995907E-2</v>
      </c>
      <c r="G15">
        <f t="shared" si="12"/>
        <v>-4.9999999999954525E-3</v>
      </c>
      <c r="H15">
        <f t="shared" si="13"/>
        <v>2.199999999999136E-2</v>
      </c>
      <c r="I15">
        <v>92</v>
      </c>
      <c r="J15">
        <v>88.5</v>
      </c>
      <c r="K15">
        <v>58.661452720241499</v>
      </c>
      <c r="L15" t="str">
        <f t="shared" si="7"/>
        <v>×</v>
      </c>
      <c r="M15" t="str">
        <f t="shared" si="5"/>
        <v>×</v>
      </c>
      <c r="N15" t="str">
        <f t="shared" si="3"/>
        <v/>
      </c>
      <c r="O15" t="str">
        <f t="shared" si="10"/>
        <v>×</v>
      </c>
      <c r="P15" t="str">
        <f t="shared" si="4"/>
        <v/>
      </c>
      <c r="Q15">
        <v>2.56410714280749E-2</v>
      </c>
      <c r="R15">
        <v>0</v>
      </c>
      <c r="S15">
        <v>59.216145876947799</v>
      </c>
      <c r="T15">
        <v>1.9147130642886E-2</v>
      </c>
      <c r="U15">
        <f t="shared" si="6"/>
        <v>5.7441391928657999E-2</v>
      </c>
      <c r="V15">
        <f t="shared" si="8"/>
        <v>109.17678303746163</v>
      </c>
      <c r="W15">
        <f t="shared" si="9"/>
        <v>109.06321696253838</v>
      </c>
      <c r="X15">
        <v>135.05747125870701</v>
      </c>
      <c r="Y15">
        <v>1.01412387420419</v>
      </c>
      <c r="Z15">
        <v>0.92515043466344604</v>
      </c>
      <c r="AA15">
        <v>0.51366373320981895</v>
      </c>
      <c r="AB15">
        <v>5.1130975074897798E-3</v>
      </c>
      <c r="AC15">
        <v>1.5118274764868501E-3</v>
      </c>
      <c r="AD15">
        <v>3.60127003100293E-3</v>
      </c>
      <c r="AE15" t="s">
        <v>19</v>
      </c>
    </row>
    <row r="16" spans="1:31" x14ac:dyDescent="0.7">
      <c r="A16" t="s">
        <v>33</v>
      </c>
      <c r="B16">
        <v>109.126</v>
      </c>
      <c r="C16">
        <v>109.15300000000001</v>
      </c>
      <c r="D16">
        <v>109.122</v>
      </c>
      <c r="E16">
        <v>109.14700000000001</v>
      </c>
      <c r="F16">
        <f t="shared" si="11"/>
        <v>2.7000000000001023E-2</v>
      </c>
      <c r="G16">
        <f t="shared" si="12"/>
        <v>-4.0000000000048885E-3</v>
      </c>
      <c r="H16">
        <f t="shared" si="13"/>
        <v>3.1000000000005912E-2</v>
      </c>
      <c r="I16">
        <v>146</v>
      </c>
      <c r="J16">
        <v>92.75</v>
      </c>
      <c r="K16">
        <v>64.881195627350905</v>
      </c>
      <c r="L16" t="str">
        <f t="shared" si="7"/>
        <v>×</v>
      </c>
      <c r="M16" t="str">
        <f t="shared" si="5"/>
        <v>×</v>
      </c>
      <c r="N16" t="str">
        <f t="shared" si="3"/>
        <v/>
      </c>
      <c r="O16" t="str">
        <f t="shared" si="10"/>
        <v>×</v>
      </c>
      <c r="P16" t="str">
        <f t="shared" si="4"/>
        <v/>
      </c>
      <c r="Q16">
        <v>2.8209999999507001E-2</v>
      </c>
      <c r="R16">
        <v>0</v>
      </c>
      <c r="S16">
        <v>64.122592266960893</v>
      </c>
      <c r="T16">
        <v>1.9993764168394601E-2</v>
      </c>
      <c r="U16">
        <f t="shared" si="6"/>
        <v>5.9981292505183803E-2</v>
      </c>
      <c r="V16">
        <f t="shared" si="8"/>
        <v>109.17044139192866</v>
      </c>
      <c r="W16">
        <f t="shared" si="9"/>
        <v>109.05555860807134</v>
      </c>
      <c r="X16">
        <v>219.812583662713</v>
      </c>
      <c r="Y16">
        <v>1.3108076023942901</v>
      </c>
      <c r="Z16">
        <v>1.01412387420419</v>
      </c>
      <c r="AA16">
        <v>0.51366373320981895</v>
      </c>
      <c r="AB16">
        <v>7.6242026291595197E-3</v>
      </c>
      <c r="AC16">
        <v>2.4485759225680299E-3</v>
      </c>
      <c r="AD16">
        <v>5.1756267065914902E-3</v>
      </c>
      <c r="AE16" t="s">
        <v>19</v>
      </c>
    </row>
    <row r="17" spans="1:31" x14ac:dyDescent="0.7">
      <c r="A17" t="s">
        <v>34</v>
      </c>
      <c r="B17">
        <v>109.14700000000001</v>
      </c>
      <c r="C17">
        <v>109.16200000000001</v>
      </c>
      <c r="D17">
        <v>109.146</v>
      </c>
      <c r="E17">
        <v>109.158</v>
      </c>
      <c r="F17">
        <f t="shared" si="11"/>
        <v>1.5000000000000568E-2</v>
      </c>
      <c r="G17">
        <f t="shared" si="12"/>
        <v>-1.0000000000047748E-3</v>
      </c>
      <c r="H17">
        <f t="shared" si="13"/>
        <v>1.6000000000005343E-2</v>
      </c>
      <c r="I17">
        <v>117</v>
      </c>
      <c r="J17">
        <v>94.2</v>
      </c>
      <c r="K17">
        <v>67.628682768536194</v>
      </c>
      <c r="L17" t="str">
        <f t="shared" si="7"/>
        <v>×</v>
      </c>
      <c r="M17" t="str">
        <f t="shared" si="5"/>
        <v>×</v>
      </c>
      <c r="N17" t="str">
        <f t="shared" si="3"/>
        <v/>
      </c>
      <c r="O17" t="str">
        <f t="shared" si="10"/>
        <v>×</v>
      </c>
      <c r="P17" t="str">
        <f t="shared" si="4"/>
        <v/>
      </c>
      <c r="Q17">
        <v>3.18021428566512E-2</v>
      </c>
      <c r="R17">
        <v>0</v>
      </c>
      <c r="S17">
        <v>60.166886772270203</v>
      </c>
      <c r="T17">
        <v>1.9708495299223899E-2</v>
      </c>
      <c r="U17">
        <f t="shared" si="6"/>
        <v>5.9125485897671692E-2</v>
      </c>
      <c r="V17">
        <f t="shared" si="8"/>
        <v>109.18598129250519</v>
      </c>
      <c r="W17">
        <f t="shared" si="9"/>
        <v>109.06601870749482</v>
      </c>
      <c r="X17">
        <v>226.50771387718001</v>
      </c>
      <c r="Y17">
        <v>1.6914052277487901</v>
      </c>
      <c r="Z17">
        <v>1.3108076023942901</v>
      </c>
      <c r="AA17">
        <v>0.51366373320981895</v>
      </c>
      <c r="AB17">
        <v>1.03822000591975E-2</v>
      </c>
      <c r="AC17">
        <v>3.7484504622445499E-3</v>
      </c>
      <c r="AD17">
        <v>6.6337495969529901E-3</v>
      </c>
      <c r="AE17" t="s">
        <v>19</v>
      </c>
    </row>
    <row r="18" spans="1:31" x14ac:dyDescent="0.7">
      <c r="A18" t="s">
        <v>35</v>
      </c>
      <c r="B18">
        <v>109.158</v>
      </c>
      <c r="C18">
        <v>109.158</v>
      </c>
      <c r="D18">
        <v>109.131</v>
      </c>
      <c r="E18">
        <v>109.134</v>
      </c>
      <c r="F18">
        <f t="shared" si="11"/>
        <v>0</v>
      </c>
      <c r="G18">
        <f t="shared" si="12"/>
        <v>-2.7000000000001023E-2</v>
      </c>
      <c r="H18">
        <f t="shared" si="13"/>
        <v>2.7000000000001023E-2</v>
      </c>
      <c r="I18">
        <v>114</v>
      </c>
      <c r="J18">
        <v>96.2</v>
      </c>
      <c r="K18">
        <v>57.127373600891502</v>
      </c>
      <c r="L18" t="str">
        <f t="shared" si="7"/>
        <v>×</v>
      </c>
      <c r="M18" t="str">
        <f t="shared" si="5"/>
        <v>×</v>
      </c>
      <c r="N18" t="str">
        <f t="shared" si="3"/>
        <v/>
      </c>
      <c r="O18" t="str">
        <f t="shared" si="10"/>
        <v>×</v>
      </c>
      <c r="P18" t="str">
        <f t="shared" si="4"/>
        <v/>
      </c>
      <c r="Q18">
        <v>3.1802142856651998E-2</v>
      </c>
      <c r="R18">
        <v>0</v>
      </c>
      <c r="S18">
        <v>54.686227689643701</v>
      </c>
      <c r="T18">
        <v>2.0229317063565101E-2</v>
      </c>
      <c r="U18">
        <f t="shared" si="6"/>
        <v>6.0687951190695304E-2</v>
      </c>
      <c r="V18">
        <f t="shared" si="8"/>
        <v>109.20612548589767</v>
      </c>
      <c r="W18">
        <f t="shared" si="9"/>
        <v>109.08787451410234</v>
      </c>
      <c r="X18">
        <v>99.641810480326299</v>
      </c>
      <c r="Y18">
        <v>1.7899131794583401</v>
      </c>
      <c r="Z18">
        <v>1.6914052277487901</v>
      </c>
      <c r="AA18">
        <v>0.51366373320981895</v>
      </c>
      <c r="AB18">
        <v>1.0510178671808E-2</v>
      </c>
      <c r="AC18">
        <v>5.1141501358939702E-3</v>
      </c>
      <c r="AD18">
        <v>5.3960285359140499E-3</v>
      </c>
      <c r="AE18" t="s">
        <v>19</v>
      </c>
    </row>
    <row r="19" spans="1:31" x14ac:dyDescent="0.7">
      <c r="A19" t="s">
        <v>36</v>
      </c>
      <c r="B19">
        <v>109.134</v>
      </c>
      <c r="C19">
        <v>109.16</v>
      </c>
      <c r="D19">
        <v>109.128</v>
      </c>
      <c r="E19">
        <v>109.158</v>
      </c>
      <c r="F19">
        <f t="shared" si="11"/>
        <v>2.5999999999996248E-2</v>
      </c>
      <c r="G19">
        <f t="shared" si="12"/>
        <v>-6.0000000000002274E-3</v>
      </c>
      <c r="H19">
        <f t="shared" si="13"/>
        <v>3.1999999999996476E-2</v>
      </c>
      <c r="I19">
        <v>81</v>
      </c>
      <c r="J19">
        <v>95.6</v>
      </c>
      <c r="K19">
        <v>63.269564099503</v>
      </c>
      <c r="L19" t="str">
        <f t="shared" si="7"/>
        <v>×</v>
      </c>
      <c r="M19" t="str">
        <f t="shared" si="5"/>
        <v>×</v>
      </c>
      <c r="N19" t="str">
        <f t="shared" si="3"/>
        <v/>
      </c>
      <c r="O19" t="str">
        <f t="shared" si="10"/>
        <v>×</v>
      </c>
      <c r="P19" t="str">
        <f t="shared" si="4"/>
        <v/>
      </c>
      <c r="Q19">
        <v>3.5629285713792397E-2</v>
      </c>
      <c r="R19">
        <v>0</v>
      </c>
      <c r="S19">
        <v>62.950281116141703</v>
      </c>
      <c r="T19">
        <v>2.1070080130453101E-2</v>
      </c>
      <c r="U19">
        <f t="shared" si="6"/>
        <v>6.3210240391359307E-2</v>
      </c>
      <c r="V19">
        <f t="shared" si="8"/>
        <v>109.2186879511907</v>
      </c>
      <c r="W19">
        <f t="shared" si="9"/>
        <v>109.0973120488093</v>
      </c>
      <c r="X19">
        <v>169.79136620991201</v>
      </c>
      <c r="Y19">
        <v>1.69642142378276</v>
      </c>
      <c r="Z19">
        <v>1.7899131794583401</v>
      </c>
      <c r="AA19">
        <v>0.51366373320981895</v>
      </c>
      <c r="AB19">
        <v>1.2405202614189601E-2</v>
      </c>
      <c r="AC19">
        <v>6.4892679856522204E-3</v>
      </c>
      <c r="AD19">
        <v>5.9159346285374099E-3</v>
      </c>
      <c r="AE19" t="s">
        <v>19</v>
      </c>
    </row>
    <row r="20" spans="1:31" x14ac:dyDescent="0.7">
      <c r="A20" t="s">
        <v>37</v>
      </c>
      <c r="B20">
        <v>109.158</v>
      </c>
      <c r="C20">
        <v>109.164</v>
      </c>
      <c r="D20">
        <v>109.146</v>
      </c>
      <c r="E20">
        <v>109.15</v>
      </c>
      <c r="F20">
        <f t="shared" si="11"/>
        <v>6.0000000000002274E-3</v>
      </c>
      <c r="G20">
        <f t="shared" si="12"/>
        <v>-1.2000000000000455E-2</v>
      </c>
      <c r="H20">
        <f t="shared" si="13"/>
        <v>1.8000000000000682E-2</v>
      </c>
      <c r="I20">
        <v>90</v>
      </c>
      <c r="J20">
        <v>96.35</v>
      </c>
      <c r="K20">
        <v>60.174842518670303</v>
      </c>
      <c r="L20" t="str">
        <f t="shared" si="7"/>
        <v>×</v>
      </c>
      <c r="M20" t="str">
        <f t="shared" si="5"/>
        <v>×</v>
      </c>
      <c r="N20" t="str">
        <f t="shared" si="3"/>
        <v/>
      </c>
      <c r="O20" t="str">
        <f t="shared" si="10"/>
        <v>×</v>
      </c>
      <c r="P20" t="str">
        <f t="shared" si="4"/>
        <v/>
      </c>
      <c r="Q20">
        <v>3.62314285709373E-2</v>
      </c>
      <c r="R20">
        <v>0</v>
      </c>
      <c r="S20">
        <v>60.553466587512702</v>
      </c>
      <c r="T20">
        <v>2.0850788692563599E-2</v>
      </c>
      <c r="U20">
        <f t="shared" si="6"/>
        <v>6.2552366077690796E-2</v>
      </c>
      <c r="V20">
        <f t="shared" si="8"/>
        <v>109.19721024039136</v>
      </c>
      <c r="W20">
        <f t="shared" si="9"/>
        <v>109.07078975960864</v>
      </c>
      <c r="X20">
        <v>122.17941661651599</v>
      </c>
      <c r="Y20">
        <v>1.8820730830477099</v>
      </c>
      <c r="Z20">
        <v>1.69642142378276</v>
      </c>
      <c r="AA20">
        <v>0.51366373320981895</v>
      </c>
      <c r="AB20">
        <v>1.31103615136254E-2</v>
      </c>
      <c r="AC20">
        <v>7.7408675521818699E-3</v>
      </c>
      <c r="AD20">
        <v>5.3694939614435501E-3</v>
      </c>
      <c r="AE20" t="s">
        <v>19</v>
      </c>
    </row>
    <row r="21" spans="1:31" x14ac:dyDescent="0.7">
      <c r="A21" t="s">
        <v>38</v>
      </c>
      <c r="B21">
        <v>109.15</v>
      </c>
      <c r="C21">
        <v>109.164</v>
      </c>
      <c r="D21">
        <v>109.134</v>
      </c>
      <c r="E21">
        <v>109.16200000000001</v>
      </c>
      <c r="F21">
        <f t="shared" si="11"/>
        <v>1.3999999999995794E-2</v>
      </c>
      <c r="G21">
        <f t="shared" si="12"/>
        <v>-1.6000000000005343E-2</v>
      </c>
      <c r="H21">
        <f t="shared" si="13"/>
        <v>3.0000000000001137E-2</v>
      </c>
      <c r="I21">
        <v>135</v>
      </c>
      <c r="J21">
        <v>100.1</v>
      </c>
      <c r="K21">
        <v>63.0911492860617</v>
      </c>
      <c r="L21" t="str">
        <f t="shared" si="7"/>
        <v>×</v>
      </c>
      <c r="M21" t="str">
        <f t="shared" si="5"/>
        <v>×</v>
      </c>
      <c r="N21" t="str">
        <f t="shared" si="3"/>
        <v/>
      </c>
      <c r="O21" t="str">
        <f t="shared" si="10"/>
        <v>×</v>
      </c>
      <c r="P21" t="str">
        <f t="shared" si="4"/>
        <v/>
      </c>
      <c r="Q21">
        <v>3.8937142856650897E-2</v>
      </c>
      <c r="R21">
        <v>0</v>
      </c>
      <c r="S21">
        <v>64.821547284353201</v>
      </c>
      <c r="T21">
        <v>2.1504303785952E-2</v>
      </c>
      <c r="U21">
        <f t="shared" si="6"/>
        <v>6.4512911357856001E-2</v>
      </c>
      <c r="V21">
        <f t="shared" si="8"/>
        <v>109.2205523660777</v>
      </c>
      <c r="W21">
        <f t="shared" si="9"/>
        <v>109.0954476339223</v>
      </c>
      <c r="X21">
        <v>141.976871777751</v>
      </c>
      <c r="Y21">
        <v>1.9287295382242</v>
      </c>
      <c r="Z21">
        <v>1.8820730830477099</v>
      </c>
      <c r="AA21">
        <v>0.51366373320981895</v>
      </c>
      <c r="AB21">
        <v>1.44706955628777E-2</v>
      </c>
      <c r="AC21">
        <v>9.0409744516064296E-3</v>
      </c>
      <c r="AD21">
        <v>5.4297211112712901E-3</v>
      </c>
      <c r="AE21" t="s">
        <v>19</v>
      </c>
    </row>
    <row r="22" spans="1:31" x14ac:dyDescent="0.7">
      <c r="A22" t="s">
        <v>39</v>
      </c>
      <c r="B22">
        <v>109.16200000000001</v>
      </c>
      <c r="C22">
        <v>109.179</v>
      </c>
      <c r="D22">
        <v>109.157</v>
      </c>
      <c r="E22">
        <v>109.172</v>
      </c>
      <c r="F22">
        <f t="shared" si="11"/>
        <v>1.6999999999995907E-2</v>
      </c>
      <c r="G22">
        <f t="shared" si="12"/>
        <v>-5.0000000000096634E-3</v>
      </c>
      <c r="H22">
        <f t="shared" si="13"/>
        <v>2.2000000000005571E-2</v>
      </c>
      <c r="I22">
        <v>184</v>
      </c>
      <c r="J22">
        <v>103.55</v>
      </c>
      <c r="K22">
        <v>65.367125309778899</v>
      </c>
      <c r="L22" t="str">
        <f t="shared" si="7"/>
        <v>×</v>
      </c>
      <c r="M22" t="str">
        <f t="shared" si="5"/>
        <v>×</v>
      </c>
      <c r="N22" t="str">
        <f t="shared" si="3"/>
        <v/>
      </c>
      <c r="O22" t="str">
        <f t="shared" si="10"/>
        <v>×</v>
      </c>
      <c r="P22" t="str">
        <f t="shared" si="4"/>
        <v/>
      </c>
      <c r="Q22">
        <v>4.1179999999505203E-2</v>
      </c>
      <c r="R22">
        <v>0</v>
      </c>
      <c r="S22">
        <v>64.979215973670094</v>
      </c>
      <c r="T22">
        <v>2.1539710658384399E-2</v>
      </c>
      <c r="U22">
        <f t="shared" si="6"/>
        <v>6.4619131975153205E-2</v>
      </c>
      <c r="V22">
        <f t="shared" si="8"/>
        <v>109.21451291135786</v>
      </c>
      <c r="W22">
        <f t="shared" si="9"/>
        <v>109.08548708864215</v>
      </c>
      <c r="X22">
        <v>149.452269165909</v>
      </c>
      <c r="Y22">
        <v>2.17467497993615</v>
      </c>
      <c r="Z22">
        <v>1.9287295382242</v>
      </c>
      <c r="AA22">
        <v>0.51366373320981895</v>
      </c>
      <c r="AB22">
        <v>1.6169296934094701E-2</v>
      </c>
      <c r="AC22">
        <v>1.04174510251498E-2</v>
      </c>
      <c r="AD22">
        <v>5.7518459089449204E-3</v>
      </c>
      <c r="AE22" t="s">
        <v>19</v>
      </c>
    </row>
    <row r="23" spans="1:31" x14ac:dyDescent="0.7">
      <c r="A23" t="s">
        <v>40</v>
      </c>
      <c r="B23">
        <v>109.172</v>
      </c>
      <c r="C23">
        <v>109.2</v>
      </c>
      <c r="D23">
        <v>109.166</v>
      </c>
      <c r="E23">
        <v>109.18899999999999</v>
      </c>
      <c r="F23">
        <f t="shared" si="11"/>
        <v>2.8000000000005798E-2</v>
      </c>
      <c r="G23">
        <f t="shared" si="12"/>
        <v>-6.0000000000002274E-3</v>
      </c>
      <c r="H23">
        <f t="shared" si="13"/>
        <v>3.4000000000006025E-2</v>
      </c>
      <c r="I23">
        <v>252</v>
      </c>
      <c r="J23">
        <v>111.4</v>
      </c>
      <c r="K23">
        <v>68.880346677679796</v>
      </c>
      <c r="L23" t="str">
        <f t="shared" si="7"/>
        <v>×</v>
      </c>
      <c r="M23" t="str">
        <f t="shared" si="5"/>
        <v>×</v>
      </c>
      <c r="N23" t="str">
        <f t="shared" si="3"/>
        <v/>
      </c>
      <c r="O23" t="str">
        <f t="shared" si="10"/>
        <v>×</v>
      </c>
      <c r="P23" t="str">
        <f t="shared" si="4"/>
        <v/>
      </c>
      <c r="Q23">
        <v>4.4645714285212898E-2</v>
      </c>
      <c r="R23">
        <v>0</v>
      </c>
      <c r="S23">
        <v>64.0662669585831</v>
      </c>
      <c r="T23">
        <v>2.2429731325643101E-2</v>
      </c>
      <c r="U23">
        <f t="shared" si="6"/>
        <v>6.7289193976929298E-2</v>
      </c>
      <c r="V23">
        <f t="shared" si="8"/>
        <v>109.22661913197516</v>
      </c>
      <c r="W23">
        <f t="shared" si="9"/>
        <v>109.09738086802486</v>
      </c>
      <c r="X23">
        <v>168.93039048803701</v>
      </c>
      <c r="Y23">
        <v>2.51233856143</v>
      </c>
      <c r="Z23">
        <v>2.17467497993615</v>
      </c>
      <c r="AA23">
        <v>0.51366373320981895</v>
      </c>
      <c r="AB23">
        <v>1.8671969838209099E-2</v>
      </c>
      <c r="AC23">
        <v>1.2050800592294599E-2</v>
      </c>
      <c r="AD23">
        <v>6.6211692459145497E-3</v>
      </c>
      <c r="AE23" t="s">
        <v>19</v>
      </c>
    </row>
    <row r="24" spans="1:31" x14ac:dyDescent="0.7">
      <c r="A24" t="s">
        <v>41</v>
      </c>
      <c r="B24">
        <v>109.18899999999999</v>
      </c>
      <c r="C24">
        <v>109.19199999999999</v>
      </c>
      <c r="D24">
        <v>109.16800000000001</v>
      </c>
      <c r="E24">
        <v>109.17400000000001</v>
      </c>
      <c r="F24">
        <f t="shared" si="11"/>
        <v>3.0000000000001137E-3</v>
      </c>
      <c r="G24">
        <f t="shared" si="12"/>
        <v>-2.0999999999986585E-2</v>
      </c>
      <c r="H24">
        <f t="shared" si="13"/>
        <v>2.3999999999986699E-2</v>
      </c>
      <c r="I24">
        <v>148</v>
      </c>
      <c r="J24">
        <v>114.25</v>
      </c>
      <c r="K24">
        <v>62.8245233403943</v>
      </c>
      <c r="L24" t="str">
        <f t="shared" si="7"/>
        <v>×</v>
      </c>
      <c r="M24" t="str">
        <f t="shared" si="5"/>
        <v>×</v>
      </c>
      <c r="N24" t="str">
        <f t="shared" si="3"/>
        <v/>
      </c>
      <c r="O24" t="str">
        <f t="shared" si="10"/>
        <v>×</v>
      </c>
      <c r="P24" t="str">
        <f t="shared" si="4"/>
        <v/>
      </c>
      <c r="Q24">
        <v>4.6080357142352299E-2</v>
      </c>
      <c r="R24">
        <v>0</v>
      </c>
      <c r="S24">
        <v>58.526629003347601</v>
      </c>
      <c r="T24">
        <v>2.25418933738105E-2</v>
      </c>
      <c r="U24">
        <f t="shared" si="6"/>
        <v>6.7625680121431497E-2</v>
      </c>
      <c r="V24">
        <f t="shared" si="8"/>
        <v>109.23928919397693</v>
      </c>
      <c r="W24">
        <f t="shared" si="9"/>
        <v>109.10471080602306</v>
      </c>
      <c r="X24">
        <v>110.200546335665</v>
      </c>
      <c r="Y24">
        <v>2.6463502608673202</v>
      </c>
      <c r="Z24">
        <v>2.51233856143</v>
      </c>
      <c r="AA24">
        <v>0.51366373320981895</v>
      </c>
      <c r="AB24">
        <v>1.9223386274901999E-2</v>
      </c>
      <c r="AC24">
        <v>1.3618610455340401E-2</v>
      </c>
      <c r="AD24">
        <v>5.6047758195616202E-3</v>
      </c>
      <c r="AE24" t="s">
        <v>19</v>
      </c>
    </row>
    <row r="25" spans="1:31" x14ac:dyDescent="0.7">
      <c r="A25" t="s">
        <v>42</v>
      </c>
      <c r="B25">
        <v>109.17400000000001</v>
      </c>
      <c r="C25">
        <v>109.184</v>
      </c>
      <c r="D25">
        <v>109.164</v>
      </c>
      <c r="E25">
        <v>109.179</v>
      </c>
      <c r="F25">
        <f t="shared" si="11"/>
        <v>9.9999999999909051E-3</v>
      </c>
      <c r="G25">
        <f t="shared" si="12"/>
        <v>-1.0000000000005116E-2</v>
      </c>
      <c r="H25">
        <f t="shared" si="13"/>
        <v>1.9999999999996021E-2</v>
      </c>
      <c r="I25">
        <v>143</v>
      </c>
      <c r="J25">
        <v>117.4</v>
      </c>
      <c r="K25">
        <v>63.961897146313703</v>
      </c>
      <c r="L25" t="str">
        <f t="shared" si="7"/>
        <v>×</v>
      </c>
      <c r="M25" t="str">
        <f t="shared" si="5"/>
        <v>×</v>
      </c>
      <c r="N25" t="str">
        <f t="shared" si="3"/>
        <v/>
      </c>
      <c r="O25" t="str">
        <f t="shared" si="10"/>
        <v>×</v>
      </c>
      <c r="P25" t="str">
        <f t="shared" si="4"/>
        <v/>
      </c>
      <c r="Q25">
        <v>4.7898571428063703E-2</v>
      </c>
      <c r="R25">
        <v>0</v>
      </c>
      <c r="S25">
        <v>64.390705822479504</v>
      </c>
      <c r="T25">
        <v>2.2360329561395199E-2</v>
      </c>
      <c r="U25">
        <f t="shared" si="6"/>
        <v>6.7080988684185605E-2</v>
      </c>
      <c r="V25">
        <f t="shared" si="8"/>
        <v>109.25662568012143</v>
      </c>
      <c r="W25">
        <f t="shared" si="9"/>
        <v>109.12137431987856</v>
      </c>
      <c r="X25">
        <v>108.409321172262</v>
      </c>
      <c r="Y25">
        <v>2.3421372818726098</v>
      </c>
      <c r="Z25">
        <v>2.6463502608673202</v>
      </c>
      <c r="AA25">
        <v>0.51366373320981895</v>
      </c>
      <c r="AB25">
        <v>1.98351981694742E-2</v>
      </c>
      <c r="AC25">
        <v>1.4975387737597601E-2</v>
      </c>
      <c r="AD25">
        <v>4.85981043187659E-3</v>
      </c>
      <c r="AE25" t="s">
        <v>19</v>
      </c>
    </row>
    <row r="26" spans="1:31" x14ac:dyDescent="0.7">
      <c r="A26" t="s">
        <v>43</v>
      </c>
      <c r="B26">
        <v>109.179</v>
      </c>
      <c r="C26">
        <v>109.208</v>
      </c>
      <c r="D26">
        <v>109.152</v>
      </c>
      <c r="E26">
        <v>109.182</v>
      </c>
      <c r="F26">
        <f t="shared" si="11"/>
        <v>2.8999999999996362E-2</v>
      </c>
      <c r="G26">
        <f t="shared" si="12"/>
        <v>-2.7000000000001023E-2</v>
      </c>
      <c r="H26">
        <f t="shared" si="13"/>
        <v>5.5999999999997385E-2</v>
      </c>
      <c r="I26">
        <v>339</v>
      </c>
      <c r="J26">
        <v>129.85</v>
      </c>
      <c r="K26">
        <v>64.660519963065695</v>
      </c>
      <c r="L26" t="str">
        <f t="shared" si="7"/>
        <v>×</v>
      </c>
      <c r="M26" t="str">
        <f t="shared" si="5"/>
        <v>×</v>
      </c>
      <c r="N26" t="str">
        <f t="shared" si="3"/>
        <v/>
      </c>
      <c r="O26" t="str">
        <f t="shared" si="10"/>
        <v>×</v>
      </c>
      <c r="P26" t="str">
        <f t="shared" si="4"/>
        <v/>
      </c>
      <c r="Q26">
        <v>4.8365357142347999E-2</v>
      </c>
      <c r="R26">
        <v>0</v>
      </c>
      <c r="S26">
        <v>59.901365921065903</v>
      </c>
      <c r="T26">
        <v>2.4763163164152498E-2</v>
      </c>
      <c r="U26">
        <f t="shared" si="6"/>
        <v>7.4289489492457492E-2</v>
      </c>
      <c r="V26">
        <f t="shared" si="8"/>
        <v>109.24108098868419</v>
      </c>
      <c r="W26">
        <f t="shared" si="9"/>
        <v>109.10691901131582</v>
      </c>
      <c r="X26">
        <v>103.87016229457799</v>
      </c>
      <c r="Y26">
        <v>2.2552862166039498</v>
      </c>
      <c r="Z26">
        <v>2.3421372818726098</v>
      </c>
      <c r="AA26">
        <v>0.51366373320981895</v>
      </c>
      <c r="AB26">
        <v>2.03278120678476E-2</v>
      </c>
      <c r="AC26">
        <v>1.6080455738558701E-2</v>
      </c>
      <c r="AD26">
        <v>4.2473563292888704E-3</v>
      </c>
      <c r="AE26" t="s">
        <v>19</v>
      </c>
    </row>
    <row r="27" spans="1:31" x14ac:dyDescent="0.7">
      <c r="A27" t="s">
        <v>44</v>
      </c>
      <c r="B27">
        <v>109.182</v>
      </c>
      <c r="C27">
        <v>109.182</v>
      </c>
      <c r="D27">
        <v>109.136</v>
      </c>
      <c r="E27">
        <v>109.13800000000001</v>
      </c>
      <c r="F27">
        <f t="shared" si="11"/>
        <v>0</v>
      </c>
      <c r="G27">
        <f t="shared" si="12"/>
        <v>-4.600000000000648E-2</v>
      </c>
      <c r="H27">
        <f t="shared" si="13"/>
        <v>4.600000000000648E-2</v>
      </c>
      <c r="I27">
        <v>233</v>
      </c>
      <c r="J27">
        <v>136.6</v>
      </c>
      <c r="K27">
        <v>49.502991442941202</v>
      </c>
      <c r="L27" t="str">
        <f t="shared" si="7"/>
        <v>×</v>
      </c>
      <c r="M27" t="str">
        <f t="shared" si="5"/>
        <v>×</v>
      </c>
      <c r="N27" t="str">
        <f t="shared" si="3"/>
        <v/>
      </c>
      <c r="O27" t="str">
        <f t="shared" si="10"/>
        <v>×</v>
      </c>
      <c r="P27" t="str">
        <f t="shared" si="4"/>
        <v/>
      </c>
      <c r="Q27">
        <v>4.1024999999490497E-2</v>
      </c>
      <c r="R27">
        <v>0</v>
      </c>
      <c r="S27">
        <v>52.849753929007498</v>
      </c>
      <c r="T27">
        <v>2.6280080080999201E-2</v>
      </c>
      <c r="U27">
        <f t="shared" si="6"/>
        <v>7.88402402429976E-2</v>
      </c>
      <c r="V27">
        <f t="shared" si="8"/>
        <v>109.25328948949246</v>
      </c>
      <c r="W27">
        <f t="shared" si="9"/>
        <v>109.10471051050754</v>
      </c>
      <c r="X27">
        <v>-10.317460320171101</v>
      </c>
      <c r="Y27">
        <v>1.6203142951092799</v>
      </c>
      <c r="Z27">
        <v>2.2552862166039498</v>
      </c>
      <c r="AA27">
        <v>0.51366373320981895</v>
      </c>
      <c r="AB27">
        <v>1.6972135639861101E-2</v>
      </c>
      <c r="AC27">
        <v>1.6798450957231301E-2</v>
      </c>
      <c r="AD27">
        <v>1.73684682629807E-4</v>
      </c>
      <c r="AE27" t="s">
        <v>19</v>
      </c>
    </row>
    <row r="28" spans="1:31" x14ac:dyDescent="0.7">
      <c r="A28" t="s">
        <v>45</v>
      </c>
      <c r="B28">
        <v>109.13800000000001</v>
      </c>
      <c r="C28">
        <v>109.14400000000001</v>
      </c>
      <c r="D28">
        <v>109.125</v>
      </c>
      <c r="E28">
        <v>109.126</v>
      </c>
      <c r="F28">
        <f t="shared" si="11"/>
        <v>6.0000000000002274E-3</v>
      </c>
      <c r="G28">
        <f t="shared" si="12"/>
        <v>-1.300000000000523E-2</v>
      </c>
      <c r="H28">
        <f t="shared" si="13"/>
        <v>1.9000000000005457E-2</v>
      </c>
      <c r="I28">
        <v>115</v>
      </c>
      <c r="J28">
        <v>137.05000000000001</v>
      </c>
      <c r="K28">
        <v>46.314265224023401</v>
      </c>
      <c r="L28" t="str">
        <f t="shared" si="7"/>
        <v>×</v>
      </c>
      <c r="M28" t="str">
        <f t="shared" si="5"/>
        <v>×</v>
      </c>
      <c r="N28" t="str">
        <f t="shared" si="3"/>
        <v/>
      </c>
      <c r="O28" t="str">
        <f t="shared" si="10"/>
        <v>×</v>
      </c>
      <c r="P28" t="str">
        <f t="shared" si="4"/>
        <v/>
      </c>
      <c r="Q28">
        <v>2.99182142852032E-2</v>
      </c>
      <c r="R28">
        <v>0</v>
      </c>
      <c r="S28">
        <v>46.641292871264397</v>
      </c>
      <c r="T28">
        <v>2.5760074360928201E-2</v>
      </c>
      <c r="U28">
        <f t="shared" si="6"/>
        <v>7.7280223082784608E-2</v>
      </c>
      <c r="V28">
        <f t="shared" si="8"/>
        <v>109.260840240243</v>
      </c>
      <c r="W28">
        <f t="shared" si="9"/>
        <v>109.10315975975701</v>
      </c>
      <c r="X28">
        <v>-50.177683016422598</v>
      </c>
      <c r="Y28">
        <v>0.78589613242349698</v>
      </c>
      <c r="Z28">
        <v>1.6203142951092799</v>
      </c>
      <c r="AA28">
        <v>0.51366373320981895</v>
      </c>
      <c r="AB28">
        <v>1.31923648129372E-2</v>
      </c>
      <c r="AC28">
        <v>1.6885913423758801E-2</v>
      </c>
      <c r="AD28">
        <v>-3.6935486108215301E-3</v>
      </c>
      <c r="AE28">
        <v>1.6885913423758801E-2</v>
      </c>
    </row>
    <row r="29" spans="1:31" x14ac:dyDescent="0.7">
      <c r="A29" t="s">
        <v>46</v>
      </c>
      <c r="B29">
        <v>109.126</v>
      </c>
      <c r="C29">
        <v>109.13200000000001</v>
      </c>
      <c r="D29">
        <v>109.113</v>
      </c>
      <c r="E29">
        <v>109.114</v>
      </c>
      <c r="F29">
        <f t="shared" si="11"/>
        <v>6.0000000000002274E-3</v>
      </c>
      <c r="G29">
        <f t="shared" si="12"/>
        <v>-1.300000000000523E-2</v>
      </c>
      <c r="H29">
        <f t="shared" si="13"/>
        <v>1.9000000000005457E-2</v>
      </c>
      <c r="I29">
        <v>62</v>
      </c>
      <c r="J29">
        <v>136.6</v>
      </c>
      <c r="K29">
        <v>43.309868128053303</v>
      </c>
      <c r="L29" t="str">
        <f t="shared" si="7"/>
        <v>×</v>
      </c>
      <c r="M29" t="str">
        <f t="shared" si="5"/>
        <v>×</v>
      </c>
      <c r="N29" t="str">
        <f t="shared" si="3"/>
        <v/>
      </c>
      <c r="O29" t="str">
        <f t="shared" si="10"/>
        <v>×</v>
      </c>
      <c r="P29" t="str">
        <f t="shared" si="4"/>
        <v/>
      </c>
      <c r="Q29">
        <v>1.6534285713774001E-2</v>
      </c>
      <c r="R29">
        <v>0</v>
      </c>
      <c r="S29">
        <v>41.963689810496</v>
      </c>
      <c r="T29">
        <v>2.5277211906576599E-2</v>
      </c>
      <c r="U29">
        <f t="shared" si="6"/>
        <v>7.5831635719729798E-2</v>
      </c>
      <c r="V29">
        <f t="shared" si="8"/>
        <v>109.21528022308279</v>
      </c>
      <c r="W29">
        <f t="shared" si="9"/>
        <v>109.06071977691722</v>
      </c>
      <c r="X29">
        <v>-92.434456931866293</v>
      </c>
      <c r="Y29">
        <v>3.17695375228427E-2</v>
      </c>
      <c r="Z29">
        <v>0.78589613242349698</v>
      </c>
      <c r="AA29">
        <v>0.51366373320981895</v>
      </c>
      <c r="AB29">
        <v>9.1234006059437399E-3</v>
      </c>
      <c r="AC29">
        <v>1.6442917767349699E-2</v>
      </c>
      <c r="AD29">
        <v>-7.3195171614059903E-3</v>
      </c>
      <c r="AE29" t="s">
        <v>19</v>
      </c>
    </row>
    <row r="30" spans="1:31" x14ac:dyDescent="0.7">
      <c r="A30" t="s">
        <v>47</v>
      </c>
      <c r="B30">
        <v>109.114</v>
      </c>
      <c r="C30">
        <v>109.122</v>
      </c>
      <c r="D30">
        <v>109.09399999999999</v>
      </c>
      <c r="E30">
        <v>109.096</v>
      </c>
      <c r="F30">
        <f t="shared" si="11"/>
        <v>7.9999999999955662E-3</v>
      </c>
      <c r="G30">
        <f t="shared" si="12"/>
        <v>-2.0000000000010232E-2</v>
      </c>
      <c r="H30">
        <f t="shared" si="13"/>
        <v>2.8000000000005798E-2</v>
      </c>
      <c r="I30">
        <v>128</v>
      </c>
      <c r="J30">
        <v>135.94999999999999</v>
      </c>
      <c r="K30">
        <v>39.201912426063899</v>
      </c>
      <c r="L30" t="str">
        <f t="shared" si="7"/>
        <v>×</v>
      </c>
      <c r="M30" t="str">
        <f t="shared" si="5"/>
        <v>×</v>
      </c>
      <c r="N30" t="str">
        <f t="shared" si="3"/>
        <v/>
      </c>
      <c r="O30" t="str">
        <f t="shared" si="10"/>
        <v>×</v>
      </c>
      <c r="P30" t="str">
        <f t="shared" si="4"/>
        <v/>
      </c>
      <c r="Q30">
        <v>2.2917857137715299E-3</v>
      </c>
      <c r="R30">
        <v>0</v>
      </c>
      <c r="S30">
        <v>35.223173201702998</v>
      </c>
      <c r="T30">
        <v>2.5471696770392901E-2</v>
      </c>
      <c r="U30">
        <f t="shared" si="6"/>
        <v>7.6415090311178699E-2</v>
      </c>
      <c r="V30">
        <f t="shared" si="8"/>
        <v>109.20183163571973</v>
      </c>
      <c r="W30">
        <f t="shared" si="9"/>
        <v>109.05016836428028</v>
      </c>
      <c r="X30">
        <v>-136.76680973113901</v>
      </c>
      <c r="Y30">
        <v>-0.619850327413353</v>
      </c>
      <c r="Z30">
        <v>3.17695375228427E-2</v>
      </c>
      <c r="AA30">
        <v>0.51366373320981895</v>
      </c>
      <c r="AB30">
        <v>4.3955978727438999E-3</v>
      </c>
      <c r="AC30">
        <v>1.53234624684459E-2</v>
      </c>
      <c r="AD30">
        <v>-1.0927864595702001E-2</v>
      </c>
      <c r="AE30" t="s">
        <v>19</v>
      </c>
    </row>
    <row r="31" spans="1:31" x14ac:dyDescent="0.7">
      <c r="A31" t="s">
        <v>48</v>
      </c>
      <c r="B31">
        <v>109.096</v>
      </c>
      <c r="C31">
        <v>109.11499999999999</v>
      </c>
      <c r="D31">
        <v>109.077</v>
      </c>
      <c r="E31">
        <v>109.101</v>
      </c>
      <c r="F31">
        <f t="shared" si="11"/>
        <v>1.8999999999991246E-2</v>
      </c>
      <c r="G31">
        <f t="shared" si="12"/>
        <v>-1.9000000000005457E-2</v>
      </c>
      <c r="H31">
        <f t="shared" si="13"/>
        <v>3.7999999999996703E-2</v>
      </c>
      <c r="I31">
        <v>156</v>
      </c>
      <c r="J31">
        <v>137.65</v>
      </c>
      <c r="K31">
        <v>40.8794022315776</v>
      </c>
      <c r="L31" t="str">
        <f t="shared" si="7"/>
        <v>×</v>
      </c>
      <c r="M31" t="str">
        <f t="shared" si="5"/>
        <v>×</v>
      </c>
      <c r="N31" t="str">
        <f t="shared" si="3"/>
        <v/>
      </c>
      <c r="O31" t="str">
        <f t="shared" si="10"/>
        <v>×</v>
      </c>
      <c r="P31" t="str">
        <f t="shared" si="4"/>
        <v/>
      </c>
      <c r="Q31">
        <v>-9.0082142862316604E-3</v>
      </c>
      <c r="R31">
        <v>0</v>
      </c>
      <c r="S31">
        <v>39.120254435570203</v>
      </c>
      <c r="T31">
        <v>2.6366575572507499E-2</v>
      </c>
      <c r="U31">
        <f t="shared" si="6"/>
        <v>7.9099726717522495E-2</v>
      </c>
      <c r="V31">
        <f t="shared" si="8"/>
        <v>109.19041509031118</v>
      </c>
      <c r="W31">
        <f t="shared" si="9"/>
        <v>109.03758490968883</v>
      </c>
      <c r="X31">
        <v>-114.305270365588</v>
      </c>
      <c r="Y31">
        <v>-1.1901508890857799</v>
      </c>
      <c r="Z31">
        <v>-0.619850327413353</v>
      </c>
      <c r="AA31">
        <v>0.51366373320981895</v>
      </c>
      <c r="AB31">
        <v>1.04024703765048E-3</v>
      </c>
      <c r="AC31">
        <v>1.36424569243966E-2</v>
      </c>
      <c r="AD31">
        <v>-1.26022098867461E-2</v>
      </c>
      <c r="AE31" t="s">
        <v>19</v>
      </c>
    </row>
    <row r="32" spans="1:31" x14ac:dyDescent="0.7">
      <c r="A32" t="s">
        <v>49</v>
      </c>
      <c r="B32">
        <v>109.101</v>
      </c>
      <c r="C32">
        <v>109.11799999999999</v>
      </c>
      <c r="D32">
        <v>109.101</v>
      </c>
      <c r="E32">
        <v>109.111</v>
      </c>
      <c r="F32">
        <f t="shared" si="11"/>
        <v>1.6999999999995907E-2</v>
      </c>
      <c r="G32">
        <f t="shared" si="12"/>
        <v>0</v>
      </c>
      <c r="H32">
        <f t="shared" si="13"/>
        <v>1.6999999999995907E-2</v>
      </c>
      <c r="I32">
        <v>113</v>
      </c>
      <c r="J32">
        <v>140.15</v>
      </c>
      <c r="K32">
        <v>44.1956913225902</v>
      </c>
      <c r="L32" t="str">
        <f t="shared" si="7"/>
        <v>×</v>
      </c>
      <c r="M32" t="str">
        <f t="shared" si="5"/>
        <v>×</v>
      </c>
      <c r="N32" t="str">
        <f t="shared" si="3"/>
        <v/>
      </c>
      <c r="O32" t="str">
        <f t="shared" si="10"/>
        <v>×</v>
      </c>
      <c r="P32" t="str">
        <f t="shared" si="4"/>
        <v/>
      </c>
      <c r="Q32">
        <v>-1.81910714290885E-2</v>
      </c>
      <c r="R32">
        <v>0</v>
      </c>
      <c r="S32">
        <v>38.703476092315903</v>
      </c>
      <c r="T32">
        <v>2.56975344601852E-2</v>
      </c>
      <c r="U32">
        <f t="shared" si="6"/>
        <v>7.7092603380555597E-2</v>
      </c>
      <c r="V32">
        <f t="shared" si="8"/>
        <v>109.17509972671752</v>
      </c>
      <c r="W32">
        <f t="shared" si="9"/>
        <v>109.01690027328249</v>
      </c>
      <c r="X32">
        <v>-85.365853661295105</v>
      </c>
      <c r="Y32">
        <v>-1.4571116081526501</v>
      </c>
      <c r="Z32">
        <v>-1.1901508890857799</v>
      </c>
      <c r="AA32">
        <v>0.51366373320981895</v>
      </c>
      <c r="AB32">
        <v>-8.0272295608097E-4</v>
      </c>
      <c r="AC32">
        <v>1.14786021694754E-2</v>
      </c>
      <c r="AD32">
        <v>-1.22813251255564E-2</v>
      </c>
      <c r="AE32" t="s">
        <v>19</v>
      </c>
    </row>
    <row r="33" spans="1:31" x14ac:dyDescent="0.7">
      <c r="A33" t="s">
        <v>50</v>
      </c>
      <c r="B33">
        <v>109.111</v>
      </c>
      <c r="C33">
        <v>109.122</v>
      </c>
      <c r="D33">
        <v>109.102</v>
      </c>
      <c r="E33">
        <v>109.107</v>
      </c>
      <c r="F33">
        <f t="shared" si="11"/>
        <v>1.099999999999568E-2</v>
      </c>
      <c r="G33">
        <f t="shared" si="12"/>
        <v>-9.0000000000003411E-3</v>
      </c>
      <c r="H33">
        <f t="shared" si="13"/>
        <v>1.9999999999996021E-2</v>
      </c>
      <c r="I33">
        <v>68</v>
      </c>
      <c r="J33">
        <v>140.4</v>
      </c>
      <c r="K33">
        <v>43.152968412216097</v>
      </c>
      <c r="L33" t="str">
        <f t="shared" si="7"/>
        <v>×</v>
      </c>
      <c r="M33" t="str">
        <f t="shared" si="5"/>
        <v>×</v>
      </c>
      <c r="N33" t="str">
        <f t="shared" si="3"/>
        <v/>
      </c>
      <c r="O33" t="str">
        <f t="shared" si="10"/>
        <v>×</v>
      </c>
      <c r="P33" t="str">
        <f t="shared" si="4"/>
        <v/>
      </c>
      <c r="Q33">
        <v>-2.7057857143375701E-2</v>
      </c>
      <c r="R33">
        <v>0</v>
      </c>
      <c r="S33">
        <v>32.983640040674402</v>
      </c>
      <c r="T33">
        <v>2.52905677130289E-2</v>
      </c>
      <c r="U33">
        <f t="shared" si="6"/>
        <v>7.5871703139086699E-2</v>
      </c>
      <c r="V33">
        <f t="shared" si="8"/>
        <v>109.17809260338055</v>
      </c>
      <c r="W33">
        <f t="shared" si="9"/>
        <v>109.02390739661945</v>
      </c>
      <c r="X33">
        <v>-92.013201322849596</v>
      </c>
      <c r="Y33">
        <v>-1.54198976014958</v>
      </c>
      <c r="Z33">
        <v>-1.4571116081526501</v>
      </c>
      <c r="AA33">
        <v>0.51366373320981895</v>
      </c>
      <c r="AB33">
        <v>-2.5565857949914001E-3</v>
      </c>
      <c r="AC33">
        <v>9.0586052728206592E-3</v>
      </c>
      <c r="AD33">
        <v>-1.1615191067811999E-2</v>
      </c>
      <c r="AE33" t="s">
        <v>19</v>
      </c>
    </row>
    <row r="34" spans="1:31" x14ac:dyDescent="0.7">
      <c r="A34" t="s">
        <v>51</v>
      </c>
      <c r="B34">
        <v>109.107</v>
      </c>
      <c r="C34">
        <v>109.126</v>
      </c>
      <c r="D34">
        <v>109.102</v>
      </c>
      <c r="E34">
        <v>109.126</v>
      </c>
      <c r="F34">
        <f t="shared" si="11"/>
        <v>1.9000000000005457E-2</v>
      </c>
      <c r="G34">
        <f t="shared" si="12"/>
        <v>-4.9999999999954525E-3</v>
      </c>
      <c r="H34">
        <f t="shared" si="13"/>
        <v>2.4000000000000909E-2</v>
      </c>
      <c r="I34">
        <v>81</v>
      </c>
      <c r="J34">
        <v>139.85</v>
      </c>
      <c r="K34">
        <v>49.274921596466697</v>
      </c>
      <c r="L34" t="str">
        <f t="shared" si="7"/>
        <v>×</v>
      </c>
      <c r="M34" t="str">
        <f t="shared" si="5"/>
        <v>×</v>
      </c>
      <c r="N34" t="str">
        <f t="shared" si="3"/>
        <v/>
      </c>
      <c r="O34" t="str">
        <f t="shared" si="10"/>
        <v>×</v>
      </c>
      <c r="P34" t="str">
        <f t="shared" si="4"/>
        <v/>
      </c>
      <c r="Q34">
        <v>-3.26446428576612E-2</v>
      </c>
      <c r="R34">
        <v>0</v>
      </c>
      <c r="S34">
        <v>44.0860372471315</v>
      </c>
      <c r="T34">
        <v>2.5198384304955398E-2</v>
      </c>
      <c r="U34">
        <f t="shared" si="6"/>
        <v>7.5595152914866195E-2</v>
      </c>
      <c r="V34">
        <f t="shared" si="8"/>
        <v>109.18687170313909</v>
      </c>
      <c r="W34">
        <f t="shared" si="9"/>
        <v>109.03512829686092</v>
      </c>
      <c r="X34">
        <v>-44.7154471572277</v>
      </c>
      <c r="Y34">
        <v>-1.52656995414306</v>
      </c>
      <c r="Z34">
        <v>-1.54198976014958</v>
      </c>
      <c r="AA34">
        <v>0.51366373320981895</v>
      </c>
      <c r="AB34">
        <v>-2.3858904602889102E-3</v>
      </c>
      <c r="AC34">
        <v>6.5895954250691996E-3</v>
      </c>
      <c r="AD34">
        <v>-8.9754858853581202E-3</v>
      </c>
      <c r="AE34" t="s">
        <v>19</v>
      </c>
    </row>
    <row r="35" spans="1:31" x14ac:dyDescent="0.7">
      <c r="A35" t="s">
        <v>52</v>
      </c>
      <c r="B35">
        <v>109.126</v>
      </c>
      <c r="C35">
        <v>109.128</v>
      </c>
      <c r="D35">
        <v>109.116</v>
      </c>
      <c r="E35">
        <v>109.116</v>
      </c>
      <c r="F35">
        <f t="shared" si="11"/>
        <v>1.9999999999953388E-3</v>
      </c>
      <c r="G35">
        <f t="shared" si="12"/>
        <v>-1.0000000000005116E-2</v>
      </c>
      <c r="H35">
        <f t="shared" si="13"/>
        <v>1.2000000000000455E-2</v>
      </c>
      <c r="I35">
        <v>53</v>
      </c>
      <c r="J35">
        <v>137.9</v>
      </c>
      <c r="K35">
        <v>46.440218678142998</v>
      </c>
      <c r="L35" t="str">
        <f t="shared" si="7"/>
        <v>×</v>
      </c>
      <c r="M35" t="str">
        <f t="shared" si="5"/>
        <v>×</v>
      </c>
      <c r="N35" t="str">
        <f t="shared" si="3"/>
        <v/>
      </c>
      <c r="O35" t="str">
        <f t="shared" si="10"/>
        <v>×</v>
      </c>
      <c r="P35" t="str">
        <f t="shared" si="4"/>
        <v/>
      </c>
      <c r="Q35">
        <v>-3.8454285714804803E-2</v>
      </c>
      <c r="R35">
        <v>0</v>
      </c>
      <c r="S35">
        <v>43.025452430624703</v>
      </c>
      <c r="T35">
        <v>2.4255642568887199E-2</v>
      </c>
      <c r="U35">
        <f t="shared" si="6"/>
        <v>7.2766927706661599E-2</v>
      </c>
      <c r="V35">
        <f t="shared" si="8"/>
        <v>109.18259515291487</v>
      </c>
      <c r="W35">
        <f t="shared" si="9"/>
        <v>109.03140484708513</v>
      </c>
      <c r="X35">
        <v>-69.057104916424606</v>
      </c>
      <c r="Y35">
        <v>-1.2932958298980399</v>
      </c>
      <c r="Z35">
        <v>-1.52656995414306</v>
      </c>
      <c r="AA35">
        <v>0.51366373320981895</v>
      </c>
      <c r="AB35">
        <v>-3.0226859620370301E-3</v>
      </c>
      <c r="AC35">
        <v>3.9950956439709102E-3</v>
      </c>
      <c r="AD35">
        <v>-7.0177816060079399E-3</v>
      </c>
      <c r="AE35" t="s">
        <v>19</v>
      </c>
    </row>
    <row r="36" spans="1:31" x14ac:dyDescent="0.7">
      <c r="A36" t="s">
        <v>53</v>
      </c>
      <c r="B36">
        <v>109.116</v>
      </c>
      <c r="C36">
        <v>109.119</v>
      </c>
      <c r="D36">
        <v>109.108</v>
      </c>
      <c r="E36">
        <v>109.11</v>
      </c>
      <c r="F36">
        <f t="shared" si="11"/>
        <v>3.0000000000001137E-3</v>
      </c>
      <c r="G36">
        <f t="shared" si="12"/>
        <v>-7.9999999999955662E-3</v>
      </c>
      <c r="H36">
        <f t="shared" si="13"/>
        <v>1.099999999999568E-2</v>
      </c>
      <c r="I36">
        <v>83</v>
      </c>
      <c r="J36">
        <v>134.75</v>
      </c>
      <c r="K36">
        <v>44.7758062230223</v>
      </c>
      <c r="L36" t="str">
        <f t="shared" si="7"/>
        <v>×</v>
      </c>
      <c r="M36" t="str">
        <f t="shared" si="5"/>
        <v>×</v>
      </c>
      <c r="N36" t="str">
        <f t="shared" si="3"/>
        <v/>
      </c>
      <c r="O36" t="str">
        <f t="shared" si="10"/>
        <v>×</v>
      </c>
      <c r="P36" t="str">
        <f t="shared" si="4"/>
        <v/>
      </c>
      <c r="Q36">
        <v>-4.3071785714804897E-2</v>
      </c>
      <c r="R36">
        <v>0</v>
      </c>
      <c r="S36">
        <v>44.131469979303297</v>
      </c>
      <c r="T36">
        <v>2.3308810956823502E-2</v>
      </c>
      <c r="U36">
        <f t="shared" si="6"/>
        <v>6.9926432870470512E-2</v>
      </c>
      <c r="V36">
        <f t="shared" si="8"/>
        <v>109.19876692770667</v>
      </c>
      <c r="W36">
        <f t="shared" si="9"/>
        <v>109.05323307229334</v>
      </c>
      <c r="X36">
        <v>-76.527698460370104</v>
      </c>
      <c r="Y36">
        <v>-1.0180424425113701</v>
      </c>
      <c r="Z36">
        <v>-1.2932958298980399</v>
      </c>
      <c r="AA36">
        <v>0.51366373320981895</v>
      </c>
      <c r="AB36">
        <v>-3.9657857316512902E-3</v>
      </c>
      <c r="AC36">
        <v>1.66865993602508E-3</v>
      </c>
      <c r="AD36">
        <v>-5.6344456676763804E-3</v>
      </c>
      <c r="AE36" t="s">
        <v>19</v>
      </c>
    </row>
    <row r="37" spans="1:31" x14ac:dyDescent="0.7">
      <c r="A37" t="s">
        <v>54</v>
      </c>
      <c r="B37">
        <v>109.11</v>
      </c>
      <c r="C37">
        <v>109.126</v>
      </c>
      <c r="D37">
        <v>109.107</v>
      </c>
      <c r="E37">
        <v>109.123</v>
      </c>
      <c r="F37">
        <f t="shared" si="11"/>
        <v>1.6000000000005343E-2</v>
      </c>
      <c r="G37">
        <f t="shared" si="12"/>
        <v>-3.0000000000001137E-3</v>
      </c>
      <c r="H37">
        <f t="shared" si="13"/>
        <v>1.9000000000005457E-2</v>
      </c>
      <c r="I37">
        <v>217</v>
      </c>
      <c r="J37">
        <v>139.75</v>
      </c>
      <c r="K37">
        <v>49.037608400445002</v>
      </c>
      <c r="L37" t="str">
        <f t="shared" si="7"/>
        <v>×</v>
      </c>
      <c r="M37" t="str">
        <f t="shared" si="5"/>
        <v>×</v>
      </c>
      <c r="N37" t="str">
        <f t="shared" si="3"/>
        <v/>
      </c>
      <c r="O37" t="str">
        <f t="shared" si="10"/>
        <v>×</v>
      </c>
      <c r="P37" t="str">
        <f t="shared" si="4"/>
        <v/>
      </c>
      <c r="Q37">
        <v>-4.3558928571948499E-2</v>
      </c>
      <c r="R37">
        <v>0</v>
      </c>
      <c r="S37">
        <v>51.461484171207402</v>
      </c>
      <c r="T37">
        <v>2.3001038745622201E-2</v>
      </c>
      <c r="U37">
        <f t="shared" si="6"/>
        <v>6.9003116236866599E-2</v>
      </c>
      <c r="V37">
        <f t="shared" si="8"/>
        <v>109.18592643287047</v>
      </c>
      <c r="W37">
        <f t="shared" si="9"/>
        <v>109.04607356712953</v>
      </c>
      <c r="X37">
        <v>-39.670273057479399</v>
      </c>
      <c r="Y37">
        <v>-0.56650972731453697</v>
      </c>
      <c r="Z37">
        <v>-1.0180424425113701</v>
      </c>
      <c r="AA37">
        <v>0.51366373320981895</v>
      </c>
      <c r="AB37">
        <v>-3.6224503861177399E-3</v>
      </c>
      <c r="AC37">
        <v>-1.99652863869914E-4</v>
      </c>
      <c r="AD37">
        <v>-3.42279752224783E-3</v>
      </c>
      <c r="AE37" t="s">
        <v>19</v>
      </c>
    </row>
    <row r="38" spans="1:31" x14ac:dyDescent="0.7">
      <c r="A38" t="s">
        <v>55</v>
      </c>
      <c r="B38">
        <v>109.123</v>
      </c>
      <c r="C38">
        <v>109.134</v>
      </c>
      <c r="D38">
        <v>109.12</v>
      </c>
      <c r="E38">
        <v>109.134</v>
      </c>
      <c r="F38">
        <f t="shared" si="11"/>
        <v>1.099999999999568E-2</v>
      </c>
      <c r="G38">
        <f t="shared" si="12"/>
        <v>-3.0000000000001137E-3</v>
      </c>
      <c r="H38">
        <f t="shared" si="13"/>
        <v>1.3999999999995794E-2</v>
      </c>
      <c r="I38">
        <v>151</v>
      </c>
      <c r="J38">
        <v>141.6</v>
      </c>
      <c r="K38">
        <v>52.385973655807803</v>
      </c>
      <c r="L38" t="str">
        <f t="shared" si="7"/>
        <v>×</v>
      </c>
      <c r="M38" t="str">
        <f t="shared" si="5"/>
        <v>×</v>
      </c>
      <c r="N38" t="str">
        <f t="shared" si="3"/>
        <v/>
      </c>
      <c r="O38" t="str">
        <f t="shared" si="10"/>
        <v>×</v>
      </c>
      <c r="P38" t="str">
        <f t="shared" si="4"/>
        <v/>
      </c>
      <c r="Q38">
        <v>-4.3611428571946699E-2</v>
      </c>
      <c r="R38">
        <v>0</v>
      </c>
      <c r="S38">
        <v>54.066949672701298</v>
      </c>
      <c r="T38">
        <v>2.2358107406648901E-2</v>
      </c>
      <c r="U38">
        <f t="shared" si="6"/>
        <v>6.7074322219946705E-2</v>
      </c>
      <c r="V38">
        <f t="shared" si="8"/>
        <v>109.17900311623687</v>
      </c>
      <c r="W38">
        <f t="shared" si="9"/>
        <v>109.04099688376313</v>
      </c>
      <c r="X38">
        <v>-11.334363732592299</v>
      </c>
      <c r="Y38">
        <v>1.6977319236908699E-2</v>
      </c>
      <c r="Z38">
        <v>-0.56650972731453697</v>
      </c>
      <c r="AA38">
        <v>0.51366373320981895</v>
      </c>
      <c r="AB38">
        <v>-2.43468109390221E-3</v>
      </c>
      <c r="AC38">
        <v>-1.48388416385279E-3</v>
      </c>
      <c r="AD38">
        <v>-9.5079693004941396E-4</v>
      </c>
      <c r="AE38" t="s">
        <v>19</v>
      </c>
    </row>
    <row r="39" spans="1:31" x14ac:dyDescent="0.7">
      <c r="A39" t="s">
        <v>56</v>
      </c>
      <c r="B39">
        <v>109.134</v>
      </c>
      <c r="C39">
        <v>109.146</v>
      </c>
      <c r="D39">
        <v>109.128</v>
      </c>
      <c r="E39">
        <v>109.14400000000001</v>
      </c>
      <c r="F39">
        <f t="shared" si="11"/>
        <v>1.2000000000000455E-2</v>
      </c>
      <c r="G39">
        <f t="shared" si="12"/>
        <v>-6.0000000000002274E-3</v>
      </c>
      <c r="H39">
        <f t="shared" si="13"/>
        <v>1.8000000000000682E-2</v>
      </c>
      <c r="I39">
        <v>135</v>
      </c>
      <c r="J39">
        <v>144.30000000000001</v>
      </c>
      <c r="K39">
        <v>55.263610312440399</v>
      </c>
      <c r="L39" t="str">
        <f t="shared" si="7"/>
        <v>×</v>
      </c>
      <c r="M39" t="str">
        <f t="shared" si="5"/>
        <v>×</v>
      </c>
      <c r="N39" t="str">
        <f t="shared" si="3"/>
        <v/>
      </c>
      <c r="O39" t="str">
        <f t="shared" si="10"/>
        <v>×</v>
      </c>
      <c r="P39" t="str">
        <f t="shared" si="4"/>
        <v/>
      </c>
      <c r="Q39">
        <v>-3.9125714286228797E-2</v>
      </c>
      <c r="R39">
        <v>0</v>
      </c>
      <c r="S39">
        <v>57.059201296863598</v>
      </c>
      <c r="T39">
        <v>2.2046814020459798E-2</v>
      </c>
      <c r="U39">
        <f t="shared" si="6"/>
        <v>6.6140442061379395E-2</v>
      </c>
      <c r="V39">
        <f t="shared" si="8"/>
        <v>109.19007432221996</v>
      </c>
      <c r="W39">
        <f t="shared" si="9"/>
        <v>109.05592567778005</v>
      </c>
      <c r="X39">
        <v>16.753091341474299</v>
      </c>
      <c r="Y39">
        <v>0.59215045322947901</v>
      </c>
      <c r="Z39">
        <v>1.6977319236908699E-2</v>
      </c>
      <c r="AA39">
        <v>0.51366373320981895</v>
      </c>
      <c r="AB39">
        <v>-6.7862616587888104E-4</v>
      </c>
      <c r="AC39">
        <v>-2.0476868348108801E-3</v>
      </c>
      <c r="AD39">
        <v>1.3690606689319999E-3</v>
      </c>
      <c r="AE39">
        <v>-2.0476868348108801E-3</v>
      </c>
    </row>
    <row r="40" spans="1:31" x14ac:dyDescent="0.7">
      <c r="A40" t="s">
        <v>57</v>
      </c>
      <c r="B40">
        <v>109.14400000000001</v>
      </c>
      <c r="C40">
        <v>109.16200000000001</v>
      </c>
      <c r="D40">
        <v>109.143</v>
      </c>
      <c r="E40">
        <v>109.158</v>
      </c>
      <c r="F40">
        <f t="shared" si="11"/>
        <v>1.8000000000000682E-2</v>
      </c>
      <c r="G40">
        <f t="shared" si="12"/>
        <v>-1.0000000000047748E-3</v>
      </c>
      <c r="H40">
        <f t="shared" si="13"/>
        <v>1.9000000000005457E-2</v>
      </c>
      <c r="I40">
        <v>179</v>
      </c>
      <c r="J40">
        <v>148.75</v>
      </c>
      <c r="K40">
        <v>58.999569986961397</v>
      </c>
      <c r="L40" t="str">
        <f t="shared" si="7"/>
        <v>×</v>
      </c>
      <c r="M40" t="str">
        <f t="shared" si="5"/>
        <v>×</v>
      </c>
      <c r="N40" t="str">
        <f t="shared" si="3"/>
        <v/>
      </c>
      <c r="O40" t="str">
        <f t="shared" si="10"/>
        <v>×</v>
      </c>
      <c r="P40" t="str">
        <f t="shared" si="4"/>
        <v/>
      </c>
      <c r="Q40">
        <v>-3.2538571429082702E-2</v>
      </c>
      <c r="R40">
        <v>0</v>
      </c>
      <c r="S40">
        <v>62.603904579749297</v>
      </c>
      <c r="T40">
        <v>2.1829184447570201E-2</v>
      </c>
      <c r="U40">
        <f t="shared" si="6"/>
        <v>6.54875533427106E-2</v>
      </c>
      <c r="V40">
        <f t="shared" si="8"/>
        <v>109.20014044206138</v>
      </c>
      <c r="W40">
        <f t="shared" si="9"/>
        <v>109.06785955793862</v>
      </c>
      <c r="X40">
        <v>51.985370947777497</v>
      </c>
      <c r="Y40">
        <v>1.12885465773729</v>
      </c>
      <c r="Z40">
        <v>0.59215045322947901</v>
      </c>
      <c r="AA40">
        <v>0.51366373320981895</v>
      </c>
      <c r="AB40">
        <v>1.82174309300364E-3</v>
      </c>
      <c r="AC40">
        <v>-1.9608539397716401E-3</v>
      </c>
      <c r="AD40">
        <v>3.7825970327752898E-3</v>
      </c>
      <c r="AE40" t="s">
        <v>19</v>
      </c>
    </row>
    <row r="41" spans="1:31" x14ac:dyDescent="0.7">
      <c r="A41" t="s">
        <v>58</v>
      </c>
      <c r="B41">
        <v>109.158</v>
      </c>
      <c r="C41">
        <v>109.16800000000001</v>
      </c>
      <c r="D41">
        <v>109.14400000000001</v>
      </c>
      <c r="E41">
        <v>109.15600000000001</v>
      </c>
      <c r="F41">
        <f t="shared" si="11"/>
        <v>1.0000000000005116E-2</v>
      </c>
      <c r="G41">
        <f t="shared" si="12"/>
        <v>-1.3999999999995794E-2</v>
      </c>
      <c r="H41">
        <f t="shared" si="13"/>
        <v>2.4000000000000909E-2</v>
      </c>
      <c r="I41">
        <v>156</v>
      </c>
      <c r="J41">
        <v>149.80000000000001</v>
      </c>
      <c r="K41">
        <v>58.251172089379999</v>
      </c>
      <c r="L41" t="str">
        <f t="shared" si="7"/>
        <v>×</v>
      </c>
      <c r="M41" t="str">
        <f t="shared" si="5"/>
        <v>×</v>
      </c>
      <c r="N41" t="str">
        <f t="shared" si="3"/>
        <v/>
      </c>
      <c r="O41" t="str">
        <f t="shared" si="10"/>
        <v>×</v>
      </c>
      <c r="P41" t="str">
        <f t="shared" si="4"/>
        <v/>
      </c>
      <c r="Q41">
        <v>-2.5065357143367498E-2</v>
      </c>
      <c r="R41">
        <v>0</v>
      </c>
      <c r="S41">
        <v>58.655810389054402</v>
      </c>
      <c r="T41">
        <v>2.1984242701315201E-2</v>
      </c>
      <c r="U41">
        <f t="shared" si="6"/>
        <v>6.5952728103945604E-2</v>
      </c>
      <c r="V41">
        <f t="shared" si="8"/>
        <v>109.20948755334271</v>
      </c>
      <c r="W41">
        <f t="shared" si="9"/>
        <v>109.0785124466573</v>
      </c>
      <c r="X41">
        <v>48.1863913129745</v>
      </c>
      <c r="Y41">
        <v>1.62770986859272</v>
      </c>
      <c r="Z41">
        <v>1.12885465773729</v>
      </c>
      <c r="AA41">
        <v>0.51366373320981895</v>
      </c>
      <c r="AB41">
        <v>3.6004170924996901E-3</v>
      </c>
      <c r="AC41">
        <v>-1.4716161565960101E-3</v>
      </c>
      <c r="AD41">
        <v>5.0720332490957103E-3</v>
      </c>
      <c r="AE41" t="s">
        <v>19</v>
      </c>
    </row>
    <row r="42" spans="1:31" x14ac:dyDescent="0.7">
      <c r="A42" t="s">
        <v>59</v>
      </c>
      <c r="B42">
        <v>109.15600000000001</v>
      </c>
      <c r="C42">
        <v>109.172</v>
      </c>
      <c r="D42">
        <v>109.152</v>
      </c>
      <c r="E42">
        <v>109.16200000000001</v>
      </c>
      <c r="F42">
        <f t="shared" si="11"/>
        <v>1.5999999999991132E-2</v>
      </c>
      <c r="G42">
        <f t="shared" si="12"/>
        <v>-4.0000000000048885E-3</v>
      </c>
      <c r="H42">
        <f t="shared" si="13"/>
        <v>1.9999999999996021E-2</v>
      </c>
      <c r="I42">
        <v>136</v>
      </c>
      <c r="J42">
        <v>147.4</v>
      </c>
      <c r="K42">
        <v>59.894752118264002</v>
      </c>
      <c r="L42" t="str">
        <f t="shared" si="7"/>
        <v>×</v>
      </c>
      <c r="M42" t="str">
        <f t="shared" si="5"/>
        <v>×</v>
      </c>
      <c r="N42" t="str">
        <f t="shared" si="3"/>
        <v/>
      </c>
      <c r="O42" t="str">
        <f t="shared" si="10"/>
        <v>×</v>
      </c>
      <c r="P42" t="str">
        <f t="shared" si="4"/>
        <v/>
      </c>
      <c r="Q42">
        <v>-1.5654642857653899E-2</v>
      </c>
      <c r="R42">
        <v>0</v>
      </c>
      <c r="S42">
        <v>61.728019122850597</v>
      </c>
      <c r="T42">
        <v>2.18425110797924E-2</v>
      </c>
      <c r="U42">
        <f t="shared" si="6"/>
        <v>6.5527533239377198E-2</v>
      </c>
      <c r="V42">
        <f t="shared" si="8"/>
        <v>109.22395272810395</v>
      </c>
      <c r="W42">
        <f t="shared" si="9"/>
        <v>109.09204727189605</v>
      </c>
      <c r="X42">
        <v>66.856137498629593</v>
      </c>
      <c r="Y42">
        <v>2.0966746144017798</v>
      </c>
      <c r="Z42">
        <v>1.62770986859272</v>
      </c>
      <c r="AA42">
        <v>0.51366373320981895</v>
      </c>
      <c r="AB42">
        <v>5.4315671822138204E-3</v>
      </c>
      <c r="AC42">
        <v>-5.8404360357321302E-4</v>
      </c>
      <c r="AD42">
        <v>6.0156107857870303E-3</v>
      </c>
      <c r="AE42" t="s">
        <v>19</v>
      </c>
    </row>
    <row r="43" spans="1:31" x14ac:dyDescent="0.7">
      <c r="A43" t="s">
        <v>60</v>
      </c>
      <c r="B43">
        <v>109.16200000000001</v>
      </c>
      <c r="C43">
        <v>109.16200000000001</v>
      </c>
      <c r="D43">
        <v>109.133</v>
      </c>
      <c r="E43">
        <v>109.134</v>
      </c>
      <c r="F43">
        <f t="shared" si="11"/>
        <v>0</v>
      </c>
      <c r="G43">
        <f t="shared" si="12"/>
        <v>-2.9000000000010573E-2</v>
      </c>
      <c r="H43">
        <f t="shared" si="13"/>
        <v>2.9000000000010573E-2</v>
      </c>
      <c r="I43">
        <v>175</v>
      </c>
      <c r="J43">
        <v>143.55000000000001</v>
      </c>
      <c r="K43">
        <v>50.001842519083198</v>
      </c>
      <c r="L43" t="str">
        <f t="shared" si="7"/>
        <v>×</v>
      </c>
      <c r="M43" t="str">
        <f t="shared" si="5"/>
        <v>×</v>
      </c>
      <c r="N43" t="str">
        <f t="shared" si="3"/>
        <v/>
      </c>
      <c r="O43" t="str">
        <f t="shared" si="10"/>
        <v>×</v>
      </c>
      <c r="P43" t="str">
        <f t="shared" si="4"/>
        <v/>
      </c>
      <c r="Q43">
        <v>-9.9300000005147892E-3</v>
      </c>
      <c r="R43">
        <v>0</v>
      </c>
      <c r="S43">
        <v>55.485801191278902</v>
      </c>
      <c r="T43">
        <v>2.2353760288379401E-2</v>
      </c>
      <c r="U43">
        <f t="shared" si="6"/>
        <v>6.7061280865138198E-2</v>
      </c>
      <c r="V43">
        <f t="shared" si="8"/>
        <v>109.22152753323938</v>
      </c>
      <c r="W43">
        <f t="shared" si="9"/>
        <v>109.09047246676063</v>
      </c>
      <c r="X43">
        <v>-1.6928285658237401</v>
      </c>
      <c r="Y43">
        <v>1.9295522182103899</v>
      </c>
      <c r="Z43">
        <v>2.0966746144017798</v>
      </c>
      <c r="AA43">
        <v>0.51366373320981895</v>
      </c>
      <c r="AB43">
        <v>4.5707124982925498E-3</v>
      </c>
      <c r="AC43">
        <v>1.8891228071361599E-4</v>
      </c>
      <c r="AD43">
        <v>4.3818002175789296E-3</v>
      </c>
      <c r="AE43" t="s">
        <v>19</v>
      </c>
    </row>
    <row r="44" spans="1:31" x14ac:dyDescent="0.7">
      <c r="A44" t="s">
        <v>61</v>
      </c>
      <c r="B44">
        <v>109.134</v>
      </c>
      <c r="C44">
        <v>109.14400000000001</v>
      </c>
      <c r="D44">
        <v>109.123</v>
      </c>
      <c r="E44">
        <v>109.123</v>
      </c>
      <c r="F44">
        <f t="shared" si="11"/>
        <v>1.0000000000005116E-2</v>
      </c>
      <c r="G44">
        <f t="shared" si="12"/>
        <v>-1.099999999999568E-2</v>
      </c>
      <c r="H44">
        <f t="shared" si="13"/>
        <v>2.1000000000000796E-2</v>
      </c>
      <c r="I44">
        <v>145</v>
      </c>
      <c r="J44">
        <v>143.4</v>
      </c>
      <c r="K44">
        <v>46.735923340242401</v>
      </c>
      <c r="L44" t="str">
        <f t="shared" si="7"/>
        <v>×</v>
      </c>
      <c r="M44" t="str">
        <f t="shared" si="5"/>
        <v>×</v>
      </c>
      <c r="N44" t="str">
        <f t="shared" si="3"/>
        <v/>
      </c>
      <c r="O44" t="str">
        <f t="shared" si="10"/>
        <v>×</v>
      </c>
      <c r="P44" t="str">
        <f t="shared" si="4"/>
        <v/>
      </c>
      <c r="Q44">
        <v>-6.8307142862299199E-3</v>
      </c>
      <c r="R44">
        <v>0</v>
      </c>
      <c r="S44">
        <v>48.456725366015903</v>
      </c>
      <c r="T44">
        <v>2.2257063124923801E-2</v>
      </c>
      <c r="U44">
        <f t="shared" si="6"/>
        <v>6.6771189374771403E-2</v>
      </c>
      <c r="V44">
        <f t="shared" si="8"/>
        <v>109.22906128086514</v>
      </c>
      <c r="W44">
        <f t="shared" si="9"/>
        <v>109.09493871913487</v>
      </c>
      <c r="X44">
        <v>-30.150753772162702</v>
      </c>
      <c r="Y44">
        <v>1.4074680854267501</v>
      </c>
      <c r="Z44">
        <v>1.9295522182103899</v>
      </c>
      <c r="AA44">
        <v>0.51366373320981895</v>
      </c>
      <c r="AB44">
        <v>2.9666729311372802E-3</v>
      </c>
      <c r="AC44">
        <v>8.5439660217742901E-4</v>
      </c>
      <c r="AD44">
        <v>2.11227632895985E-3</v>
      </c>
      <c r="AE44" t="s">
        <v>19</v>
      </c>
    </row>
    <row r="45" spans="1:31" x14ac:dyDescent="0.7">
      <c r="A45" t="s">
        <v>62</v>
      </c>
      <c r="B45">
        <v>109.123</v>
      </c>
      <c r="C45">
        <v>109.146</v>
      </c>
      <c r="D45">
        <v>109.117</v>
      </c>
      <c r="E45">
        <v>109.14400000000001</v>
      </c>
      <c r="F45">
        <f t="shared" si="11"/>
        <v>2.2999999999996135E-2</v>
      </c>
      <c r="G45">
        <f t="shared" si="12"/>
        <v>-6.0000000000002274E-3</v>
      </c>
      <c r="H45">
        <f t="shared" si="13"/>
        <v>2.8999999999996362E-2</v>
      </c>
      <c r="I45">
        <v>168</v>
      </c>
      <c r="J45">
        <v>144.65</v>
      </c>
      <c r="K45">
        <v>53.041757596423203</v>
      </c>
      <c r="L45" t="str">
        <f t="shared" si="7"/>
        <v>×</v>
      </c>
      <c r="M45" t="str">
        <f t="shared" si="5"/>
        <v>×</v>
      </c>
      <c r="N45" t="str">
        <f t="shared" si="3"/>
        <v/>
      </c>
      <c r="O45" t="str">
        <f t="shared" si="10"/>
        <v>×</v>
      </c>
      <c r="P45" t="str">
        <f t="shared" si="4"/>
        <v/>
      </c>
      <c r="Q45">
        <v>1.4024999994851201E-3</v>
      </c>
      <c r="R45">
        <v>0</v>
      </c>
      <c r="S45">
        <v>51.563277798961799</v>
      </c>
      <c r="T45">
        <v>2.2738701473143299E-2</v>
      </c>
      <c r="U45">
        <f t="shared" si="6"/>
        <v>6.8216104419429893E-2</v>
      </c>
      <c r="V45">
        <f t="shared" si="8"/>
        <v>109.20077118937478</v>
      </c>
      <c r="W45">
        <f t="shared" si="9"/>
        <v>109.06722881062522</v>
      </c>
      <c r="X45">
        <v>50.996754747889902</v>
      </c>
      <c r="Y45">
        <v>0.87150824622887402</v>
      </c>
      <c r="Z45">
        <v>1.4074680854267501</v>
      </c>
      <c r="AA45">
        <v>0.51366373320981895</v>
      </c>
      <c r="AB45">
        <v>3.3513522112116299E-3</v>
      </c>
      <c r="AC45">
        <v>1.6674119291621901E-3</v>
      </c>
      <c r="AD45">
        <v>1.6839402820494299E-3</v>
      </c>
      <c r="AE45" t="s">
        <v>19</v>
      </c>
    </row>
    <row r="46" spans="1:31" x14ac:dyDescent="0.7">
      <c r="A46" t="s">
        <v>63</v>
      </c>
      <c r="B46">
        <v>109.14400000000001</v>
      </c>
      <c r="C46">
        <v>109.152</v>
      </c>
      <c r="D46">
        <v>109.125</v>
      </c>
      <c r="E46">
        <v>109.137</v>
      </c>
      <c r="F46">
        <f t="shared" si="11"/>
        <v>7.9999999999955662E-3</v>
      </c>
      <c r="G46">
        <f t="shared" si="12"/>
        <v>-1.9000000000005457E-2</v>
      </c>
      <c r="H46">
        <f t="shared" si="13"/>
        <v>2.7000000000001023E-2</v>
      </c>
      <c r="I46">
        <v>207</v>
      </c>
      <c r="J46">
        <v>138.05000000000001</v>
      </c>
      <c r="K46">
        <v>50.879466662087502</v>
      </c>
      <c r="L46" t="str">
        <f t="shared" si="7"/>
        <v>×</v>
      </c>
      <c r="M46" t="str">
        <f t="shared" si="5"/>
        <v>×</v>
      </c>
      <c r="N46" t="str">
        <f t="shared" si="3"/>
        <v/>
      </c>
      <c r="O46" t="str">
        <f t="shared" si="10"/>
        <v>×</v>
      </c>
      <c r="P46" t="str">
        <f t="shared" si="4"/>
        <v/>
      </c>
      <c r="Q46">
        <v>1.0124285713769301E-2</v>
      </c>
      <c r="R46">
        <v>0</v>
      </c>
      <c r="S46">
        <v>48.509370554402899</v>
      </c>
      <c r="T46">
        <v>2.30430799393474E-2</v>
      </c>
      <c r="U46">
        <f t="shared" si="6"/>
        <v>6.9129239818042199E-2</v>
      </c>
      <c r="V46">
        <f t="shared" si="8"/>
        <v>109.19121610441944</v>
      </c>
      <c r="W46">
        <f t="shared" si="9"/>
        <v>109.05478389558057</v>
      </c>
      <c r="X46">
        <v>38.709677414635003</v>
      </c>
      <c r="Y46">
        <v>0.43397702145772699</v>
      </c>
      <c r="Z46">
        <v>0.87150824622887402</v>
      </c>
      <c r="AA46">
        <v>0.51366373320981895</v>
      </c>
      <c r="AB46">
        <v>3.0561425051587299E-3</v>
      </c>
      <c r="AC46">
        <v>2.4094778059706901E-3</v>
      </c>
      <c r="AD46">
        <v>6.4666469918803497E-4</v>
      </c>
      <c r="AE46" t="s">
        <v>19</v>
      </c>
    </row>
    <row r="47" spans="1:31" x14ac:dyDescent="0.7">
      <c r="A47" t="s">
        <v>64</v>
      </c>
      <c r="B47">
        <v>109.137</v>
      </c>
      <c r="C47">
        <v>109.152</v>
      </c>
      <c r="D47">
        <v>109.137</v>
      </c>
      <c r="E47">
        <v>109.14400000000001</v>
      </c>
      <c r="F47">
        <f t="shared" si="11"/>
        <v>1.5000000000000568E-2</v>
      </c>
      <c r="G47">
        <f t="shared" si="12"/>
        <v>0</v>
      </c>
      <c r="H47">
        <f t="shared" si="13"/>
        <v>1.5000000000000568E-2</v>
      </c>
      <c r="I47">
        <v>108</v>
      </c>
      <c r="J47">
        <v>131.80000000000001</v>
      </c>
      <c r="K47">
        <v>52.945248198234502</v>
      </c>
      <c r="L47" t="str">
        <f t="shared" si="7"/>
        <v>×</v>
      </c>
      <c r="M47" t="str">
        <f t="shared" si="5"/>
        <v>×</v>
      </c>
      <c r="N47" t="str">
        <f t="shared" si="3"/>
        <v/>
      </c>
      <c r="O47" t="str">
        <f t="shared" si="10"/>
        <v>×</v>
      </c>
      <c r="P47" t="str">
        <f t="shared" si="4"/>
        <v/>
      </c>
      <c r="Q47">
        <v>1.6565357142339698E-2</v>
      </c>
      <c r="R47">
        <v>0</v>
      </c>
      <c r="S47">
        <v>46.536641885515898</v>
      </c>
      <c r="T47">
        <v>2.2468574229393998E-2</v>
      </c>
      <c r="U47">
        <f t="shared" si="6"/>
        <v>6.7405722688181999E-2</v>
      </c>
      <c r="V47">
        <f t="shared" si="8"/>
        <v>109.21312923981804</v>
      </c>
      <c r="W47">
        <f t="shared" si="9"/>
        <v>109.07487076018197</v>
      </c>
      <c r="X47">
        <v>66.119182980999597</v>
      </c>
      <c r="Y47">
        <v>0.167067902073854</v>
      </c>
      <c r="Z47">
        <v>0.43397702145772699</v>
      </c>
      <c r="AA47">
        <v>0.51366373320981895</v>
      </c>
      <c r="AB47">
        <v>3.3484295730090699E-3</v>
      </c>
      <c r="AC47">
        <v>3.0520456578497202E-3</v>
      </c>
      <c r="AD47">
        <v>2.9638391515934202E-4</v>
      </c>
      <c r="AE47" t="s">
        <v>19</v>
      </c>
    </row>
    <row r="48" spans="1:31" x14ac:dyDescent="0.7">
      <c r="A48" t="s">
        <v>65</v>
      </c>
      <c r="B48">
        <v>109.14400000000001</v>
      </c>
      <c r="C48">
        <v>109.163</v>
      </c>
      <c r="D48">
        <v>109.14400000000001</v>
      </c>
      <c r="E48">
        <v>109.163</v>
      </c>
      <c r="F48">
        <f t="shared" si="11"/>
        <v>1.8999999999991246E-2</v>
      </c>
      <c r="G48">
        <f t="shared" si="12"/>
        <v>0</v>
      </c>
      <c r="H48">
        <f t="shared" si="13"/>
        <v>1.8999999999991246E-2</v>
      </c>
      <c r="I48">
        <v>151</v>
      </c>
      <c r="J48">
        <v>133.6</v>
      </c>
      <c r="K48">
        <v>58.096490300212302</v>
      </c>
      <c r="L48" t="str">
        <f t="shared" si="7"/>
        <v>×</v>
      </c>
      <c r="M48" t="str">
        <f t="shared" si="5"/>
        <v>×</v>
      </c>
      <c r="N48" t="str">
        <f t="shared" si="3"/>
        <v/>
      </c>
      <c r="O48" t="str">
        <f t="shared" si="10"/>
        <v>×</v>
      </c>
      <c r="P48" t="str">
        <f t="shared" si="4"/>
        <v/>
      </c>
      <c r="Q48">
        <v>2.47607142851945E-2</v>
      </c>
      <c r="R48">
        <v>0</v>
      </c>
      <c r="S48">
        <v>49.860752965451297</v>
      </c>
      <c r="T48">
        <v>2.2220818927293801E-2</v>
      </c>
      <c r="U48">
        <f t="shared" si="6"/>
        <v>6.6662456781881402E-2</v>
      </c>
      <c r="V48">
        <f t="shared" si="8"/>
        <v>109.20440572268818</v>
      </c>
      <c r="W48">
        <f t="shared" si="9"/>
        <v>109.06959427731182</v>
      </c>
      <c r="X48">
        <v>125.501432660723</v>
      </c>
      <c r="Y48">
        <v>0.19666060025457899</v>
      </c>
      <c r="Z48">
        <v>0.167067902073854</v>
      </c>
      <c r="AA48">
        <v>0.51366373320981895</v>
      </c>
      <c r="AB48">
        <v>5.0549401865964596E-3</v>
      </c>
      <c r="AC48">
        <v>3.68910858590254E-3</v>
      </c>
      <c r="AD48">
        <v>1.36583160069392E-3</v>
      </c>
      <c r="AE48" t="s">
        <v>19</v>
      </c>
    </row>
    <row r="49" spans="1:31" x14ac:dyDescent="0.7">
      <c r="A49" t="s">
        <v>66</v>
      </c>
      <c r="B49">
        <v>109.163</v>
      </c>
      <c r="C49">
        <v>109.173</v>
      </c>
      <c r="D49">
        <v>109.14100000000001</v>
      </c>
      <c r="E49">
        <v>109.149</v>
      </c>
      <c r="F49">
        <f t="shared" si="11"/>
        <v>1.0000000000005116E-2</v>
      </c>
      <c r="G49">
        <f t="shared" si="12"/>
        <v>-2.199999999999136E-2</v>
      </c>
      <c r="H49">
        <f t="shared" si="13"/>
        <v>3.1999999999996476E-2</v>
      </c>
      <c r="I49">
        <v>297</v>
      </c>
      <c r="J49">
        <v>145.35</v>
      </c>
      <c r="K49">
        <v>53.4530478621583</v>
      </c>
      <c r="L49" t="str">
        <f t="shared" si="7"/>
        <v>×</v>
      </c>
      <c r="M49" t="str">
        <f t="shared" si="5"/>
        <v>×</v>
      </c>
      <c r="N49" t="str">
        <f t="shared" si="3"/>
        <v/>
      </c>
      <c r="O49" t="str">
        <f t="shared" si="10"/>
        <v>×</v>
      </c>
      <c r="P49" t="str">
        <f t="shared" si="4"/>
        <v/>
      </c>
      <c r="Q49">
        <v>2.8079999999479199E-2</v>
      </c>
      <c r="R49">
        <v>0</v>
      </c>
      <c r="S49">
        <v>46.579603064398597</v>
      </c>
      <c r="T49">
        <v>2.2919331861058299E-2</v>
      </c>
      <c r="U49">
        <f t="shared" si="6"/>
        <v>6.87579955831749E-2</v>
      </c>
      <c r="V49">
        <f t="shared" si="8"/>
        <v>109.21066245678189</v>
      </c>
      <c r="W49">
        <f t="shared" si="9"/>
        <v>109.07733754321812</v>
      </c>
      <c r="X49">
        <v>65.479609416287303</v>
      </c>
      <c r="Y49">
        <v>0.40485966660037498</v>
      </c>
      <c r="Z49">
        <v>0.19666060025457899</v>
      </c>
      <c r="AA49">
        <v>0.51366373320981895</v>
      </c>
      <c r="AB49">
        <v>5.21753465379504E-3</v>
      </c>
      <c r="AC49">
        <v>4.06641875932381E-3</v>
      </c>
      <c r="AD49">
        <v>1.15111589447123E-3</v>
      </c>
      <c r="AE49" t="s">
        <v>19</v>
      </c>
    </row>
    <row r="50" spans="1:31" x14ac:dyDescent="0.7">
      <c r="A50" t="s">
        <v>67</v>
      </c>
      <c r="B50">
        <v>109.149</v>
      </c>
      <c r="C50">
        <v>109.164</v>
      </c>
      <c r="D50">
        <v>109.14400000000001</v>
      </c>
      <c r="E50">
        <v>109.16200000000001</v>
      </c>
      <c r="F50">
        <f t="shared" si="11"/>
        <v>1.5000000000000568E-2</v>
      </c>
      <c r="G50">
        <f t="shared" si="12"/>
        <v>-4.9999999999954525E-3</v>
      </c>
      <c r="H50">
        <f t="shared" si="13"/>
        <v>1.9999999999996021E-2</v>
      </c>
      <c r="I50">
        <v>220</v>
      </c>
      <c r="J50">
        <v>149.94999999999999</v>
      </c>
      <c r="K50">
        <v>56.8980323160106</v>
      </c>
      <c r="L50" t="str">
        <f t="shared" si="7"/>
        <v>×</v>
      </c>
      <c r="M50" t="str">
        <f t="shared" si="5"/>
        <v>×</v>
      </c>
      <c r="N50" t="str">
        <f t="shared" si="3"/>
        <v/>
      </c>
      <c r="O50" t="str">
        <f t="shared" si="10"/>
        <v>×</v>
      </c>
      <c r="P50" t="str">
        <f t="shared" si="4"/>
        <v/>
      </c>
      <c r="Q50">
        <v>3.0681428570907599E-2</v>
      </c>
      <c r="R50">
        <v>0</v>
      </c>
      <c r="S50">
        <v>55.024244744292602</v>
      </c>
      <c r="T50">
        <v>2.27108081566967E-2</v>
      </c>
      <c r="U50">
        <f t="shared" si="6"/>
        <v>6.8132424470090103E-2</v>
      </c>
      <c r="V50">
        <f t="shared" si="8"/>
        <v>109.23175799558317</v>
      </c>
      <c r="W50">
        <f t="shared" si="9"/>
        <v>109.09424200441683</v>
      </c>
      <c r="X50">
        <v>106.98602793994201</v>
      </c>
      <c r="Y50">
        <v>0.57479694808263504</v>
      </c>
      <c r="Z50">
        <v>0.40485966660037498</v>
      </c>
      <c r="AA50">
        <v>0.51366373320981895</v>
      </c>
      <c r="AB50">
        <v>6.3225014340275703E-3</v>
      </c>
      <c r="AC50">
        <v>4.36887257504913E-3</v>
      </c>
      <c r="AD50">
        <v>1.9536288589784398E-3</v>
      </c>
      <c r="AE50" t="s">
        <v>19</v>
      </c>
    </row>
    <row r="51" spans="1:31" x14ac:dyDescent="0.7">
      <c r="A51" t="s">
        <v>68</v>
      </c>
      <c r="B51">
        <v>109.16200000000001</v>
      </c>
      <c r="C51">
        <v>109.164</v>
      </c>
      <c r="D51">
        <v>109.146</v>
      </c>
      <c r="E51">
        <v>109.14700000000001</v>
      </c>
      <c r="F51">
        <f t="shared" si="11"/>
        <v>1.9999999999953388E-3</v>
      </c>
      <c r="G51">
        <f t="shared" si="12"/>
        <v>-1.6000000000005343E-2</v>
      </c>
      <c r="H51">
        <f t="shared" si="13"/>
        <v>1.8000000000000682E-2</v>
      </c>
      <c r="I51">
        <v>178</v>
      </c>
      <c r="J51">
        <v>151.05000000000001</v>
      </c>
      <c r="K51">
        <v>52.106034309753802</v>
      </c>
      <c r="L51" t="str">
        <f t="shared" si="7"/>
        <v>×</v>
      </c>
      <c r="M51" t="str">
        <f t="shared" si="5"/>
        <v>×</v>
      </c>
      <c r="N51" t="str">
        <f t="shared" si="3"/>
        <v/>
      </c>
      <c r="O51" t="str">
        <f t="shared" si="10"/>
        <v>×</v>
      </c>
      <c r="P51" t="str">
        <f t="shared" si="4"/>
        <v/>
      </c>
      <c r="Q51">
        <v>2.8956785713764401E-2</v>
      </c>
      <c r="R51">
        <v>0</v>
      </c>
      <c r="S51">
        <v>54.3152552266166</v>
      </c>
      <c r="T51">
        <v>2.2374321859789801E-2</v>
      </c>
      <c r="U51">
        <f t="shared" si="6"/>
        <v>6.7122965579369406E-2</v>
      </c>
      <c r="V51">
        <f t="shared" si="8"/>
        <v>109.21713242447009</v>
      </c>
      <c r="W51">
        <f t="shared" si="9"/>
        <v>109.08086757552991</v>
      </c>
      <c r="X51">
        <v>41.1255411210592</v>
      </c>
      <c r="Y51">
        <v>0.85935649502620104</v>
      </c>
      <c r="Z51">
        <v>0.57479694808263504</v>
      </c>
      <c r="AA51">
        <v>0.51366373320981895</v>
      </c>
      <c r="AB51">
        <v>5.9195836529255504E-3</v>
      </c>
      <c r="AC51">
        <v>4.4230966273504299E-3</v>
      </c>
      <c r="AD51">
        <v>1.4964870255751101E-3</v>
      </c>
      <c r="AE51" t="s">
        <v>19</v>
      </c>
    </row>
    <row r="52" spans="1:31" x14ac:dyDescent="0.7">
      <c r="A52" t="s">
        <v>69</v>
      </c>
      <c r="B52">
        <v>109.14700000000001</v>
      </c>
      <c r="C52">
        <v>109.158</v>
      </c>
      <c r="D52">
        <v>109.146</v>
      </c>
      <c r="E52">
        <v>109.157</v>
      </c>
      <c r="F52">
        <f t="shared" si="11"/>
        <v>1.099999999999568E-2</v>
      </c>
      <c r="G52">
        <f t="shared" si="12"/>
        <v>-1.0000000000047748E-3</v>
      </c>
      <c r="H52">
        <f t="shared" si="13"/>
        <v>1.2000000000000455E-2</v>
      </c>
      <c r="I52">
        <v>226</v>
      </c>
      <c r="J52">
        <v>156.69999999999999</v>
      </c>
      <c r="K52">
        <v>54.836877518645501</v>
      </c>
      <c r="L52" t="str">
        <f t="shared" si="7"/>
        <v>×</v>
      </c>
      <c r="M52" t="str">
        <f t="shared" si="5"/>
        <v>×</v>
      </c>
      <c r="N52" t="str">
        <f t="shared" si="3"/>
        <v/>
      </c>
      <c r="O52" t="str">
        <f t="shared" si="10"/>
        <v>×</v>
      </c>
      <c r="P52" t="str">
        <f t="shared" si="4"/>
        <v/>
      </c>
      <c r="Q52">
        <v>2.91078571423347E-2</v>
      </c>
      <c r="R52">
        <v>0</v>
      </c>
      <c r="S52">
        <v>51.874542913076198</v>
      </c>
      <c r="T52">
        <v>2.16332988698049E-2</v>
      </c>
      <c r="U52">
        <f t="shared" si="6"/>
        <v>6.4899896609414698E-2</v>
      </c>
      <c r="V52">
        <f t="shared" si="8"/>
        <v>109.22912296557938</v>
      </c>
      <c r="W52">
        <f t="shared" si="9"/>
        <v>109.09487703442063</v>
      </c>
      <c r="X52">
        <v>77.372919473947107</v>
      </c>
      <c r="Y52">
        <v>1.04354235909217</v>
      </c>
      <c r="Z52">
        <v>0.85935649502620104</v>
      </c>
      <c r="AA52">
        <v>0.51366373320981895</v>
      </c>
      <c r="AB52">
        <v>6.33416848364731E-3</v>
      </c>
      <c r="AC52">
        <v>4.6190361812787403E-3</v>
      </c>
      <c r="AD52">
        <v>1.7151323023685699E-3</v>
      </c>
      <c r="AE52" t="s">
        <v>19</v>
      </c>
    </row>
    <row r="53" spans="1:31" x14ac:dyDescent="0.7">
      <c r="A53" t="s">
        <v>70</v>
      </c>
      <c r="B53">
        <v>109.157</v>
      </c>
      <c r="C53">
        <v>109.16200000000001</v>
      </c>
      <c r="D53">
        <v>109.142</v>
      </c>
      <c r="E53">
        <v>109.143</v>
      </c>
      <c r="F53">
        <f t="shared" si="11"/>
        <v>5.0000000000096634E-3</v>
      </c>
      <c r="G53">
        <f t="shared" si="12"/>
        <v>-1.5000000000000568E-2</v>
      </c>
      <c r="H53">
        <f t="shared" si="13"/>
        <v>2.0000000000010232E-2</v>
      </c>
      <c r="I53">
        <v>165</v>
      </c>
      <c r="J53">
        <v>161.55000000000001</v>
      </c>
      <c r="K53">
        <v>50.4959251584974</v>
      </c>
      <c r="L53" t="str">
        <f t="shared" si="7"/>
        <v>×</v>
      </c>
      <c r="M53" t="str">
        <f t="shared" si="5"/>
        <v>×</v>
      </c>
      <c r="N53" t="str">
        <f t="shared" si="3"/>
        <v/>
      </c>
      <c r="O53" t="str">
        <f t="shared" si="10"/>
        <v>×</v>
      </c>
      <c r="P53" t="str">
        <f t="shared" si="4"/>
        <v/>
      </c>
      <c r="Q53">
        <v>2.5412142856618501E-2</v>
      </c>
      <c r="R53">
        <v>0</v>
      </c>
      <c r="S53">
        <v>47.004009541695503</v>
      </c>
      <c r="T53">
        <v>2.1516634664819501E-2</v>
      </c>
      <c r="U53">
        <f t="shared" si="6"/>
        <v>6.4549903994458507E-2</v>
      </c>
      <c r="V53">
        <f t="shared" si="8"/>
        <v>109.21189989660942</v>
      </c>
      <c r="W53">
        <f t="shared" si="9"/>
        <v>109.08210010339059</v>
      </c>
      <c r="X53">
        <v>7.1905495580936503</v>
      </c>
      <c r="Y53">
        <v>1.1648201569105301</v>
      </c>
      <c r="Z53">
        <v>1.04354235909217</v>
      </c>
      <c r="AA53">
        <v>0.51366373320981895</v>
      </c>
      <c r="AB53">
        <v>5.4699922856826701E-3</v>
      </c>
      <c r="AC53">
        <v>4.8971827762282301E-3</v>
      </c>
      <c r="AD53">
        <v>5.72809509454448E-4</v>
      </c>
      <c r="AE53" t="s">
        <v>19</v>
      </c>
    </row>
    <row r="54" spans="1:31" x14ac:dyDescent="0.7">
      <c r="A54" t="s">
        <v>71</v>
      </c>
      <c r="B54">
        <v>109.143</v>
      </c>
      <c r="C54">
        <v>109.158</v>
      </c>
      <c r="D54">
        <v>109.13200000000001</v>
      </c>
      <c r="E54">
        <v>109.148</v>
      </c>
      <c r="F54">
        <f t="shared" si="11"/>
        <v>1.5000000000000568E-2</v>
      </c>
      <c r="G54">
        <f t="shared" si="12"/>
        <v>-1.099999999999568E-2</v>
      </c>
      <c r="H54">
        <f t="shared" si="13"/>
        <v>2.5999999999996248E-2</v>
      </c>
      <c r="I54">
        <v>140</v>
      </c>
      <c r="J54">
        <v>164.5</v>
      </c>
      <c r="K54">
        <v>51.958622283141999</v>
      </c>
      <c r="L54" t="str">
        <f t="shared" si="7"/>
        <v>×</v>
      </c>
      <c r="M54" t="str">
        <f t="shared" si="5"/>
        <v>×</v>
      </c>
      <c r="N54" t="str">
        <f t="shared" si="3"/>
        <v/>
      </c>
      <c r="O54" t="str">
        <f t="shared" si="10"/>
        <v>×</v>
      </c>
      <c r="P54" t="str">
        <f t="shared" si="4"/>
        <v/>
      </c>
      <c r="Q54">
        <v>2.3626428570902601E-2</v>
      </c>
      <c r="R54">
        <v>0</v>
      </c>
      <c r="S54">
        <v>48.2385811467406</v>
      </c>
      <c r="T54">
        <v>2.1836875045903599E-2</v>
      </c>
      <c r="U54">
        <f t="shared" si="6"/>
        <v>6.5510625137710804E-2</v>
      </c>
      <c r="V54">
        <f t="shared" si="8"/>
        <v>109.22154990399446</v>
      </c>
      <c r="W54">
        <f t="shared" si="9"/>
        <v>109.09245009600554</v>
      </c>
      <c r="X54">
        <v>28.985507241328399</v>
      </c>
      <c r="Y54">
        <v>0.87200629225892101</v>
      </c>
      <c r="Z54">
        <v>1.1648201569105301</v>
      </c>
      <c r="AA54">
        <v>0.51366373320981895</v>
      </c>
      <c r="AB54">
        <v>5.1294554663599001E-3</v>
      </c>
      <c r="AC54">
        <v>5.09474980457803E-3</v>
      </c>
      <c r="AD54">
        <v>3.4705661781863102E-5</v>
      </c>
      <c r="AE54" t="s">
        <v>19</v>
      </c>
    </row>
    <row r="55" spans="1:31" x14ac:dyDescent="0.7">
      <c r="A55" t="s">
        <v>72</v>
      </c>
      <c r="B55">
        <v>109.148</v>
      </c>
      <c r="C55">
        <v>109.152</v>
      </c>
      <c r="D55">
        <v>109.133</v>
      </c>
      <c r="E55">
        <v>109.14700000000001</v>
      </c>
      <c r="F55">
        <f t="shared" si="11"/>
        <v>4.0000000000048885E-3</v>
      </c>
      <c r="G55">
        <f t="shared" si="12"/>
        <v>-1.5000000000000568E-2</v>
      </c>
      <c r="H55">
        <f t="shared" si="13"/>
        <v>1.9000000000005457E-2</v>
      </c>
      <c r="I55">
        <v>155</v>
      </c>
      <c r="J55">
        <v>169.6</v>
      </c>
      <c r="K55">
        <v>51.630050181794097</v>
      </c>
      <c r="L55" t="str">
        <f t="shared" si="7"/>
        <v>×</v>
      </c>
      <c r="M55" t="str">
        <f t="shared" si="5"/>
        <v>×</v>
      </c>
      <c r="N55" t="str">
        <f t="shared" si="3"/>
        <v/>
      </c>
      <c r="O55" t="str">
        <f t="shared" si="10"/>
        <v>×</v>
      </c>
      <c r="P55" t="str">
        <f t="shared" si="4"/>
        <v/>
      </c>
      <c r="Q55">
        <v>2.0205357142329801E-2</v>
      </c>
      <c r="R55">
        <v>0</v>
      </c>
      <c r="S55">
        <v>47.2777568722124</v>
      </c>
      <c r="T55">
        <v>2.1634241114053699E-2</v>
      </c>
      <c r="U55">
        <f t="shared" si="6"/>
        <v>6.4902723342161101E-2</v>
      </c>
      <c r="V55">
        <f t="shared" si="8"/>
        <v>109.20851062513771</v>
      </c>
      <c r="W55">
        <f t="shared" si="9"/>
        <v>109.0774893748623</v>
      </c>
      <c r="X55">
        <v>17.214397489543</v>
      </c>
      <c r="Y55">
        <v>0.29383428299662201</v>
      </c>
      <c r="Z55">
        <v>0.87200629225892101</v>
      </c>
      <c r="AA55">
        <v>0.51366373320981895</v>
      </c>
      <c r="AB55">
        <v>4.7244257023209002E-3</v>
      </c>
      <c r="AC55">
        <v>5.2801146042627204E-3</v>
      </c>
      <c r="AD55">
        <v>-5.5568890194182096E-4</v>
      </c>
      <c r="AE55">
        <v>5.2801146042627204E-3</v>
      </c>
    </row>
    <row r="56" spans="1:31" x14ac:dyDescent="0.7">
      <c r="A56" t="s">
        <v>73</v>
      </c>
      <c r="B56">
        <v>109.14700000000001</v>
      </c>
      <c r="C56">
        <v>109.148</v>
      </c>
      <c r="D56">
        <v>109.127</v>
      </c>
      <c r="E56">
        <v>109.128</v>
      </c>
      <c r="F56">
        <f t="shared" si="11"/>
        <v>9.9999999999056399E-4</v>
      </c>
      <c r="G56">
        <f t="shared" si="12"/>
        <v>-2.0000000000010232E-2</v>
      </c>
      <c r="H56">
        <f t="shared" si="13"/>
        <v>2.1000000000000796E-2</v>
      </c>
      <c r="I56">
        <v>152</v>
      </c>
      <c r="J56">
        <v>173.05</v>
      </c>
      <c r="K56">
        <v>45.7148597063034</v>
      </c>
      <c r="L56" t="str">
        <f t="shared" si="7"/>
        <v>×</v>
      </c>
      <c r="M56" t="str">
        <f t="shared" si="5"/>
        <v>×</v>
      </c>
      <c r="N56" t="str">
        <f t="shared" si="3"/>
        <v/>
      </c>
      <c r="O56" t="str">
        <f t="shared" si="10"/>
        <v>×</v>
      </c>
      <c r="P56" t="str">
        <f t="shared" si="4"/>
        <v/>
      </c>
      <c r="Q56">
        <v>1.22199999994697E-2</v>
      </c>
      <c r="R56">
        <v>0</v>
      </c>
      <c r="S56">
        <v>45.603769888208902</v>
      </c>
      <c r="T56">
        <v>2.15889381773357E-2</v>
      </c>
      <c r="U56">
        <f t="shared" si="6"/>
        <v>6.4766814532007097E-2</v>
      </c>
      <c r="V56">
        <f t="shared" si="8"/>
        <v>109.21290272334215</v>
      </c>
      <c r="W56">
        <f t="shared" si="9"/>
        <v>109.08309727665784</v>
      </c>
      <c r="X56">
        <v>-117.26495727215701</v>
      </c>
      <c r="Y56">
        <v>-0.30639347802306199</v>
      </c>
      <c r="Z56">
        <v>0.29383428299662201</v>
      </c>
      <c r="AA56">
        <v>0.51366373320981895</v>
      </c>
      <c r="AB56">
        <v>2.8375855657998199E-3</v>
      </c>
      <c r="AC56">
        <v>5.2233541590172503E-3</v>
      </c>
      <c r="AD56">
        <v>-2.38576859321742E-3</v>
      </c>
      <c r="AE56" t="s">
        <v>19</v>
      </c>
    </row>
    <row r="57" spans="1:31" x14ac:dyDescent="0.7">
      <c r="A57" t="s">
        <v>74</v>
      </c>
      <c r="B57">
        <v>109.128</v>
      </c>
      <c r="C57">
        <v>109.134</v>
      </c>
      <c r="D57">
        <v>109.124</v>
      </c>
      <c r="E57">
        <v>109.129</v>
      </c>
      <c r="F57">
        <f t="shared" si="11"/>
        <v>6.0000000000002274E-3</v>
      </c>
      <c r="G57">
        <f t="shared" si="12"/>
        <v>-4.0000000000048885E-3</v>
      </c>
      <c r="H57">
        <f t="shared" si="13"/>
        <v>1.0000000000005116E-2</v>
      </c>
      <c r="I57">
        <v>101</v>
      </c>
      <c r="J57">
        <v>167.25</v>
      </c>
      <c r="K57">
        <v>46.0651008322195</v>
      </c>
      <c r="L57" t="str">
        <f t="shared" si="7"/>
        <v>×</v>
      </c>
      <c r="M57" t="str">
        <f t="shared" si="5"/>
        <v>×</v>
      </c>
      <c r="N57" t="str">
        <f t="shared" si="3"/>
        <v/>
      </c>
      <c r="O57" t="str">
        <f t="shared" si="10"/>
        <v>×</v>
      </c>
      <c r="P57" t="str">
        <f t="shared" si="4"/>
        <v/>
      </c>
      <c r="Q57">
        <v>5.0764285708932398E-3</v>
      </c>
      <c r="R57">
        <v>0</v>
      </c>
      <c r="S57">
        <v>43.205909814914698</v>
      </c>
      <c r="T57">
        <v>2.0761156878954901E-2</v>
      </c>
      <c r="U57">
        <f t="shared" si="6"/>
        <v>6.2283470636864707E-2</v>
      </c>
      <c r="V57">
        <f t="shared" si="8"/>
        <v>109.21176681453201</v>
      </c>
      <c r="W57">
        <f t="shared" si="9"/>
        <v>109.082233185468</v>
      </c>
      <c r="X57">
        <v>-116.049382723615</v>
      </c>
      <c r="Y57">
        <v>-0.869305314541444</v>
      </c>
      <c r="Z57">
        <v>-0.30639347802306199</v>
      </c>
      <c r="AA57">
        <v>0.51366373320981895</v>
      </c>
      <c r="AB57">
        <v>1.4067269338653399E-3</v>
      </c>
      <c r="AC57">
        <v>4.8179971309360104E-3</v>
      </c>
      <c r="AD57">
        <v>-3.4112701970706702E-3</v>
      </c>
      <c r="AE57" t="s">
        <v>19</v>
      </c>
    </row>
    <row r="58" spans="1:31" x14ac:dyDescent="0.7">
      <c r="A58" t="s">
        <v>75</v>
      </c>
      <c r="B58">
        <v>109.129</v>
      </c>
      <c r="C58">
        <v>109.134</v>
      </c>
      <c r="D58">
        <v>109.11799999999999</v>
      </c>
      <c r="E58">
        <v>109.12</v>
      </c>
      <c r="F58">
        <f t="shared" si="11"/>
        <v>4.9999999999954525E-3</v>
      </c>
      <c r="G58">
        <f t="shared" si="12"/>
        <v>-1.1000000000009891E-2</v>
      </c>
      <c r="H58">
        <f t="shared" si="13"/>
        <v>1.6000000000005343E-2</v>
      </c>
      <c r="I58">
        <v>185</v>
      </c>
      <c r="J58">
        <v>168.95</v>
      </c>
      <c r="K58">
        <v>43.354018379951597</v>
      </c>
      <c r="L58" t="str">
        <f t="shared" si="7"/>
        <v>×</v>
      </c>
      <c r="M58" t="str">
        <f t="shared" si="5"/>
        <v>×</v>
      </c>
      <c r="N58" t="str">
        <f t="shared" si="3"/>
        <v/>
      </c>
      <c r="O58" t="str">
        <f t="shared" si="10"/>
        <v>×</v>
      </c>
      <c r="P58" t="str">
        <f t="shared" si="4"/>
        <v/>
      </c>
      <c r="Q58">
        <v>-2.5910714291084301E-3</v>
      </c>
      <c r="R58">
        <v>0</v>
      </c>
      <c r="S58">
        <v>44.620422022809301</v>
      </c>
      <c r="T58">
        <v>2.0421074244744201E-2</v>
      </c>
      <c r="U58">
        <f t="shared" si="6"/>
        <v>6.1263222734232604E-2</v>
      </c>
      <c r="V58">
        <f t="shared" si="8"/>
        <v>109.19028347063687</v>
      </c>
      <c r="W58">
        <f t="shared" si="9"/>
        <v>109.06571652936313</v>
      </c>
      <c r="X58">
        <v>-162.561576361672</v>
      </c>
      <c r="Y58">
        <v>-1.3889233029261401</v>
      </c>
      <c r="Z58">
        <v>-0.869305314541444</v>
      </c>
      <c r="AA58">
        <v>0.51366373320981895</v>
      </c>
      <c r="AB58">
        <v>-4.4829594794748502E-4</v>
      </c>
      <c r="AC58">
        <v>4.1884603974090603E-3</v>
      </c>
      <c r="AD58">
        <v>-4.6367563453565503E-3</v>
      </c>
      <c r="AE58" t="s">
        <v>19</v>
      </c>
    </row>
    <row r="59" spans="1:31" x14ac:dyDescent="0.7">
      <c r="A59" t="s">
        <v>76</v>
      </c>
      <c r="B59">
        <v>109.12</v>
      </c>
      <c r="C59">
        <v>109.134</v>
      </c>
      <c r="D59">
        <v>109.116</v>
      </c>
      <c r="E59">
        <v>109.126</v>
      </c>
      <c r="F59">
        <f t="shared" si="11"/>
        <v>1.3999999999995794E-2</v>
      </c>
      <c r="G59">
        <f t="shared" si="12"/>
        <v>-4.0000000000048885E-3</v>
      </c>
      <c r="H59">
        <f t="shared" si="13"/>
        <v>1.8000000000000682E-2</v>
      </c>
      <c r="I59">
        <v>207</v>
      </c>
      <c r="J59">
        <v>172.55</v>
      </c>
      <c r="K59">
        <v>45.650483274643598</v>
      </c>
      <c r="L59" t="str">
        <f t="shared" si="7"/>
        <v>×</v>
      </c>
      <c r="M59" t="str">
        <f t="shared" si="5"/>
        <v>×</v>
      </c>
      <c r="N59" t="str">
        <f t="shared" si="3"/>
        <v/>
      </c>
      <c r="O59" t="str">
        <f t="shared" si="10"/>
        <v>×</v>
      </c>
      <c r="P59" t="str">
        <f t="shared" si="4"/>
        <v/>
      </c>
      <c r="Q59">
        <v>-7.7160714291064098E-3</v>
      </c>
      <c r="R59">
        <v>0</v>
      </c>
      <c r="S59">
        <v>41.815422672580397</v>
      </c>
      <c r="T59">
        <v>2.02481403701197E-2</v>
      </c>
      <c r="U59">
        <f t="shared" si="6"/>
        <v>6.0744421110359104E-2</v>
      </c>
      <c r="V59">
        <f t="shared" si="8"/>
        <v>109.19026322273423</v>
      </c>
      <c r="W59">
        <f t="shared" si="9"/>
        <v>109.06773677726578</v>
      </c>
      <c r="X59">
        <v>-107.40072203010899</v>
      </c>
      <c r="Y59">
        <v>-1.8728601263346001</v>
      </c>
      <c r="Z59">
        <v>-1.3889233029261401</v>
      </c>
      <c r="AA59">
        <v>0.51366373320981895</v>
      </c>
      <c r="AB59">
        <v>-1.4179201892829899E-3</v>
      </c>
      <c r="AC59">
        <v>3.3284135503745598E-3</v>
      </c>
      <c r="AD59">
        <v>-4.7463337396575498E-3</v>
      </c>
      <c r="AE59" t="s">
        <v>19</v>
      </c>
    </row>
    <row r="60" spans="1:31" x14ac:dyDescent="0.7">
      <c r="A60" t="s">
        <v>77</v>
      </c>
      <c r="B60">
        <v>109.126</v>
      </c>
      <c r="C60">
        <v>109.14400000000001</v>
      </c>
      <c r="D60">
        <v>109.124</v>
      </c>
      <c r="E60">
        <v>109.13800000000001</v>
      </c>
      <c r="F60">
        <f t="shared" si="11"/>
        <v>1.8000000000000682E-2</v>
      </c>
      <c r="G60">
        <f t="shared" si="12"/>
        <v>-2.0000000000095497E-3</v>
      </c>
      <c r="H60">
        <f t="shared" si="13"/>
        <v>2.0000000000010232E-2</v>
      </c>
      <c r="I60">
        <v>156</v>
      </c>
      <c r="J60">
        <v>171.4</v>
      </c>
      <c r="K60">
        <v>50.015082418820498</v>
      </c>
      <c r="L60" t="str">
        <f t="shared" si="7"/>
        <v>×</v>
      </c>
      <c r="M60" t="str">
        <f t="shared" si="5"/>
        <v>×</v>
      </c>
      <c r="N60" t="str">
        <f t="shared" si="3"/>
        <v/>
      </c>
      <c r="O60" t="str">
        <f t="shared" si="10"/>
        <v>×</v>
      </c>
      <c r="P60" t="str">
        <f t="shared" si="4"/>
        <v/>
      </c>
      <c r="Q60">
        <v>-8.8242857148214497E-3</v>
      </c>
      <c r="R60">
        <v>0</v>
      </c>
      <c r="S60">
        <v>48.153099398952101</v>
      </c>
      <c r="T60">
        <v>2.0230416057968999E-2</v>
      </c>
      <c r="U60">
        <f t="shared" si="6"/>
        <v>6.0691248173906996E-2</v>
      </c>
      <c r="V60">
        <f t="shared" si="8"/>
        <v>109.18074442111036</v>
      </c>
      <c r="W60">
        <f t="shared" si="9"/>
        <v>109.05925557888965</v>
      </c>
      <c r="X60">
        <v>-29.993815715415199</v>
      </c>
      <c r="Y60">
        <v>-1.7364604920328199</v>
      </c>
      <c r="Z60">
        <v>-1.8728601263346001</v>
      </c>
      <c r="AA60">
        <v>0.51366373320981895</v>
      </c>
      <c r="AB60">
        <v>-1.2041737095387301E-3</v>
      </c>
      <c r="AC60">
        <v>2.53688495454519E-3</v>
      </c>
      <c r="AD60">
        <v>-3.74105866408393E-3</v>
      </c>
      <c r="AE60" t="s">
        <v>19</v>
      </c>
    </row>
    <row r="61" spans="1:31" x14ac:dyDescent="0.7">
      <c r="A61" t="s">
        <v>78</v>
      </c>
      <c r="B61">
        <v>109.13800000000001</v>
      </c>
      <c r="C61">
        <v>109.154</v>
      </c>
      <c r="D61">
        <v>109.137</v>
      </c>
      <c r="E61">
        <v>109.152</v>
      </c>
      <c r="F61">
        <f t="shared" si="11"/>
        <v>1.5999999999991132E-2</v>
      </c>
      <c r="G61">
        <f t="shared" si="12"/>
        <v>-1.0000000000047748E-3</v>
      </c>
      <c r="H61">
        <f t="shared" si="13"/>
        <v>1.6999999999995907E-2</v>
      </c>
      <c r="I61">
        <v>162</v>
      </c>
      <c r="J61">
        <v>171.7</v>
      </c>
      <c r="K61">
        <v>54.596208745299897</v>
      </c>
      <c r="L61" t="str">
        <f t="shared" si="7"/>
        <v>×</v>
      </c>
      <c r="M61" t="str">
        <f t="shared" si="5"/>
        <v>×</v>
      </c>
      <c r="N61" t="str">
        <f t="shared" si="3"/>
        <v/>
      </c>
      <c r="O61" t="str">
        <f t="shared" si="10"/>
        <v>×</v>
      </c>
      <c r="P61" t="str">
        <f t="shared" si="4"/>
        <v/>
      </c>
      <c r="Q61">
        <v>-7.16500000053669E-3</v>
      </c>
      <c r="R61">
        <v>0</v>
      </c>
      <c r="S61">
        <v>50.758321732563203</v>
      </c>
      <c r="T61">
        <v>1.9999672053828101E-2</v>
      </c>
      <c r="U61">
        <f t="shared" si="6"/>
        <v>5.99990161614843E-2</v>
      </c>
      <c r="V61">
        <f t="shared" si="8"/>
        <v>109.18669124817391</v>
      </c>
      <c r="W61">
        <f t="shared" si="9"/>
        <v>109.06530875182609</v>
      </c>
      <c r="X61">
        <v>58.694287502323398</v>
      </c>
      <c r="Y61">
        <v>-1.14920275680781</v>
      </c>
      <c r="Z61">
        <v>-1.7364604920328199</v>
      </c>
      <c r="AA61">
        <v>0.51366373320981895</v>
      </c>
      <c r="AB61">
        <v>9.3823375280521705E-5</v>
      </c>
      <c r="AC61">
        <v>1.8435132758377699E-3</v>
      </c>
      <c r="AD61">
        <v>-1.7496899005572501E-3</v>
      </c>
      <c r="AE61" t="s">
        <v>19</v>
      </c>
    </row>
    <row r="62" spans="1:31" x14ac:dyDescent="0.7">
      <c r="A62" t="s">
        <v>79</v>
      </c>
      <c r="B62">
        <v>109.152</v>
      </c>
      <c r="C62">
        <v>109.154</v>
      </c>
      <c r="D62">
        <v>109.128</v>
      </c>
      <c r="E62">
        <v>109.128</v>
      </c>
      <c r="F62">
        <f t="shared" si="11"/>
        <v>1.9999999999953388E-3</v>
      </c>
      <c r="G62">
        <f t="shared" si="12"/>
        <v>-2.4000000000000909E-2</v>
      </c>
      <c r="H62">
        <f t="shared" si="13"/>
        <v>2.5999999999996248E-2</v>
      </c>
      <c r="I62">
        <v>152</v>
      </c>
      <c r="J62">
        <v>172.5</v>
      </c>
      <c r="K62">
        <v>46.695341995580797</v>
      </c>
      <c r="L62" t="str">
        <f t="shared" si="7"/>
        <v>×</v>
      </c>
      <c r="M62" t="str">
        <f t="shared" si="5"/>
        <v>×</v>
      </c>
      <c r="N62" t="str">
        <f t="shared" si="3"/>
        <v/>
      </c>
      <c r="O62" t="str">
        <f t="shared" si="10"/>
        <v>×</v>
      </c>
      <c r="P62" t="str">
        <f t="shared" si="4"/>
        <v/>
      </c>
      <c r="Q62">
        <v>-9.0739285719666097E-3</v>
      </c>
      <c r="R62">
        <v>0</v>
      </c>
      <c r="S62">
        <v>39.944028797309599</v>
      </c>
      <c r="T62">
        <v>2.0428266907125799E-2</v>
      </c>
      <c r="U62">
        <f t="shared" si="6"/>
        <v>6.1284800721377396E-2</v>
      </c>
      <c r="V62">
        <f t="shared" si="8"/>
        <v>109.19799901616149</v>
      </c>
      <c r="W62">
        <f t="shared" si="9"/>
        <v>109.07800098383852</v>
      </c>
      <c r="X62">
        <v>-81.793778627613193</v>
      </c>
      <c r="Y62">
        <v>-0.57292872362324698</v>
      </c>
      <c r="Z62">
        <v>-1.14920275680781</v>
      </c>
      <c r="AA62">
        <v>0.51366373320981895</v>
      </c>
      <c r="AB62">
        <v>-8.0482646853852202E-4</v>
      </c>
      <c r="AC62">
        <v>1.14631119203541E-3</v>
      </c>
      <c r="AD62">
        <v>-1.9511376605739299E-3</v>
      </c>
      <c r="AE62" t="s">
        <v>19</v>
      </c>
    </row>
    <row r="63" spans="1:31" x14ac:dyDescent="0.7">
      <c r="A63" t="s">
        <v>80</v>
      </c>
      <c r="B63">
        <v>109.128</v>
      </c>
      <c r="C63">
        <v>109.134</v>
      </c>
      <c r="D63">
        <v>109.117</v>
      </c>
      <c r="E63">
        <v>109.129</v>
      </c>
      <c r="F63">
        <f t="shared" si="11"/>
        <v>6.0000000000002274E-3</v>
      </c>
      <c r="G63">
        <f t="shared" si="12"/>
        <v>-1.099999999999568E-2</v>
      </c>
      <c r="H63">
        <f t="shared" si="13"/>
        <v>1.6999999999995907E-2</v>
      </c>
      <c r="I63">
        <v>138</v>
      </c>
      <c r="J63">
        <v>170.65</v>
      </c>
      <c r="K63">
        <v>47.039248061440901</v>
      </c>
      <c r="L63" t="str">
        <f t="shared" si="7"/>
        <v>×</v>
      </c>
      <c r="M63" t="str">
        <f t="shared" si="5"/>
        <v>×</v>
      </c>
      <c r="N63" t="str">
        <f t="shared" si="3"/>
        <v/>
      </c>
      <c r="O63" t="str">
        <f t="shared" si="10"/>
        <v>×</v>
      </c>
      <c r="P63" t="str">
        <f t="shared" si="4"/>
        <v/>
      </c>
      <c r="Q63">
        <v>-1.29103571433968E-2</v>
      </c>
      <c r="R63">
        <v>0</v>
      </c>
      <c r="S63">
        <v>47.070604729742897</v>
      </c>
      <c r="T63">
        <v>2.01833906994736E-2</v>
      </c>
      <c r="U63">
        <f t="shared" si="6"/>
        <v>6.0550172098420799E-2</v>
      </c>
      <c r="V63">
        <f t="shared" si="8"/>
        <v>109.21328480072138</v>
      </c>
      <c r="W63">
        <f t="shared" si="9"/>
        <v>109.09071519927862</v>
      </c>
      <c r="X63">
        <v>-72.022160672224999</v>
      </c>
      <c r="Y63">
        <v>-0.61009022977780103</v>
      </c>
      <c r="Z63">
        <v>-0.57292872362324698</v>
      </c>
      <c r="AA63">
        <v>0.51366373320981895</v>
      </c>
      <c r="AB63">
        <v>-1.4199529676091E-3</v>
      </c>
      <c r="AC63">
        <v>4.1859914381663798E-4</v>
      </c>
      <c r="AD63">
        <v>-1.83855211142574E-3</v>
      </c>
      <c r="AE63" t="s">
        <v>19</v>
      </c>
    </row>
    <row r="64" spans="1:31" x14ac:dyDescent="0.7">
      <c r="A64" t="s">
        <v>81</v>
      </c>
      <c r="B64">
        <v>109.129</v>
      </c>
      <c r="C64">
        <v>109.129</v>
      </c>
      <c r="D64">
        <v>109.107</v>
      </c>
      <c r="E64">
        <v>109.11</v>
      </c>
      <c r="F64">
        <f t="shared" si="11"/>
        <v>0</v>
      </c>
      <c r="G64">
        <f t="shared" si="12"/>
        <v>-2.2000000000005571E-2</v>
      </c>
      <c r="H64">
        <f t="shared" si="13"/>
        <v>2.2000000000005571E-2</v>
      </c>
      <c r="I64">
        <v>160</v>
      </c>
      <c r="J64">
        <v>171.4</v>
      </c>
      <c r="K64">
        <v>41.553670603121901</v>
      </c>
      <c r="L64" t="str">
        <f t="shared" si="7"/>
        <v>×</v>
      </c>
      <c r="M64" t="str">
        <f t="shared" si="5"/>
        <v>×</v>
      </c>
      <c r="N64" t="str">
        <f t="shared" si="3"/>
        <v/>
      </c>
      <c r="O64" t="str">
        <f t="shared" si="10"/>
        <v>×</v>
      </c>
      <c r="P64" t="str">
        <f t="shared" si="4"/>
        <v/>
      </c>
      <c r="Q64">
        <v>-2.0640000000542402E-2</v>
      </c>
      <c r="R64">
        <v>0</v>
      </c>
      <c r="S64">
        <v>42.022046965236001</v>
      </c>
      <c r="T64">
        <v>2.0313148506654499E-2</v>
      </c>
      <c r="U64">
        <f t="shared" si="6"/>
        <v>6.0939445519963498E-2</v>
      </c>
      <c r="V64">
        <f t="shared" si="8"/>
        <v>109.18855017209842</v>
      </c>
      <c r="W64">
        <f t="shared" si="9"/>
        <v>109.06744982790158</v>
      </c>
      <c r="X64">
        <v>-173.523892024628</v>
      </c>
      <c r="Y64">
        <v>-0.908585140585491</v>
      </c>
      <c r="Z64">
        <v>-0.61009022977780103</v>
      </c>
      <c r="AA64">
        <v>0.51366373320981895</v>
      </c>
      <c r="AB64">
        <v>-3.4013773988732501E-3</v>
      </c>
      <c r="AC64">
        <v>-4.8426786742715498E-4</v>
      </c>
      <c r="AD64">
        <v>-2.91710953144609E-3</v>
      </c>
      <c r="AE64" t="s">
        <v>19</v>
      </c>
    </row>
    <row r="65" spans="1:31" x14ac:dyDescent="0.7">
      <c r="A65" t="s">
        <v>82</v>
      </c>
      <c r="B65">
        <v>109.11</v>
      </c>
      <c r="C65">
        <v>109.11199999999999</v>
      </c>
      <c r="D65">
        <v>109.09</v>
      </c>
      <c r="E65">
        <v>109.108</v>
      </c>
      <c r="F65">
        <f t="shared" si="11"/>
        <v>1.9999999999953388E-3</v>
      </c>
      <c r="G65">
        <f t="shared" si="12"/>
        <v>-1.9999999999996021E-2</v>
      </c>
      <c r="H65">
        <f t="shared" si="13"/>
        <v>2.199999999999136E-2</v>
      </c>
      <c r="I65">
        <v>233</v>
      </c>
      <c r="J65">
        <v>174.65</v>
      </c>
      <c r="K65">
        <v>41.011508936444301</v>
      </c>
      <c r="L65" t="str">
        <f t="shared" si="7"/>
        <v>×</v>
      </c>
      <c r="M65" t="str">
        <f t="shared" si="5"/>
        <v>×</v>
      </c>
      <c r="N65" t="str">
        <f t="shared" si="3"/>
        <v/>
      </c>
      <c r="O65" t="str">
        <f t="shared" si="10"/>
        <v>×</v>
      </c>
      <c r="P65" t="str">
        <f t="shared" si="4"/>
        <v/>
      </c>
      <c r="Q65">
        <v>-2.5371785714831199E-2</v>
      </c>
      <c r="R65">
        <v>0</v>
      </c>
      <c r="S65">
        <v>49.133323571002599</v>
      </c>
      <c r="T65">
        <v>2.0433637899035701E-2</v>
      </c>
      <c r="U65">
        <f t="shared" si="6"/>
        <v>6.1300913697107107E-2</v>
      </c>
      <c r="V65">
        <f t="shared" si="8"/>
        <v>109.18993944551997</v>
      </c>
      <c r="W65">
        <f t="shared" si="9"/>
        <v>109.06806055448004</v>
      </c>
      <c r="X65">
        <v>-155.72715573284501</v>
      </c>
      <c r="Y65">
        <v>-1.3051319613302499</v>
      </c>
      <c r="Z65">
        <v>-0.908585140585491</v>
      </c>
      <c r="AA65">
        <v>0.51366373320981895</v>
      </c>
      <c r="AB65">
        <v>-5.0745574815067498E-3</v>
      </c>
      <c r="AC65">
        <v>-1.36339487268344E-3</v>
      </c>
      <c r="AD65">
        <v>-3.71116260882331E-3</v>
      </c>
      <c r="AE65" t="s">
        <v>19</v>
      </c>
    </row>
    <row r="66" spans="1:31" x14ac:dyDescent="0.7">
      <c r="A66" t="s">
        <v>83</v>
      </c>
      <c r="B66">
        <v>109.108</v>
      </c>
      <c r="C66">
        <v>109.114</v>
      </c>
      <c r="D66">
        <v>109.089</v>
      </c>
      <c r="E66">
        <v>109.108</v>
      </c>
      <c r="F66">
        <f t="shared" si="11"/>
        <v>6.0000000000002274E-3</v>
      </c>
      <c r="G66">
        <f t="shared" si="12"/>
        <v>-1.9000000000005457E-2</v>
      </c>
      <c r="H66">
        <f t="shared" si="13"/>
        <v>2.5000000000005684E-2</v>
      </c>
      <c r="I66">
        <v>175</v>
      </c>
      <c r="J66">
        <v>173.05</v>
      </c>
      <c r="K66">
        <v>41.011508936444301</v>
      </c>
      <c r="L66" t="str">
        <f t="shared" si="7"/>
        <v>×</v>
      </c>
      <c r="M66" t="str">
        <f t="shared" si="5"/>
        <v>×</v>
      </c>
      <c r="N66" t="str">
        <f t="shared" ref="N66:N129" si="14">IF(M66="〇",G67,"")</f>
        <v/>
      </c>
      <c r="O66" t="str">
        <f t="shared" si="10"/>
        <v>×</v>
      </c>
      <c r="P66" t="str">
        <f t="shared" ref="P66:P129" si="15">IF(O66="〇",F67,"")</f>
        <v/>
      </c>
      <c r="Q66">
        <v>-2.9367142857690098E-2</v>
      </c>
      <c r="R66">
        <v>0</v>
      </c>
      <c r="S66">
        <v>51.421763337707397</v>
      </c>
      <c r="T66">
        <v>2.0759806620533498E-2</v>
      </c>
      <c r="U66">
        <f t="shared" si="6"/>
        <v>6.2279419861600495E-2</v>
      </c>
      <c r="V66">
        <f t="shared" si="8"/>
        <v>109.17130091369711</v>
      </c>
      <c r="W66">
        <f t="shared" si="9"/>
        <v>109.04869908630289</v>
      </c>
      <c r="X66">
        <v>-132.23140496464799</v>
      </c>
      <c r="Y66">
        <v>-1.71316875383113</v>
      </c>
      <c r="Z66">
        <v>-1.3051319613302499</v>
      </c>
      <c r="AA66">
        <v>0.51366373320981895</v>
      </c>
      <c r="AB66">
        <v>-6.3276238427505396E-3</v>
      </c>
      <c r="AC66">
        <v>-2.2227671811963102E-3</v>
      </c>
      <c r="AD66">
        <v>-4.1048566615542199E-3</v>
      </c>
      <c r="AE66" t="s">
        <v>19</v>
      </c>
    </row>
    <row r="67" spans="1:31" x14ac:dyDescent="0.7">
      <c r="A67" t="s">
        <v>84</v>
      </c>
      <c r="B67">
        <v>109.108</v>
      </c>
      <c r="C67">
        <v>109.108</v>
      </c>
      <c r="D67">
        <v>109.08799999999999</v>
      </c>
      <c r="E67">
        <v>109.08799999999999</v>
      </c>
      <c r="F67">
        <f t="shared" si="11"/>
        <v>0</v>
      </c>
      <c r="G67">
        <f t="shared" si="12"/>
        <v>-2.0000000000010232E-2</v>
      </c>
      <c r="H67">
        <f t="shared" si="13"/>
        <v>2.0000000000010232E-2</v>
      </c>
      <c r="I67">
        <v>117</v>
      </c>
      <c r="J67">
        <v>173.5</v>
      </c>
      <c r="K67">
        <v>35.621376032744898</v>
      </c>
      <c r="L67" t="str">
        <f t="shared" si="7"/>
        <v>×</v>
      </c>
      <c r="M67" t="str">
        <f t="shared" ref="M67:M130" si="16">IF(K67&gt;70,IF(K66&lt;K67,IF(F68+G68&lt;0,"〇","×"),"×"),"×")</f>
        <v>×</v>
      </c>
      <c r="N67" t="str">
        <f t="shared" si="14"/>
        <v/>
      </c>
      <c r="O67" t="str">
        <f t="shared" si="10"/>
        <v>×</v>
      </c>
      <c r="P67" t="str">
        <f t="shared" si="15"/>
        <v/>
      </c>
      <c r="Q67">
        <v>-3.53475000005486E-2</v>
      </c>
      <c r="R67">
        <v>0</v>
      </c>
      <c r="S67">
        <v>45.534714240106098</v>
      </c>
      <c r="T67">
        <v>2.0705534719067602E-2</v>
      </c>
      <c r="U67">
        <f t="shared" ref="U67:U130" si="17">T67*3</f>
        <v>6.2116604157202805E-2</v>
      </c>
      <c r="V67">
        <f t="shared" si="8"/>
        <v>109.1702794198616</v>
      </c>
      <c r="W67">
        <f t="shared" si="9"/>
        <v>109.04572058013841</v>
      </c>
      <c r="X67">
        <v>-184.73895582765999</v>
      </c>
      <c r="Y67">
        <v>-2.1368260120747702</v>
      </c>
      <c r="Z67">
        <v>-1.71316875383113</v>
      </c>
      <c r="AA67">
        <v>0.51366373320981895</v>
      </c>
      <c r="AB67">
        <v>-8.8327029138923693E-3</v>
      </c>
      <c r="AC67">
        <v>-3.1543679551901899E-3</v>
      </c>
      <c r="AD67">
        <v>-5.6783349587021803E-3</v>
      </c>
      <c r="AE67" t="s">
        <v>19</v>
      </c>
    </row>
    <row r="68" spans="1:31" x14ac:dyDescent="0.7">
      <c r="A68" t="s">
        <v>85</v>
      </c>
      <c r="B68">
        <v>109.08799999999999</v>
      </c>
      <c r="C68">
        <v>109.09</v>
      </c>
      <c r="D68">
        <v>109.047</v>
      </c>
      <c r="E68">
        <v>109.066</v>
      </c>
      <c r="F68">
        <f t="shared" si="11"/>
        <v>2.0000000000095497E-3</v>
      </c>
      <c r="G68">
        <f t="shared" si="12"/>
        <v>-4.0999999999996817E-2</v>
      </c>
      <c r="H68">
        <f t="shared" si="13"/>
        <v>4.3000000000006366E-2</v>
      </c>
      <c r="I68">
        <v>127</v>
      </c>
      <c r="J68">
        <v>172.3</v>
      </c>
      <c r="K68">
        <v>30.822505509940299</v>
      </c>
      <c r="L68" t="str">
        <f t="shared" ref="L68:L131" si="18">IF(K68&gt;70,IF(K67&lt;K68,"〇","×"),"×")</f>
        <v>×</v>
      </c>
      <c r="M68" t="str">
        <f t="shared" si="16"/>
        <v>×</v>
      </c>
      <c r="N68" t="str">
        <f t="shared" si="14"/>
        <v/>
      </c>
      <c r="O68" t="str">
        <f t="shared" si="10"/>
        <v>×</v>
      </c>
      <c r="P68" t="str">
        <f t="shared" si="15"/>
        <v/>
      </c>
      <c r="Q68">
        <v>-4.0368571429119503E-2</v>
      </c>
      <c r="R68">
        <v>0</v>
      </c>
      <c r="S68">
        <v>42.386452376122001</v>
      </c>
      <c r="T68">
        <v>2.2297996524848901E-2</v>
      </c>
      <c r="U68">
        <f t="shared" si="17"/>
        <v>6.6893989574546703E-2</v>
      </c>
      <c r="V68">
        <f t="shared" ref="V68:V131" si="19">B67+U67</f>
        <v>109.1701166041572</v>
      </c>
      <c r="W68">
        <f t="shared" ref="W68:W131" si="20">B67-U67</f>
        <v>109.04588339584281</v>
      </c>
      <c r="X68">
        <v>-233.047329091975</v>
      </c>
      <c r="Y68">
        <v>-2.5614827150692898</v>
      </c>
      <c r="Z68">
        <v>-2.1368260120747702</v>
      </c>
      <c r="AA68">
        <v>0.51366373320981895</v>
      </c>
      <c r="AB68">
        <v>-1.24496998737413E-2</v>
      </c>
      <c r="AC68">
        <v>-4.3801212534633396E-3</v>
      </c>
      <c r="AD68">
        <v>-8.0695786202779896E-3</v>
      </c>
      <c r="AE68" t="s">
        <v>19</v>
      </c>
    </row>
    <row r="69" spans="1:31" x14ac:dyDescent="0.7">
      <c r="A69" t="s">
        <v>86</v>
      </c>
      <c r="B69">
        <v>109.066</v>
      </c>
      <c r="C69">
        <v>109.07599999999999</v>
      </c>
      <c r="D69">
        <v>109.062</v>
      </c>
      <c r="E69">
        <v>109.074</v>
      </c>
      <c r="F69">
        <f t="shared" si="11"/>
        <v>9.9999999999909051E-3</v>
      </c>
      <c r="G69">
        <f t="shared" si="12"/>
        <v>-4.0000000000048885E-3</v>
      </c>
      <c r="H69">
        <f t="shared" si="13"/>
        <v>1.3999999999995794E-2</v>
      </c>
      <c r="I69">
        <v>249</v>
      </c>
      <c r="J69">
        <v>169.9</v>
      </c>
      <c r="K69">
        <v>34.289211482761097</v>
      </c>
      <c r="L69" t="str">
        <f t="shared" si="18"/>
        <v>×</v>
      </c>
      <c r="M69" t="str">
        <f t="shared" si="16"/>
        <v>×</v>
      </c>
      <c r="N69" t="str">
        <f t="shared" si="14"/>
        <v/>
      </c>
      <c r="O69" t="str">
        <f t="shared" ref="O69:O132" si="21">IF(K69&gt;70,IF(K68&lt;K69,IF(F70+G70&gt;0,"〇","×"),"×"),"×")</f>
        <v>×</v>
      </c>
      <c r="P69" t="str">
        <f t="shared" si="15"/>
        <v/>
      </c>
      <c r="Q69">
        <v>-4.3375357143407497E-2</v>
      </c>
      <c r="R69">
        <v>0</v>
      </c>
      <c r="S69">
        <v>48.430668958075003</v>
      </c>
      <c r="T69">
        <v>2.1705282487359399E-2</v>
      </c>
      <c r="U69">
        <f t="shared" si="17"/>
        <v>6.51158474620782E-2</v>
      </c>
      <c r="V69">
        <f t="shared" si="19"/>
        <v>109.15489398957455</v>
      </c>
      <c r="W69">
        <f t="shared" si="20"/>
        <v>109.02110601042544</v>
      </c>
      <c r="X69">
        <v>-168.1386980762</v>
      </c>
      <c r="Y69">
        <v>-2.94898624117815</v>
      </c>
      <c r="Z69">
        <v>-2.5614827150692898</v>
      </c>
      <c r="AA69">
        <v>0.51366373320981895</v>
      </c>
      <c r="AB69">
        <v>-1.45034758408826E-2</v>
      </c>
      <c r="AC69">
        <v>-5.8578214902793302E-3</v>
      </c>
      <c r="AD69">
        <v>-8.6456543506032903E-3</v>
      </c>
      <c r="AE69" t="s">
        <v>19</v>
      </c>
    </row>
    <row r="70" spans="1:31" x14ac:dyDescent="0.7">
      <c r="A70" t="s">
        <v>87</v>
      </c>
      <c r="B70">
        <v>109.074</v>
      </c>
      <c r="C70">
        <v>109.089</v>
      </c>
      <c r="D70">
        <v>109.072</v>
      </c>
      <c r="E70">
        <v>109.08799999999999</v>
      </c>
      <c r="F70">
        <f t="shared" si="11"/>
        <v>1.5000000000000568E-2</v>
      </c>
      <c r="G70">
        <f t="shared" si="12"/>
        <v>-1.9999999999953388E-3</v>
      </c>
      <c r="H70">
        <f t="shared" si="13"/>
        <v>1.6999999999995907E-2</v>
      </c>
      <c r="I70">
        <v>193</v>
      </c>
      <c r="J70">
        <v>168.55</v>
      </c>
      <c r="K70">
        <v>39.959667676787802</v>
      </c>
      <c r="L70" t="str">
        <f t="shared" si="18"/>
        <v>×</v>
      </c>
      <c r="M70" t="str">
        <f t="shared" si="16"/>
        <v>×</v>
      </c>
      <c r="N70" t="str">
        <f t="shared" si="14"/>
        <v/>
      </c>
      <c r="O70" t="str">
        <f t="shared" si="21"/>
        <v>×</v>
      </c>
      <c r="P70" t="str">
        <f t="shared" si="15"/>
        <v/>
      </c>
      <c r="Q70">
        <v>-4.14178571434086E-2</v>
      </c>
      <c r="R70">
        <v>0</v>
      </c>
      <c r="S70">
        <v>51.681302776986698</v>
      </c>
      <c r="T70">
        <v>2.1369190881119202E-2</v>
      </c>
      <c r="U70">
        <f t="shared" si="17"/>
        <v>6.4107572643357605E-2</v>
      </c>
      <c r="V70">
        <f t="shared" si="19"/>
        <v>109.13111584746208</v>
      </c>
      <c r="W70">
        <f t="shared" si="20"/>
        <v>109.00088415253792</v>
      </c>
      <c r="X70">
        <v>-106.17517328744</v>
      </c>
      <c r="Y70">
        <v>-2.7119981793813199</v>
      </c>
      <c r="Z70">
        <v>-2.94898624117815</v>
      </c>
      <c r="AA70">
        <v>0.51366373320981895</v>
      </c>
      <c r="AB70">
        <v>-1.48304686830442E-2</v>
      </c>
      <c r="AC70">
        <v>-7.5160761634265301E-3</v>
      </c>
      <c r="AD70">
        <v>-7.3143925196177398E-3</v>
      </c>
      <c r="AE70" t="s">
        <v>19</v>
      </c>
    </row>
    <row r="71" spans="1:31" x14ac:dyDescent="0.7">
      <c r="A71" t="s">
        <v>88</v>
      </c>
      <c r="B71">
        <v>109.08799999999999</v>
      </c>
      <c r="C71">
        <v>109.098</v>
      </c>
      <c r="D71">
        <v>109.077</v>
      </c>
      <c r="E71">
        <v>109.08799999999999</v>
      </c>
      <c r="F71">
        <f t="shared" si="11"/>
        <v>1.0000000000005116E-2</v>
      </c>
      <c r="G71">
        <f t="shared" si="12"/>
        <v>-1.099999999999568E-2</v>
      </c>
      <c r="H71">
        <f t="shared" si="13"/>
        <v>2.1000000000000796E-2</v>
      </c>
      <c r="I71">
        <v>125</v>
      </c>
      <c r="J71">
        <v>165.9</v>
      </c>
      <c r="K71">
        <v>39.959667676787802</v>
      </c>
      <c r="L71" t="str">
        <f t="shared" si="18"/>
        <v>×</v>
      </c>
      <c r="M71" t="str">
        <f t="shared" si="16"/>
        <v>×</v>
      </c>
      <c r="N71" t="str">
        <f t="shared" si="14"/>
        <v/>
      </c>
      <c r="O71" t="str">
        <f t="shared" si="21"/>
        <v>×</v>
      </c>
      <c r="P71" t="str">
        <f t="shared" si="15"/>
        <v/>
      </c>
      <c r="Q71">
        <v>-4.0487142857694301E-2</v>
      </c>
      <c r="R71">
        <v>0</v>
      </c>
      <c r="S71">
        <v>55.069184105081803</v>
      </c>
      <c r="T71">
        <v>2.13428201038964E-2</v>
      </c>
      <c r="U71">
        <f t="shared" si="17"/>
        <v>6.4028460311689198E-2</v>
      </c>
      <c r="V71">
        <f t="shared" si="19"/>
        <v>109.13810757264335</v>
      </c>
      <c r="W71">
        <f t="shared" si="20"/>
        <v>109.00989242735665</v>
      </c>
      <c r="X71">
        <v>-93.181818185984099</v>
      </c>
      <c r="Y71">
        <v>-2.1776685221489398</v>
      </c>
      <c r="Z71">
        <v>-2.7119981793813199</v>
      </c>
      <c r="AA71">
        <v>0.51366373320981895</v>
      </c>
      <c r="AB71">
        <v>-1.49176514661348E-2</v>
      </c>
      <c r="AC71">
        <v>-9.0841678298261199E-3</v>
      </c>
      <c r="AD71">
        <v>-5.83348363630875E-3</v>
      </c>
      <c r="AE71" t="s">
        <v>19</v>
      </c>
    </row>
    <row r="72" spans="1:31" x14ac:dyDescent="0.7">
      <c r="A72" t="s">
        <v>89</v>
      </c>
      <c r="B72">
        <v>109.08799999999999</v>
      </c>
      <c r="C72">
        <v>109.11</v>
      </c>
      <c r="D72">
        <v>109.08799999999999</v>
      </c>
      <c r="E72">
        <v>109.09399999999999</v>
      </c>
      <c r="F72">
        <f t="shared" si="11"/>
        <v>2.2000000000005571E-2</v>
      </c>
      <c r="G72">
        <f t="shared" si="12"/>
        <v>0</v>
      </c>
      <c r="H72">
        <f t="shared" si="13"/>
        <v>2.2000000000005571E-2</v>
      </c>
      <c r="I72">
        <v>196</v>
      </c>
      <c r="J72">
        <v>164.4</v>
      </c>
      <c r="K72">
        <v>42.428989828569797</v>
      </c>
      <c r="L72" t="str">
        <f t="shared" si="18"/>
        <v>×</v>
      </c>
      <c r="M72" t="str">
        <f t="shared" si="16"/>
        <v>×</v>
      </c>
      <c r="N72" t="str">
        <f t="shared" si="14"/>
        <v/>
      </c>
      <c r="O72" t="str">
        <f t="shared" si="21"/>
        <v>×</v>
      </c>
      <c r="P72" t="str">
        <f t="shared" si="15"/>
        <v/>
      </c>
      <c r="Q72">
        <v>-3.6812857143408803E-2</v>
      </c>
      <c r="R72">
        <v>0</v>
      </c>
      <c r="S72">
        <v>51.060308556725197</v>
      </c>
      <c r="T72">
        <v>2.13897615250471E-2</v>
      </c>
      <c r="U72">
        <f t="shared" si="17"/>
        <v>6.4169284575141303E-2</v>
      </c>
      <c r="V72">
        <f t="shared" si="19"/>
        <v>109.15202846031168</v>
      </c>
      <c r="W72">
        <f t="shared" si="20"/>
        <v>109.0239715396883</v>
      </c>
      <c r="X72">
        <v>-66.5434380812586</v>
      </c>
      <c r="Y72">
        <v>-1.48450459657815</v>
      </c>
      <c r="Z72">
        <v>-2.1776685221489398</v>
      </c>
      <c r="AA72">
        <v>0.51366373320981895</v>
      </c>
      <c r="AB72">
        <v>-1.43373228606691E-2</v>
      </c>
      <c r="AC72">
        <v>-1.05194311512772E-2</v>
      </c>
      <c r="AD72">
        <v>-3.8178917093918802E-3</v>
      </c>
      <c r="AE72" t="s">
        <v>19</v>
      </c>
    </row>
    <row r="73" spans="1:31" x14ac:dyDescent="0.7">
      <c r="A73" t="s">
        <v>90</v>
      </c>
      <c r="B73">
        <v>109.09399999999999</v>
      </c>
      <c r="C73">
        <v>109.11</v>
      </c>
      <c r="D73">
        <v>109.09</v>
      </c>
      <c r="E73">
        <v>109.102</v>
      </c>
      <c r="F73">
        <f t="shared" si="11"/>
        <v>1.6000000000005343E-2</v>
      </c>
      <c r="G73">
        <f t="shared" si="12"/>
        <v>-3.9999999999906777E-3</v>
      </c>
      <c r="H73">
        <f t="shared" si="13"/>
        <v>1.9999999999996021E-2</v>
      </c>
      <c r="I73">
        <v>263</v>
      </c>
      <c r="J73">
        <v>169.3</v>
      </c>
      <c r="K73">
        <v>45.639272992948698</v>
      </c>
      <c r="L73" t="str">
        <f t="shared" si="18"/>
        <v>×</v>
      </c>
      <c r="M73" t="str">
        <f t="shared" si="16"/>
        <v>×</v>
      </c>
      <c r="N73" t="str">
        <f t="shared" si="14"/>
        <v/>
      </c>
      <c r="O73" t="str">
        <f t="shared" si="21"/>
        <v>×</v>
      </c>
      <c r="P73" t="str">
        <f t="shared" si="15"/>
        <v/>
      </c>
      <c r="Q73">
        <v>-3.2275357143406097E-2</v>
      </c>
      <c r="R73">
        <v>0</v>
      </c>
      <c r="S73">
        <v>49.278516506541102</v>
      </c>
      <c r="T73">
        <v>2.1290492844686301E-2</v>
      </c>
      <c r="U73">
        <f t="shared" si="17"/>
        <v>6.3871478534058904E-2</v>
      </c>
      <c r="V73">
        <f t="shared" si="19"/>
        <v>109.15216928457514</v>
      </c>
      <c r="W73">
        <f t="shared" si="20"/>
        <v>109.02383071542485</v>
      </c>
      <c r="X73">
        <v>-36.754176614411001</v>
      </c>
      <c r="Y73">
        <v>-0.69429519584143795</v>
      </c>
      <c r="Z73">
        <v>-1.48450459657815</v>
      </c>
      <c r="AA73">
        <v>0.51366373320981895</v>
      </c>
      <c r="AB73">
        <v>-1.3081084518944399E-2</v>
      </c>
      <c r="AC73">
        <v>-1.15949541646184E-2</v>
      </c>
      <c r="AD73">
        <v>-1.48613035432592E-3</v>
      </c>
      <c r="AE73" t="s">
        <v>19</v>
      </c>
    </row>
    <row r="74" spans="1:31" x14ac:dyDescent="0.7">
      <c r="A74" t="s">
        <v>91</v>
      </c>
      <c r="B74">
        <v>109.102</v>
      </c>
      <c r="C74">
        <v>109.11199999999999</v>
      </c>
      <c r="D74">
        <v>109.095</v>
      </c>
      <c r="E74">
        <v>109.098</v>
      </c>
      <c r="F74">
        <f t="shared" si="11"/>
        <v>9.9999999999909051E-3</v>
      </c>
      <c r="G74">
        <f t="shared" si="12"/>
        <v>-7.0000000000050022E-3</v>
      </c>
      <c r="H74">
        <f t="shared" si="13"/>
        <v>1.6999999999995907E-2</v>
      </c>
      <c r="I74">
        <v>192</v>
      </c>
      <c r="J74">
        <v>171.9</v>
      </c>
      <c r="K74">
        <v>44.308865121714298</v>
      </c>
      <c r="L74" t="str">
        <f t="shared" si="18"/>
        <v>×</v>
      </c>
      <c r="M74" t="str">
        <f t="shared" si="16"/>
        <v>×</v>
      </c>
      <c r="N74" t="str">
        <f t="shared" si="14"/>
        <v/>
      </c>
      <c r="O74" t="str">
        <f t="shared" si="21"/>
        <v>×</v>
      </c>
      <c r="P74" t="str">
        <f t="shared" si="15"/>
        <v/>
      </c>
      <c r="Q74">
        <v>-2.7607500000547E-2</v>
      </c>
      <c r="R74">
        <v>0</v>
      </c>
      <c r="S74">
        <v>49.934764646794903</v>
      </c>
      <c r="T74">
        <v>2.09840290700655E-2</v>
      </c>
      <c r="U74">
        <f t="shared" si="17"/>
        <v>6.2952087210196503E-2</v>
      </c>
      <c r="V74">
        <f t="shared" si="19"/>
        <v>109.15787147853405</v>
      </c>
      <c r="W74">
        <f t="shared" si="20"/>
        <v>109.03012852146594</v>
      </c>
      <c r="X74">
        <v>-44.039483678395101</v>
      </c>
      <c r="Y74">
        <v>3.2160741046074498E-2</v>
      </c>
      <c r="Z74">
        <v>-0.69429519584143795</v>
      </c>
      <c r="AA74">
        <v>0.51366373320981895</v>
      </c>
      <c r="AB74">
        <v>-1.22668683307836E-2</v>
      </c>
      <c r="AC74">
        <v>-1.2394099814538101E-2</v>
      </c>
      <c r="AD74">
        <v>1.2723148375452201E-4</v>
      </c>
      <c r="AE74">
        <v>-1.2394099814538101E-2</v>
      </c>
    </row>
    <row r="75" spans="1:31" x14ac:dyDescent="0.7">
      <c r="A75" t="s">
        <v>92</v>
      </c>
      <c r="B75">
        <v>109.098</v>
      </c>
      <c r="C75">
        <v>109.098</v>
      </c>
      <c r="D75">
        <v>109.074</v>
      </c>
      <c r="E75">
        <v>109.08</v>
      </c>
      <c r="F75">
        <f t="shared" si="11"/>
        <v>0</v>
      </c>
      <c r="G75">
        <f t="shared" si="12"/>
        <v>-2.4000000000000909E-2</v>
      </c>
      <c r="H75">
        <f t="shared" si="13"/>
        <v>2.4000000000000909E-2</v>
      </c>
      <c r="I75">
        <v>118</v>
      </c>
      <c r="J75">
        <v>170.05</v>
      </c>
      <c r="K75">
        <v>38.824247751303297</v>
      </c>
      <c r="L75" t="str">
        <f t="shared" si="18"/>
        <v>×</v>
      </c>
      <c r="M75" t="str">
        <f t="shared" si="16"/>
        <v>×</v>
      </c>
      <c r="N75" t="str">
        <f t="shared" si="14"/>
        <v/>
      </c>
      <c r="O75" t="str">
        <f t="shared" si="21"/>
        <v>×</v>
      </c>
      <c r="P75" t="str">
        <f t="shared" si="15"/>
        <v/>
      </c>
      <c r="Q75">
        <v>-2.5942857143400801E-2</v>
      </c>
      <c r="R75">
        <v>0</v>
      </c>
      <c r="S75">
        <v>47.285925122734703</v>
      </c>
      <c r="T75">
        <v>2.11994555650609E-2</v>
      </c>
      <c r="U75">
        <f t="shared" si="17"/>
        <v>6.3598366695182706E-2</v>
      </c>
      <c r="V75">
        <f t="shared" si="19"/>
        <v>109.1649520872102</v>
      </c>
      <c r="W75">
        <f t="shared" si="20"/>
        <v>109.03904791278981</v>
      </c>
      <c r="X75">
        <v>-96.532496954965495</v>
      </c>
      <c r="Y75">
        <v>0.26362740248795102</v>
      </c>
      <c r="Z75">
        <v>3.2160741046074498E-2</v>
      </c>
      <c r="AA75">
        <v>0.51366373320981895</v>
      </c>
      <c r="AB75">
        <v>-1.29250537294467E-2</v>
      </c>
      <c r="AC75">
        <v>-1.31271475797265E-2</v>
      </c>
      <c r="AD75">
        <v>2.0209385027985299E-4</v>
      </c>
      <c r="AE75" t="s">
        <v>19</v>
      </c>
    </row>
    <row r="76" spans="1:31" x14ac:dyDescent="0.7">
      <c r="A76" t="s">
        <v>93</v>
      </c>
      <c r="B76">
        <v>109.08</v>
      </c>
      <c r="C76">
        <v>109.084</v>
      </c>
      <c r="D76">
        <v>109.05500000000001</v>
      </c>
      <c r="E76">
        <v>109.06</v>
      </c>
      <c r="F76">
        <f t="shared" ref="F76:F139" si="22">C76-B76</f>
        <v>4.0000000000048885E-3</v>
      </c>
      <c r="G76">
        <f t="shared" ref="G76:G139" si="23">D76-B76</f>
        <v>-2.4999999999991473E-2</v>
      </c>
      <c r="H76">
        <f t="shared" ref="H76:H139" si="24">C76-D76</f>
        <v>2.8999999999996362E-2</v>
      </c>
      <c r="I76">
        <v>126</v>
      </c>
      <c r="J76">
        <v>168.75</v>
      </c>
      <c r="K76">
        <v>33.815655347007102</v>
      </c>
      <c r="L76" t="str">
        <f t="shared" si="18"/>
        <v>×</v>
      </c>
      <c r="M76" t="str">
        <f t="shared" si="16"/>
        <v>×</v>
      </c>
      <c r="N76" t="str">
        <f t="shared" si="14"/>
        <v/>
      </c>
      <c r="O76" t="str">
        <f t="shared" si="21"/>
        <v>×</v>
      </c>
      <c r="P76" t="str">
        <f t="shared" si="15"/>
        <v/>
      </c>
      <c r="Q76">
        <v>-2.9207857143397301E-2</v>
      </c>
      <c r="R76">
        <v>0</v>
      </c>
      <c r="S76">
        <v>41.706529804979603</v>
      </c>
      <c r="T76">
        <v>2.1756637310413399E-2</v>
      </c>
      <c r="U76">
        <f t="shared" si="17"/>
        <v>6.5269911931240196E-2</v>
      </c>
      <c r="V76">
        <f t="shared" si="19"/>
        <v>109.16159836669519</v>
      </c>
      <c r="W76">
        <f t="shared" si="20"/>
        <v>109.03440163330481</v>
      </c>
      <c r="X76">
        <v>-144.065040653876</v>
      </c>
      <c r="Y76">
        <v>-1.78878449443889E-2</v>
      </c>
      <c r="Z76">
        <v>0.26362740248795102</v>
      </c>
      <c r="AA76">
        <v>0.51366373320981895</v>
      </c>
      <c r="AB76">
        <v>-1.48888735861731E-2</v>
      </c>
      <c r="AC76">
        <v>-1.38000554322022E-2</v>
      </c>
      <c r="AD76">
        <v>-1.08881815397094E-3</v>
      </c>
      <c r="AE76">
        <v>-1.38000554322022E-2</v>
      </c>
    </row>
    <row r="77" spans="1:31" x14ac:dyDescent="0.7">
      <c r="A77" t="s">
        <v>94</v>
      </c>
      <c r="B77">
        <v>109.06</v>
      </c>
      <c r="C77">
        <v>109.068</v>
      </c>
      <c r="D77">
        <v>109.05200000000001</v>
      </c>
      <c r="E77">
        <v>109.059</v>
      </c>
      <c r="F77">
        <f t="shared" si="22"/>
        <v>7.9999999999955662E-3</v>
      </c>
      <c r="G77">
        <f t="shared" si="23"/>
        <v>-7.9999999999955662E-3</v>
      </c>
      <c r="H77">
        <f t="shared" si="24"/>
        <v>1.5999999999991132E-2</v>
      </c>
      <c r="I77">
        <v>90</v>
      </c>
      <c r="J77">
        <v>168.2</v>
      </c>
      <c r="K77">
        <v>33.582374689110701</v>
      </c>
      <c r="L77" t="str">
        <f t="shared" si="18"/>
        <v>×</v>
      </c>
      <c r="M77" t="str">
        <f t="shared" si="16"/>
        <v>×</v>
      </c>
      <c r="N77" t="str">
        <f t="shared" si="14"/>
        <v/>
      </c>
      <c r="O77" t="str">
        <f t="shared" si="21"/>
        <v>×</v>
      </c>
      <c r="P77" t="str">
        <f t="shared" si="15"/>
        <v/>
      </c>
      <c r="Q77">
        <v>-3.2101071429112699E-2</v>
      </c>
      <c r="R77">
        <v>0</v>
      </c>
      <c r="S77">
        <v>38.139824381429698</v>
      </c>
      <c r="T77">
        <v>2.1345448931097601E-2</v>
      </c>
      <c r="U77">
        <f t="shared" si="17"/>
        <v>6.40363467932928E-2</v>
      </c>
      <c r="V77">
        <f t="shared" si="19"/>
        <v>109.14526991193124</v>
      </c>
      <c r="W77">
        <f t="shared" si="20"/>
        <v>109.01473008806876</v>
      </c>
      <c r="X77">
        <v>-130.82942097370099</v>
      </c>
      <c r="Y77">
        <v>-0.46829776919185001</v>
      </c>
      <c r="Z77">
        <v>-1.78878449443889E-2</v>
      </c>
      <c r="AA77">
        <v>0.51366373320981895</v>
      </c>
      <c r="AB77">
        <v>-1.6337577193738101E-2</v>
      </c>
      <c r="AC77">
        <v>-1.42320418010907E-2</v>
      </c>
      <c r="AD77">
        <v>-2.1055353926473898E-3</v>
      </c>
      <c r="AE77" t="s">
        <v>19</v>
      </c>
    </row>
    <row r="78" spans="1:31" x14ac:dyDescent="0.7">
      <c r="A78" t="s">
        <v>95</v>
      </c>
      <c r="B78">
        <v>109.059</v>
      </c>
      <c r="C78">
        <v>109.074</v>
      </c>
      <c r="D78">
        <v>109.033</v>
      </c>
      <c r="E78">
        <v>109.044</v>
      </c>
      <c r="F78">
        <f t="shared" si="22"/>
        <v>1.5000000000000568E-2</v>
      </c>
      <c r="G78">
        <f t="shared" si="23"/>
        <v>-2.5999999999996248E-2</v>
      </c>
      <c r="H78">
        <f t="shared" si="24"/>
        <v>4.0999999999996817E-2</v>
      </c>
      <c r="I78">
        <v>150</v>
      </c>
      <c r="J78">
        <v>166.45</v>
      </c>
      <c r="K78">
        <v>30.215223086540298</v>
      </c>
      <c r="L78" t="str">
        <f t="shared" si="18"/>
        <v>×</v>
      </c>
      <c r="M78" t="str">
        <f t="shared" si="16"/>
        <v>×</v>
      </c>
      <c r="N78" t="str">
        <f t="shared" si="14"/>
        <v/>
      </c>
      <c r="O78" t="str">
        <f t="shared" si="21"/>
        <v>×</v>
      </c>
      <c r="P78" t="str">
        <f t="shared" si="15"/>
        <v/>
      </c>
      <c r="Q78">
        <v>-3.7278928571971001E-2</v>
      </c>
      <c r="R78">
        <v>0</v>
      </c>
      <c r="S78">
        <v>35.445000619690703</v>
      </c>
      <c r="T78">
        <v>2.2749345436018899E-2</v>
      </c>
      <c r="U78">
        <f t="shared" si="17"/>
        <v>6.8248036308056703E-2</v>
      </c>
      <c r="V78">
        <f t="shared" si="19"/>
        <v>109.12403634679329</v>
      </c>
      <c r="W78">
        <f t="shared" si="20"/>
        <v>108.99596365320672</v>
      </c>
      <c r="X78">
        <v>-154.29403202644801</v>
      </c>
      <c r="Y78">
        <v>-0.95559373659697999</v>
      </c>
      <c r="Z78">
        <v>-0.46829776919185001</v>
      </c>
      <c r="AA78">
        <v>0.51366373320981895</v>
      </c>
      <c r="AB78">
        <v>-1.8482999368401899E-2</v>
      </c>
      <c r="AC78">
        <v>-1.46742110819262E-2</v>
      </c>
      <c r="AD78">
        <v>-3.8087882864756501E-3</v>
      </c>
      <c r="AE78" t="s">
        <v>19</v>
      </c>
    </row>
    <row r="79" spans="1:31" x14ac:dyDescent="0.7">
      <c r="A79" t="s">
        <v>96</v>
      </c>
      <c r="B79">
        <v>109.044</v>
      </c>
      <c r="C79">
        <v>109.044</v>
      </c>
      <c r="D79">
        <v>109.02800000000001</v>
      </c>
      <c r="E79">
        <v>109.03400000000001</v>
      </c>
      <c r="F79">
        <f t="shared" si="22"/>
        <v>0</v>
      </c>
      <c r="G79">
        <f t="shared" si="23"/>
        <v>-1.5999999999991132E-2</v>
      </c>
      <c r="H79">
        <f t="shared" si="24"/>
        <v>1.5999999999991132E-2</v>
      </c>
      <c r="I79">
        <v>188</v>
      </c>
      <c r="J79">
        <v>165.5</v>
      </c>
      <c r="K79">
        <v>28.186225135633102</v>
      </c>
      <c r="L79" t="str">
        <f t="shared" si="18"/>
        <v>×</v>
      </c>
      <c r="M79" t="str">
        <f t="shared" si="16"/>
        <v>×</v>
      </c>
      <c r="N79" t="str">
        <f t="shared" si="14"/>
        <v/>
      </c>
      <c r="O79" t="str">
        <f t="shared" si="21"/>
        <v>×</v>
      </c>
      <c r="P79" t="str">
        <f t="shared" si="15"/>
        <v/>
      </c>
      <c r="Q79">
        <v>-4.2607857143399798E-2</v>
      </c>
      <c r="R79">
        <v>0</v>
      </c>
      <c r="S79">
        <v>35.384678353003601</v>
      </c>
      <c r="T79">
        <v>2.22672493334455E-2</v>
      </c>
      <c r="U79">
        <f t="shared" si="17"/>
        <v>6.6801748000336503E-2</v>
      </c>
      <c r="V79">
        <f t="shared" si="19"/>
        <v>109.12724803630806</v>
      </c>
      <c r="W79">
        <f t="shared" si="20"/>
        <v>108.99075196369193</v>
      </c>
      <c r="X79">
        <v>-160.21947874100499</v>
      </c>
      <c r="Y79">
        <v>-1.4370159424903901</v>
      </c>
      <c r="Z79">
        <v>-0.95559373659697999</v>
      </c>
      <c r="AA79">
        <v>0.51366373320981895</v>
      </c>
      <c r="AB79">
        <v>-2.0750974013864699E-2</v>
      </c>
      <c r="AC79">
        <v>-1.53320450075729E-2</v>
      </c>
      <c r="AD79">
        <v>-5.41892900629174E-3</v>
      </c>
      <c r="AE79" t="s">
        <v>19</v>
      </c>
    </row>
    <row r="80" spans="1:31" x14ac:dyDescent="0.7">
      <c r="A80" t="s">
        <v>97</v>
      </c>
      <c r="B80">
        <v>109.03400000000001</v>
      </c>
      <c r="C80">
        <v>109.05</v>
      </c>
      <c r="D80">
        <v>109.032</v>
      </c>
      <c r="E80">
        <v>109.044</v>
      </c>
      <c r="F80">
        <f t="shared" si="22"/>
        <v>1.5999999999991132E-2</v>
      </c>
      <c r="G80">
        <f t="shared" si="23"/>
        <v>-2.0000000000095497E-3</v>
      </c>
      <c r="H80">
        <f t="shared" si="24"/>
        <v>1.8000000000000682E-2</v>
      </c>
      <c r="I80">
        <v>90</v>
      </c>
      <c r="J80">
        <v>162.19999999999999</v>
      </c>
      <c r="K80">
        <v>33.029343081560199</v>
      </c>
      <c r="L80" t="str">
        <f t="shared" si="18"/>
        <v>×</v>
      </c>
      <c r="M80" t="str">
        <f t="shared" si="16"/>
        <v>×</v>
      </c>
      <c r="N80" t="str">
        <f t="shared" si="14"/>
        <v/>
      </c>
      <c r="O80" t="str">
        <f t="shared" si="21"/>
        <v>×</v>
      </c>
      <c r="P80" t="str">
        <f t="shared" si="15"/>
        <v/>
      </c>
      <c r="Q80">
        <v>-4.38285714291154E-2</v>
      </c>
      <c r="R80">
        <v>0</v>
      </c>
      <c r="S80">
        <v>35.192851075730303</v>
      </c>
      <c r="T80">
        <v>2.1962445809628001E-2</v>
      </c>
      <c r="U80">
        <f t="shared" si="17"/>
        <v>6.5887337428884002E-2</v>
      </c>
      <c r="V80">
        <f t="shared" si="19"/>
        <v>109.11080174800033</v>
      </c>
      <c r="W80">
        <f t="shared" si="20"/>
        <v>108.97719825199967</v>
      </c>
      <c r="X80">
        <v>-121.086173459387</v>
      </c>
      <c r="Y80">
        <v>-1.7627128107549199</v>
      </c>
      <c r="Z80">
        <v>-1.4370159424903901</v>
      </c>
      <c r="AA80">
        <v>0.51366373320981895</v>
      </c>
      <c r="AB80">
        <v>-2.1493678092070902E-2</v>
      </c>
      <c r="AC80">
        <v>-1.6062714632676899E-2</v>
      </c>
      <c r="AD80">
        <v>-5.43096345939394E-3</v>
      </c>
      <c r="AE80" t="s">
        <v>19</v>
      </c>
    </row>
    <row r="81" spans="1:31" x14ac:dyDescent="0.7">
      <c r="A81" t="s">
        <v>98</v>
      </c>
      <c r="B81">
        <v>109.044</v>
      </c>
      <c r="C81">
        <v>109.062</v>
      </c>
      <c r="D81">
        <v>109.04300000000001</v>
      </c>
      <c r="E81">
        <v>109.054</v>
      </c>
      <c r="F81">
        <f t="shared" si="22"/>
        <v>1.8000000000000682E-2</v>
      </c>
      <c r="G81">
        <f t="shared" si="23"/>
        <v>-9.9999999999056399E-4</v>
      </c>
      <c r="H81">
        <f t="shared" si="24"/>
        <v>1.8999999999991246E-2</v>
      </c>
      <c r="I81">
        <v>97</v>
      </c>
      <c r="J81">
        <v>158.94999999999999</v>
      </c>
      <c r="K81">
        <v>37.5639280651151</v>
      </c>
      <c r="L81" t="str">
        <f t="shared" si="18"/>
        <v>×</v>
      </c>
      <c r="M81" t="str">
        <f t="shared" si="16"/>
        <v>×</v>
      </c>
      <c r="N81" t="str">
        <f t="shared" si="14"/>
        <v/>
      </c>
      <c r="O81" t="str">
        <f t="shared" si="21"/>
        <v>×</v>
      </c>
      <c r="P81" t="str">
        <f t="shared" si="15"/>
        <v/>
      </c>
      <c r="Q81">
        <v>-4.07603571434021E-2</v>
      </c>
      <c r="R81">
        <v>0</v>
      </c>
      <c r="S81">
        <v>39.056784579576302</v>
      </c>
      <c r="T81">
        <v>2.1750842537511101E-2</v>
      </c>
      <c r="U81">
        <f t="shared" si="17"/>
        <v>6.5252527612533306E-2</v>
      </c>
      <c r="V81">
        <f t="shared" si="19"/>
        <v>109.0998873374289</v>
      </c>
      <c r="W81">
        <f t="shared" si="20"/>
        <v>108.96811266257112</v>
      </c>
      <c r="X81">
        <v>-83.405734147756704</v>
      </c>
      <c r="Y81">
        <v>-1.7311479247485799</v>
      </c>
      <c r="Z81">
        <v>-1.7627128107549199</v>
      </c>
      <c r="AA81">
        <v>0.51366373320981895</v>
      </c>
      <c r="AB81">
        <v>-2.10329057534295E-2</v>
      </c>
      <c r="AC81">
        <v>-1.6806668287428099E-2</v>
      </c>
      <c r="AD81">
        <v>-4.2262374660013901E-3</v>
      </c>
      <c r="AE81" t="s">
        <v>19</v>
      </c>
    </row>
    <row r="82" spans="1:31" x14ac:dyDescent="0.7">
      <c r="A82" t="s">
        <v>99</v>
      </c>
      <c r="B82">
        <v>109.054</v>
      </c>
      <c r="C82">
        <v>109.078</v>
      </c>
      <c r="D82">
        <v>109.048</v>
      </c>
      <c r="E82">
        <v>109.07599999999999</v>
      </c>
      <c r="F82">
        <f t="shared" si="22"/>
        <v>2.4000000000000909E-2</v>
      </c>
      <c r="G82">
        <f t="shared" si="23"/>
        <v>-6.0000000000002274E-3</v>
      </c>
      <c r="H82">
        <f t="shared" si="24"/>
        <v>3.0000000000001137E-2</v>
      </c>
      <c r="I82">
        <v>229</v>
      </c>
      <c r="J82">
        <v>162.80000000000001</v>
      </c>
      <c r="K82">
        <v>46.1953125668051</v>
      </c>
      <c r="L82" t="str">
        <f t="shared" si="18"/>
        <v>×</v>
      </c>
      <c r="M82" t="str">
        <f t="shared" si="16"/>
        <v>×</v>
      </c>
      <c r="N82" t="str">
        <f t="shared" si="14"/>
        <v/>
      </c>
      <c r="O82" t="str">
        <f t="shared" si="21"/>
        <v>×</v>
      </c>
      <c r="P82" t="str">
        <f t="shared" si="15"/>
        <v/>
      </c>
      <c r="Q82">
        <v>-3.4161071429117E-2</v>
      </c>
      <c r="R82">
        <v>0</v>
      </c>
      <c r="S82">
        <v>47.3907253340384</v>
      </c>
      <c r="T82">
        <v>2.2340068070546101E-2</v>
      </c>
      <c r="U82">
        <f t="shared" si="17"/>
        <v>6.7020204211638304E-2</v>
      </c>
      <c r="V82">
        <f t="shared" si="19"/>
        <v>109.10925252761253</v>
      </c>
      <c r="W82">
        <f t="shared" si="20"/>
        <v>108.97874747238747</v>
      </c>
      <c r="X82">
        <v>-13.270142183543699</v>
      </c>
      <c r="Y82">
        <v>-1.4542511516292</v>
      </c>
      <c r="Z82">
        <v>-1.7311479247485799</v>
      </c>
      <c r="AA82">
        <v>0.51366373320981895</v>
      </c>
      <c r="AB82">
        <v>-1.8677224795766199E-2</v>
      </c>
      <c r="AC82">
        <v>-1.74284616515194E-2</v>
      </c>
      <c r="AD82">
        <v>-1.24876314424682E-3</v>
      </c>
      <c r="AE82" t="s">
        <v>19</v>
      </c>
    </row>
    <row r="83" spans="1:31" x14ac:dyDescent="0.7">
      <c r="A83" t="s">
        <v>100</v>
      </c>
      <c r="B83">
        <v>109.07599999999999</v>
      </c>
      <c r="C83">
        <v>109.07599999999999</v>
      </c>
      <c r="D83">
        <v>109.06399999999999</v>
      </c>
      <c r="E83">
        <v>109.069</v>
      </c>
      <c r="F83">
        <f t="shared" si="22"/>
        <v>0</v>
      </c>
      <c r="G83">
        <f t="shared" si="23"/>
        <v>-1.2000000000000455E-2</v>
      </c>
      <c r="H83">
        <f t="shared" si="24"/>
        <v>1.2000000000000455E-2</v>
      </c>
      <c r="I83">
        <v>158</v>
      </c>
      <c r="J83">
        <v>163.80000000000001</v>
      </c>
      <c r="K83">
        <v>44.106003718477901</v>
      </c>
      <c r="L83" t="str">
        <f t="shared" si="18"/>
        <v>×</v>
      </c>
      <c r="M83" t="str">
        <f t="shared" si="16"/>
        <v>×</v>
      </c>
      <c r="N83" t="str">
        <f t="shared" si="14"/>
        <v/>
      </c>
      <c r="O83" t="str">
        <f t="shared" si="21"/>
        <v>×</v>
      </c>
      <c r="P83" t="str">
        <f t="shared" si="15"/>
        <v/>
      </c>
      <c r="Q83">
        <v>-2.8383214286259902E-2</v>
      </c>
      <c r="R83">
        <v>0</v>
      </c>
      <c r="S83">
        <v>49.705979879955301</v>
      </c>
      <c r="T83">
        <v>2.16014917797928E-2</v>
      </c>
      <c r="U83">
        <f t="shared" si="17"/>
        <v>6.4804475339378401E-2</v>
      </c>
      <c r="V83">
        <f t="shared" si="19"/>
        <v>109.12102020421165</v>
      </c>
      <c r="W83">
        <f t="shared" si="20"/>
        <v>108.98697979578836</v>
      </c>
      <c r="X83">
        <v>-28.4722222259809</v>
      </c>
      <c r="Y83">
        <v>-0.96722767693164302</v>
      </c>
      <c r="Z83">
        <v>-1.4542511516292</v>
      </c>
      <c r="AA83">
        <v>0.51366373320981895</v>
      </c>
      <c r="AB83">
        <v>-1.7177164503621601E-2</v>
      </c>
      <c r="AC83">
        <v>-1.7974050115168099E-2</v>
      </c>
      <c r="AD83">
        <v>7.96885611546512E-4</v>
      </c>
      <c r="AE83">
        <v>-1.7974050115168099E-2</v>
      </c>
    </row>
    <row r="84" spans="1:31" x14ac:dyDescent="0.7">
      <c r="A84" t="s">
        <v>101</v>
      </c>
      <c r="B84">
        <v>109.069</v>
      </c>
      <c r="C84">
        <v>109.117</v>
      </c>
      <c r="D84">
        <v>109.06399999999999</v>
      </c>
      <c r="E84">
        <v>109.108</v>
      </c>
      <c r="F84">
        <f t="shared" si="22"/>
        <v>4.8000000000001819E-2</v>
      </c>
      <c r="G84">
        <f t="shared" si="23"/>
        <v>-5.0000000000096634E-3</v>
      </c>
      <c r="H84">
        <f t="shared" si="24"/>
        <v>5.3000000000011482E-2</v>
      </c>
      <c r="I84">
        <v>281</v>
      </c>
      <c r="J84">
        <v>169.85</v>
      </c>
      <c r="K84">
        <v>56.036278184537203</v>
      </c>
      <c r="L84" t="str">
        <f t="shared" si="18"/>
        <v>×</v>
      </c>
      <c r="M84" t="str">
        <f t="shared" si="16"/>
        <v>×</v>
      </c>
      <c r="N84" t="str">
        <f t="shared" si="14"/>
        <v/>
      </c>
      <c r="O84" t="str">
        <f t="shared" si="21"/>
        <v>×</v>
      </c>
      <c r="P84" t="str">
        <f t="shared" si="15"/>
        <v/>
      </c>
      <c r="Q84">
        <v>-1.65064285719746E-2</v>
      </c>
      <c r="R84">
        <v>0</v>
      </c>
      <c r="S84">
        <v>56.622230809486503</v>
      </c>
      <c r="T84">
        <v>2.3844242366951301E-2</v>
      </c>
      <c r="U84">
        <f t="shared" si="17"/>
        <v>7.1532727100853899E-2</v>
      </c>
      <c r="V84">
        <f t="shared" si="19"/>
        <v>109.14080447533937</v>
      </c>
      <c r="W84">
        <f t="shared" si="20"/>
        <v>109.01119552466062</v>
      </c>
      <c r="X84">
        <v>107.853403137603</v>
      </c>
      <c r="Y84">
        <v>-0.30972901939341702</v>
      </c>
      <c r="Z84">
        <v>-0.96722767693164302</v>
      </c>
      <c r="AA84">
        <v>0.51366373320981895</v>
      </c>
      <c r="AB84">
        <v>-1.26950413174427E-2</v>
      </c>
      <c r="AC84">
        <v>-1.7948493180500999E-2</v>
      </c>
      <c r="AD84">
        <v>5.2534518630583003E-3</v>
      </c>
      <c r="AE84" t="s">
        <v>19</v>
      </c>
    </row>
    <row r="85" spans="1:31" x14ac:dyDescent="0.7">
      <c r="A85" t="s">
        <v>102</v>
      </c>
      <c r="B85">
        <v>109.108</v>
      </c>
      <c r="C85">
        <v>109.129</v>
      </c>
      <c r="D85">
        <v>109.098</v>
      </c>
      <c r="E85">
        <v>109.128</v>
      </c>
      <c r="F85">
        <f t="shared" si="22"/>
        <v>2.1000000000000796E-2</v>
      </c>
      <c r="G85">
        <f t="shared" si="23"/>
        <v>-1.0000000000005116E-2</v>
      </c>
      <c r="H85">
        <f t="shared" si="24"/>
        <v>3.1000000000005912E-2</v>
      </c>
      <c r="I85">
        <v>203</v>
      </c>
      <c r="J85">
        <v>168.35</v>
      </c>
      <c r="K85">
        <v>60.672189448645902</v>
      </c>
      <c r="L85" t="str">
        <f t="shared" si="18"/>
        <v>×</v>
      </c>
      <c r="M85" t="str">
        <f t="shared" si="16"/>
        <v>×</v>
      </c>
      <c r="N85" t="str">
        <f t="shared" si="14"/>
        <v/>
      </c>
      <c r="O85" t="str">
        <f t="shared" si="21"/>
        <v>×</v>
      </c>
      <c r="P85" t="str">
        <f t="shared" si="15"/>
        <v/>
      </c>
      <c r="Q85">
        <v>-2.1535714291201998E-3</v>
      </c>
      <c r="R85">
        <v>0</v>
      </c>
      <c r="S85">
        <v>66.139192701691101</v>
      </c>
      <c r="T85">
        <v>2.4355367912169499E-2</v>
      </c>
      <c r="U85">
        <f t="shared" si="17"/>
        <v>7.30661037365085E-2</v>
      </c>
      <c r="V85">
        <f t="shared" si="19"/>
        <v>109.14053272710086</v>
      </c>
      <c r="W85">
        <f t="shared" si="20"/>
        <v>108.99746727289914</v>
      </c>
      <c r="X85">
        <v>165.50580430817701</v>
      </c>
      <c r="Y85">
        <v>0.32401109477842599</v>
      </c>
      <c r="Z85">
        <v>-0.30972901939341702</v>
      </c>
      <c r="AA85">
        <v>0.51366373320981895</v>
      </c>
      <c r="AB85">
        <v>-7.4432919115423601E-3</v>
      </c>
      <c r="AC85">
        <v>-1.7121206327764201E-2</v>
      </c>
      <c r="AD85">
        <v>9.6779144162218791E-3</v>
      </c>
      <c r="AE85" t="s">
        <v>19</v>
      </c>
    </row>
    <row r="86" spans="1:31" x14ac:dyDescent="0.7">
      <c r="A86" t="s">
        <v>103</v>
      </c>
      <c r="B86">
        <v>109.128</v>
      </c>
      <c r="C86">
        <v>109.158</v>
      </c>
      <c r="D86">
        <v>109.121</v>
      </c>
      <c r="E86">
        <v>109.149</v>
      </c>
      <c r="F86">
        <f t="shared" si="22"/>
        <v>3.0000000000001137E-2</v>
      </c>
      <c r="G86">
        <f t="shared" si="23"/>
        <v>-7.0000000000050022E-3</v>
      </c>
      <c r="H86">
        <f t="shared" si="24"/>
        <v>3.7000000000006139E-2</v>
      </c>
      <c r="I86">
        <v>226</v>
      </c>
      <c r="J86">
        <v>170.9</v>
      </c>
      <c r="K86">
        <v>64.861976711603205</v>
      </c>
      <c r="L86" t="str">
        <f t="shared" si="18"/>
        <v>×</v>
      </c>
      <c r="M86" t="str">
        <f t="shared" si="16"/>
        <v>×</v>
      </c>
      <c r="N86" t="str">
        <f t="shared" si="14"/>
        <v/>
      </c>
      <c r="O86" t="str">
        <f t="shared" si="21"/>
        <v>×</v>
      </c>
      <c r="P86" t="str">
        <f t="shared" si="15"/>
        <v/>
      </c>
      <c r="Q86">
        <v>1.35660714280216E-2</v>
      </c>
      <c r="R86">
        <v>0</v>
      </c>
      <c r="S86">
        <v>69.289048509984795</v>
      </c>
      <c r="T86">
        <v>2.52585559184435E-2</v>
      </c>
      <c r="U86">
        <f t="shared" si="17"/>
        <v>7.5775667755330497E-2</v>
      </c>
      <c r="V86">
        <f t="shared" si="19"/>
        <v>109.18106610373651</v>
      </c>
      <c r="W86">
        <f t="shared" si="20"/>
        <v>109.0349338962635</v>
      </c>
      <c r="X86">
        <v>207.083239336986</v>
      </c>
      <c r="Y86">
        <v>0.90073941938291902</v>
      </c>
      <c r="Z86">
        <v>0.32401109477842599</v>
      </c>
      <c r="AA86">
        <v>0.51366373320981895</v>
      </c>
      <c r="AB86">
        <v>-1.5686359164703799E-3</v>
      </c>
      <c r="AC86">
        <v>-1.54802128525122E-2</v>
      </c>
      <c r="AD86">
        <v>1.39115769360418E-2</v>
      </c>
      <c r="AE86" t="s">
        <v>19</v>
      </c>
    </row>
    <row r="87" spans="1:31" x14ac:dyDescent="0.7">
      <c r="A87" t="s">
        <v>104</v>
      </c>
      <c r="B87">
        <v>109.149</v>
      </c>
      <c r="C87">
        <v>109.18</v>
      </c>
      <c r="D87">
        <v>109.148</v>
      </c>
      <c r="E87">
        <v>109.166</v>
      </c>
      <c r="F87">
        <f t="shared" si="22"/>
        <v>3.1000000000005912E-2</v>
      </c>
      <c r="G87">
        <f t="shared" si="23"/>
        <v>-1.0000000000047748E-3</v>
      </c>
      <c r="H87">
        <f t="shared" si="24"/>
        <v>3.2000000000010687E-2</v>
      </c>
      <c r="I87">
        <v>306</v>
      </c>
      <c r="J87">
        <v>180.35</v>
      </c>
      <c r="K87">
        <v>67.848134105910106</v>
      </c>
      <c r="L87" t="str">
        <f t="shared" si="18"/>
        <v>×</v>
      </c>
      <c r="M87" t="str">
        <f t="shared" si="16"/>
        <v>×</v>
      </c>
      <c r="N87" t="str">
        <f t="shared" si="14"/>
        <v/>
      </c>
      <c r="O87" t="str">
        <f t="shared" si="21"/>
        <v>×</v>
      </c>
      <c r="P87" t="str">
        <f t="shared" si="15"/>
        <v/>
      </c>
      <c r="Q87">
        <v>2.7962499999447499E-2</v>
      </c>
      <c r="R87">
        <v>0</v>
      </c>
      <c r="S87">
        <v>67.8791567415375</v>
      </c>
      <c r="T87">
        <v>2.5740087638555498E-2</v>
      </c>
      <c r="U87">
        <f t="shared" si="17"/>
        <v>7.7220262915666499E-2</v>
      </c>
      <c r="V87">
        <f t="shared" si="19"/>
        <v>109.20377566775534</v>
      </c>
      <c r="W87">
        <f t="shared" si="20"/>
        <v>109.05222433224466</v>
      </c>
      <c r="X87">
        <v>206.514206510527</v>
      </c>
      <c r="Y87">
        <v>1.42564728063275</v>
      </c>
      <c r="Z87">
        <v>0.90073941938291902</v>
      </c>
      <c r="AA87">
        <v>0.51366373320981895</v>
      </c>
      <c r="AB87">
        <v>4.4080163408182198E-3</v>
      </c>
      <c r="AC87">
        <v>-1.29367666625989E-2</v>
      </c>
      <c r="AD87">
        <v>1.7344783003417099E-2</v>
      </c>
      <c r="AE87" t="s">
        <v>19</v>
      </c>
    </row>
    <row r="88" spans="1:31" x14ac:dyDescent="0.7">
      <c r="A88" t="s">
        <v>105</v>
      </c>
      <c r="B88">
        <v>109.166</v>
      </c>
      <c r="C88">
        <v>109.203</v>
      </c>
      <c r="D88">
        <v>109.154</v>
      </c>
      <c r="E88">
        <v>109.188</v>
      </c>
      <c r="F88">
        <f t="shared" si="22"/>
        <v>3.7000000000006139E-2</v>
      </c>
      <c r="G88">
        <f t="shared" si="23"/>
        <v>-1.2000000000000455E-2</v>
      </c>
      <c r="H88">
        <f t="shared" si="24"/>
        <v>4.9000000000006594E-2</v>
      </c>
      <c r="I88">
        <v>518</v>
      </c>
      <c r="J88">
        <v>199.9</v>
      </c>
      <c r="K88">
        <v>71.252904171026202</v>
      </c>
      <c r="L88" t="str">
        <f t="shared" si="18"/>
        <v>〇</v>
      </c>
      <c r="M88" t="str">
        <f t="shared" si="16"/>
        <v>〇</v>
      </c>
      <c r="N88">
        <f t="shared" si="14"/>
        <v>-1.2000000000000455E-2</v>
      </c>
      <c r="O88" t="str">
        <f t="shared" si="21"/>
        <v>×</v>
      </c>
      <c r="P88" t="str">
        <f t="shared" si="15"/>
        <v/>
      </c>
      <c r="Q88">
        <v>4.2217499999448398E-2</v>
      </c>
      <c r="R88">
        <v>0</v>
      </c>
      <c r="S88">
        <v>68.860131425357196</v>
      </c>
      <c r="T88">
        <v>2.74015099500877E-2</v>
      </c>
      <c r="U88">
        <f t="shared" si="17"/>
        <v>8.2204529850263108E-2</v>
      </c>
      <c r="V88">
        <f t="shared" si="19"/>
        <v>109.22622026291566</v>
      </c>
      <c r="W88">
        <f t="shared" si="20"/>
        <v>109.07177973708434</v>
      </c>
      <c r="X88">
        <v>209.21530895489499</v>
      </c>
      <c r="Y88">
        <v>1.9112683496927501</v>
      </c>
      <c r="Z88">
        <v>1.42564728063275</v>
      </c>
      <c r="AA88">
        <v>0.51366373320981895</v>
      </c>
      <c r="AB88">
        <v>1.07953306011978E-2</v>
      </c>
      <c r="AC88">
        <v>-9.4316217053697395E-3</v>
      </c>
      <c r="AD88">
        <v>2.0226952306567601E-2</v>
      </c>
      <c r="AE88" t="s">
        <v>19</v>
      </c>
    </row>
    <row r="89" spans="1:31" x14ac:dyDescent="0.7">
      <c r="A89" t="s">
        <v>106</v>
      </c>
      <c r="B89">
        <v>109.188</v>
      </c>
      <c r="C89">
        <v>109.19199999999999</v>
      </c>
      <c r="D89">
        <v>109.176</v>
      </c>
      <c r="E89">
        <v>109.188</v>
      </c>
      <c r="F89">
        <f t="shared" si="22"/>
        <v>3.9999999999906777E-3</v>
      </c>
      <c r="G89">
        <f t="shared" si="23"/>
        <v>-1.2000000000000455E-2</v>
      </c>
      <c r="H89">
        <f t="shared" si="24"/>
        <v>1.5999999999991132E-2</v>
      </c>
      <c r="I89">
        <v>314</v>
      </c>
      <c r="J89">
        <v>203.15</v>
      </c>
      <c r="K89">
        <v>71.252904171026202</v>
      </c>
      <c r="L89" t="str">
        <f t="shared" si="18"/>
        <v>×</v>
      </c>
      <c r="M89" t="str">
        <f t="shared" si="16"/>
        <v>×</v>
      </c>
      <c r="N89" t="str">
        <f t="shared" si="14"/>
        <v/>
      </c>
      <c r="O89" t="str">
        <f t="shared" si="21"/>
        <v>×</v>
      </c>
      <c r="P89" t="str">
        <f t="shared" si="15"/>
        <v/>
      </c>
      <c r="Q89">
        <v>5.5173571428017397E-2</v>
      </c>
      <c r="R89">
        <v>0</v>
      </c>
      <c r="S89">
        <v>68.275829346824096</v>
      </c>
      <c r="T89">
        <v>2.6587116382223601E-2</v>
      </c>
      <c r="U89">
        <f t="shared" si="17"/>
        <v>7.9761349146670796E-2</v>
      </c>
      <c r="V89">
        <f t="shared" si="19"/>
        <v>109.24820452985026</v>
      </c>
      <c r="W89">
        <f t="shared" si="20"/>
        <v>109.08379547014974</v>
      </c>
      <c r="X89">
        <v>170.55339625823501</v>
      </c>
      <c r="Y89">
        <v>2.3691117241567099</v>
      </c>
      <c r="Z89">
        <v>1.9112683496927501</v>
      </c>
      <c r="AA89">
        <v>0.51366373320981895</v>
      </c>
      <c r="AB89">
        <v>1.5676612935095501E-2</v>
      </c>
      <c r="AC89">
        <v>-5.3015893690179098E-3</v>
      </c>
      <c r="AD89">
        <v>2.09782023041135E-2</v>
      </c>
      <c r="AE89" t="s">
        <v>19</v>
      </c>
    </row>
    <row r="90" spans="1:31" x14ac:dyDescent="0.7">
      <c r="A90" t="s">
        <v>107</v>
      </c>
      <c r="B90">
        <v>109.188</v>
      </c>
      <c r="C90">
        <v>109.233</v>
      </c>
      <c r="D90">
        <v>109.179</v>
      </c>
      <c r="E90">
        <v>109.20099999999999</v>
      </c>
      <c r="F90">
        <f t="shared" si="22"/>
        <v>4.5000000000001705E-2</v>
      </c>
      <c r="G90">
        <f t="shared" si="23"/>
        <v>-9.0000000000003411E-3</v>
      </c>
      <c r="H90">
        <f t="shared" si="24"/>
        <v>5.4000000000002046E-2</v>
      </c>
      <c r="I90">
        <v>516</v>
      </c>
      <c r="J90">
        <v>219.3</v>
      </c>
      <c r="K90">
        <v>73.197991000297407</v>
      </c>
      <c r="L90" t="str">
        <f t="shared" si="18"/>
        <v>〇</v>
      </c>
      <c r="M90" t="str">
        <f t="shared" si="16"/>
        <v>×</v>
      </c>
      <c r="N90" t="str">
        <f t="shared" si="14"/>
        <v/>
      </c>
      <c r="O90" t="str">
        <f t="shared" si="21"/>
        <v>〇</v>
      </c>
      <c r="P90">
        <f t="shared" si="15"/>
        <v>1.7000000000010118E-2</v>
      </c>
      <c r="Q90">
        <v>6.8443214285154597E-2</v>
      </c>
      <c r="R90">
        <v>0</v>
      </c>
      <c r="S90">
        <v>65.502374114693495</v>
      </c>
      <c r="T90">
        <v>2.85451794977792E-2</v>
      </c>
      <c r="U90">
        <f t="shared" si="17"/>
        <v>8.5635538493337604E-2</v>
      </c>
      <c r="V90">
        <f t="shared" si="19"/>
        <v>109.26776134914667</v>
      </c>
      <c r="W90">
        <f t="shared" si="20"/>
        <v>109.10823865085334</v>
      </c>
      <c r="X90">
        <v>158.69218500531301</v>
      </c>
      <c r="Y90">
        <v>2.8079448429304699</v>
      </c>
      <c r="Z90">
        <v>2.3691117241567099</v>
      </c>
      <c r="AA90">
        <v>0.51366373320981895</v>
      </c>
      <c r="AB90">
        <v>2.0359365613387501E-2</v>
      </c>
      <c r="AC90">
        <v>-7.0244810603823098E-4</v>
      </c>
      <c r="AD90">
        <v>2.1061813719425799E-2</v>
      </c>
      <c r="AE90" t="s">
        <v>19</v>
      </c>
    </row>
    <row r="91" spans="1:31" x14ac:dyDescent="0.7">
      <c r="A91" t="s">
        <v>108</v>
      </c>
      <c r="B91">
        <v>109.20099999999999</v>
      </c>
      <c r="C91">
        <v>109.218</v>
      </c>
      <c r="D91">
        <v>109.185</v>
      </c>
      <c r="E91">
        <v>109.188</v>
      </c>
      <c r="F91">
        <f t="shared" si="22"/>
        <v>1.7000000000010118E-2</v>
      </c>
      <c r="G91">
        <f t="shared" si="23"/>
        <v>-1.5999999999991132E-2</v>
      </c>
      <c r="H91">
        <f t="shared" si="24"/>
        <v>3.3000000000001251E-2</v>
      </c>
      <c r="I91">
        <v>292</v>
      </c>
      <c r="J91">
        <v>227.65</v>
      </c>
      <c r="K91">
        <v>68.226541239674503</v>
      </c>
      <c r="L91" t="str">
        <f t="shared" si="18"/>
        <v>×</v>
      </c>
      <c r="M91" t="str">
        <f t="shared" si="16"/>
        <v>×</v>
      </c>
      <c r="N91" t="str">
        <f t="shared" si="14"/>
        <v/>
      </c>
      <c r="O91" t="str">
        <f t="shared" si="21"/>
        <v>×</v>
      </c>
      <c r="P91" t="str">
        <f t="shared" si="15"/>
        <v/>
      </c>
      <c r="Q91">
        <v>7.7451785713723006E-2</v>
      </c>
      <c r="R91">
        <v>0</v>
      </c>
      <c r="S91">
        <v>58.044982364030503</v>
      </c>
      <c r="T91">
        <v>2.8863380962223701E-2</v>
      </c>
      <c r="U91">
        <f t="shared" si="17"/>
        <v>8.6590142886671106E-2</v>
      </c>
      <c r="V91">
        <f t="shared" si="19"/>
        <v>109.27363553849334</v>
      </c>
      <c r="W91">
        <f t="shared" si="20"/>
        <v>109.10236446150667</v>
      </c>
      <c r="X91">
        <v>117.09770114725301</v>
      </c>
      <c r="Y91">
        <v>3.04767475239598</v>
      </c>
      <c r="Z91">
        <v>2.8079448429304699</v>
      </c>
      <c r="AA91">
        <v>0.51366373320981895</v>
      </c>
      <c r="AB91">
        <v>2.2759136337270999E-2</v>
      </c>
      <c r="AC91">
        <v>3.9015920198547998E-3</v>
      </c>
      <c r="AD91">
        <v>1.8857544317416201E-2</v>
      </c>
      <c r="AE91" t="s">
        <v>19</v>
      </c>
    </row>
    <row r="92" spans="1:31" x14ac:dyDescent="0.7">
      <c r="A92" t="s">
        <v>109</v>
      </c>
      <c r="B92">
        <v>109.188</v>
      </c>
      <c r="C92">
        <v>109.20699999999999</v>
      </c>
      <c r="D92">
        <v>109.184</v>
      </c>
      <c r="E92">
        <v>109.20099999999999</v>
      </c>
      <c r="F92">
        <f t="shared" si="22"/>
        <v>1.8999999999991246E-2</v>
      </c>
      <c r="G92">
        <f t="shared" si="23"/>
        <v>-4.0000000000048885E-3</v>
      </c>
      <c r="H92">
        <f t="shared" si="24"/>
        <v>2.2999999999996135E-2</v>
      </c>
      <c r="I92">
        <v>471</v>
      </c>
      <c r="J92">
        <v>241.4</v>
      </c>
      <c r="K92">
        <v>70.392128853755096</v>
      </c>
      <c r="L92" t="str">
        <f t="shared" si="18"/>
        <v>〇</v>
      </c>
      <c r="M92" t="str">
        <f t="shared" si="16"/>
        <v>×</v>
      </c>
      <c r="N92" t="str">
        <f t="shared" si="14"/>
        <v/>
      </c>
      <c r="O92" t="str">
        <f t="shared" si="21"/>
        <v>〇</v>
      </c>
      <c r="P92">
        <f t="shared" si="15"/>
        <v>1.300000000000523E-2</v>
      </c>
      <c r="Q92">
        <v>8.7804999999433697E-2</v>
      </c>
      <c r="R92">
        <v>0</v>
      </c>
      <c r="S92">
        <v>57.481641916288702</v>
      </c>
      <c r="T92">
        <v>2.8444568036350301E-2</v>
      </c>
      <c r="U92">
        <f t="shared" si="17"/>
        <v>8.5333704109050904E-2</v>
      </c>
      <c r="V92">
        <f t="shared" si="19"/>
        <v>109.28759014288667</v>
      </c>
      <c r="W92">
        <f t="shared" si="20"/>
        <v>109.11440985711332</v>
      </c>
      <c r="X92">
        <v>115.58407882600299</v>
      </c>
      <c r="Y92">
        <v>2.95425524388535</v>
      </c>
      <c r="Z92">
        <v>3.04767475239598</v>
      </c>
      <c r="AA92">
        <v>0.51366373320981895</v>
      </c>
      <c r="AB92">
        <v>2.54169722452957E-2</v>
      </c>
      <c r="AC92">
        <v>8.6342738808456096E-3</v>
      </c>
      <c r="AD92">
        <v>1.678269836445E-2</v>
      </c>
      <c r="AE92" t="s">
        <v>19</v>
      </c>
    </row>
    <row r="93" spans="1:31" x14ac:dyDescent="0.7">
      <c r="A93" t="s">
        <v>110</v>
      </c>
      <c r="B93">
        <v>109.20099999999999</v>
      </c>
      <c r="C93">
        <v>109.214</v>
      </c>
      <c r="D93">
        <v>109.196</v>
      </c>
      <c r="E93">
        <v>109.20099999999999</v>
      </c>
      <c r="F93">
        <f t="shared" si="22"/>
        <v>1.300000000000523E-2</v>
      </c>
      <c r="G93">
        <f t="shared" si="23"/>
        <v>-4.9999999999954525E-3</v>
      </c>
      <c r="H93">
        <f t="shared" si="24"/>
        <v>1.8000000000000682E-2</v>
      </c>
      <c r="I93">
        <v>274</v>
      </c>
      <c r="J93">
        <v>241.95</v>
      </c>
      <c r="K93">
        <v>70.392128853755096</v>
      </c>
      <c r="L93" t="str">
        <f t="shared" si="18"/>
        <v>×</v>
      </c>
      <c r="M93" t="str">
        <f t="shared" si="16"/>
        <v>×</v>
      </c>
      <c r="N93" t="str">
        <f t="shared" si="14"/>
        <v/>
      </c>
      <c r="O93" t="str">
        <f t="shared" si="21"/>
        <v>×</v>
      </c>
      <c r="P93" t="str">
        <f t="shared" si="15"/>
        <v/>
      </c>
      <c r="Q93">
        <v>9.7331428570859593E-2</v>
      </c>
      <c r="R93">
        <v>0</v>
      </c>
      <c r="S93">
        <v>53.931652661059601</v>
      </c>
      <c r="T93">
        <v>2.76985274623253E-2</v>
      </c>
      <c r="U93">
        <f t="shared" si="17"/>
        <v>8.3095582386975897E-2</v>
      </c>
      <c r="V93">
        <f t="shared" si="19"/>
        <v>109.27333370410905</v>
      </c>
      <c r="W93">
        <f t="shared" si="20"/>
        <v>109.10266629589096</v>
      </c>
      <c r="X93">
        <v>100.45335242031101</v>
      </c>
      <c r="Y93">
        <v>3.0683650136404701</v>
      </c>
      <c r="Z93">
        <v>2.95425524388535</v>
      </c>
      <c r="AA93">
        <v>0.51366373320981895</v>
      </c>
      <c r="AB93">
        <v>2.7209670210325498E-2</v>
      </c>
      <c r="AC93">
        <v>1.3068130717264301E-2</v>
      </c>
      <c r="AD93">
        <v>1.41415394930611E-2</v>
      </c>
      <c r="AE93" t="s">
        <v>19</v>
      </c>
    </row>
    <row r="94" spans="1:31" x14ac:dyDescent="0.7">
      <c r="A94" t="s">
        <v>111</v>
      </c>
      <c r="B94">
        <v>109.20099999999999</v>
      </c>
      <c r="C94">
        <v>109.212</v>
      </c>
      <c r="D94">
        <v>109.16800000000001</v>
      </c>
      <c r="E94">
        <v>109.16800000000001</v>
      </c>
      <c r="F94">
        <f t="shared" si="22"/>
        <v>1.1000000000009891E-2</v>
      </c>
      <c r="G94">
        <f t="shared" si="23"/>
        <v>-3.299999999998704E-2</v>
      </c>
      <c r="H94">
        <f t="shared" si="24"/>
        <v>4.399999999999693E-2</v>
      </c>
      <c r="I94">
        <v>304</v>
      </c>
      <c r="J94">
        <v>247.55</v>
      </c>
      <c r="K94">
        <v>58.628078370502998</v>
      </c>
      <c r="L94" t="str">
        <f t="shared" si="18"/>
        <v>×</v>
      </c>
      <c r="M94" t="str">
        <f t="shared" si="16"/>
        <v>×</v>
      </c>
      <c r="N94" t="str">
        <f t="shared" si="14"/>
        <v/>
      </c>
      <c r="O94" t="str">
        <f t="shared" si="21"/>
        <v>×</v>
      </c>
      <c r="P94" t="str">
        <f t="shared" si="15"/>
        <v/>
      </c>
      <c r="Q94">
        <v>9.9038214285147905E-2</v>
      </c>
      <c r="R94">
        <v>0</v>
      </c>
      <c r="S94">
        <v>45.819417810039504</v>
      </c>
      <c r="T94">
        <v>2.8862918357873302E-2</v>
      </c>
      <c r="U94">
        <f t="shared" si="17"/>
        <v>8.6588755073619905E-2</v>
      </c>
      <c r="V94">
        <f t="shared" si="19"/>
        <v>109.28409558238697</v>
      </c>
      <c r="W94">
        <f t="shared" si="20"/>
        <v>109.11790441761302</v>
      </c>
      <c r="X94">
        <v>55.304347824809199</v>
      </c>
      <c r="Y94">
        <v>2.5998676023745699</v>
      </c>
      <c r="Z94">
        <v>3.0683650136404701</v>
      </c>
      <c r="AA94">
        <v>0.51366373320981895</v>
      </c>
      <c r="AB94">
        <v>2.56716453087193E-2</v>
      </c>
      <c r="AC94">
        <v>1.6747568186182199E-2</v>
      </c>
      <c r="AD94">
        <v>8.9240771225370802E-3</v>
      </c>
      <c r="AE94" t="s">
        <v>19</v>
      </c>
    </row>
    <row r="95" spans="1:31" x14ac:dyDescent="0.7">
      <c r="A95" t="s">
        <v>112</v>
      </c>
      <c r="B95">
        <v>109.16800000000001</v>
      </c>
      <c r="C95">
        <v>109.19199999999999</v>
      </c>
      <c r="D95">
        <v>109.164</v>
      </c>
      <c r="E95">
        <v>109.18899999999999</v>
      </c>
      <c r="F95">
        <f t="shared" si="22"/>
        <v>2.3999999999986699E-2</v>
      </c>
      <c r="G95">
        <f t="shared" si="23"/>
        <v>-4.0000000000048885E-3</v>
      </c>
      <c r="H95">
        <f t="shared" si="24"/>
        <v>2.7999999999991587E-2</v>
      </c>
      <c r="I95">
        <v>297</v>
      </c>
      <c r="J95">
        <v>256.5</v>
      </c>
      <c r="K95">
        <v>62.879521587153498</v>
      </c>
      <c r="L95" t="str">
        <f t="shared" si="18"/>
        <v>×</v>
      </c>
      <c r="M95" t="str">
        <f t="shared" si="16"/>
        <v>×</v>
      </c>
      <c r="N95" t="str">
        <f t="shared" si="14"/>
        <v/>
      </c>
      <c r="O95" t="str">
        <f t="shared" si="21"/>
        <v>×</v>
      </c>
      <c r="P95" t="str">
        <f t="shared" si="15"/>
        <v/>
      </c>
      <c r="Q95">
        <v>0.10178678571372</v>
      </c>
      <c r="R95">
        <v>0</v>
      </c>
      <c r="S95">
        <v>46.555899288812803</v>
      </c>
      <c r="T95">
        <v>2.8801281332310299E-2</v>
      </c>
      <c r="U95">
        <f t="shared" si="17"/>
        <v>8.6403843996930893E-2</v>
      </c>
      <c r="V95">
        <f t="shared" si="19"/>
        <v>109.28758875507361</v>
      </c>
      <c r="W95">
        <f t="shared" si="20"/>
        <v>109.11441124492637</v>
      </c>
      <c r="X95">
        <v>72.234118485663004</v>
      </c>
      <c r="Y95">
        <v>1.74501348670695</v>
      </c>
      <c r="Z95">
        <v>2.5998676023745699</v>
      </c>
      <c r="AA95">
        <v>0.51366373320981895</v>
      </c>
      <c r="AB95">
        <v>2.58492993566505E-2</v>
      </c>
      <c r="AC95">
        <v>1.9794005438751199E-2</v>
      </c>
      <c r="AD95">
        <v>6.0552939178993197E-3</v>
      </c>
      <c r="AE95" t="s">
        <v>19</v>
      </c>
    </row>
    <row r="96" spans="1:31" x14ac:dyDescent="0.7">
      <c r="A96" t="s">
        <v>113</v>
      </c>
      <c r="B96">
        <v>109.18899999999999</v>
      </c>
      <c r="C96">
        <v>109.199</v>
      </c>
      <c r="D96">
        <v>109.178</v>
      </c>
      <c r="E96">
        <v>109.18600000000001</v>
      </c>
      <c r="F96">
        <f t="shared" si="22"/>
        <v>1.0000000000005116E-2</v>
      </c>
      <c r="G96">
        <f t="shared" si="23"/>
        <v>-1.099999999999568E-2</v>
      </c>
      <c r="H96">
        <f t="shared" si="24"/>
        <v>2.1000000000000796E-2</v>
      </c>
      <c r="I96">
        <v>339</v>
      </c>
      <c r="J96">
        <v>267.14999999999998</v>
      </c>
      <c r="K96">
        <v>61.900901098396197</v>
      </c>
      <c r="L96" t="str">
        <f t="shared" si="18"/>
        <v>×</v>
      </c>
      <c r="M96" t="str">
        <f t="shared" si="16"/>
        <v>×</v>
      </c>
      <c r="N96" t="str">
        <f t="shared" si="14"/>
        <v/>
      </c>
      <c r="O96" t="str">
        <f t="shared" si="21"/>
        <v>×</v>
      </c>
      <c r="P96" t="str">
        <f t="shared" si="15"/>
        <v/>
      </c>
      <c r="Q96">
        <v>0.10034928571372299</v>
      </c>
      <c r="R96">
        <v>0</v>
      </c>
      <c r="S96">
        <v>44.098195076937301</v>
      </c>
      <c r="T96">
        <v>2.8244046951430998E-2</v>
      </c>
      <c r="U96">
        <f t="shared" si="17"/>
        <v>8.4732140854292995E-2</v>
      </c>
      <c r="V96">
        <f t="shared" si="19"/>
        <v>109.25440384399694</v>
      </c>
      <c r="W96">
        <f t="shared" si="20"/>
        <v>109.08159615600307</v>
      </c>
      <c r="X96">
        <v>62.8293591859521</v>
      </c>
      <c r="Y96">
        <v>1.07259163198275</v>
      </c>
      <c r="Z96">
        <v>1.74501348670695</v>
      </c>
      <c r="AA96">
        <v>0.51366373320981895</v>
      </c>
      <c r="AB96">
        <v>2.5454591851683899E-2</v>
      </c>
      <c r="AC96">
        <v>2.21325138288474E-2</v>
      </c>
      <c r="AD96">
        <v>3.3220780228365001E-3</v>
      </c>
      <c r="AE96" t="s">
        <v>19</v>
      </c>
    </row>
    <row r="97" spans="1:31" x14ac:dyDescent="0.7">
      <c r="A97" t="s">
        <v>114</v>
      </c>
      <c r="B97">
        <v>109.18600000000001</v>
      </c>
      <c r="C97">
        <v>109.208</v>
      </c>
      <c r="D97">
        <v>109.17</v>
      </c>
      <c r="E97">
        <v>109.19199999999999</v>
      </c>
      <c r="F97">
        <f t="shared" si="22"/>
        <v>2.199999999999136E-2</v>
      </c>
      <c r="G97">
        <f t="shared" si="23"/>
        <v>-1.6000000000005343E-2</v>
      </c>
      <c r="H97">
        <f t="shared" si="24"/>
        <v>3.7999999999996703E-2</v>
      </c>
      <c r="I97">
        <v>323</v>
      </c>
      <c r="J97">
        <v>278.8</v>
      </c>
      <c r="K97">
        <v>63.136606834288898</v>
      </c>
      <c r="L97" t="str">
        <f t="shared" si="18"/>
        <v>×</v>
      </c>
      <c r="M97" t="str">
        <f t="shared" si="16"/>
        <v>×</v>
      </c>
      <c r="N97" t="str">
        <f t="shared" si="14"/>
        <v/>
      </c>
      <c r="O97" t="str">
        <f t="shared" si="21"/>
        <v>×</v>
      </c>
      <c r="P97" t="str">
        <f t="shared" si="15"/>
        <v/>
      </c>
      <c r="Q97">
        <v>9.8096071428008497E-2</v>
      </c>
      <c r="R97">
        <v>0</v>
      </c>
      <c r="S97">
        <v>45.816143365004898</v>
      </c>
      <c r="T97">
        <v>2.8940900740614301E-2</v>
      </c>
      <c r="U97">
        <f t="shared" si="17"/>
        <v>8.6822702221842907E-2</v>
      </c>
      <c r="V97">
        <f t="shared" si="19"/>
        <v>109.27373214085429</v>
      </c>
      <c r="W97">
        <f t="shared" si="20"/>
        <v>109.10426785914569</v>
      </c>
      <c r="X97">
        <v>64.302087102303304</v>
      </c>
      <c r="Y97">
        <v>0.59795567727713295</v>
      </c>
      <c r="Z97">
        <v>1.07259163198275</v>
      </c>
      <c r="AA97">
        <v>0.51366373320981895</v>
      </c>
      <c r="AB97">
        <v>2.5333899739806001E-2</v>
      </c>
      <c r="AC97">
        <v>2.3747910399803899E-2</v>
      </c>
      <c r="AD97">
        <v>1.5859893400021099E-3</v>
      </c>
      <c r="AE97" t="s">
        <v>19</v>
      </c>
    </row>
    <row r="98" spans="1:31" x14ac:dyDescent="0.7">
      <c r="A98" t="s">
        <v>115</v>
      </c>
      <c r="B98">
        <v>109.19199999999999</v>
      </c>
      <c r="C98">
        <v>109.22</v>
      </c>
      <c r="D98">
        <v>109.185</v>
      </c>
      <c r="E98">
        <v>109.21</v>
      </c>
      <c r="F98">
        <f t="shared" si="22"/>
        <v>2.8000000000005798E-2</v>
      </c>
      <c r="G98">
        <f t="shared" si="23"/>
        <v>-6.9999999999907914E-3</v>
      </c>
      <c r="H98">
        <f t="shared" si="24"/>
        <v>3.4999999999996589E-2</v>
      </c>
      <c r="I98">
        <v>221</v>
      </c>
      <c r="J98">
        <v>282.35000000000002</v>
      </c>
      <c r="K98">
        <v>66.633023284346507</v>
      </c>
      <c r="L98" t="str">
        <f t="shared" si="18"/>
        <v>×</v>
      </c>
      <c r="M98" t="str">
        <f t="shared" si="16"/>
        <v>×</v>
      </c>
      <c r="N98" t="str">
        <f t="shared" si="14"/>
        <v/>
      </c>
      <c r="O98" t="str">
        <f t="shared" si="21"/>
        <v>×</v>
      </c>
      <c r="P98" t="str">
        <f t="shared" si="15"/>
        <v/>
      </c>
      <c r="Q98">
        <v>9.6039999999436507E-2</v>
      </c>
      <c r="R98">
        <v>0</v>
      </c>
      <c r="S98">
        <v>51.113416471996501</v>
      </c>
      <c r="T98">
        <v>2.9373693544855899E-2</v>
      </c>
      <c r="U98">
        <f t="shared" si="17"/>
        <v>8.8121080634567694E-2</v>
      </c>
      <c r="V98">
        <f t="shared" si="19"/>
        <v>109.27282270222184</v>
      </c>
      <c r="W98">
        <f t="shared" si="20"/>
        <v>109.09917729777817</v>
      </c>
      <c r="X98">
        <v>81.395348836291205</v>
      </c>
      <c r="Y98">
        <v>0.59619058906449196</v>
      </c>
      <c r="Z98">
        <v>0.59795567727713295</v>
      </c>
      <c r="AA98">
        <v>0.51366373320981895</v>
      </c>
      <c r="AB98">
        <v>2.6386532418641102E-2</v>
      </c>
      <c r="AC98">
        <v>2.4937901453531201E-2</v>
      </c>
      <c r="AD98">
        <v>1.44863096510998E-3</v>
      </c>
      <c r="AE98" t="s">
        <v>19</v>
      </c>
    </row>
    <row r="99" spans="1:31" x14ac:dyDescent="0.7">
      <c r="A99" t="s">
        <v>116</v>
      </c>
      <c r="B99">
        <v>109.21</v>
      </c>
      <c r="C99">
        <v>109.22199999999999</v>
      </c>
      <c r="D99">
        <v>109.2</v>
      </c>
      <c r="E99">
        <v>109.208</v>
      </c>
      <c r="F99">
        <f t="shared" si="22"/>
        <v>1.2000000000000455E-2</v>
      </c>
      <c r="G99">
        <f t="shared" si="23"/>
        <v>-9.9999999999909051E-3</v>
      </c>
      <c r="H99">
        <f t="shared" si="24"/>
        <v>2.199999999999136E-2</v>
      </c>
      <c r="I99">
        <v>241</v>
      </c>
      <c r="J99">
        <v>285</v>
      </c>
      <c r="K99">
        <v>65.885269963701504</v>
      </c>
      <c r="L99" t="str">
        <f t="shared" si="18"/>
        <v>×</v>
      </c>
      <c r="M99" t="str">
        <f t="shared" si="16"/>
        <v>×</v>
      </c>
      <c r="N99" t="str">
        <f t="shared" si="14"/>
        <v/>
      </c>
      <c r="O99" t="str">
        <f t="shared" si="21"/>
        <v>×</v>
      </c>
      <c r="P99" t="str">
        <f t="shared" si="15"/>
        <v/>
      </c>
      <c r="Q99">
        <v>9.0223928570866793E-2</v>
      </c>
      <c r="R99">
        <v>0</v>
      </c>
      <c r="S99">
        <v>47.603685589372702</v>
      </c>
      <c r="T99">
        <v>2.8847001148794099E-2</v>
      </c>
      <c r="U99">
        <f t="shared" si="17"/>
        <v>8.6541003446382297E-2</v>
      </c>
      <c r="V99">
        <f t="shared" si="19"/>
        <v>109.28012108063456</v>
      </c>
      <c r="W99">
        <f t="shared" si="20"/>
        <v>109.10387891936543</v>
      </c>
      <c r="X99">
        <v>75.485314280524094</v>
      </c>
      <c r="Y99">
        <v>0.87920165005722595</v>
      </c>
      <c r="Z99">
        <v>0.59619058906449196</v>
      </c>
      <c r="AA99">
        <v>0.51366373320981895</v>
      </c>
      <c r="AB99">
        <v>2.67509992477101E-2</v>
      </c>
      <c r="AC99">
        <v>2.5648082968455901E-2</v>
      </c>
      <c r="AD99">
        <v>1.10291627925423E-3</v>
      </c>
      <c r="AE99" t="s">
        <v>19</v>
      </c>
    </row>
    <row r="100" spans="1:31" x14ac:dyDescent="0.7">
      <c r="A100" t="s">
        <v>117</v>
      </c>
      <c r="B100">
        <v>109.208</v>
      </c>
      <c r="C100">
        <v>109.218</v>
      </c>
      <c r="D100">
        <v>109.19499999999999</v>
      </c>
      <c r="E100">
        <v>109.197</v>
      </c>
      <c r="F100">
        <f t="shared" si="22"/>
        <v>1.0000000000005116E-2</v>
      </c>
      <c r="G100">
        <f t="shared" si="23"/>
        <v>-1.300000000000523E-2</v>
      </c>
      <c r="H100">
        <f t="shared" si="24"/>
        <v>2.3000000000010346E-2</v>
      </c>
      <c r="I100">
        <v>209</v>
      </c>
      <c r="J100">
        <v>290.95</v>
      </c>
      <c r="K100">
        <v>61.778915061017798</v>
      </c>
      <c r="L100" t="str">
        <f t="shared" si="18"/>
        <v>×</v>
      </c>
      <c r="M100" t="str">
        <f t="shared" si="16"/>
        <v>×</v>
      </c>
      <c r="N100" t="str">
        <f t="shared" si="14"/>
        <v/>
      </c>
      <c r="O100" t="str">
        <f t="shared" si="21"/>
        <v>×</v>
      </c>
      <c r="P100" t="str">
        <f t="shared" si="15"/>
        <v/>
      </c>
      <c r="Q100">
        <v>8.0641785713721298E-2</v>
      </c>
      <c r="R100">
        <v>0</v>
      </c>
      <c r="S100">
        <v>44.858133548462099</v>
      </c>
      <c r="T100">
        <v>2.8429358209595301E-2</v>
      </c>
      <c r="U100">
        <f t="shared" si="17"/>
        <v>8.5288074628785904E-2</v>
      </c>
      <c r="V100">
        <f t="shared" si="19"/>
        <v>109.29654100344638</v>
      </c>
      <c r="W100">
        <f t="shared" si="20"/>
        <v>109.12345899655361</v>
      </c>
      <c r="X100">
        <v>56.635529747129702</v>
      </c>
      <c r="Y100">
        <v>1.1183786639414599</v>
      </c>
      <c r="Z100">
        <v>0.87920165005722595</v>
      </c>
      <c r="AA100">
        <v>0.51366373320981895</v>
      </c>
      <c r="AB100">
        <v>2.5854202612393299E-2</v>
      </c>
      <c r="AC100">
        <v>2.59919792212473E-2</v>
      </c>
      <c r="AD100">
        <v>-1.37776608853969E-4</v>
      </c>
      <c r="AE100">
        <v>2.59919792212473E-2</v>
      </c>
    </row>
    <row r="101" spans="1:31" x14ac:dyDescent="0.7">
      <c r="A101" t="s">
        <v>118</v>
      </c>
      <c r="B101">
        <v>109.197</v>
      </c>
      <c r="C101">
        <v>109.242</v>
      </c>
      <c r="D101">
        <v>109.185</v>
      </c>
      <c r="E101">
        <v>109.23</v>
      </c>
      <c r="F101">
        <f t="shared" si="22"/>
        <v>4.5000000000001705E-2</v>
      </c>
      <c r="G101">
        <f t="shared" si="23"/>
        <v>-1.2000000000000455E-2</v>
      </c>
      <c r="H101">
        <f t="shared" si="24"/>
        <v>5.700000000000216E-2</v>
      </c>
      <c r="I101">
        <v>318</v>
      </c>
      <c r="J101">
        <v>302</v>
      </c>
      <c r="K101">
        <v>68.185163608007301</v>
      </c>
      <c r="L101" t="str">
        <f t="shared" si="18"/>
        <v>×</v>
      </c>
      <c r="M101" t="str">
        <f t="shared" si="16"/>
        <v>×</v>
      </c>
      <c r="N101" t="str">
        <f t="shared" si="14"/>
        <v/>
      </c>
      <c r="O101" t="str">
        <f t="shared" si="21"/>
        <v>×</v>
      </c>
      <c r="P101" t="str">
        <f t="shared" si="15"/>
        <v/>
      </c>
      <c r="Q101">
        <v>7.5656428570866296E-2</v>
      </c>
      <c r="R101">
        <v>0</v>
      </c>
      <c r="S101">
        <v>56.122520467152</v>
      </c>
      <c r="T101">
        <v>3.0470118337481499E-2</v>
      </c>
      <c r="U101">
        <f t="shared" si="17"/>
        <v>9.1410355012444489E-2</v>
      </c>
      <c r="V101">
        <f t="shared" si="19"/>
        <v>109.29328807462879</v>
      </c>
      <c r="W101">
        <f t="shared" si="20"/>
        <v>109.12271192537121</v>
      </c>
      <c r="X101">
        <v>113.082148266564</v>
      </c>
      <c r="Y101">
        <v>1.4789523231769399</v>
      </c>
      <c r="Z101">
        <v>1.1183786639414599</v>
      </c>
      <c r="AA101">
        <v>0.51366373320981895</v>
      </c>
      <c r="AB101">
        <v>2.7489428010795701E-2</v>
      </c>
      <c r="AC101">
        <v>2.6222252084080602E-2</v>
      </c>
      <c r="AD101">
        <v>1.2671759267151199E-3</v>
      </c>
      <c r="AE101">
        <v>2.6222252084080602E-2</v>
      </c>
    </row>
    <row r="102" spans="1:31" x14ac:dyDescent="0.7">
      <c r="A102" t="s">
        <v>119</v>
      </c>
      <c r="B102">
        <v>109.23</v>
      </c>
      <c r="C102">
        <v>109.24299999999999</v>
      </c>
      <c r="D102">
        <v>109.214</v>
      </c>
      <c r="E102">
        <v>109.24299999999999</v>
      </c>
      <c r="F102">
        <f t="shared" si="22"/>
        <v>1.2999999999991019E-2</v>
      </c>
      <c r="G102">
        <f t="shared" si="23"/>
        <v>-1.6000000000005343E-2</v>
      </c>
      <c r="H102">
        <f t="shared" si="24"/>
        <v>2.8999999999996362E-2</v>
      </c>
      <c r="I102">
        <v>178</v>
      </c>
      <c r="J102">
        <v>299.45</v>
      </c>
      <c r="K102">
        <v>70.297249322449204</v>
      </c>
      <c r="L102" t="str">
        <f t="shared" si="18"/>
        <v>〇</v>
      </c>
      <c r="M102" t="str">
        <f t="shared" si="16"/>
        <v>〇</v>
      </c>
      <c r="N102">
        <f t="shared" si="14"/>
        <v>-2.7000000000001023E-2</v>
      </c>
      <c r="O102" t="str">
        <f t="shared" si="21"/>
        <v>×</v>
      </c>
      <c r="P102" t="str">
        <f t="shared" si="15"/>
        <v/>
      </c>
      <c r="Q102">
        <v>7.2860357142297494E-2</v>
      </c>
      <c r="R102">
        <v>0</v>
      </c>
      <c r="S102">
        <v>57.633368172065097</v>
      </c>
      <c r="T102">
        <v>3.0365109884803999E-2</v>
      </c>
      <c r="U102">
        <f t="shared" si="17"/>
        <v>9.1095329654411999E-2</v>
      </c>
      <c r="V102">
        <f t="shared" si="19"/>
        <v>109.28841035501245</v>
      </c>
      <c r="W102">
        <f t="shared" si="20"/>
        <v>109.10558964498756</v>
      </c>
      <c r="X102">
        <v>141.242937852724</v>
      </c>
      <c r="Y102">
        <v>1.88503100936419</v>
      </c>
      <c r="Z102">
        <v>1.4789523231769399</v>
      </c>
      <c r="AA102">
        <v>0.51366373320981895</v>
      </c>
      <c r="AB102">
        <v>2.9494354713136699E-2</v>
      </c>
      <c r="AC102">
        <v>2.6476105917726301E-2</v>
      </c>
      <c r="AD102">
        <v>3.0182487954104101E-3</v>
      </c>
      <c r="AE102" t="s">
        <v>19</v>
      </c>
    </row>
    <row r="103" spans="1:31" x14ac:dyDescent="0.7">
      <c r="A103" t="s">
        <v>120</v>
      </c>
      <c r="B103">
        <v>109.24299999999999</v>
      </c>
      <c r="C103">
        <v>109.25</v>
      </c>
      <c r="D103">
        <v>109.21599999999999</v>
      </c>
      <c r="E103">
        <v>109.226</v>
      </c>
      <c r="F103">
        <f t="shared" si="22"/>
        <v>7.0000000000050022E-3</v>
      </c>
      <c r="G103">
        <f t="shared" si="23"/>
        <v>-2.7000000000001023E-2</v>
      </c>
      <c r="H103">
        <f t="shared" si="24"/>
        <v>3.4000000000006025E-2</v>
      </c>
      <c r="I103">
        <v>323</v>
      </c>
      <c r="J103">
        <v>307.7</v>
      </c>
      <c r="K103">
        <v>64.2869649588485</v>
      </c>
      <c r="L103" t="str">
        <f t="shared" si="18"/>
        <v>×</v>
      </c>
      <c r="M103" t="str">
        <f t="shared" si="16"/>
        <v>×</v>
      </c>
      <c r="N103" t="str">
        <f t="shared" si="14"/>
        <v/>
      </c>
      <c r="O103" t="str">
        <f t="shared" si="21"/>
        <v>×</v>
      </c>
      <c r="P103" t="str">
        <f t="shared" si="15"/>
        <v/>
      </c>
      <c r="Q103">
        <v>6.4276785713727594E-2</v>
      </c>
      <c r="R103">
        <v>0</v>
      </c>
      <c r="S103">
        <v>55.4689630319847</v>
      </c>
      <c r="T103">
        <v>3.0624744893032699E-2</v>
      </c>
      <c r="U103">
        <f t="shared" si="17"/>
        <v>9.1874234679098096E-2</v>
      </c>
      <c r="V103">
        <f t="shared" si="19"/>
        <v>109.32109532965441</v>
      </c>
      <c r="W103">
        <f t="shared" si="20"/>
        <v>109.1389046703456</v>
      </c>
      <c r="X103">
        <v>110.988282110931</v>
      </c>
      <c r="Y103">
        <v>2.3047270478883801</v>
      </c>
      <c r="Z103">
        <v>1.88503100936419</v>
      </c>
      <c r="AA103">
        <v>0.51366373320981895</v>
      </c>
      <c r="AB103">
        <v>2.9372922873505999E-2</v>
      </c>
      <c r="AC103">
        <v>2.6887358980480398E-2</v>
      </c>
      <c r="AD103">
        <v>2.4855638930255798E-3</v>
      </c>
      <c r="AE103" t="s">
        <v>19</v>
      </c>
    </row>
    <row r="104" spans="1:31" x14ac:dyDescent="0.7">
      <c r="A104" t="s">
        <v>121</v>
      </c>
      <c r="B104">
        <v>109.226</v>
      </c>
      <c r="C104">
        <v>109.242</v>
      </c>
      <c r="D104">
        <v>109.19499999999999</v>
      </c>
      <c r="E104">
        <v>109.20099999999999</v>
      </c>
      <c r="F104">
        <f t="shared" si="22"/>
        <v>1.6000000000005343E-2</v>
      </c>
      <c r="G104">
        <f t="shared" si="23"/>
        <v>-3.1000000000005912E-2</v>
      </c>
      <c r="H104">
        <f t="shared" si="24"/>
        <v>4.7000000000011255E-2</v>
      </c>
      <c r="I104">
        <v>341</v>
      </c>
      <c r="J104">
        <v>310.7</v>
      </c>
      <c r="K104">
        <v>56.620328908368599</v>
      </c>
      <c r="L104" t="str">
        <f t="shared" si="18"/>
        <v>×</v>
      </c>
      <c r="M104" t="str">
        <f t="shared" si="16"/>
        <v>×</v>
      </c>
      <c r="N104" t="str">
        <f t="shared" si="14"/>
        <v/>
      </c>
      <c r="O104" t="str">
        <f t="shared" si="21"/>
        <v>×</v>
      </c>
      <c r="P104" t="str">
        <f t="shared" si="15"/>
        <v/>
      </c>
      <c r="Q104">
        <v>5.2356785713729002E-2</v>
      </c>
      <c r="R104">
        <v>0</v>
      </c>
      <c r="S104">
        <v>49.5903640270392</v>
      </c>
      <c r="T104">
        <v>3.1794405972102598E-2</v>
      </c>
      <c r="U104">
        <f t="shared" si="17"/>
        <v>9.53832179163078E-2</v>
      </c>
      <c r="V104">
        <f t="shared" si="19"/>
        <v>109.33487423467909</v>
      </c>
      <c r="W104">
        <f t="shared" si="20"/>
        <v>109.1511257653209</v>
      </c>
      <c r="X104">
        <v>28.368794322347998</v>
      </c>
      <c r="Y104">
        <v>2.0245240502791102</v>
      </c>
      <c r="Z104">
        <v>2.3047270478883801</v>
      </c>
      <c r="AA104">
        <v>0.51366373320981895</v>
      </c>
      <c r="AB104">
        <v>2.69487478097119E-2</v>
      </c>
      <c r="AC104">
        <v>2.7009519919709402E-2</v>
      </c>
      <c r="AD104">
        <v>-6.0772109997567201E-5</v>
      </c>
      <c r="AE104">
        <v>2.7009519919709402E-2</v>
      </c>
    </row>
    <row r="105" spans="1:31" x14ac:dyDescent="0.7">
      <c r="A105" t="s">
        <v>122</v>
      </c>
      <c r="B105">
        <v>109.20099999999999</v>
      </c>
      <c r="C105">
        <v>109.21899999999999</v>
      </c>
      <c r="D105">
        <v>109.194</v>
      </c>
      <c r="E105">
        <v>109.20699999999999</v>
      </c>
      <c r="F105">
        <f t="shared" si="22"/>
        <v>1.8000000000000682E-2</v>
      </c>
      <c r="G105">
        <f t="shared" si="23"/>
        <v>-6.9999999999907914E-3</v>
      </c>
      <c r="H105">
        <f t="shared" si="24"/>
        <v>2.4999999999991473E-2</v>
      </c>
      <c r="I105">
        <v>290</v>
      </c>
      <c r="J105">
        <v>315.05</v>
      </c>
      <c r="K105">
        <v>57.917448192441199</v>
      </c>
      <c r="L105" t="str">
        <f t="shared" si="18"/>
        <v>×</v>
      </c>
      <c r="M105" t="str">
        <f t="shared" si="16"/>
        <v>×</v>
      </c>
      <c r="N105" t="str">
        <f t="shared" si="14"/>
        <v/>
      </c>
      <c r="O105" t="str">
        <f t="shared" si="21"/>
        <v>×</v>
      </c>
      <c r="P105" t="str">
        <f t="shared" si="15"/>
        <v/>
      </c>
      <c r="Q105">
        <v>4.19907142851597E-2</v>
      </c>
      <c r="R105">
        <v>0</v>
      </c>
      <c r="S105">
        <v>48.8126343157425</v>
      </c>
      <c r="T105">
        <v>3.1309091259808901E-2</v>
      </c>
      <c r="U105">
        <f t="shared" si="17"/>
        <v>9.3927273779426695E-2</v>
      </c>
      <c r="V105">
        <f t="shared" si="19"/>
        <v>109.32138321791631</v>
      </c>
      <c r="W105">
        <f t="shared" si="20"/>
        <v>109.13061678208369</v>
      </c>
      <c r="X105">
        <v>42.257962783485603</v>
      </c>
      <c r="Y105">
        <v>1.43967259847287</v>
      </c>
      <c r="Z105">
        <v>2.0245240502791102</v>
      </c>
      <c r="AA105">
        <v>0.51366373320981895</v>
      </c>
      <c r="AB105">
        <v>2.5220989593790901E-2</v>
      </c>
      <c r="AC105">
        <v>2.69835641132769E-2</v>
      </c>
      <c r="AD105">
        <v>-1.7625745194859699E-3</v>
      </c>
      <c r="AE105" t="s">
        <v>19</v>
      </c>
    </row>
    <row r="106" spans="1:31" x14ac:dyDescent="0.7">
      <c r="A106" t="s">
        <v>123</v>
      </c>
      <c r="B106">
        <v>109.20699999999999</v>
      </c>
      <c r="C106">
        <v>109.208</v>
      </c>
      <c r="D106">
        <v>109.178</v>
      </c>
      <c r="E106">
        <v>109.18300000000001</v>
      </c>
      <c r="F106">
        <f t="shared" si="22"/>
        <v>1.0000000000047748E-3</v>
      </c>
      <c r="G106">
        <f t="shared" si="23"/>
        <v>-2.8999999999996362E-2</v>
      </c>
      <c r="H106">
        <f t="shared" si="24"/>
        <v>3.0000000000001137E-2</v>
      </c>
      <c r="I106">
        <v>233</v>
      </c>
      <c r="J106">
        <v>315.39999999999998</v>
      </c>
      <c r="K106">
        <v>51.308563271450197</v>
      </c>
      <c r="L106" t="str">
        <f t="shared" si="18"/>
        <v>×</v>
      </c>
      <c r="M106" t="str">
        <f t="shared" si="16"/>
        <v>×</v>
      </c>
      <c r="N106" t="str">
        <f t="shared" si="14"/>
        <v/>
      </c>
      <c r="O106" t="str">
        <f t="shared" si="21"/>
        <v>×</v>
      </c>
      <c r="P106" t="str">
        <f t="shared" si="15"/>
        <v/>
      </c>
      <c r="Q106">
        <v>2.7513214285165202E-2</v>
      </c>
      <c r="R106">
        <v>0</v>
      </c>
      <c r="S106">
        <v>46.2475718312445</v>
      </c>
      <c r="T106">
        <v>3.12155847412512E-2</v>
      </c>
      <c r="U106">
        <f t="shared" si="17"/>
        <v>9.3646754223753598E-2</v>
      </c>
      <c r="V106">
        <f t="shared" si="19"/>
        <v>109.29492727377942</v>
      </c>
      <c r="W106">
        <f t="shared" si="20"/>
        <v>109.10707272622057</v>
      </c>
      <c r="X106">
        <v>-73.733804480994195</v>
      </c>
      <c r="Y106">
        <v>0.65987841606779696</v>
      </c>
      <c r="Z106">
        <v>1.43967259847287</v>
      </c>
      <c r="AA106">
        <v>0.51366373320981895</v>
      </c>
      <c r="AB106">
        <v>2.1665384272566202E-2</v>
      </c>
      <c r="AC106">
        <v>2.6575951283583601E-2</v>
      </c>
      <c r="AD106">
        <v>-4.91056701101734E-3</v>
      </c>
      <c r="AE106" t="s">
        <v>19</v>
      </c>
    </row>
    <row r="107" spans="1:31" x14ac:dyDescent="0.7">
      <c r="A107" t="s">
        <v>124</v>
      </c>
      <c r="B107">
        <v>109.18300000000001</v>
      </c>
      <c r="C107">
        <v>109.19</v>
      </c>
      <c r="D107">
        <v>109.164</v>
      </c>
      <c r="E107">
        <v>109.178</v>
      </c>
      <c r="F107">
        <f t="shared" si="22"/>
        <v>6.9999999999907914E-3</v>
      </c>
      <c r="G107">
        <f t="shared" si="23"/>
        <v>-1.9000000000005457E-2</v>
      </c>
      <c r="H107">
        <f t="shared" si="24"/>
        <v>2.5999999999996248E-2</v>
      </c>
      <c r="I107">
        <v>253</v>
      </c>
      <c r="J107">
        <v>312.75</v>
      </c>
      <c r="K107">
        <v>50.027786321476903</v>
      </c>
      <c r="L107" t="str">
        <f t="shared" si="18"/>
        <v>×</v>
      </c>
      <c r="M107" t="str">
        <f t="shared" si="16"/>
        <v>×</v>
      </c>
      <c r="N107" t="str">
        <f t="shared" si="14"/>
        <v/>
      </c>
      <c r="O107" t="str">
        <f t="shared" si="21"/>
        <v>×</v>
      </c>
      <c r="P107" t="str">
        <f t="shared" si="15"/>
        <v/>
      </c>
      <c r="Q107">
        <v>1.38457142851671E-2</v>
      </c>
      <c r="R107">
        <v>0</v>
      </c>
      <c r="S107">
        <v>49.080097989015201</v>
      </c>
      <c r="T107">
        <v>3.08430429740187E-2</v>
      </c>
      <c r="U107">
        <f t="shared" si="17"/>
        <v>9.25291289220561E-2</v>
      </c>
      <c r="V107">
        <f t="shared" si="19"/>
        <v>109.30064675422375</v>
      </c>
      <c r="W107">
        <f t="shared" si="20"/>
        <v>109.11335324577624</v>
      </c>
      <c r="X107">
        <v>-104.551045515905</v>
      </c>
      <c r="Y107">
        <v>-5.8627234195345997E-2</v>
      </c>
      <c r="Z107">
        <v>0.65987841606779696</v>
      </c>
      <c r="AA107">
        <v>0.51366373320981895</v>
      </c>
      <c r="AB107">
        <v>1.82338942428685E-2</v>
      </c>
      <c r="AC107">
        <v>2.5670102597386599E-2</v>
      </c>
      <c r="AD107">
        <v>-7.43620835451805E-3</v>
      </c>
      <c r="AE107" t="s">
        <v>19</v>
      </c>
    </row>
    <row r="108" spans="1:31" x14ac:dyDescent="0.7">
      <c r="A108" t="s">
        <v>125</v>
      </c>
      <c r="B108">
        <v>109.178</v>
      </c>
      <c r="C108">
        <v>109.179</v>
      </c>
      <c r="D108">
        <v>109.16</v>
      </c>
      <c r="E108">
        <v>109.166</v>
      </c>
      <c r="F108">
        <f t="shared" si="22"/>
        <v>1.0000000000047748E-3</v>
      </c>
      <c r="G108">
        <f t="shared" si="23"/>
        <v>-1.8000000000000682E-2</v>
      </c>
      <c r="H108">
        <f t="shared" si="24"/>
        <v>1.9000000000005457E-2</v>
      </c>
      <c r="I108">
        <v>217</v>
      </c>
      <c r="J108">
        <v>297.7</v>
      </c>
      <c r="K108">
        <v>46.995725342843102</v>
      </c>
      <c r="L108" t="str">
        <f t="shared" si="18"/>
        <v>×</v>
      </c>
      <c r="M108" t="str">
        <f t="shared" si="16"/>
        <v>×</v>
      </c>
      <c r="N108" t="str">
        <f t="shared" si="14"/>
        <v/>
      </c>
      <c r="O108" t="str">
        <f t="shared" si="21"/>
        <v>×</v>
      </c>
      <c r="P108" t="str">
        <f t="shared" si="15"/>
        <v/>
      </c>
      <c r="Q108">
        <v>4.4464285660066001E-4</v>
      </c>
      <c r="R108">
        <v>0</v>
      </c>
      <c r="S108">
        <v>44.604054853213</v>
      </c>
      <c r="T108">
        <v>2.9997111333017801E-2</v>
      </c>
      <c r="U108">
        <f t="shared" si="17"/>
        <v>8.9991333999053402E-2</v>
      </c>
      <c r="V108">
        <f t="shared" si="19"/>
        <v>109.27552912892206</v>
      </c>
      <c r="W108">
        <f t="shared" si="20"/>
        <v>109.09047087107795</v>
      </c>
      <c r="X108">
        <v>-146.30261661473</v>
      </c>
      <c r="Y108">
        <v>-0.68874201314915295</v>
      </c>
      <c r="Z108">
        <v>-5.8627234195345997E-2</v>
      </c>
      <c r="AA108">
        <v>0.51366373320981895</v>
      </c>
      <c r="AB108">
        <v>1.43803462795091E-2</v>
      </c>
      <c r="AC108">
        <v>2.4295585600919802E-2</v>
      </c>
      <c r="AD108">
        <v>-9.9152393214107307E-3</v>
      </c>
      <c r="AE108" t="s">
        <v>19</v>
      </c>
    </row>
    <row r="109" spans="1:31" x14ac:dyDescent="0.7">
      <c r="A109" t="s">
        <v>126</v>
      </c>
      <c r="B109">
        <v>109.166</v>
      </c>
      <c r="C109">
        <v>109.19199999999999</v>
      </c>
      <c r="D109">
        <v>109.152</v>
      </c>
      <c r="E109">
        <v>109.15600000000001</v>
      </c>
      <c r="F109">
        <f t="shared" si="22"/>
        <v>2.5999999999996248E-2</v>
      </c>
      <c r="G109">
        <f t="shared" si="23"/>
        <v>-1.3999999999995794E-2</v>
      </c>
      <c r="H109">
        <f t="shared" si="24"/>
        <v>3.9999999999992042E-2</v>
      </c>
      <c r="I109">
        <v>291</v>
      </c>
      <c r="J109">
        <v>296.55</v>
      </c>
      <c r="K109">
        <v>44.571424054079003</v>
      </c>
      <c r="L109" t="str">
        <f t="shared" si="18"/>
        <v>×</v>
      </c>
      <c r="M109" t="str">
        <f t="shared" si="16"/>
        <v>×</v>
      </c>
      <c r="N109" t="str">
        <f t="shared" si="14"/>
        <v/>
      </c>
      <c r="O109" t="str">
        <f t="shared" si="21"/>
        <v>×</v>
      </c>
      <c r="P109" t="str">
        <f t="shared" si="15"/>
        <v/>
      </c>
      <c r="Q109">
        <v>-1.2853571429112001E-2</v>
      </c>
      <c r="R109">
        <v>0</v>
      </c>
      <c r="S109">
        <v>34.996258839940403</v>
      </c>
      <c r="T109">
        <v>3.07116033806588E-2</v>
      </c>
      <c r="U109">
        <f t="shared" si="17"/>
        <v>9.21348101419764E-2</v>
      </c>
      <c r="V109">
        <f t="shared" si="19"/>
        <v>109.26799133399905</v>
      </c>
      <c r="W109">
        <f t="shared" si="20"/>
        <v>109.08800866600095</v>
      </c>
      <c r="X109">
        <v>-165.899560197889</v>
      </c>
      <c r="Y109">
        <v>-1.1947440049045801</v>
      </c>
      <c r="Z109">
        <v>-0.68874201314915295</v>
      </c>
      <c r="AA109">
        <v>0.51366373320981895</v>
      </c>
      <c r="AB109">
        <v>1.0399585381946901E-2</v>
      </c>
      <c r="AC109">
        <v>2.2578405908648E-2</v>
      </c>
      <c r="AD109">
        <v>-1.2178820526701E-2</v>
      </c>
      <c r="AE109" t="s">
        <v>19</v>
      </c>
    </row>
    <row r="110" spans="1:31" x14ac:dyDescent="0.7">
      <c r="A110" t="s">
        <v>127</v>
      </c>
      <c r="B110">
        <v>109.15600000000001</v>
      </c>
      <c r="C110">
        <v>109.166</v>
      </c>
      <c r="D110">
        <v>109.15300000000001</v>
      </c>
      <c r="E110">
        <v>109.158</v>
      </c>
      <c r="F110">
        <f t="shared" si="22"/>
        <v>9.9999999999909051E-3</v>
      </c>
      <c r="G110">
        <f t="shared" si="23"/>
        <v>-3.0000000000001137E-3</v>
      </c>
      <c r="H110">
        <f t="shared" si="24"/>
        <v>1.2999999999991019E-2</v>
      </c>
      <c r="I110">
        <v>239</v>
      </c>
      <c r="J110">
        <v>282.7</v>
      </c>
      <c r="K110">
        <v>45.180509065932903</v>
      </c>
      <c r="L110" t="str">
        <f t="shared" si="18"/>
        <v>×</v>
      </c>
      <c r="M110" t="str">
        <f t="shared" si="16"/>
        <v>×</v>
      </c>
      <c r="N110" t="str">
        <f t="shared" si="14"/>
        <v/>
      </c>
      <c r="O110" t="str">
        <f t="shared" si="21"/>
        <v>×</v>
      </c>
      <c r="P110" t="str">
        <f t="shared" si="15"/>
        <v/>
      </c>
      <c r="Q110">
        <v>-2.35260714291105E-2</v>
      </c>
      <c r="R110">
        <v>0</v>
      </c>
      <c r="S110">
        <v>34.948673979353003</v>
      </c>
      <c r="T110">
        <v>2.9446488853468199E-2</v>
      </c>
      <c r="U110">
        <f t="shared" si="17"/>
        <v>8.8339466560404589E-2</v>
      </c>
      <c r="V110">
        <f t="shared" si="19"/>
        <v>109.25813481014197</v>
      </c>
      <c r="W110">
        <f t="shared" si="20"/>
        <v>109.07386518985803</v>
      </c>
      <c r="X110">
        <v>-134.81481481883199</v>
      </c>
      <c r="Y110">
        <v>-1.6772317190749999</v>
      </c>
      <c r="Z110">
        <v>-1.1947440049045801</v>
      </c>
      <c r="AA110">
        <v>0.51366373320981895</v>
      </c>
      <c r="AB110">
        <v>7.3217859849137304E-3</v>
      </c>
      <c r="AC110">
        <v>2.0337556794661101E-2</v>
      </c>
      <c r="AD110">
        <v>-1.30157708097474E-2</v>
      </c>
      <c r="AE110" t="s">
        <v>19</v>
      </c>
    </row>
    <row r="111" spans="1:31" x14ac:dyDescent="0.7">
      <c r="A111" t="s">
        <v>128</v>
      </c>
      <c r="B111">
        <v>109.158</v>
      </c>
      <c r="C111">
        <v>109.2</v>
      </c>
      <c r="D111">
        <v>109.152</v>
      </c>
      <c r="E111">
        <v>109.188</v>
      </c>
      <c r="F111">
        <f t="shared" si="22"/>
        <v>4.2000000000001592E-2</v>
      </c>
      <c r="G111">
        <f t="shared" si="23"/>
        <v>-6.0000000000002274E-3</v>
      </c>
      <c r="H111">
        <f t="shared" si="24"/>
        <v>4.8000000000001819E-2</v>
      </c>
      <c r="I111">
        <v>307</v>
      </c>
      <c r="J111">
        <v>283.45</v>
      </c>
      <c r="K111">
        <v>53.444520964813101</v>
      </c>
      <c r="L111" t="str">
        <f t="shared" si="18"/>
        <v>×</v>
      </c>
      <c r="M111" t="str">
        <f t="shared" si="16"/>
        <v>×</v>
      </c>
      <c r="N111" t="str">
        <f t="shared" si="14"/>
        <v/>
      </c>
      <c r="O111" t="str">
        <f t="shared" si="21"/>
        <v>×</v>
      </c>
      <c r="P111" t="str">
        <f t="shared" si="15"/>
        <v/>
      </c>
      <c r="Q111">
        <v>-2.8395714286251102E-2</v>
      </c>
      <c r="R111">
        <v>0</v>
      </c>
      <c r="S111">
        <v>44.212961667121398</v>
      </c>
      <c r="T111">
        <v>3.0771739649649198E-2</v>
      </c>
      <c r="U111">
        <f t="shared" si="17"/>
        <v>9.2315218948947592E-2</v>
      </c>
      <c r="V111">
        <f t="shared" si="19"/>
        <v>109.2443394665604</v>
      </c>
      <c r="W111">
        <f t="shared" si="20"/>
        <v>109.06766053343961</v>
      </c>
      <c r="X111">
        <v>-23.703703707704001</v>
      </c>
      <c r="Y111">
        <v>-1.73237457107643</v>
      </c>
      <c r="Z111">
        <v>-1.6772317190749999</v>
      </c>
      <c r="AA111">
        <v>0.51366373320981895</v>
      </c>
      <c r="AB111">
        <v>7.2201279275958498E-3</v>
      </c>
      <c r="AC111">
        <v>1.7862642707378799E-2</v>
      </c>
      <c r="AD111">
        <v>-1.06425147797829E-2</v>
      </c>
      <c r="AE111" t="s">
        <v>19</v>
      </c>
    </row>
    <row r="112" spans="1:31" x14ac:dyDescent="0.7">
      <c r="A112" t="s">
        <v>129</v>
      </c>
      <c r="B112">
        <v>109.188</v>
      </c>
      <c r="C112">
        <v>109.188</v>
      </c>
      <c r="D112">
        <v>109.154</v>
      </c>
      <c r="E112">
        <v>109.157</v>
      </c>
      <c r="F112">
        <f t="shared" si="22"/>
        <v>0</v>
      </c>
      <c r="G112">
        <f t="shared" si="23"/>
        <v>-3.4000000000006025E-2</v>
      </c>
      <c r="H112">
        <f t="shared" si="24"/>
        <v>3.4000000000006025E-2</v>
      </c>
      <c r="I112">
        <v>224</v>
      </c>
      <c r="J112">
        <v>271.10000000000002</v>
      </c>
      <c r="K112">
        <v>45.7668108771094</v>
      </c>
      <c r="L112" t="str">
        <f t="shared" si="18"/>
        <v>×</v>
      </c>
      <c r="M112" t="str">
        <f t="shared" si="16"/>
        <v>×</v>
      </c>
      <c r="N112" t="str">
        <f t="shared" si="14"/>
        <v/>
      </c>
      <c r="O112" t="str">
        <f t="shared" si="21"/>
        <v>×</v>
      </c>
      <c r="P112" t="str">
        <f t="shared" si="15"/>
        <v/>
      </c>
      <c r="Q112">
        <v>-3.6654285714823397E-2</v>
      </c>
      <c r="R112">
        <v>0</v>
      </c>
      <c r="S112">
        <v>38.6117629415454</v>
      </c>
      <c r="T112">
        <v>3.10023296746747E-2</v>
      </c>
      <c r="U112">
        <f t="shared" si="17"/>
        <v>9.30069890240241E-2</v>
      </c>
      <c r="V112">
        <f t="shared" si="19"/>
        <v>109.25031521894896</v>
      </c>
      <c r="W112">
        <f t="shared" si="20"/>
        <v>109.06568478105105</v>
      </c>
      <c r="X112">
        <v>-121.463077987926</v>
      </c>
      <c r="Y112">
        <v>-1.6938709146687101</v>
      </c>
      <c r="Z112">
        <v>-1.73237457107643</v>
      </c>
      <c r="AA112">
        <v>0.51366373320981895</v>
      </c>
      <c r="AB112">
        <v>4.5852661684051502E-3</v>
      </c>
      <c r="AC112">
        <v>1.51084586290342E-2</v>
      </c>
      <c r="AD112">
        <v>-1.05231924606291E-2</v>
      </c>
      <c r="AE112" t="s">
        <v>19</v>
      </c>
    </row>
    <row r="113" spans="1:31" x14ac:dyDescent="0.7">
      <c r="A113" t="s">
        <v>130</v>
      </c>
      <c r="B113">
        <v>109.157</v>
      </c>
      <c r="C113">
        <v>109.158</v>
      </c>
      <c r="D113">
        <v>109.136</v>
      </c>
      <c r="E113">
        <v>109.15</v>
      </c>
      <c r="F113">
        <f t="shared" si="22"/>
        <v>1.0000000000047748E-3</v>
      </c>
      <c r="G113">
        <f t="shared" si="23"/>
        <v>-2.1000000000000796E-2</v>
      </c>
      <c r="H113">
        <f t="shared" si="24"/>
        <v>2.2000000000005571E-2</v>
      </c>
      <c r="I113">
        <v>284</v>
      </c>
      <c r="J113">
        <v>271.60000000000002</v>
      </c>
      <c r="K113">
        <v>44.2219566541334</v>
      </c>
      <c r="L113" t="str">
        <f t="shared" si="18"/>
        <v>×</v>
      </c>
      <c r="M113" t="str">
        <f t="shared" si="16"/>
        <v>×</v>
      </c>
      <c r="N113" t="str">
        <f t="shared" si="14"/>
        <v/>
      </c>
      <c r="O113" t="str">
        <f t="shared" si="21"/>
        <v>×</v>
      </c>
      <c r="P113" t="str">
        <f t="shared" si="15"/>
        <v/>
      </c>
      <c r="Q113">
        <v>-4.3774642857680901E-2</v>
      </c>
      <c r="R113">
        <v>0</v>
      </c>
      <c r="S113">
        <v>42.141933949568497</v>
      </c>
      <c r="T113">
        <v>3.0359306126483999E-2</v>
      </c>
      <c r="U113">
        <f t="shared" si="17"/>
        <v>9.1077918379452005E-2</v>
      </c>
      <c r="V113">
        <f t="shared" si="19"/>
        <v>109.28100698902402</v>
      </c>
      <c r="W113">
        <f t="shared" si="20"/>
        <v>109.09499301097598</v>
      </c>
      <c r="X113">
        <v>-127.60479523978999</v>
      </c>
      <c r="Y113">
        <v>-1.9054229276928101</v>
      </c>
      <c r="Z113">
        <v>-1.6938709146687101</v>
      </c>
      <c r="AA113">
        <v>0.51366373320981895</v>
      </c>
      <c r="AB113">
        <v>1.9102574833596E-3</v>
      </c>
      <c r="AC113">
        <v>1.2326404148328401E-2</v>
      </c>
      <c r="AD113">
        <v>-1.04161466649688E-2</v>
      </c>
      <c r="AE113" t="s">
        <v>19</v>
      </c>
    </row>
    <row r="114" spans="1:31" x14ac:dyDescent="0.7">
      <c r="A114" t="s">
        <v>131</v>
      </c>
      <c r="B114">
        <v>109.15</v>
      </c>
      <c r="C114">
        <v>109.163</v>
      </c>
      <c r="D114">
        <v>109.145</v>
      </c>
      <c r="E114">
        <v>109.157</v>
      </c>
      <c r="F114">
        <f t="shared" si="22"/>
        <v>1.2999999999991019E-2</v>
      </c>
      <c r="G114">
        <f t="shared" si="23"/>
        <v>-5.0000000000096634E-3</v>
      </c>
      <c r="H114">
        <f t="shared" si="24"/>
        <v>1.8000000000000682E-2</v>
      </c>
      <c r="I114">
        <v>255</v>
      </c>
      <c r="J114">
        <v>269.14999999999998</v>
      </c>
      <c r="K114">
        <v>46.178447228350798</v>
      </c>
      <c r="L114" t="str">
        <f t="shared" si="18"/>
        <v>×</v>
      </c>
      <c r="M114" t="str">
        <f t="shared" si="16"/>
        <v>×</v>
      </c>
      <c r="N114" t="str">
        <f t="shared" si="14"/>
        <v/>
      </c>
      <c r="O114" t="str">
        <f t="shared" si="21"/>
        <v>×</v>
      </c>
      <c r="P114" t="str">
        <f t="shared" si="15"/>
        <v/>
      </c>
      <c r="Q114">
        <v>-5.1323571429111703E-2</v>
      </c>
      <c r="R114">
        <v>0</v>
      </c>
      <c r="S114">
        <v>43.178705821424003</v>
      </c>
      <c r="T114">
        <v>2.9476498546020899E-2</v>
      </c>
      <c r="U114">
        <f t="shared" si="17"/>
        <v>8.8429495638062697E-2</v>
      </c>
      <c r="V114">
        <f t="shared" si="19"/>
        <v>109.24807791837945</v>
      </c>
      <c r="W114">
        <f t="shared" si="20"/>
        <v>109.06592208162054</v>
      </c>
      <c r="X114">
        <v>-100.895803869067</v>
      </c>
      <c r="Y114">
        <v>-1.9385253355727901</v>
      </c>
      <c r="Z114">
        <v>-1.9054229276928101</v>
      </c>
      <c r="AA114">
        <v>0.51366373320981895</v>
      </c>
      <c r="AB114">
        <v>3.5108820038942602E-4</v>
      </c>
      <c r="AC114">
        <v>9.5630817712838503E-3</v>
      </c>
      <c r="AD114">
        <v>-9.2119935708944202E-3</v>
      </c>
      <c r="AE114" t="s">
        <v>19</v>
      </c>
    </row>
    <row r="115" spans="1:31" x14ac:dyDescent="0.7">
      <c r="A115" t="s">
        <v>132</v>
      </c>
      <c r="B115">
        <v>109.157</v>
      </c>
      <c r="C115">
        <v>109.19199999999999</v>
      </c>
      <c r="D115">
        <v>109.15</v>
      </c>
      <c r="E115">
        <v>109.188</v>
      </c>
      <c r="F115">
        <f t="shared" si="22"/>
        <v>3.4999999999996589E-2</v>
      </c>
      <c r="G115">
        <f t="shared" si="23"/>
        <v>-6.9999999999907914E-3</v>
      </c>
      <c r="H115">
        <f t="shared" si="24"/>
        <v>4.1999999999987381E-2</v>
      </c>
      <c r="I115">
        <v>381</v>
      </c>
      <c r="J115">
        <v>273.35000000000002</v>
      </c>
      <c r="K115">
        <v>53.891766459719797</v>
      </c>
      <c r="L115" t="str">
        <f t="shared" si="18"/>
        <v>×</v>
      </c>
      <c r="M115" t="str">
        <f t="shared" si="16"/>
        <v>×</v>
      </c>
      <c r="N115" t="str">
        <f t="shared" si="14"/>
        <v/>
      </c>
      <c r="O115" t="str">
        <f t="shared" si="21"/>
        <v>×</v>
      </c>
      <c r="P115" t="str">
        <f t="shared" si="15"/>
        <v/>
      </c>
      <c r="Q115">
        <v>-5.01882142862577E-2</v>
      </c>
      <c r="R115">
        <v>0</v>
      </c>
      <c r="S115">
        <v>49.345948950282803</v>
      </c>
      <c r="T115">
        <v>3.0371034364161401E-2</v>
      </c>
      <c r="U115">
        <f t="shared" si="17"/>
        <v>9.1113103092484202E-2</v>
      </c>
      <c r="V115">
        <f t="shared" si="19"/>
        <v>109.23842949563807</v>
      </c>
      <c r="W115">
        <f t="shared" si="20"/>
        <v>109.06157050436194</v>
      </c>
      <c r="X115">
        <v>-3.2933427463639098</v>
      </c>
      <c r="Y115">
        <v>-1.2878544266674199</v>
      </c>
      <c r="Z115">
        <v>-1.9385253355727901</v>
      </c>
      <c r="AA115">
        <v>0.496260683760683</v>
      </c>
      <c r="AB115">
        <v>1.59845029264715E-3</v>
      </c>
      <c r="AC115">
        <v>7.3334224401817296E-3</v>
      </c>
      <c r="AD115">
        <v>-5.7349721475345701E-3</v>
      </c>
      <c r="AE115" t="s">
        <v>19</v>
      </c>
    </row>
    <row r="116" spans="1:31" x14ac:dyDescent="0.7">
      <c r="A116" t="s">
        <v>133</v>
      </c>
      <c r="B116">
        <v>109.188</v>
      </c>
      <c r="C116">
        <v>109.19199999999999</v>
      </c>
      <c r="D116">
        <v>109.157</v>
      </c>
      <c r="E116">
        <v>109.16200000000001</v>
      </c>
      <c r="F116">
        <f t="shared" si="22"/>
        <v>3.9999999999906777E-3</v>
      </c>
      <c r="G116">
        <f t="shared" si="23"/>
        <v>-3.1000000000005912E-2</v>
      </c>
      <c r="H116">
        <f t="shared" si="24"/>
        <v>3.4999999999996589E-2</v>
      </c>
      <c r="I116">
        <v>376</v>
      </c>
      <c r="J116">
        <v>275.2</v>
      </c>
      <c r="K116">
        <v>47.715312698330898</v>
      </c>
      <c r="L116" t="str">
        <f t="shared" si="18"/>
        <v>×</v>
      </c>
      <c r="M116" t="str">
        <f t="shared" si="16"/>
        <v>×</v>
      </c>
      <c r="N116" t="str">
        <f t="shared" si="14"/>
        <v/>
      </c>
      <c r="O116" t="str">
        <f t="shared" si="21"/>
        <v>×</v>
      </c>
      <c r="P116" t="str">
        <f t="shared" si="15"/>
        <v/>
      </c>
      <c r="Q116">
        <v>-5.3472142857684202E-2</v>
      </c>
      <c r="R116">
        <v>0</v>
      </c>
      <c r="S116">
        <v>48.181638917326403</v>
      </c>
      <c r="T116">
        <v>3.0701674766721001E-2</v>
      </c>
      <c r="U116">
        <f t="shared" si="17"/>
        <v>9.2105024300162999E-2</v>
      </c>
      <c r="V116">
        <f t="shared" si="19"/>
        <v>109.24811310309248</v>
      </c>
      <c r="W116">
        <f t="shared" si="20"/>
        <v>109.06588689690751</v>
      </c>
      <c r="X116">
        <v>-77.054922128962502</v>
      </c>
      <c r="Y116">
        <v>-0.55434238704587802</v>
      </c>
      <c r="Z116">
        <v>-1.2878544266674199</v>
      </c>
      <c r="AA116">
        <v>0.61872532430908</v>
      </c>
      <c r="AB116">
        <v>4.8343825334029502E-4</v>
      </c>
      <c r="AC116">
        <v>5.3611495524563601E-3</v>
      </c>
      <c r="AD116">
        <v>-4.8777112991160703E-3</v>
      </c>
      <c r="AE116" t="s">
        <v>19</v>
      </c>
    </row>
    <row r="117" spans="1:31" x14ac:dyDescent="0.7">
      <c r="A117" t="s">
        <v>134</v>
      </c>
      <c r="B117">
        <v>109.16200000000001</v>
      </c>
      <c r="C117">
        <v>109.178</v>
      </c>
      <c r="D117">
        <v>109.148</v>
      </c>
      <c r="E117">
        <v>109.148</v>
      </c>
      <c r="F117">
        <f t="shared" si="22"/>
        <v>1.5999999999991132E-2</v>
      </c>
      <c r="G117">
        <f t="shared" si="23"/>
        <v>-1.4000000000010004E-2</v>
      </c>
      <c r="H117">
        <f t="shared" si="24"/>
        <v>3.0000000000001137E-2</v>
      </c>
      <c r="I117">
        <v>342</v>
      </c>
      <c r="J117">
        <v>276.14999999999998</v>
      </c>
      <c r="K117">
        <v>44.741801276570797</v>
      </c>
      <c r="L117" t="str">
        <f t="shared" si="18"/>
        <v>×</v>
      </c>
      <c r="M117" t="str">
        <f t="shared" si="16"/>
        <v>×</v>
      </c>
      <c r="N117" t="str">
        <f t="shared" si="14"/>
        <v/>
      </c>
      <c r="O117" t="str">
        <f t="shared" si="21"/>
        <v>×</v>
      </c>
      <c r="P117" t="str">
        <f t="shared" si="15"/>
        <v/>
      </c>
      <c r="Q117">
        <v>-5.7696428571972699E-2</v>
      </c>
      <c r="R117">
        <v>0</v>
      </c>
      <c r="S117">
        <v>43.8175116122774</v>
      </c>
      <c r="T117">
        <v>3.0651555140526799E-2</v>
      </c>
      <c r="U117">
        <f t="shared" si="17"/>
        <v>9.19546654215804E-2</v>
      </c>
      <c r="V117">
        <f t="shared" si="19"/>
        <v>109.28010502430017</v>
      </c>
      <c r="W117">
        <f t="shared" si="20"/>
        <v>109.09589497569984</v>
      </c>
      <c r="X117">
        <v>-103.933747415071</v>
      </c>
      <c r="Y117">
        <v>-0.18289314643070601</v>
      </c>
      <c r="Z117">
        <v>-0.55434238704587802</v>
      </c>
      <c r="AA117">
        <v>0.71020408163265303</v>
      </c>
      <c r="AB117">
        <v>-1.51246506239033E-3</v>
      </c>
      <c r="AC117">
        <v>3.5952816255786502E-3</v>
      </c>
      <c r="AD117">
        <v>-5.1077466879689802E-3</v>
      </c>
      <c r="AE117" t="s">
        <v>19</v>
      </c>
    </row>
    <row r="118" spans="1:31" x14ac:dyDescent="0.7">
      <c r="A118" t="s">
        <v>135</v>
      </c>
      <c r="B118">
        <v>109.148</v>
      </c>
      <c r="C118">
        <v>109.17400000000001</v>
      </c>
      <c r="D118">
        <v>109.146</v>
      </c>
      <c r="E118">
        <v>109.17</v>
      </c>
      <c r="F118">
        <f t="shared" si="22"/>
        <v>2.6000000000010459E-2</v>
      </c>
      <c r="G118">
        <f t="shared" si="23"/>
        <v>-1.9999999999953388E-3</v>
      </c>
      <c r="H118">
        <f t="shared" si="24"/>
        <v>2.8000000000005798E-2</v>
      </c>
      <c r="I118">
        <v>291</v>
      </c>
      <c r="J118">
        <v>279.64999999999998</v>
      </c>
      <c r="K118">
        <v>50.013426560774398</v>
      </c>
      <c r="L118" t="str">
        <f t="shared" si="18"/>
        <v>×</v>
      </c>
      <c r="M118" t="str">
        <f t="shared" si="16"/>
        <v>×</v>
      </c>
      <c r="N118" t="str">
        <f t="shared" si="14"/>
        <v/>
      </c>
      <c r="O118" t="str">
        <f t="shared" si="21"/>
        <v>×</v>
      </c>
      <c r="P118" t="str">
        <f t="shared" si="15"/>
        <v/>
      </c>
      <c r="Q118">
        <v>-5.4853928571970599E-2</v>
      </c>
      <c r="R118">
        <v>0</v>
      </c>
      <c r="S118">
        <v>45.085242056021102</v>
      </c>
      <c r="T118">
        <v>3.0462158344775302E-2</v>
      </c>
      <c r="U118">
        <f t="shared" si="17"/>
        <v>9.1386475034325898E-2</v>
      </c>
      <c r="V118">
        <f t="shared" si="19"/>
        <v>109.25395466542159</v>
      </c>
      <c r="W118">
        <f t="shared" si="20"/>
        <v>109.07004533457842</v>
      </c>
      <c r="X118">
        <v>-38.698702958441501</v>
      </c>
      <c r="Y118">
        <v>-6.2596696345901398E-2</v>
      </c>
      <c r="Z118">
        <v>-0.18289314643070601</v>
      </c>
      <c r="AA118">
        <v>0.66177300959909602</v>
      </c>
      <c r="AB118">
        <v>-1.30398515236151E-3</v>
      </c>
      <c r="AC118">
        <v>2.2948848995443701E-3</v>
      </c>
      <c r="AD118">
        <v>-3.5988700519058898E-3</v>
      </c>
      <c r="AE118" t="s">
        <v>19</v>
      </c>
    </row>
    <row r="119" spans="1:31" x14ac:dyDescent="0.7">
      <c r="A119" t="s">
        <v>136</v>
      </c>
      <c r="B119">
        <v>109.17</v>
      </c>
      <c r="C119">
        <v>109.194</v>
      </c>
      <c r="D119">
        <v>109.16800000000001</v>
      </c>
      <c r="E119">
        <v>109.185</v>
      </c>
      <c r="F119">
        <f t="shared" si="22"/>
        <v>2.4000000000000909E-2</v>
      </c>
      <c r="G119">
        <f t="shared" si="23"/>
        <v>-1.9999999999953388E-3</v>
      </c>
      <c r="H119">
        <f t="shared" si="24"/>
        <v>2.5999999999996248E-2</v>
      </c>
      <c r="I119">
        <v>317</v>
      </c>
      <c r="J119">
        <v>283.45</v>
      </c>
      <c r="K119">
        <v>53.285709352674502</v>
      </c>
      <c r="L119" t="str">
        <f t="shared" si="18"/>
        <v>×</v>
      </c>
      <c r="M119" t="str">
        <f t="shared" si="16"/>
        <v>×</v>
      </c>
      <c r="N119" t="str">
        <f t="shared" si="14"/>
        <v/>
      </c>
      <c r="O119" t="str">
        <f t="shared" si="21"/>
        <v>×</v>
      </c>
      <c r="P119" t="str">
        <f t="shared" si="15"/>
        <v/>
      </c>
      <c r="Q119">
        <v>-4.8574285714825298E-2</v>
      </c>
      <c r="R119">
        <v>0</v>
      </c>
      <c r="S119">
        <v>50.643753589959097</v>
      </c>
      <c r="T119">
        <v>3.0143432748719601E-2</v>
      </c>
      <c r="U119">
        <f t="shared" si="17"/>
        <v>9.0430298246158808E-2</v>
      </c>
      <c r="V119">
        <f t="shared" si="19"/>
        <v>109.23938647503432</v>
      </c>
      <c r="W119">
        <f t="shared" si="20"/>
        <v>109.05661352496567</v>
      </c>
      <c r="X119">
        <v>7.4738415513659904</v>
      </c>
      <c r="Y119">
        <v>0.33337530765949402</v>
      </c>
      <c r="Z119">
        <v>-6.2596696345901398E-2</v>
      </c>
      <c r="AA119">
        <v>0.61239892183288402</v>
      </c>
      <c r="AB119">
        <v>7.0795234734077894E-5</v>
      </c>
      <c r="AC119">
        <v>1.4892192606355201E-3</v>
      </c>
      <c r="AD119">
        <v>-1.41842402590144E-3</v>
      </c>
      <c r="AE119" t="s">
        <v>19</v>
      </c>
    </row>
    <row r="120" spans="1:31" x14ac:dyDescent="0.7">
      <c r="A120" t="s">
        <v>137</v>
      </c>
      <c r="B120">
        <v>109.185</v>
      </c>
      <c r="C120">
        <v>109.194</v>
      </c>
      <c r="D120">
        <v>109.181</v>
      </c>
      <c r="E120">
        <v>109.18899999999999</v>
      </c>
      <c r="F120">
        <f t="shared" si="22"/>
        <v>9.0000000000003411E-3</v>
      </c>
      <c r="G120">
        <f t="shared" si="23"/>
        <v>-4.0000000000048885E-3</v>
      </c>
      <c r="H120">
        <f t="shared" si="24"/>
        <v>1.300000000000523E-2</v>
      </c>
      <c r="I120">
        <v>361</v>
      </c>
      <c r="J120">
        <v>291.05</v>
      </c>
      <c r="K120">
        <v>54.147718407813301</v>
      </c>
      <c r="L120" t="str">
        <f t="shared" si="18"/>
        <v>×</v>
      </c>
      <c r="M120" t="str">
        <f t="shared" si="16"/>
        <v>×</v>
      </c>
      <c r="N120" t="str">
        <f t="shared" si="14"/>
        <v/>
      </c>
      <c r="O120" t="str">
        <f t="shared" si="21"/>
        <v>×</v>
      </c>
      <c r="P120" t="str">
        <f t="shared" si="15"/>
        <v/>
      </c>
      <c r="Q120">
        <v>-4.2320000000542597E-2</v>
      </c>
      <c r="R120">
        <v>0</v>
      </c>
      <c r="S120">
        <v>51.016916182868698</v>
      </c>
      <c r="T120">
        <v>2.89189018380972E-2</v>
      </c>
      <c r="U120">
        <f t="shared" si="17"/>
        <v>8.6756705514291599E-2</v>
      </c>
      <c r="V120">
        <f t="shared" si="19"/>
        <v>109.26043029824616</v>
      </c>
      <c r="W120">
        <f t="shared" si="20"/>
        <v>109.07956970175384</v>
      </c>
      <c r="X120">
        <v>21.004566206720298</v>
      </c>
      <c r="Y120">
        <v>0.80543659295342995</v>
      </c>
      <c r="Z120">
        <v>0.33337530765949402</v>
      </c>
      <c r="AA120">
        <v>0.564289432587194</v>
      </c>
      <c r="AB120">
        <v>1.4661839114040701E-3</v>
      </c>
      <c r="AC120">
        <v>8.4989214772532599E-4</v>
      </c>
      <c r="AD120">
        <v>6.1629176367874702E-4</v>
      </c>
      <c r="AE120">
        <v>8.4989214772532599E-4</v>
      </c>
    </row>
    <row r="121" spans="1:31" x14ac:dyDescent="0.7">
      <c r="A121" t="s">
        <v>138</v>
      </c>
      <c r="B121">
        <v>109.18899999999999</v>
      </c>
      <c r="C121">
        <v>109.218</v>
      </c>
      <c r="D121">
        <v>109.17</v>
      </c>
      <c r="E121">
        <v>109.205</v>
      </c>
      <c r="F121">
        <f t="shared" si="22"/>
        <v>2.9000000000010573E-2</v>
      </c>
      <c r="G121">
        <f t="shared" si="23"/>
        <v>-1.8999999999991246E-2</v>
      </c>
      <c r="H121">
        <f t="shared" si="24"/>
        <v>4.8000000000001819E-2</v>
      </c>
      <c r="I121">
        <v>526</v>
      </c>
      <c r="J121">
        <v>301.45</v>
      </c>
      <c r="K121">
        <v>57.524084227759403</v>
      </c>
      <c r="L121" t="str">
        <f t="shared" si="18"/>
        <v>×</v>
      </c>
      <c r="M121" t="str">
        <f t="shared" si="16"/>
        <v>×</v>
      </c>
      <c r="N121" t="str">
        <f t="shared" si="14"/>
        <v/>
      </c>
      <c r="O121" t="str">
        <f t="shared" si="21"/>
        <v>×</v>
      </c>
      <c r="P121" t="str">
        <f t="shared" si="15"/>
        <v/>
      </c>
      <c r="Q121">
        <v>-2.9827142857685701E-2</v>
      </c>
      <c r="R121">
        <v>0</v>
      </c>
      <c r="S121">
        <v>53.747681983396603</v>
      </c>
      <c r="T121">
        <v>3.02818374210903E-2</v>
      </c>
      <c r="U121">
        <f t="shared" si="17"/>
        <v>9.0845512263270894E-2</v>
      </c>
      <c r="V121">
        <f t="shared" si="19"/>
        <v>109.27175670551429</v>
      </c>
      <c r="W121">
        <f t="shared" si="20"/>
        <v>109.09824329448571</v>
      </c>
      <c r="X121">
        <v>77.966101691450802</v>
      </c>
      <c r="Y121">
        <v>1.2857032945132201</v>
      </c>
      <c r="Z121">
        <v>0.80543659295342995</v>
      </c>
      <c r="AA121">
        <v>0.54997437211686295</v>
      </c>
      <c r="AB121">
        <v>3.8190817759016201E-3</v>
      </c>
      <c r="AC121">
        <v>7.6476054855826605E-4</v>
      </c>
      <c r="AD121">
        <v>3.0543212273433499E-3</v>
      </c>
      <c r="AE121" t="s">
        <v>19</v>
      </c>
    </row>
    <row r="122" spans="1:31" x14ac:dyDescent="0.7">
      <c r="A122" t="s">
        <v>139</v>
      </c>
      <c r="B122">
        <v>109.205</v>
      </c>
      <c r="C122">
        <v>109.218</v>
      </c>
      <c r="D122">
        <v>109.19799999999999</v>
      </c>
      <c r="E122">
        <v>109.2</v>
      </c>
      <c r="F122">
        <f t="shared" si="22"/>
        <v>1.300000000000523E-2</v>
      </c>
      <c r="G122">
        <f t="shared" si="23"/>
        <v>-7.0000000000050022E-3</v>
      </c>
      <c r="H122">
        <f t="shared" si="24"/>
        <v>2.0000000000010232E-2</v>
      </c>
      <c r="I122">
        <v>286</v>
      </c>
      <c r="J122">
        <v>306.85000000000002</v>
      </c>
      <c r="K122">
        <v>56.1330372688737</v>
      </c>
      <c r="L122" t="str">
        <f t="shared" si="18"/>
        <v>×</v>
      </c>
      <c r="M122" t="str">
        <f t="shared" si="16"/>
        <v>×</v>
      </c>
      <c r="N122" t="str">
        <f t="shared" si="14"/>
        <v/>
      </c>
      <c r="O122" t="str">
        <f t="shared" si="21"/>
        <v>×</v>
      </c>
      <c r="P122" t="str">
        <f t="shared" si="15"/>
        <v/>
      </c>
      <c r="Q122">
        <v>-1.6843571429110801E-2</v>
      </c>
      <c r="R122">
        <v>0</v>
      </c>
      <c r="S122">
        <v>46.9761886646479</v>
      </c>
      <c r="T122">
        <v>2.9547420462441801E-2</v>
      </c>
      <c r="U122">
        <f t="shared" si="17"/>
        <v>8.8642261387325408E-2</v>
      </c>
      <c r="V122">
        <f t="shared" si="19"/>
        <v>109.27984551226326</v>
      </c>
      <c r="W122">
        <f t="shared" si="20"/>
        <v>109.09815448773672</v>
      </c>
      <c r="X122">
        <v>76.756756752905503</v>
      </c>
      <c r="Y122">
        <v>1.75352632951839</v>
      </c>
      <c r="Z122">
        <v>1.2857032945132201</v>
      </c>
      <c r="AA122">
        <v>0.49827501232134003</v>
      </c>
      <c r="AB122">
        <v>5.2201375754208296E-3</v>
      </c>
      <c r="AC122">
        <v>1.1325250032317301E-3</v>
      </c>
      <c r="AD122">
        <v>4.0876125721890904E-3</v>
      </c>
      <c r="AE122" t="s">
        <v>19</v>
      </c>
    </row>
    <row r="123" spans="1:31" x14ac:dyDescent="0.7">
      <c r="A123" t="s">
        <v>140</v>
      </c>
      <c r="B123">
        <v>109.2</v>
      </c>
      <c r="C123">
        <v>109.206</v>
      </c>
      <c r="D123">
        <v>109.18</v>
      </c>
      <c r="E123">
        <v>109.184</v>
      </c>
      <c r="F123">
        <f t="shared" si="22"/>
        <v>6.0000000000002274E-3</v>
      </c>
      <c r="G123">
        <f t="shared" si="23"/>
        <v>-1.9999999999996021E-2</v>
      </c>
      <c r="H123">
        <f t="shared" si="24"/>
        <v>2.5999999999996248E-2</v>
      </c>
      <c r="I123">
        <v>286</v>
      </c>
      <c r="J123">
        <v>305</v>
      </c>
      <c r="K123">
        <v>51.815038038201202</v>
      </c>
      <c r="L123" t="str">
        <f t="shared" si="18"/>
        <v>×</v>
      </c>
      <c r="M123" t="str">
        <f t="shared" si="16"/>
        <v>×</v>
      </c>
      <c r="N123" t="str">
        <f t="shared" si="14"/>
        <v/>
      </c>
      <c r="O123" t="str">
        <f t="shared" si="21"/>
        <v>×</v>
      </c>
      <c r="P123" t="str">
        <f t="shared" si="15"/>
        <v/>
      </c>
      <c r="Q123">
        <v>-7.6489285719661898E-3</v>
      </c>
      <c r="R123">
        <v>0</v>
      </c>
      <c r="S123">
        <v>48.048620618189801</v>
      </c>
      <c r="T123">
        <v>2.9294033286552799E-2</v>
      </c>
      <c r="U123">
        <f t="shared" si="17"/>
        <v>8.7882099859658391E-2</v>
      </c>
      <c r="V123">
        <f t="shared" si="19"/>
        <v>109.29364226138732</v>
      </c>
      <c r="W123">
        <f t="shared" si="20"/>
        <v>109.11635773861268</v>
      </c>
      <c r="X123">
        <v>29.826682785110901</v>
      </c>
      <c r="Y123">
        <v>1.6742537018731001</v>
      </c>
      <c r="Z123">
        <v>1.75352632951839</v>
      </c>
      <c r="AA123">
        <v>0.54097536450477601</v>
      </c>
      <c r="AB123">
        <v>4.9819888419904102E-3</v>
      </c>
      <c r="AC123">
        <v>1.64706951896518E-3</v>
      </c>
      <c r="AD123">
        <v>3.3349193230252298E-3</v>
      </c>
      <c r="AE123" t="s">
        <v>19</v>
      </c>
    </row>
    <row r="124" spans="1:31" x14ac:dyDescent="0.7">
      <c r="A124" t="s">
        <v>141</v>
      </c>
      <c r="B124">
        <v>109.184</v>
      </c>
      <c r="C124">
        <v>109.185</v>
      </c>
      <c r="D124">
        <v>109.152</v>
      </c>
      <c r="E124">
        <v>109.154</v>
      </c>
      <c r="F124">
        <f t="shared" si="22"/>
        <v>1.0000000000047748E-3</v>
      </c>
      <c r="G124">
        <f t="shared" si="23"/>
        <v>-3.1999999999996476E-2</v>
      </c>
      <c r="H124">
        <f t="shared" si="24"/>
        <v>3.3000000000001251E-2</v>
      </c>
      <c r="I124">
        <v>267</v>
      </c>
      <c r="J124">
        <v>301.3</v>
      </c>
      <c r="K124">
        <v>44.8487654126533</v>
      </c>
      <c r="L124" t="str">
        <f t="shared" si="18"/>
        <v>×</v>
      </c>
      <c r="M124" t="str">
        <f t="shared" si="16"/>
        <v>×</v>
      </c>
      <c r="N124" t="str">
        <f t="shared" si="14"/>
        <v/>
      </c>
      <c r="O124" t="str">
        <f t="shared" si="21"/>
        <v>×</v>
      </c>
      <c r="P124" t="str">
        <f t="shared" si="15"/>
        <v/>
      </c>
      <c r="Q124">
        <v>-5.5775000005374702E-3</v>
      </c>
      <c r="R124">
        <v>0</v>
      </c>
      <c r="S124">
        <v>47.1448732464698</v>
      </c>
      <c r="T124">
        <v>2.9558745194656202E-2</v>
      </c>
      <c r="U124">
        <f t="shared" si="17"/>
        <v>8.8676235583968602E-2</v>
      </c>
      <c r="V124">
        <f t="shared" si="19"/>
        <v>109.28788209985966</v>
      </c>
      <c r="W124">
        <f t="shared" si="20"/>
        <v>109.11211790014035</v>
      </c>
      <c r="X124">
        <v>-82.066869305192796</v>
      </c>
      <c r="Y124">
        <v>1.0722014175369701</v>
      </c>
      <c r="Z124">
        <v>1.6742537018731001</v>
      </c>
      <c r="AA124">
        <v>0.52747252747252704</v>
      </c>
      <c r="AB124">
        <v>2.3454678816960898E-3</v>
      </c>
      <c r="AC124">
        <v>1.73007147330395E-3</v>
      </c>
      <c r="AD124">
        <v>6.1539640839214295E-4</v>
      </c>
      <c r="AE124" t="s">
        <v>19</v>
      </c>
    </row>
    <row r="125" spans="1:31" x14ac:dyDescent="0.7">
      <c r="A125" t="s">
        <v>142</v>
      </c>
      <c r="B125">
        <v>109.154</v>
      </c>
      <c r="C125">
        <v>109.157</v>
      </c>
      <c r="D125">
        <v>109.13200000000001</v>
      </c>
      <c r="E125">
        <v>109.13800000000001</v>
      </c>
      <c r="F125">
        <f t="shared" si="22"/>
        <v>3.0000000000001137E-3</v>
      </c>
      <c r="G125">
        <f t="shared" si="23"/>
        <v>-2.199999999999136E-2</v>
      </c>
      <c r="H125">
        <f t="shared" si="24"/>
        <v>2.4999999999991473E-2</v>
      </c>
      <c r="I125">
        <v>404</v>
      </c>
      <c r="J125">
        <v>307</v>
      </c>
      <c r="K125">
        <v>41.633815096744001</v>
      </c>
      <c r="L125" t="str">
        <f t="shared" si="18"/>
        <v>×</v>
      </c>
      <c r="M125" t="str">
        <f t="shared" si="16"/>
        <v>×</v>
      </c>
      <c r="N125" t="str">
        <f t="shared" si="14"/>
        <v/>
      </c>
      <c r="O125" t="str">
        <f t="shared" si="21"/>
        <v>×</v>
      </c>
      <c r="P125" t="str">
        <f t="shared" si="15"/>
        <v/>
      </c>
      <c r="Q125">
        <v>-5.5350000005367798E-3</v>
      </c>
      <c r="R125">
        <v>0</v>
      </c>
      <c r="S125">
        <v>40.649899098229398</v>
      </c>
      <c r="T125">
        <v>2.9233120537894501E-2</v>
      </c>
      <c r="U125">
        <f t="shared" si="17"/>
        <v>8.7699361613683496E-2</v>
      </c>
      <c r="V125">
        <f t="shared" si="19"/>
        <v>109.27267623558397</v>
      </c>
      <c r="W125">
        <f t="shared" si="20"/>
        <v>109.09532376441602</v>
      </c>
      <c r="X125">
        <v>-134.31613431955299</v>
      </c>
      <c r="Y125">
        <v>0.35893150607440899</v>
      </c>
      <c r="Z125">
        <v>1.0722014175369701</v>
      </c>
      <c r="AA125">
        <v>0.51474926253687303</v>
      </c>
      <c r="AB125">
        <v>-1.02326469837521E-3</v>
      </c>
      <c r="AC125">
        <v>1.5626600342244501E-3</v>
      </c>
      <c r="AD125">
        <v>-2.5859247325996601E-3</v>
      </c>
      <c r="AE125">
        <v>1.5626600342244501E-3</v>
      </c>
    </row>
    <row r="126" spans="1:31" x14ac:dyDescent="0.7">
      <c r="A126" t="s">
        <v>143</v>
      </c>
      <c r="B126">
        <v>109.13800000000001</v>
      </c>
      <c r="C126">
        <v>109.154</v>
      </c>
      <c r="D126">
        <v>109.128</v>
      </c>
      <c r="E126">
        <v>109.146</v>
      </c>
      <c r="F126">
        <f t="shared" si="22"/>
        <v>1.5999999999991132E-2</v>
      </c>
      <c r="G126">
        <f t="shared" si="23"/>
        <v>-1.0000000000005116E-2</v>
      </c>
      <c r="H126">
        <f t="shared" si="24"/>
        <v>2.5999999999996248E-2</v>
      </c>
      <c r="I126">
        <v>410</v>
      </c>
      <c r="J126">
        <v>315.85000000000002</v>
      </c>
      <c r="K126">
        <v>43.802976049595799</v>
      </c>
      <c r="L126" t="str">
        <f t="shared" si="18"/>
        <v>×</v>
      </c>
      <c r="M126" t="str">
        <f t="shared" si="16"/>
        <v>×</v>
      </c>
      <c r="N126" t="str">
        <f t="shared" si="14"/>
        <v/>
      </c>
      <c r="O126" t="str">
        <f t="shared" si="21"/>
        <v>×</v>
      </c>
      <c r="P126" t="str">
        <f t="shared" si="15"/>
        <v/>
      </c>
      <c r="Q126">
        <v>-6.0853571433926003E-3</v>
      </c>
      <c r="R126">
        <v>0</v>
      </c>
      <c r="S126">
        <v>42.239303804296803</v>
      </c>
      <c r="T126">
        <v>2.9002183356616001E-2</v>
      </c>
      <c r="U126">
        <f t="shared" si="17"/>
        <v>8.7006550069848004E-2</v>
      </c>
      <c r="V126">
        <f t="shared" si="19"/>
        <v>109.24169936161368</v>
      </c>
      <c r="W126">
        <f t="shared" si="20"/>
        <v>109.06630063838631</v>
      </c>
      <c r="X126">
        <v>-91.919495347610507</v>
      </c>
      <c r="Y126">
        <v>-0.30207509314883901</v>
      </c>
      <c r="Z126">
        <v>0.35893150607440899</v>
      </c>
      <c r="AA126">
        <v>0.577652485904664</v>
      </c>
      <c r="AB126">
        <v>-3.0127473215202298E-3</v>
      </c>
      <c r="AC126">
        <v>1.3959620054322299E-3</v>
      </c>
      <c r="AD126">
        <v>-4.4087093269524697E-3</v>
      </c>
      <c r="AE126" t="s">
        <v>19</v>
      </c>
    </row>
    <row r="127" spans="1:31" x14ac:dyDescent="0.7">
      <c r="A127" t="s">
        <v>144</v>
      </c>
      <c r="B127">
        <v>109.146</v>
      </c>
      <c r="C127">
        <v>109.16200000000001</v>
      </c>
      <c r="D127">
        <v>109.14400000000001</v>
      </c>
      <c r="E127">
        <v>109.155</v>
      </c>
      <c r="F127">
        <f t="shared" si="22"/>
        <v>1.6000000000005343E-2</v>
      </c>
      <c r="G127">
        <f t="shared" si="23"/>
        <v>-1.9999999999953388E-3</v>
      </c>
      <c r="H127">
        <f t="shared" si="24"/>
        <v>1.8000000000000682E-2</v>
      </c>
      <c r="I127">
        <v>213</v>
      </c>
      <c r="J127">
        <v>313.85000000000002</v>
      </c>
      <c r="K127">
        <v>46.224304544031497</v>
      </c>
      <c r="L127" t="str">
        <f t="shared" si="18"/>
        <v>×</v>
      </c>
      <c r="M127" t="str">
        <f t="shared" si="16"/>
        <v>×</v>
      </c>
      <c r="N127" t="str">
        <f t="shared" si="14"/>
        <v/>
      </c>
      <c r="O127" t="str">
        <f t="shared" si="21"/>
        <v>×</v>
      </c>
      <c r="P127" t="str">
        <f t="shared" si="15"/>
        <v/>
      </c>
      <c r="Q127">
        <v>-5.4067857148213799E-3</v>
      </c>
      <c r="R127">
        <v>0</v>
      </c>
      <c r="S127">
        <v>42.541217945818602</v>
      </c>
      <c r="T127">
        <v>2.8216313116857801E-2</v>
      </c>
      <c r="U127">
        <f t="shared" si="17"/>
        <v>8.464893935057341E-2</v>
      </c>
      <c r="V127">
        <f t="shared" si="19"/>
        <v>109.22500655006985</v>
      </c>
      <c r="W127">
        <f t="shared" si="20"/>
        <v>109.05099344993016</v>
      </c>
      <c r="X127">
        <v>-51.220488198931598</v>
      </c>
      <c r="Y127">
        <v>-0.71593281561012501</v>
      </c>
      <c r="Z127">
        <v>-0.30207509314883901</v>
      </c>
      <c r="AA127">
        <v>0.493701550387596</v>
      </c>
      <c r="AB127">
        <v>-3.8191767576449798E-3</v>
      </c>
      <c r="AC127">
        <v>1.1164962715118499E-3</v>
      </c>
      <c r="AD127">
        <v>-4.9356730291568304E-3</v>
      </c>
      <c r="AE127" t="s">
        <v>19</v>
      </c>
    </row>
    <row r="128" spans="1:31" x14ac:dyDescent="0.7">
      <c r="A128" t="s">
        <v>145</v>
      </c>
      <c r="B128">
        <v>109.155</v>
      </c>
      <c r="C128">
        <v>109.17700000000001</v>
      </c>
      <c r="D128">
        <v>109.148</v>
      </c>
      <c r="E128">
        <v>109.17700000000001</v>
      </c>
      <c r="F128">
        <f t="shared" si="22"/>
        <v>2.2000000000005571E-2</v>
      </c>
      <c r="G128">
        <f t="shared" si="23"/>
        <v>-7.0000000000050022E-3</v>
      </c>
      <c r="H128">
        <f t="shared" si="24"/>
        <v>2.9000000000010573E-2</v>
      </c>
      <c r="I128">
        <v>189</v>
      </c>
      <c r="J128">
        <v>312.45</v>
      </c>
      <c r="K128">
        <v>51.702413655330901</v>
      </c>
      <c r="L128" t="str">
        <f t="shared" si="18"/>
        <v>×</v>
      </c>
      <c r="M128" t="str">
        <f t="shared" si="16"/>
        <v>×</v>
      </c>
      <c r="N128" t="str">
        <f t="shared" si="14"/>
        <v/>
      </c>
      <c r="O128" t="str">
        <f t="shared" si="21"/>
        <v>×</v>
      </c>
      <c r="P128" t="str">
        <f t="shared" si="15"/>
        <v/>
      </c>
      <c r="Q128">
        <v>-2.0917857148199399E-3</v>
      </c>
      <c r="R128">
        <v>0</v>
      </c>
      <c r="S128">
        <v>44.306081369754601</v>
      </c>
      <c r="T128">
        <v>2.8272290751368698E-2</v>
      </c>
      <c r="U128">
        <f t="shared" si="17"/>
        <v>8.4816872254106099E-2</v>
      </c>
      <c r="V128">
        <f t="shared" si="19"/>
        <v>109.23064893935057</v>
      </c>
      <c r="W128">
        <f t="shared" si="20"/>
        <v>109.06135106064943</v>
      </c>
      <c r="X128">
        <v>33.752804600012297</v>
      </c>
      <c r="Y128">
        <v>-0.85652305505609905</v>
      </c>
      <c r="Z128">
        <v>-0.71593281561012501</v>
      </c>
      <c r="AA128">
        <v>0.48705656759347998</v>
      </c>
      <c r="AB128">
        <v>-2.6524855551031102E-3</v>
      </c>
      <c r="AC128">
        <v>8.1390951708549901E-4</v>
      </c>
      <c r="AD128">
        <v>-3.4663950721886098E-3</v>
      </c>
      <c r="AE128" t="s">
        <v>19</v>
      </c>
    </row>
    <row r="129" spans="1:31" x14ac:dyDescent="0.7">
      <c r="A129" t="s">
        <v>146</v>
      </c>
      <c r="B129">
        <v>109.17700000000001</v>
      </c>
      <c r="C129">
        <v>109.196</v>
      </c>
      <c r="D129">
        <v>109.172</v>
      </c>
      <c r="E129">
        <v>109.196</v>
      </c>
      <c r="F129">
        <f t="shared" si="22"/>
        <v>1.8999999999991246E-2</v>
      </c>
      <c r="G129">
        <f t="shared" si="23"/>
        <v>-5.0000000000096634E-3</v>
      </c>
      <c r="H129">
        <f t="shared" si="24"/>
        <v>2.4000000000000909E-2</v>
      </c>
      <c r="I129">
        <v>201</v>
      </c>
      <c r="J129">
        <v>307.95</v>
      </c>
      <c r="K129">
        <v>55.8823759262593</v>
      </c>
      <c r="L129" t="str">
        <f t="shared" si="18"/>
        <v>×</v>
      </c>
      <c r="M129" t="str">
        <f t="shared" si="16"/>
        <v>×</v>
      </c>
      <c r="N129" t="str">
        <f t="shared" si="14"/>
        <v/>
      </c>
      <c r="O129" t="str">
        <f t="shared" si="21"/>
        <v>×</v>
      </c>
      <c r="P129" t="str">
        <f t="shared" si="15"/>
        <v/>
      </c>
      <c r="Q129">
        <v>3.24749999946618E-3</v>
      </c>
      <c r="R129">
        <v>0</v>
      </c>
      <c r="S129">
        <v>50.2681957846439</v>
      </c>
      <c r="T129">
        <v>2.7967127126270998E-2</v>
      </c>
      <c r="U129">
        <f t="shared" si="17"/>
        <v>8.3901381378812992E-2</v>
      </c>
      <c r="V129">
        <f t="shared" si="19"/>
        <v>109.23981687225411</v>
      </c>
      <c r="W129">
        <f t="shared" si="20"/>
        <v>109.07018312774589</v>
      </c>
      <c r="X129">
        <v>95.610847073951504</v>
      </c>
      <c r="Y129">
        <v>-0.64695807754324897</v>
      </c>
      <c r="Z129">
        <v>-0.85652305505609905</v>
      </c>
      <c r="AA129">
        <v>0.387992831541218</v>
      </c>
      <c r="AB129">
        <v>-1.92513979826003E-4</v>
      </c>
      <c r="AC129">
        <v>6.2960975139326797E-4</v>
      </c>
      <c r="AD129">
        <v>-8.22123731219272E-4</v>
      </c>
      <c r="AE129" t="s">
        <v>19</v>
      </c>
    </row>
    <row r="130" spans="1:31" x14ac:dyDescent="0.7">
      <c r="A130" t="s">
        <v>147</v>
      </c>
      <c r="B130">
        <v>109.196</v>
      </c>
      <c r="C130">
        <v>109.212</v>
      </c>
      <c r="D130">
        <v>109.18600000000001</v>
      </c>
      <c r="E130">
        <v>109.2</v>
      </c>
      <c r="F130">
        <f t="shared" si="22"/>
        <v>1.6000000000005343E-2</v>
      </c>
      <c r="G130">
        <f t="shared" si="23"/>
        <v>-9.9999999999909051E-3</v>
      </c>
      <c r="H130">
        <f t="shared" si="24"/>
        <v>2.5999999999996248E-2</v>
      </c>
      <c r="I130">
        <v>252</v>
      </c>
      <c r="J130">
        <v>308.60000000000002</v>
      </c>
      <c r="K130">
        <v>56.731382450225901</v>
      </c>
      <c r="L130" t="str">
        <f t="shared" si="18"/>
        <v>×</v>
      </c>
      <c r="M130" t="str">
        <f t="shared" si="16"/>
        <v>×</v>
      </c>
      <c r="N130" t="str">
        <f t="shared" ref="N130:N193" si="25">IF(M130="〇",G131,"")</f>
        <v/>
      </c>
      <c r="O130" t="str">
        <f t="shared" si="21"/>
        <v>×</v>
      </c>
      <c r="P130" t="str">
        <f t="shared" ref="P130:P193" si="26">IF(O130="〇",F131,"")</f>
        <v/>
      </c>
      <c r="Q130">
        <v>8.48357142803856E-3</v>
      </c>
      <c r="R130">
        <v>0</v>
      </c>
      <c r="S130">
        <v>54.2109920456125</v>
      </c>
      <c r="T130">
        <v>2.7826618045822801E-2</v>
      </c>
      <c r="U130">
        <f t="shared" si="17"/>
        <v>8.3479854137468404E-2</v>
      </c>
      <c r="V130">
        <f t="shared" si="19"/>
        <v>109.26090138137882</v>
      </c>
      <c r="W130">
        <f t="shared" si="20"/>
        <v>109.0930986186212</v>
      </c>
      <c r="X130">
        <v>97.955555551733497</v>
      </c>
      <c r="Y130">
        <v>-0.22606326339468999</v>
      </c>
      <c r="Z130">
        <v>-0.64695807754324897</v>
      </c>
      <c r="AA130">
        <v>0.37949400798934702</v>
      </c>
      <c r="AB130">
        <v>2.0560963880313899E-3</v>
      </c>
      <c r="AC130">
        <v>4.3372248607435399E-4</v>
      </c>
      <c r="AD130">
        <v>1.62237390195703E-3</v>
      </c>
      <c r="AE130">
        <v>4.3372248607435399E-4</v>
      </c>
    </row>
    <row r="131" spans="1:31" x14ac:dyDescent="0.7">
      <c r="A131" t="s">
        <v>148</v>
      </c>
      <c r="B131">
        <v>109.2</v>
      </c>
      <c r="C131">
        <v>109.209</v>
      </c>
      <c r="D131">
        <v>109.19</v>
      </c>
      <c r="E131">
        <v>109.206</v>
      </c>
      <c r="F131">
        <f t="shared" si="22"/>
        <v>9.0000000000003411E-3</v>
      </c>
      <c r="G131">
        <f t="shared" si="23"/>
        <v>-1.0000000000005116E-2</v>
      </c>
      <c r="H131">
        <f t="shared" si="24"/>
        <v>1.9000000000005457E-2</v>
      </c>
      <c r="I131">
        <v>206</v>
      </c>
      <c r="J131">
        <v>303.55</v>
      </c>
      <c r="K131">
        <v>58.035908277483799</v>
      </c>
      <c r="L131" t="str">
        <f t="shared" si="18"/>
        <v>×</v>
      </c>
      <c r="M131" t="str">
        <f t="shared" ref="M131:M194" si="27">IF(K131&gt;70,IF(K130&lt;K131,IF(F132+G132&lt;0,"〇","×"),"×"),"×")</f>
        <v>×</v>
      </c>
      <c r="N131" t="str">
        <f t="shared" si="25"/>
        <v/>
      </c>
      <c r="O131" t="str">
        <f t="shared" si="21"/>
        <v>×</v>
      </c>
      <c r="P131" t="str">
        <f t="shared" si="26"/>
        <v/>
      </c>
      <c r="Q131">
        <v>1.67935714280395E-2</v>
      </c>
      <c r="R131">
        <v>0</v>
      </c>
      <c r="S131">
        <v>63.7057494514425</v>
      </c>
      <c r="T131">
        <v>2.71961453282644E-2</v>
      </c>
      <c r="U131">
        <f t="shared" ref="U131:U194" si="28">T131*3</f>
        <v>8.1588435984793206E-2</v>
      </c>
      <c r="V131">
        <f t="shared" si="19"/>
        <v>109.27947985413746</v>
      </c>
      <c r="W131">
        <f t="shared" si="20"/>
        <v>109.11252014586253</v>
      </c>
      <c r="X131">
        <v>110.771840539181</v>
      </c>
      <c r="Y131">
        <v>0.30475350219869202</v>
      </c>
      <c r="Z131">
        <v>-0.22606326339468999</v>
      </c>
      <c r="AA131">
        <v>0.40009000900090003</v>
      </c>
      <c r="AB131">
        <v>4.2730293384920497E-3</v>
      </c>
      <c r="AC131">
        <v>3.2848823752671102E-4</v>
      </c>
      <c r="AD131">
        <v>3.9445411009653396E-3</v>
      </c>
      <c r="AE131" t="s">
        <v>19</v>
      </c>
    </row>
    <row r="132" spans="1:31" x14ac:dyDescent="0.7">
      <c r="A132" t="s">
        <v>149</v>
      </c>
      <c r="B132">
        <v>109.206</v>
      </c>
      <c r="C132">
        <v>109.22799999999999</v>
      </c>
      <c r="D132">
        <v>109.2</v>
      </c>
      <c r="E132">
        <v>109.224</v>
      </c>
      <c r="F132">
        <f t="shared" si="22"/>
        <v>2.199999999999136E-2</v>
      </c>
      <c r="G132">
        <f t="shared" si="23"/>
        <v>-6.0000000000002274E-3</v>
      </c>
      <c r="H132">
        <f t="shared" si="24"/>
        <v>2.7999999999991587E-2</v>
      </c>
      <c r="I132">
        <v>271</v>
      </c>
      <c r="J132">
        <v>305.89999999999998</v>
      </c>
      <c r="K132">
        <v>61.760649516048197</v>
      </c>
      <c r="L132" t="str">
        <f t="shared" ref="L132:L195" si="29">IF(K132&gt;70,IF(K131&lt;K132,"〇","×"),"×")</f>
        <v>×</v>
      </c>
      <c r="M132" t="str">
        <f t="shared" si="27"/>
        <v>×</v>
      </c>
      <c r="N132" t="str">
        <f t="shared" si="25"/>
        <v/>
      </c>
      <c r="O132" t="str">
        <f t="shared" si="21"/>
        <v>×</v>
      </c>
      <c r="P132" t="str">
        <f t="shared" si="26"/>
        <v/>
      </c>
      <c r="Q132">
        <v>2.4073571428041399E-2</v>
      </c>
      <c r="R132">
        <v>0</v>
      </c>
      <c r="S132">
        <v>69.542492315164694</v>
      </c>
      <c r="T132">
        <v>2.72535635191021E-2</v>
      </c>
      <c r="U132">
        <f t="shared" si="28"/>
        <v>8.1760690557306295E-2</v>
      </c>
      <c r="V132">
        <f t="shared" ref="V132:V195" si="30">B131+U131</f>
        <v>109.2815884359848</v>
      </c>
      <c r="W132">
        <f t="shared" ref="W132:W195" si="31">B131-U131</f>
        <v>109.1184115640152</v>
      </c>
      <c r="X132">
        <v>149.94452369367201</v>
      </c>
      <c r="Y132">
        <v>0.83727127010798896</v>
      </c>
      <c r="Z132">
        <v>0.30475350219869202</v>
      </c>
      <c r="AA132">
        <v>0.40296495956873302</v>
      </c>
      <c r="AB132">
        <v>7.3971445636260499E-3</v>
      </c>
      <c r="AC132">
        <v>5.9683887326400498E-4</v>
      </c>
      <c r="AD132">
        <v>6.8003056903620501E-3</v>
      </c>
      <c r="AE132" t="s">
        <v>19</v>
      </c>
    </row>
    <row r="133" spans="1:31" x14ac:dyDescent="0.7">
      <c r="A133" t="s">
        <v>150</v>
      </c>
      <c r="B133">
        <v>109.224</v>
      </c>
      <c r="C133">
        <v>109.232</v>
      </c>
      <c r="D133">
        <v>109.2</v>
      </c>
      <c r="E133">
        <v>109.22499999999999</v>
      </c>
      <c r="F133">
        <f t="shared" si="22"/>
        <v>7.9999999999955662E-3</v>
      </c>
      <c r="G133">
        <f t="shared" si="23"/>
        <v>-2.4000000000000909E-2</v>
      </c>
      <c r="H133">
        <f t="shared" si="24"/>
        <v>3.1999999999996476E-2</v>
      </c>
      <c r="I133">
        <v>204</v>
      </c>
      <c r="J133">
        <v>301.89999999999998</v>
      </c>
      <c r="K133">
        <v>61.962644587211599</v>
      </c>
      <c r="L133" t="str">
        <f t="shared" si="29"/>
        <v>×</v>
      </c>
      <c r="M133" t="str">
        <f t="shared" si="27"/>
        <v>×</v>
      </c>
      <c r="N133" t="str">
        <f t="shared" si="25"/>
        <v/>
      </c>
      <c r="O133" t="str">
        <f t="shared" ref="O133:O196" si="32">IF(K133&gt;70,IF(K132&lt;K133,IF(F134+G134&gt;0,"〇","×"),"×"),"×")</f>
        <v>×</v>
      </c>
      <c r="P133" t="str">
        <f t="shared" si="26"/>
        <v/>
      </c>
      <c r="Q133">
        <v>2.9600714285184199E-2</v>
      </c>
      <c r="R133">
        <v>0</v>
      </c>
      <c r="S133">
        <v>70.763358052955795</v>
      </c>
      <c r="T133">
        <v>2.75925946963088E-2</v>
      </c>
      <c r="U133">
        <f t="shared" si="28"/>
        <v>8.2777784088926401E-2</v>
      </c>
      <c r="V133">
        <f t="shared" si="30"/>
        <v>109.28776069055731</v>
      </c>
      <c r="W133">
        <f t="shared" si="31"/>
        <v>109.1242393094427</v>
      </c>
      <c r="X133">
        <v>136.834830681575</v>
      </c>
      <c r="Y133">
        <v>1.3440393009348299</v>
      </c>
      <c r="Z133">
        <v>0.83727127010798896</v>
      </c>
      <c r="AA133">
        <v>0.42669087607807499</v>
      </c>
      <c r="AB133">
        <v>9.8402873233425208E-3</v>
      </c>
      <c r="AC133">
        <v>1.42959658900249E-3</v>
      </c>
      <c r="AD133">
        <v>8.4106907343400195E-3</v>
      </c>
      <c r="AE133" t="s">
        <v>19</v>
      </c>
    </row>
    <row r="134" spans="1:31" x14ac:dyDescent="0.7">
      <c r="A134" t="s">
        <v>151</v>
      </c>
      <c r="B134">
        <v>109.22499999999999</v>
      </c>
      <c r="C134">
        <v>109.236</v>
      </c>
      <c r="D134">
        <v>109.214</v>
      </c>
      <c r="E134">
        <v>109.23399999999999</v>
      </c>
      <c r="F134">
        <f t="shared" si="22"/>
        <v>1.1000000000009891E-2</v>
      </c>
      <c r="G134">
        <f t="shared" si="23"/>
        <v>-1.099999999999568E-2</v>
      </c>
      <c r="H134">
        <f t="shared" si="24"/>
        <v>2.2000000000005571E-2</v>
      </c>
      <c r="I134">
        <v>213</v>
      </c>
      <c r="J134">
        <v>299.8</v>
      </c>
      <c r="K134">
        <v>63.815250430809101</v>
      </c>
      <c r="L134" t="str">
        <f t="shared" si="29"/>
        <v>×</v>
      </c>
      <c r="M134" t="str">
        <f t="shared" si="27"/>
        <v>×</v>
      </c>
      <c r="N134" t="str">
        <f t="shared" si="25"/>
        <v/>
      </c>
      <c r="O134" t="str">
        <f t="shared" si="32"/>
        <v>×</v>
      </c>
      <c r="P134" t="str">
        <f t="shared" si="26"/>
        <v/>
      </c>
      <c r="Q134">
        <v>3.5753571428038401E-2</v>
      </c>
      <c r="R134">
        <v>0</v>
      </c>
      <c r="S134">
        <v>73.449168190807001</v>
      </c>
      <c r="T134">
        <v>2.7193123646572798E-2</v>
      </c>
      <c r="U134">
        <f t="shared" si="28"/>
        <v>8.1579370939718399E-2</v>
      </c>
      <c r="V134">
        <f t="shared" si="30"/>
        <v>109.30677778408894</v>
      </c>
      <c r="W134">
        <f t="shared" si="31"/>
        <v>109.14122221591107</v>
      </c>
      <c r="X134">
        <v>147.45586707954399</v>
      </c>
      <c r="Y134">
        <v>1.82293564327264</v>
      </c>
      <c r="Z134">
        <v>1.3440393009348299</v>
      </c>
      <c r="AA134">
        <v>0.48230297310051901</v>
      </c>
      <c r="AB134">
        <v>1.2360239202621401E-2</v>
      </c>
      <c r="AC134">
        <v>2.9166525780021202E-3</v>
      </c>
      <c r="AD134">
        <v>9.4435866246192907E-3</v>
      </c>
      <c r="AE134" t="s">
        <v>19</v>
      </c>
    </row>
    <row r="135" spans="1:31" x14ac:dyDescent="0.7">
      <c r="A135" t="s">
        <v>152</v>
      </c>
      <c r="B135">
        <v>109.23399999999999</v>
      </c>
      <c r="C135">
        <v>109.236</v>
      </c>
      <c r="D135">
        <v>109.21599999999999</v>
      </c>
      <c r="E135">
        <v>109.232</v>
      </c>
      <c r="F135">
        <f t="shared" si="22"/>
        <v>2.0000000000095497E-3</v>
      </c>
      <c r="G135">
        <f t="shared" si="23"/>
        <v>-1.8000000000000682E-2</v>
      </c>
      <c r="H135">
        <f t="shared" si="24"/>
        <v>2.0000000000010232E-2</v>
      </c>
      <c r="I135">
        <v>191</v>
      </c>
      <c r="J135">
        <v>290.3</v>
      </c>
      <c r="K135">
        <v>63.079997855167299</v>
      </c>
      <c r="L135" t="str">
        <f t="shared" si="29"/>
        <v>×</v>
      </c>
      <c r="M135" t="str">
        <f t="shared" si="27"/>
        <v>×</v>
      </c>
      <c r="N135" t="str">
        <f t="shared" si="25"/>
        <v/>
      </c>
      <c r="O135" t="str">
        <f t="shared" si="32"/>
        <v>×</v>
      </c>
      <c r="P135" t="str">
        <f t="shared" si="26"/>
        <v/>
      </c>
      <c r="Q135">
        <v>4.3220357142322703E-2</v>
      </c>
      <c r="R135">
        <v>0</v>
      </c>
      <c r="S135">
        <v>71.588944075898596</v>
      </c>
      <c r="T135">
        <v>2.6679329100389799E-2</v>
      </c>
      <c r="U135">
        <f t="shared" si="28"/>
        <v>8.00379873011694E-2</v>
      </c>
      <c r="V135">
        <f t="shared" si="30"/>
        <v>109.30657937093972</v>
      </c>
      <c r="W135">
        <f t="shared" si="31"/>
        <v>109.14342062906027</v>
      </c>
      <c r="X135">
        <v>123.30623305941999</v>
      </c>
      <c r="Y135">
        <v>2.2788682264996298</v>
      </c>
      <c r="Z135">
        <v>1.82293564327264</v>
      </c>
      <c r="AA135">
        <v>0.53401360544217602</v>
      </c>
      <c r="AB135">
        <v>1.4034158889202701E-2</v>
      </c>
      <c r="AC135">
        <v>4.8107532680824504E-3</v>
      </c>
      <c r="AD135">
        <v>9.2234056211203206E-3</v>
      </c>
      <c r="AE135" t="s">
        <v>19</v>
      </c>
    </row>
    <row r="136" spans="1:31" x14ac:dyDescent="0.7">
      <c r="A136" t="s">
        <v>153</v>
      </c>
      <c r="B136">
        <v>109.232</v>
      </c>
      <c r="C136">
        <v>109.253</v>
      </c>
      <c r="D136">
        <v>109.23</v>
      </c>
      <c r="E136">
        <v>109.24</v>
      </c>
      <c r="F136">
        <f t="shared" si="22"/>
        <v>2.1000000000000796E-2</v>
      </c>
      <c r="G136">
        <f t="shared" si="23"/>
        <v>-1.9999999999953388E-3</v>
      </c>
      <c r="H136">
        <f t="shared" si="24"/>
        <v>2.2999999999996135E-2</v>
      </c>
      <c r="I136">
        <v>207</v>
      </c>
      <c r="J136">
        <v>281.85000000000002</v>
      </c>
      <c r="K136">
        <v>64.825746220401101</v>
      </c>
      <c r="L136" t="str">
        <f t="shared" si="29"/>
        <v>×</v>
      </c>
      <c r="M136" t="str">
        <f t="shared" si="27"/>
        <v>×</v>
      </c>
      <c r="N136" t="str">
        <f t="shared" si="25"/>
        <v/>
      </c>
      <c r="O136" t="str">
        <f t="shared" si="32"/>
        <v>×</v>
      </c>
      <c r="P136" t="str">
        <f t="shared" si="26"/>
        <v/>
      </c>
      <c r="Q136">
        <v>4.7756071428035597E-2</v>
      </c>
      <c r="R136">
        <v>0</v>
      </c>
      <c r="S136">
        <v>67.693126930252404</v>
      </c>
      <c r="T136">
        <v>2.6416519878933099E-2</v>
      </c>
      <c r="U136">
        <f t="shared" si="28"/>
        <v>7.9249559636799305E-2</v>
      </c>
      <c r="V136">
        <f t="shared" si="30"/>
        <v>109.31403798730116</v>
      </c>
      <c r="W136">
        <f t="shared" si="31"/>
        <v>109.15396201269883</v>
      </c>
      <c r="X136">
        <v>128.16537467424499</v>
      </c>
      <c r="Y136">
        <v>2.7176698610927899</v>
      </c>
      <c r="Z136">
        <v>2.2788682264996298</v>
      </c>
      <c r="AA136">
        <v>0.50524809160305295</v>
      </c>
      <c r="AB136">
        <v>1.5823877630665999E-2</v>
      </c>
      <c r="AC136">
        <v>6.99331486678368E-3</v>
      </c>
      <c r="AD136">
        <v>8.8305627638823707E-3</v>
      </c>
      <c r="AE136" t="s">
        <v>19</v>
      </c>
    </row>
    <row r="137" spans="1:31" x14ac:dyDescent="0.7">
      <c r="A137" t="s">
        <v>154</v>
      </c>
      <c r="B137">
        <v>109.24</v>
      </c>
      <c r="C137">
        <v>109.242</v>
      </c>
      <c r="D137">
        <v>109.221</v>
      </c>
      <c r="E137">
        <v>109.232</v>
      </c>
      <c r="F137">
        <f t="shared" si="22"/>
        <v>2.0000000000095497E-3</v>
      </c>
      <c r="G137">
        <f t="shared" si="23"/>
        <v>-1.8999999999991246E-2</v>
      </c>
      <c r="H137">
        <f t="shared" si="24"/>
        <v>2.1000000000000796E-2</v>
      </c>
      <c r="I137">
        <v>167</v>
      </c>
      <c r="J137">
        <v>273.10000000000002</v>
      </c>
      <c r="K137">
        <v>61.684646734660497</v>
      </c>
      <c r="L137" t="str">
        <f t="shared" si="29"/>
        <v>×</v>
      </c>
      <c r="M137" t="str">
        <f t="shared" si="27"/>
        <v>×</v>
      </c>
      <c r="N137" t="str">
        <f t="shared" si="25"/>
        <v/>
      </c>
      <c r="O137" t="str">
        <f t="shared" si="32"/>
        <v>×</v>
      </c>
      <c r="P137" t="str">
        <f t="shared" si="26"/>
        <v/>
      </c>
      <c r="Q137">
        <v>4.8012142856602401E-2</v>
      </c>
      <c r="R137">
        <v>0</v>
      </c>
      <c r="S137">
        <v>69.095683199875396</v>
      </c>
      <c r="T137">
        <v>2.6029625601866498E-2</v>
      </c>
      <c r="U137">
        <f t="shared" si="28"/>
        <v>7.8088876805599491E-2</v>
      </c>
      <c r="V137">
        <f t="shared" si="30"/>
        <v>109.31124955963679</v>
      </c>
      <c r="W137">
        <f t="shared" si="31"/>
        <v>109.15275044036321</v>
      </c>
      <c r="X137">
        <v>98.395159166199903</v>
      </c>
      <c r="Y137">
        <v>2.54856701418682</v>
      </c>
      <c r="Z137">
        <v>2.7176698610927899</v>
      </c>
      <c r="AA137">
        <v>0.52975326560232205</v>
      </c>
      <c r="AB137">
        <v>1.6407573195848998E-2</v>
      </c>
      <c r="AC137">
        <v>9.1110991724450297E-3</v>
      </c>
      <c r="AD137">
        <v>7.2964740234040199E-3</v>
      </c>
      <c r="AE137" t="s">
        <v>19</v>
      </c>
    </row>
    <row r="138" spans="1:31" x14ac:dyDescent="0.7">
      <c r="A138" t="s">
        <v>155</v>
      </c>
      <c r="B138">
        <v>109.232</v>
      </c>
      <c r="C138">
        <v>109.252</v>
      </c>
      <c r="D138">
        <v>109.221</v>
      </c>
      <c r="E138">
        <v>109.246</v>
      </c>
      <c r="F138">
        <f t="shared" si="22"/>
        <v>1.9999999999996021E-2</v>
      </c>
      <c r="G138">
        <f t="shared" si="23"/>
        <v>-1.099999999999568E-2</v>
      </c>
      <c r="H138">
        <f t="shared" si="24"/>
        <v>3.0999999999991701E-2</v>
      </c>
      <c r="I138">
        <v>190</v>
      </c>
      <c r="J138">
        <v>268.05</v>
      </c>
      <c r="K138">
        <v>64.890756391463299</v>
      </c>
      <c r="L138" t="str">
        <f t="shared" si="29"/>
        <v>×</v>
      </c>
      <c r="M138" t="str">
        <f t="shared" si="27"/>
        <v>×</v>
      </c>
      <c r="N138" t="str">
        <f t="shared" si="25"/>
        <v/>
      </c>
      <c r="O138" t="str">
        <f t="shared" si="32"/>
        <v>×</v>
      </c>
      <c r="P138" t="str">
        <f t="shared" si="26"/>
        <v/>
      </c>
      <c r="Q138">
        <v>5.1661428570886597E-2</v>
      </c>
      <c r="R138">
        <v>0</v>
      </c>
      <c r="S138">
        <v>71.336057845705895</v>
      </c>
      <c r="T138">
        <v>2.6384652344589699E-2</v>
      </c>
      <c r="U138">
        <f t="shared" si="28"/>
        <v>7.9153957033769096E-2</v>
      </c>
      <c r="V138">
        <f t="shared" si="30"/>
        <v>109.31808887680559</v>
      </c>
      <c r="W138">
        <f t="shared" si="31"/>
        <v>109.1619111231944</v>
      </c>
      <c r="X138">
        <v>121.304791027286</v>
      </c>
      <c r="Y138">
        <v>2.3977898843506198</v>
      </c>
      <c r="Z138">
        <v>2.54856701418682</v>
      </c>
      <c r="AA138">
        <v>0.57128712871287102</v>
      </c>
      <c r="AB138">
        <v>1.7794712761784098E-2</v>
      </c>
      <c r="AC138">
        <v>1.1109679921512799E-2</v>
      </c>
      <c r="AD138">
        <v>6.6850328402712897E-3</v>
      </c>
      <c r="AE138" t="s">
        <v>19</v>
      </c>
    </row>
    <row r="139" spans="1:31" x14ac:dyDescent="0.7">
      <c r="A139" t="s">
        <v>156</v>
      </c>
      <c r="B139">
        <v>109.246</v>
      </c>
      <c r="C139">
        <v>109.26</v>
      </c>
      <c r="D139">
        <v>109.239</v>
      </c>
      <c r="E139">
        <v>109.252</v>
      </c>
      <c r="F139">
        <f t="shared" si="22"/>
        <v>1.4000000000010004E-2</v>
      </c>
      <c r="G139">
        <f t="shared" si="23"/>
        <v>-6.9999999999907914E-3</v>
      </c>
      <c r="H139">
        <f t="shared" si="24"/>
        <v>2.1000000000000796E-2</v>
      </c>
      <c r="I139">
        <v>193</v>
      </c>
      <c r="J139">
        <v>261.85000000000002</v>
      </c>
      <c r="K139">
        <v>66.196260325024895</v>
      </c>
      <c r="L139" t="str">
        <f t="shared" si="29"/>
        <v>×</v>
      </c>
      <c r="M139" t="str">
        <f t="shared" si="27"/>
        <v>×</v>
      </c>
      <c r="N139" t="str">
        <f t="shared" si="25"/>
        <v/>
      </c>
      <c r="O139" t="str">
        <f t="shared" si="32"/>
        <v>×</v>
      </c>
      <c r="P139" t="str">
        <f t="shared" si="26"/>
        <v/>
      </c>
      <c r="Q139">
        <v>5.6348214285169701E-2</v>
      </c>
      <c r="R139">
        <v>0</v>
      </c>
      <c r="S139">
        <v>70.072677719720105</v>
      </c>
      <c r="T139">
        <v>2.60000343199762E-2</v>
      </c>
      <c r="U139">
        <f t="shared" si="28"/>
        <v>7.8000102959928597E-2</v>
      </c>
      <c r="V139">
        <f t="shared" si="30"/>
        <v>109.31115395703377</v>
      </c>
      <c r="W139">
        <f t="shared" si="31"/>
        <v>109.15284604296623</v>
      </c>
      <c r="X139">
        <v>120.28725313923</v>
      </c>
      <c r="Y139">
        <v>2.5397856444748999</v>
      </c>
      <c r="Z139">
        <v>2.3977898843506198</v>
      </c>
      <c r="AA139">
        <v>0.58670664667666095</v>
      </c>
      <c r="AB139">
        <v>1.9157346749210501E-2</v>
      </c>
      <c r="AC139">
        <v>1.3009818850532699E-2</v>
      </c>
      <c r="AD139">
        <v>6.1475278986778004E-3</v>
      </c>
      <c r="AE139" t="s">
        <v>19</v>
      </c>
    </row>
    <row r="140" spans="1:31" x14ac:dyDescent="0.7">
      <c r="A140" t="s">
        <v>157</v>
      </c>
      <c r="B140">
        <v>109.252</v>
      </c>
      <c r="C140">
        <v>109.286</v>
      </c>
      <c r="D140">
        <v>109.242</v>
      </c>
      <c r="E140">
        <v>109.27200000000001</v>
      </c>
      <c r="F140">
        <f t="shared" ref="F140:F203" si="33">C140-B140</f>
        <v>3.4000000000006025E-2</v>
      </c>
      <c r="G140">
        <f t="shared" ref="G140:G203" si="34">D140-B140</f>
        <v>-9.9999999999909051E-3</v>
      </c>
      <c r="H140">
        <f t="shared" ref="H140:H203" si="35">C140-D140</f>
        <v>4.399999999999693E-2</v>
      </c>
      <c r="I140">
        <v>195</v>
      </c>
      <c r="J140">
        <v>253.55</v>
      </c>
      <c r="K140">
        <v>70.177062197752903</v>
      </c>
      <c r="L140" t="str">
        <f t="shared" si="29"/>
        <v>〇</v>
      </c>
      <c r="M140" t="str">
        <f t="shared" si="27"/>
        <v>〇</v>
      </c>
      <c r="N140">
        <f t="shared" si="25"/>
        <v>-2.6000000000010459E-2</v>
      </c>
      <c r="O140" t="str">
        <f t="shared" si="32"/>
        <v>×</v>
      </c>
      <c r="P140" t="str">
        <f t="shared" si="26"/>
        <v/>
      </c>
      <c r="Q140">
        <v>6.2764285713740195E-2</v>
      </c>
      <c r="R140">
        <v>0</v>
      </c>
      <c r="S140">
        <v>69.263706445178499</v>
      </c>
      <c r="T140">
        <v>2.72857461542634E-2</v>
      </c>
      <c r="U140">
        <f t="shared" si="28"/>
        <v>8.1857238462790194E-2</v>
      </c>
      <c r="V140">
        <f t="shared" si="30"/>
        <v>109.32400010295993</v>
      </c>
      <c r="W140">
        <f t="shared" si="31"/>
        <v>109.16799989704006</v>
      </c>
      <c r="X140">
        <v>144.95614034849601</v>
      </c>
      <c r="Y140">
        <v>2.82218945454881</v>
      </c>
      <c r="Z140">
        <v>2.5397856444748999</v>
      </c>
      <c r="AA140">
        <v>0.615228426395939</v>
      </c>
      <c r="AB140">
        <v>2.1602061733659601E-2</v>
      </c>
      <c r="AC140">
        <v>1.49352668944402E-2</v>
      </c>
      <c r="AD140">
        <v>6.6667948392193904E-3</v>
      </c>
      <c r="AE140" t="s">
        <v>19</v>
      </c>
    </row>
    <row r="141" spans="1:31" x14ac:dyDescent="0.7">
      <c r="A141" t="s">
        <v>158</v>
      </c>
      <c r="B141">
        <v>109.27200000000001</v>
      </c>
      <c r="C141">
        <v>109.286</v>
      </c>
      <c r="D141">
        <v>109.246</v>
      </c>
      <c r="E141">
        <v>109.256</v>
      </c>
      <c r="F141">
        <f t="shared" si="33"/>
        <v>1.3999999999995794E-2</v>
      </c>
      <c r="G141">
        <f t="shared" si="34"/>
        <v>-2.6000000000010459E-2</v>
      </c>
      <c r="H141">
        <f t="shared" si="35"/>
        <v>4.0000000000006253E-2</v>
      </c>
      <c r="I141">
        <v>214</v>
      </c>
      <c r="J141">
        <v>237.95</v>
      </c>
      <c r="K141">
        <v>63.712959284340101</v>
      </c>
      <c r="L141" t="str">
        <f t="shared" si="29"/>
        <v>×</v>
      </c>
      <c r="M141" t="str">
        <f t="shared" si="27"/>
        <v>×</v>
      </c>
      <c r="N141" t="str">
        <f t="shared" si="25"/>
        <v/>
      </c>
      <c r="O141" t="str">
        <f t="shared" si="32"/>
        <v>×</v>
      </c>
      <c r="P141" t="str">
        <f t="shared" si="26"/>
        <v/>
      </c>
      <c r="Q141">
        <v>6.6718928570880298E-2</v>
      </c>
      <c r="R141">
        <v>0</v>
      </c>
      <c r="S141">
        <v>61.284265350868701</v>
      </c>
      <c r="T141">
        <v>2.8193907143245E-2</v>
      </c>
      <c r="U141">
        <f t="shared" si="28"/>
        <v>8.4581721429734996E-2</v>
      </c>
      <c r="V141">
        <f t="shared" si="30"/>
        <v>109.33385723846278</v>
      </c>
      <c r="W141">
        <f t="shared" si="31"/>
        <v>109.17014276153721</v>
      </c>
      <c r="X141">
        <v>96.4992389627498</v>
      </c>
      <c r="Y141">
        <v>3.1709749854531299</v>
      </c>
      <c r="Z141">
        <v>2.82218945454881</v>
      </c>
      <c r="AA141">
        <v>0.62839569451563304</v>
      </c>
      <c r="AB141">
        <v>2.1994906103444099E-2</v>
      </c>
      <c r="AC141">
        <v>1.6557240398864401E-2</v>
      </c>
      <c r="AD141">
        <v>5.4376657045796398E-3</v>
      </c>
      <c r="AE141" t="s">
        <v>19</v>
      </c>
    </row>
    <row r="142" spans="1:31" x14ac:dyDescent="0.7">
      <c r="A142" t="s">
        <v>159</v>
      </c>
      <c r="B142">
        <v>109.256</v>
      </c>
      <c r="C142">
        <v>109.271</v>
      </c>
      <c r="D142">
        <v>109.248</v>
      </c>
      <c r="E142">
        <v>109.271</v>
      </c>
      <c r="F142">
        <f t="shared" si="33"/>
        <v>1.5000000000000568E-2</v>
      </c>
      <c r="G142">
        <f t="shared" si="34"/>
        <v>-7.9999999999955662E-3</v>
      </c>
      <c r="H142">
        <f t="shared" si="35"/>
        <v>2.2999999999996135E-2</v>
      </c>
      <c r="I142">
        <v>189</v>
      </c>
      <c r="J142">
        <v>233.1</v>
      </c>
      <c r="K142">
        <v>66.800421219848602</v>
      </c>
      <c r="L142" t="str">
        <f t="shared" si="29"/>
        <v>×</v>
      </c>
      <c r="M142" t="str">
        <f t="shared" si="27"/>
        <v>×</v>
      </c>
      <c r="N142" t="str">
        <f t="shared" si="25"/>
        <v/>
      </c>
      <c r="O142" t="str">
        <f t="shared" si="32"/>
        <v>×</v>
      </c>
      <c r="P142" t="str">
        <f t="shared" si="26"/>
        <v/>
      </c>
      <c r="Q142">
        <v>7.2305714285166203E-2</v>
      </c>
      <c r="R142">
        <v>0</v>
      </c>
      <c r="S142">
        <v>62.782098568593099</v>
      </c>
      <c r="T142">
        <v>2.7822913775870099E-2</v>
      </c>
      <c r="U142">
        <f t="shared" si="28"/>
        <v>8.3468741327610299E-2</v>
      </c>
      <c r="V142">
        <f t="shared" si="30"/>
        <v>109.35658172142973</v>
      </c>
      <c r="W142">
        <f t="shared" si="31"/>
        <v>109.18741827857028</v>
      </c>
      <c r="X142">
        <v>111.74242424069899</v>
      </c>
      <c r="Y142">
        <v>2.8667988303832699</v>
      </c>
      <c r="Z142">
        <v>3.1709749854531299</v>
      </c>
      <c r="AA142">
        <v>0.64961240310077495</v>
      </c>
      <c r="AB142">
        <v>2.3248617149818001E-2</v>
      </c>
      <c r="AC142">
        <v>1.8047054824028401E-2</v>
      </c>
      <c r="AD142">
        <v>5.2015623257896399E-3</v>
      </c>
      <c r="AE142" t="s">
        <v>19</v>
      </c>
    </row>
    <row r="143" spans="1:31" x14ac:dyDescent="0.7">
      <c r="A143" t="s">
        <v>160</v>
      </c>
      <c r="B143">
        <v>109.271</v>
      </c>
      <c r="C143">
        <v>109.271</v>
      </c>
      <c r="D143">
        <v>109.19199999999999</v>
      </c>
      <c r="E143">
        <v>109.21899999999999</v>
      </c>
      <c r="F143">
        <f t="shared" si="33"/>
        <v>0</v>
      </c>
      <c r="G143">
        <f t="shared" si="34"/>
        <v>-7.9000000000007731E-2</v>
      </c>
      <c r="H143">
        <f t="shared" si="35"/>
        <v>7.9000000000007731E-2</v>
      </c>
      <c r="I143">
        <v>440</v>
      </c>
      <c r="J143">
        <v>240.8</v>
      </c>
      <c r="K143">
        <v>50.696692260694803</v>
      </c>
      <c r="L143" t="str">
        <f t="shared" si="29"/>
        <v>×</v>
      </c>
      <c r="M143" t="str">
        <f t="shared" si="27"/>
        <v>×</v>
      </c>
      <c r="N143" t="str">
        <f t="shared" si="25"/>
        <v/>
      </c>
      <c r="O143" t="str">
        <f t="shared" si="32"/>
        <v>×</v>
      </c>
      <c r="P143" t="str">
        <f t="shared" si="26"/>
        <v/>
      </c>
      <c r="Q143">
        <v>6.6101428570877904E-2</v>
      </c>
      <c r="R143">
        <v>0</v>
      </c>
      <c r="S143">
        <v>56.168690930588603</v>
      </c>
      <c r="T143">
        <v>3.1478419934737101E-2</v>
      </c>
      <c r="U143">
        <f t="shared" si="28"/>
        <v>9.4435259804211302E-2</v>
      </c>
      <c r="V143">
        <f t="shared" si="30"/>
        <v>109.33946874132761</v>
      </c>
      <c r="W143">
        <f t="shared" si="31"/>
        <v>109.17253125867239</v>
      </c>
      <c r="X143">
        <v>10.355029583660601</v>
      </c>
      <c r="Y143">
        <v>1.7816562589092</v>
      </c>
      <c r="Z143">
        <v>2.8667988303832699</v>
      </c>
      <c r="AA143">
        <v>0.62993336750384399</v>
      </c>
      <c r="AB143">
        <v>1.9817779739980699E-2</v>
      </c>
      <c r="AC143">
        <v>1.88756704392905E-2</v>
      </c>
      <c r="AD143">
        <v>9.4210930069020104E-4</v>
      </c>
      <c r="AE143" t="s">
        <v>19</v>
      </c>
    </row>
    <row r="144" spans="1:31" x14ac:dyDescent="0.7">
      <c r="A144" t="s">
        <v>161</v>
      </c>
      <c r="B144">
        <v>109.21899999999999</v>
      </c>
      <c r="C144">
        <v>109.244</v>
      </c>
      <c r="D144">
        <v>109.211</v>
      </c>
      <c r="E144">
        <v>109.22</v>
      </c>
      <c r="F144">
        <f t="shared" si="33"/>
        <v>2.5000000000005684E-2</v>
      </c>
      <c r="G144">
        <f t="shared" si="34"/>
        <v>-7.9999999999955662E-3</v>
      </c>
      <c r="H144">
        <f t="shared" si="35"/>
        <v>3.3000000000001251E-2</v>
      </c>
      <c r="I144">
        <v>408</v>
      </c>
      <c r="J144">
        <v>247.85</v>
      </c>
      <c r="K144">
        <v>50.941622143680803</v>
      </c>
      <c r="L144" t="str">
        <f t="shared" si="29"/>
        <v>×</v>
      </c>
      <c r="M144" t="str">
        <f t="shared" si="27"/>
        <v>×</v>
      </c>
      <c r="N144" t="str">
        <f t="shared" si="25"/>
        <v/>
      </c>
      <c r="O144" t="str">
        <f t="shared" si="32"/>
        <v>×</v>
      </c>
      <c r="P144" t="str">
        <f t="shared" si="26"/>
        <v/>
      </c>
      <c r="Q144">
        <v>5.7362857142305101E-2</v>
      </c>
      <c r="R144">
        <v>0</v>
      </c>
      <c r="S144">
        <v>53.869388289337699</v>
      </c>
      <c r="T144">
        <v>3.15871042251131E-2</v>
      </c>
      <c r="U144">
        <f t="shared" si="28"/>
        <v>9.4761312675339299E-2</v>
      </c>
      <c r="V144">
        <f t="shared" si="30"/>
        <v>109.36543525980422</v>
      </c>
      <c r="W144">
        <f t="shared" si="31"/>
        <v>109.17656474019579</v>
      </c>
      <c r="X144">
        <v>6.5261877084735902</v>
      </c>
      <c r="Y144">
        <v>0.78476746457083701</v>
      </c>
      <c r="Z144">
        <v>1.7816562589092</v>
      </c>
      <c r="AA144">
        <v>0.63254861821903696</v>
      </c>
      <c r="AB144">
        <v>1.6983730148339701E-2</v>
      </c>
      <c r="AC144">
        <v>1.9203400579194601E-2</v>
      </c>
      <c r="AD144">
        <v>-2.2196704308549199E-3</v>
      </c>
      <c r="AE144">
        <v>1.9203400579194601E-2</v>
      </c>
    </row>
    <row r="145" spans="1:31" x14ac:dyDescent="0.7">
      <c r="A145" t="s">
        <v>162</v>
      </c>
      <c r="B145">
        <v>109.22</v>
      </c>
      <c r="C145">
        <v>109.249</v>
      </c>
      <c r="D145">
        <v>109.206</v>
      </c>
      <c r="E145">
        <v>109.236</v>
      </c>
      <c r="F145">
        <f t="shared" si="33"/>
        <v>2.8999999999996362E-2</v>
      </c>
      <c r="G145">
        <f t="shared" si="34"/>
        <v>-1.3999999999995794E-2</v>
      </c>
      <c r="H145">
        <f t="shared" si="35"/>
        <v>4.2999999999992156E-2</v>
      </c>
      <c r="I145">
        <v>395</v>
      </c>
      <c r="J145">
        <v>247.4</v>
      </c>
      <c r="K145">
        <v>54.809867385094002</v>
      </c>
      <c r="L145" t="str">
        <f t="shared" si="29"/>
        <v>×</v>
      </c>
      <c r="M145" t="str">
        <f t="shared" si="27"/>
        <v>×</v>
      </c>
      <c r="N145" t="str">
        <f t="shared" si="25"/>
        <v/>
      </c>
      <c r="O145" t="str">
        <f t="shared" si="32"/>
        <v>×</v>
      </c>
      <c r="P145" t="str">
        <f t="shared" si="26"/>
        <v/>
      </c>
      <c r="Q145">
        <v>4.9411785713734301E-2</v>
      </c>
      <c r="R145">
        <v>0</v>
      </c>
      <c r="S145">
        <v>54.033294318583003</v>
      </c>
      <c r="T145">
        <v>3.2402311066175901E-2</v>
      </c>
      <c r="U145">
        <f t="shared" si="28"/>
        <v>9.7206933198527704E-2</v>
      </c>
      <c r="V145">
        <f t="shared" si="30"/>
        <v>109.31376131267534</v>
      </c>
      <c r="W145">
        <f t="shared" si="31"/>
        <v>109.12423868732465</v>
      </c>
      <c r="X145">
        <v>36.502987786501102</v>
      </c>
      <c r="Y145">
        <v>-3.2212447941283903E-2</v>
      </c>
      <c r="Z145">
        <v>0.78476746457083701</v>
      </c>
      <c r="AA145">
        <v>0.68086225026288105</v>
      </c>
      <c r="AB145">
        <v>1.5846127418171801E-2</v>
      </c>
      <c r="AC145">
        <v>1.9205872777806401E-2</v>
      </c>
      <c r="AD145">
        <v>-3.3597453596346102E-3</v>
      </c>
      <c r="AE145" t="s">
        <v>19</v>
      </c>
    </row>
    <row r="146" spans="1:31" x14ac:dyDescent="0.7">
      <c r="A146" t="s">
        <v>163</v>
      </c>
      <c r="B146">
        <v>109.236</v>
      </c>
      <c r="C146">
        <v>109.255</v>
      </c>
      <c r="D146">
        <v>109.229</v>
      </c>
      <c r="E146">
        <v>109.25</v>
      </c>
      <c r="F146">
        <f t="shared" si="33"/>
        <v>1.8999999999991246E-2</v>
      </c>
      <c r="G146">
        <f t="shared" si="34"/>
        <v>-7.0000000000050022E-3</v>
      </c>
      <c r="H146">
        <f t="shared" si="35"/>
        <v>2.5999999999996248E-2</v>
      </c>
      <c r="I146">
        <v>134</v>
      </c>
      <c r="J146">
        <v>233.6</v>
      </c>
      <c r="K146">
        <v>57.935308095737298</v>
      </c>
      <c r="L146" t="str">
        <f t="shared" si="29"/>
        <v>×</v>
      </c>
      <c r="M146" t="str">
        <f t="shared" si="27"/>
        <v>×</v>
      </c>
      <c r="N146" t="str">
        <f t="shared" si="25"/>
        <v/>
      </c>
      <c r="O146" t="str">
        <f t="shared" si="32"/>
        <v>×</v>
      </c>
      <c r="P146" t="str">
        <f t="shared" si="26"/>
        <v/>
      </c>
      <c r="Q146">
        <v>4.3021428570875701E-2</v>
      </c>
      <c r="R146">
        <v>0</v>
      </c>
      <c r="S146">
        <v>54.977903153198199</v>
      </c>
      <c r="T146">
        <v>3.1945003132877299E-2</v>
      </c>
      <c r="U146">
        <f t="shared" si="28"/>
        <v>9.5835009398631904E-2</v>
      </c>
      <c r="V146">
        <f t="shared" si="30"/>
        <v>109.31720693319852</v>
      </c>
      <c r="W146">
        <f t="shared" si="31"/>
        <v>109.12279306680148</v>
      </c>
      <c r="X146">
        <v>68.510606398353801</v>
      </c>
      <c r="Y146">
        <v>-0.38150608338150099</v>
      </c>
      <c r="Z146">
        <v>-3.2212447941283903E-2</v>
      </c>
      <c r="AA146">
        <v>0.71275455519828501</v>
      </c>
      <c r="AB146">
        <v>1.5891069696024801E-2</v>
      </c>
      <c r="AC146">
        <v>1.9148483500048101E-2</v>
      </c>
      <c r="AD146">
        <v>-3.2574138040233499E-3</v>
      </c>
      <c r="AE146" t="s">
        <v>19</v>
      </c>
    </row>
    <row r="147" spans="1:31" x14ac:dyDescent="0.7">
      <c r="A147" t="s">
        <v>164</v>
      </c>
      <c r="B147">
        <v>109.25</v>
      </c>
      <c r="C147">
        <v>109.31399999999999</v>
      </c>
      <c r="D147">
        <v>109.238</v>
      </c>
      <c r="E147">
        <v>109.30200000000001</v>
      </c>
      <c r="F147">
        <f t="shared" si="33"/>
        <v>6.3999999999992951E-2</v>
      </c>
      <c r="G147">
        <f t="shared" si="34"/>
        <v>-1.2000000000000455E-2</v>
      </c>
      <c r="H147">
        <f t="shared" si="35"/>
        <v>7.5999999999993406E-2</v>
      </c>
      <c r="I147">
        <v>311</v>
      </c>
      <c r="J147">
        <v>238.5</v>
      </c>
      <c r="K147">
        <v>67.050675134089701</v>
      </c>
      <c r="L147" t="str">
        <f t="shared" si="29"/>
        <v>×</v>
      </c>
      <c r="M147" t="str">
        <f t="shared" si="27"/>
        <v>×</v>
      </c>
      <c r="N147" t="str">
        <f t="shared" si="25"/>
        <v/>
      </c>
      <c r="O147" t="str">
        <f t="shared" si="32"/>
        <v>×</v>
      </c>
      <c r="P147" t="str">
        <f t="shared" si="26"/>
        <v/>
      </c>
      <c r="Q147">
        <v>4.4307499999447497E-2</v>
      </c>
      <c r="R147">
        <v>0</v>
      </c>
      <c r="S147">
        <v>59.107426941913303</v>
      </c>
      <c r="T147">
        <v>3.5091788623385599E-2</v>
      </c>
      <c r="U147">
        <f t="shared" si="28"/>
        <v>0.10527536587015679</v>
      </c>
      <c r="V147">
        <f t="shared" si="30"/>
        <v>109.33183500939863</v>
      </c>
      <c r="W147">
        <f t="shared" si="31"/>
        <v>109.14016499060138</v>
      </c>
      <c r="X147">
        <v>209.79020978576699</v>
      </c>
      <c r="Y147">
        <v>-9.4935069708283401E-2</v>
      </c>
      <c r="Z147">
        <v>-0.38150608338150099</v>
      </c>
      <c r="AA147">
        <v>0.68459915611814304</v>
      </c>
      <c r="AB147">
        <v>1.9893334219176401E-2</v>
      </c>
      <c r="AC147">
        <v>1.9381663661980599E-2</v>
      </c>
      <c r="AD147">
        <v>5.1167055719582299E-4</v>
      </c>
      <c r="AE147">
        <v>1.9381663661980599E-2</v>
      </c>
    </row>
    <row r="148" spans="1:31" x14ac:dyDescent="0.7">
      <c r="A148" t="s">
        <v>165</v>
      </c>
      <c r="B148">
        <v>109.30200000000001</v>
      </c>
      <c r="C148">
        <v>109.32599999999999</v>
      </c>
      <c r="D148">
        <v>109.294</v>
      </c>
      <c r="E148">
        <v>109.31</v>
      </c>
      <c r="F148">
        <f t="shared" si="33"/>
        <v>2.3999999999986699E-2</v>
      </c>
      <c r="G148">
        <f t="shared" si="34"/>
        <v>-8.0000000000097771E-3</v>
      </c>
      <c r="H148">
        <f t="shared" si="35"/>
        <v>3.1999999999996476E-2</v>
      </c>
      <c r="I148">
        <v>395</v>
      </c>
      <c r="J148">
        <v>248.8</v>
      </c>
      <c r="K148">
        <v>68.192646743947705</v>
      </c>
      <c r="L148" t="str">
        <f t="shared" si="29"/>
        <v>×</v>
      </c>
      <c r="M148" t="str">
        <f t="shared" si="27"/>
        <v>×</v>
      </c>
      <c r="N148" t="str">
        <f t="shared" si="25"/>
        <v/>
      </c>
      <c r="O148" t="str">
        <f t="shared" si="32"/>
        <v>×</v>
      </c>
      <c r="P148" t="str">
        <f t="shared" si="26"/>
        <v/>
      </c>
      <c r="Q148">
        <v>4.5753571428020702E-2</v>
      </c>
      <c r="R148">
        <v>0</v>
      </c>
      <c r="S148">
        <v>60.425445191073997</v>
      </c>
      <c r="T148">
        <v>3.4870946578857802E-2</v>
      </c>
      <c r="U148">
        <f t="shared" si="28"/>
        <v>0.1046128397365734</v>
      </c>
      <c r="V148">
        <f t="shared" si="30"/>
        <v>109.35527536587016</v>
      </c>
      <c r="W148">
        <f t="shared" si="31"/>
        <v>109.14472463412984</v>
      </c>
      <c r="X148">
        <v>199.738903389222</v>
      </c>
      <c r="Y148">
        <v>0.36906147963134001</v>
      </c>
      <c r="Z148">
        <v>-9.4935069708283401E-2</v>
      </c>
      <c r="AA148">
        <v>0.67224255096706698</v>
      </c>
      <c r="AB148">
        <v>2.34404835268406E-2</v>
      </c>
      <c r="AC148">
        <v>1.9857567748384E-2</v>
      </c>
      <c r="AD148">
        <v>3.5829157784566601E-3</v>
      </c>
      <c r="AE148" t="s">
        <v>19</v>
      </c>
    </row>
    <row r="149" spans="1:31" x14ac:dyDescent="0.7">
      <c r="A149" t="s">
        <v>166</v>
      </c>
      <c r="B149">
        <v>109.31</v>
      </c>
      <c r="C149">
        <v>109.31</v>
      </c>
      <c r="D149">
        <v>109.288</v>
      </c>
      <c r="E149">
        <v>109.295</v>
      </c>
      <c r="F149">
        <f t="shared" si="33"/>
        <v>0</v>
      </c>
      <c r="G149">
        <f t="shared" si="34"/>
        <v>-2.2000000000005571E-2</v>
      </c>
      <c r="H149">
        <f t="shared" si="35"/>
        <v>2.2000000000005571E-2</v>
      </c>
      <c r="I149">
        <v>237</v>
      </c>
      <c r="J149">
        <v>250.6</v>
      </c>
      <c r="K149">
        <v>63.732437138715099</v>
      </c>
      <c r="L149" t="str">
        <f t="shared" si="29"/>
        <v>×</v>
      </c>
      <c r="M149" t="str">
        <f t="shared" si="27"/>
        <v>×</v>
      </c>
      <c r="N149" t="str">
        <f t="shared" si="25"/>
        <v/>
      </c>
      <c r="O149" t="str">
        <f t="shared" si="32"/>
        <v>×</v>
      </c>
      <c r="P149" t="str">
        <f t="shared" si="26"/>
        <v/>
      </c>
      <c r="Q149">
        <v>4.4267142856595401E-2</v>
      </c>
      <c r="R149">
        <v>0</v>
      </c>
      <c r="S149">
        <v>56.826573547339002</v>
      </c>
      <c r="T149">
        <v>3.3951593251796898E-2</v>
      </c>
      <c r="U149">
        <f t="shared" si="28"/>
        <v>0.1018547797553907</v>
      </c>
      <c r="V149">
        <f t="shared" si="30"/>
        <v>109.40661283973658</v>
      </c>
      <c r="W149">
        <f t="shared" si="31"/>
        <v>109.19738716026343</v>
      </c>
      <c r="X149">
        <v>136.287625413878</v>
      </c>
      <c r="Y149">
        <v>0.74184436581490798</v>
      </c>
      <c r="Z149">
        <v>0.36906147963134001</v>
      </c>
      <c r="AA149">
        <v>0.59521435692921199</v>
      </c>
      <c r="AB149">
        <v>2.47558798957783E-2</v>
      </c>
      <c r="AC149">
        <v>2.02079919886194E-2</v>
      </c>
      <c r="AD149">
        <v>4.5478879071588901E-3</v>
      </c>
      <c r="AE149" t="s">
        <v>19</v>
      </c>
    </row>
    <row r="150" spans="1:31" x14ac:dyDescent="0.7">
      <c r="A150" t="s">
        <v>167</v>
      </c>
      <c r="B150">
        <v>109.295</v>
      </c>
      <c r="C150">
        <v>109.315</v>
      </c>
      <c r="D150">
        <v>109.292</v>
      </c>
      <c r="E150">
        <v>109.31</v>
      </c>
      <c r="F150">
        <f t="shared" si="33"/>
        <v>1.9999999999996021E-2</v>
      </c>
      <c r="G150">
        <f t="shared" si="34"/>
        <v>-3.0000000000001137E-3</v>
      </c>
      <c r="H150">
        <f t="shared" si="35"/>
        <v>2.2999999999996135E-2</v>
      </c>
      <c r="I150">
        <v>164</v>
      </c>
      <c r="J150">
        <v>246.2</v>
      </c>
      <c r="K150">
        <v>66.118926831740595</v>
      </c>
      <c r="L150" t="str">
        <f t="shared" si="29"/>
        <v>×</v>
      </c>
      <c r="M150" t="str">
        <f t="shared" si="27"/>
        <v>×</v>
      </c>
      <c r="N150" t="str">
        <f t="shared" si="25"/>
        <v/>
      </c>
      <c r="O150" t="str">
        <f t="shared" si="32"/>
        <v>×</v>
      </c>
      <c r="P150" t="str">
        <f t="shared" si="26"/>
        <v/>
      </c>
      <c r="Q150">
        <v>4.4884642856593902E-2</v>
      </c>
      <c r="R150">
        <v>0</v>
      </c>
      <c r="S150">
        <v>62.510556414382201</v>
      </c>
      <c r="T150">
        <v>3.3169336590954002E-2</v>
      </c>
      <c r="U150">
        <f t="shared" si="28"/>
        <v>9.9508009772862005E-2</v>
      </c>
      <c r="V150">
        <f t="shared" si="30"/>
        <v>109.41185477975539</v>
      </c>
      <c r="W150">
        <f t="shared" si="31"/>
        <v>109.20814522024462</v>
      </c>
      <c r="X150">
        <v>152.56008359035499</v>
      </c>
      <c r="Y150">
        <v>1.09108093571937</v>
      </c>
      <c r="Z150">
        <v>0.74184436581490798</v>
      </c>
      <c r="AA150">
        <v>0.61147458480120698</v>
      </c>
      <c r="AB150">
        <v>2.6700924003691201E-2</v>
      </c>
      <c r="AC150">
        <v>2.0730882866424601E-2</v>
      </c>
      <c r="AD150">
        <v>5.9700411372666101E-3</v>
      </c>
      <c r="AE150" t="s">
        <v>19</v>
      </c>
    </row>
    <row r="151" spans="1:31" x14ac:dyDescent="0.7">
      <c r="A151" t="s">
        <v>168</v>
      </c>
      <c r="B151">
        <v>109.31</v>
      </c>
      <c r="C151">
        <v>109.319</v>
      </c>
      <c r="D151">
        <v>109.282</v>
      </c>
      <c r="E151">
        <v>109.294</v>
      </c>
      <c r="F151">
        <f t="shared" si="33"/>
        <v>9.0000000000003411E-3</v>
      </c>
      <c r="G151">
        <f t="shared" si="34"/>
        <v>-2.8000000000005798E-2</v>
      </c>
      <c r="H151">
        <f t="shared" si="35"/>
        <v>3.7000000000006139E-2</v>
      </c>
      <c r="I151">
        <v>222</v>
      </c>
      <c r="J151">
        <v>247</v>
      </c>
      <c r="K151">
        <v>61.472337160315298</v>
      </c>
      <c r="L151" t="str">
        <f t="shared" si="29"/>
        <v>×</v>
      </c>
      <c r="M151" t="str">
        <f t="shared" si="27"/>
        <v>×</v>
      </c>
      <c r="N151" t="str">
        <f t="shared" si="25"/>
        <v/>
      </c>
      <c r="O151" t="str">
        <f t="shared" si="32"/>
        <v>×</v>
      </c>
      <c r="P151" t="str">
        <f t="shared" si="26"/>
        <v/>
      </c>
      <c r="Q151">
        <v>4.2185357142310302E-2</v>
      </c>
      <c r="R151">
        <v>0</v>
      </c>
      <c r="S151">
        <v>62.167176776902302</v>
      </c>
      <c r="T151">
        <v>3.34429554058863E-2</v>
      </c>
      <c r="U151">
        <f t="shared" si="28"/>
        <v>0.10032886621765891</v>
      </c>
      <c r="V151">
        <f t="shared" si="30"/>
        <v>109.39450800977286</v>
      </c>
      <c r="W151">
        <f t="shared" si="31"/>
        <v>109.19549199022714</v>
      </c>
      <c r="X151">
        <v>96.692111955327107</v>
      </c>
      <c r="Y151">
        <v>1.35157177181727</v>
      </c>
      <c r="Z151">
        <v>1.09108093571937</v>
      </c>
      <c r="AA151">
        <v>0.59133897461423501</v>
      </c>
      <c r="AB151">
        <v>2.66441816494449E-2</v>
      </c>
      <c r="AC151">
        <v>2.11081678108276E-2</v>
      </c>
      <c r="AD151">
        <v>5.5360138386172696E-3</v>
      </c>
      <c r="AE151" t="s">
        <v>19</v>
      </c>
    </row>
    <row r="152" spans="1:31" x14ac:dyDescent="0.7">
      <c r="A152" t="s">
        <v>169</v>
      </c>
      <c r="B152">
        <v>109.294</v>
      </c>
      <c r="C152">
        <v>109.294</v>
      </c>
      <c r="D152">
        <v>109.255</v>
      </c>
      <c r="E152">
        <v>109.258</v>
      </c>
      <c r="F152">
        <f t="shared" si="33"/>
        <v>0</v>
      </c>
      <c r="G152">
        <f t="shared" si="34"/>
        <v>-3.9000000000001478E-2</v>
      </c>
      <c r="H152">
        <f t="shared" si="35"/>
        <v>3.9000000000001478E-2</v>
      </c>
      <c r="I152">
        <v>264</v>
      </c>
      <c r="J152">
        <v>246.65</v>
      </c>
      <c r="K152">
        <v>52.527675622436298</v>
      </c>
      <c r="L152" t="str">
        <f t="shared" si="29"/>
        <v>×</v>
      </c>
      <c r="M152" t="str">
        <f t="shared" si="27"/>
        <v>×</v>
      </c>
      <c r="N152" t="str">
        <f t="shared" si="25"/>
        <v/>
      </c>
      <c r="O152" t="str">
        <f t="shared" si="32"/>
        <v>×</v>
      </c>
      <c r="P152" t="str">
        <f t="shared" si="26"/>
        <v/>
      </c>
      <c r="Q152">
        <v>3.3972499999458901E-2</v>
      </c>
      <c r="R152">
        <v>0</v>
      </c>
      <c r="S152">
        <v>55.242627410325603</v>
      </c>
      <c r="T152">
        <v>3.38398871626088E-2</v>
      </c>
      <c r="U152">
        <f t="shared" si="28"/>
        <v>0.1015196614878264</v>
      </c>
      <c r="V152">
        <f t="shared" si="30"/>
        <v>109.41032886621767</v>
      </c>
      <c r="W152">
        <f t="shared" si="31"/>
        <v>109.20967113378234</v>
      </c>
      <c r="X152">
        <v>0.79872204187261897</v>
      </c>
      <c r="Y152">
        <v>1.21600620823289</v>
      </c>
      <c r="Z152">
        <v>1.35157177181727</v>
      </c>
      <c r="AA152">
        <v>0.61024610748367603</v>
      </c>
      <c r="AB152">
        <v>2.3424293119489899E-2</v>
      </c>
      <c r="AC152">
        <v>2.1508891519662E-2</v>
      </c>
      <c r="AD152">
        <v>1.91540159982789E-3</v>
      </c>
      <c r="AE152" t="s">
        <v>19</v>
      </c>
    </row>
    <row r="153" spans="1:31" x14ac:dyDescent="0.7">
      <c r="A153" t="s">
        <v>170</v>
      </c>
      <c r="B153">
        <v>109.258</v>
      </c>
      <c r="C153">
        <v>109.265</v>
      </c>
      <c r="D153">
        <v>109.233</v>
      </c>
      <c r="E153">
        <v>109.25</v>
      </c>
      <c r="F153">
        <f t="shared" si="33"/>
        <v>7.0000000000050022E-3</v>
      </c>
      <c r="G153">
        <f t="shared" si="34"/>
        <v>-2.4999999999991473E-2</v>
      </c>
      <c r="H153">
        <f t="shared" si="35"/>
        <v>3.1999999999996476E-2</v>
      </c>
      <c r="I153">
        <v>139</v>
      </c>
      <c r="J153">
        <v>243.4</v>
      </c>
      <c r="K153">
        <v>50.760096767952298</v>
      </c>
      <c r="L153" t="str">
        <f t="shared" si="29"/>
        <v>×</v>
      </c>
      <c r="M153" t="str">
        <f t="shared" si="27"/>
        <v>×</v>
      </c>
      <c r="N153" t="str">
        <f t="shared" si="25"/>
        <v/>
      </c>
      <c r="O153" t="str">
        <f t="shared" si="32"/>
        <v>×</v>
      </c>
      <c r="P153" t="str">
        <f t="shared" si="26"/>
        <v/>
      </c>
      <c r="Q153">
        <v>2.46417857137473E-2</v>
      </c>
      <c r="R153">
        <v>0</v>
      </c>
      <c r="S153">
        <v>53.656469271798898</v>
      </c>
      <c r="T153">
        <v>3.3708466650993703E-2</v>
      </c>
      <c r="U153">
        <f t="shared" si="28"/>
        <v>0.10112539995298112</v>
      </c>
      <c r="V153">
        <f t="shared" si="30"/>
        <v>109.39551966148782</v>
      </c>
      <c r="W153">
        <f t="shared" si="31"/>
        <v>109.19248033851217</v>
      </c>
      <c r="X153">
        <v>-24.722049584891899</v>
      </c>
      <c r="Y153">
        <v>0.78215631956568299</v>
      </c>
      <c r="Z153">
        <v>1.21600620823289</v>
      </c>
      <c r="AA153">
        <v>0.60682046138415202</v>
      </c>
      <c r="AB153">
        <v>1.9996468281263401E-2</v>
      </c>
      <c r="AC153">
        <v>2.18436402010979E-2</v>
      </c>
      <c r="AD153">
        <v>-1.8471719198345201E-3</v>
      </c>
      <c r="AE153">
        <v>2.18436402010979E-2</v>
      </c>
    </row>
    <row r="154" spans="1:31" x14ac:dyDescent="0.7">
      <c r="A154" t="s">
        <v>171</v>
      </c>
      <c r="B154">
        <v>109.25</v>
      </c>
      <c r="C154">
        <v>109.25</v>
      </c>
      <c r="D154">
        <v>109.227</v>
      </c>
      <c r="E154">
        <v>109.238</v>
      </c>
      <c r="F154">
        <f t="shared" si="33"/>
        <v>0</v>
      </c>
      <c r="G154">
        <f t="shared" si="34"/>
        <v>-2.2999999999996135E-2</v>
      </c>
      <c r="H154">
        <f t="shared" si="35"/>
        <v>2.2999999999996135E-2</v>
      </c>
      <c r="I154">
        <v>113</v>
      </c>
      <c r="J154">
        <v>238.4</v>
      </c>
      <c r="K154">
        <v>48.143114734846201</v>
      </c>
      <c r="L154" t="str">
        <f t="shared" si="29"/>
        <v>×</v>
      </c>
      <c r="M154" t="str">
        <f t="shared" si="27"/>
        <v>×</v>
      </c>
      <c r="N154" t="str">
        <f t="shared" si="25"/>
        <v/>
      </c>
      <c r="O154" t="str">
        <f t="shared" si="32"/>
        <v>×</v>
      </c>
      <c r="P154" t="str">
        <f t="shared" si="26"/>
        <v/>
      </c>
      <c r="Q154">
        <v>1.44392857137487E-2</v>
      </c>
      <c r="R154">
        <v>0</v>
      </c>
      <c r="S154">
        <v>46.221461007015897</v>
      </c>
      <c r="T154">
        <v>3.2943576175922397E-2</v>
      </c>
      <c r="U154">
        <f t="shared" si="28"/>
        <v>9.8830728527767198E-2</v>
      </c>
      <c r="V154">
        <f t="shared" si="30"/>
        <v>109.35912539995297</v>
      </c>
      <c r="W154">
        <f t="shared" si="31"/>
        <v>109.15687460004702</v>
      </c>
      <c r="X154">
        <v>-58.762242135963298</v>
      </c>
      <c r="Y154">
        <v>0.17321249752417001</v>
      </c>
      <c r="Z154">
        <v>0.78215631956568299</v>
      </c>
      <c r="AA154">
        <v>0.61387631975867196</v>
      </c>
      <c r="AB154">
        <v>1.6125705592841599E-2</v>
      </c>
      <c r="AC154">
        <v>2.1874704442727901E-2</v>
      </c>
      <c r="AD154">
        <v>-5.7489988498862898E-3</v>
      </c>
      <c r="AE154" t="s">
        <v>19</v>
      </c>
    </row>
    <row r="155" spans="1:31" x14ac:dyDescent="0.7">
      <c r="A155" t="s">
        <v>172</v>
      </c>
      <c r="B155">
        <v>109.238</v>
      </c>
      <c r="C155">
        <v>109.252</v>
      </c>
      <c r="D155">
        <v>109.22799999999999</v>
      </c>
      <c r="E155">
        <v>109.233</v>
      </c>
      <c r="F155">
        <f t="shared" si="33"/>
        <v>1.3999999999995794E-2</v>
      </c>
      <c r="G155">
        <f t="shared" si="34"/>
        <v>-1.0000000000005116E-2</v>
      </c>
      <c r="H155">
        <f t="shared" si="35"/>
        <v>2.4000000000000909E-2</v>
      </c>
      <c r="I155">
        <v>91</v>
      </c>
      <c r="J155">
        <v>233.4</v>
      </c>
      <c r="K155">
        <v>47.054552192697301</v>
      </c>
      <c r="L155" t="str">
        <f t="shared" si="29"/>
        <v>×</v>
      </c>
      <c r="M155" t="str">
        <f t="shared" si="27"/>
        <v>×</v>
      </c>
      <c r="N155" t="str">
        <f t="shared" si="25"/>
        <v/>
      </c>
      <c r="O155" t="str">
        <f t="shared" si="32"/>
        <v>×</v>
      </c>
      <c r="P155" t="str">
        <f t="shared" si="26"/>
        <v/>
      </c>
      <c r="Q155">
        <v>4.02107142803893E-3</v>
      </c>
      <c r="R155">
        <v>0</v>
      </c>
      <c r="S155">
        <v>44.021630765538298</v>
      </c>
      <c r="T155">
        <v>3.2304749306213701E-2</v>
      </c>
      <c r="U155">
        <f t="shared" si="28"/>
        <v>9.6914247918641103E-2</v>
      </c>
      <c r="V155">
        <f t="shared" si="30"/>
        <v>109.34883072852777</v>
      </c>
      <c r="W155">
        <f t="shared" si="31"/>
        <v>109.15116927147223</v>
      </c>
      <c r="X155">
        <v>-72.899276574053602</v>
      </c>
      <c r="Y155">
        <v>-0.41052412005789402</v>
      </c>
      <c r="Z155">
        <v>0.17321249752417001</v>
      </c>
      <c r="AA155">
        <v>0.63965341488277205</v>
      </c>
      <c r="AB155">
        <v>1.25104276393273E-2</v>
      </c>
      <c r="AC155">
        <v>2.14990775475393E-2</v>
      </c>
      <c r="AD155">
        <v>-8.9886499082120295E-3</v>
      </c>
      <c r="AE155" t="s">
        <v>19</v>
      </c>
    </row>
    <row r="156" spans="1:31" x14ac:dyDescent="0.7">
      <c r="A156" t="s">
        <v>173</v>
      </c>
      <c r="B156">
        <v>109.233</v>
      </c>
      <c r="C156">
        <v>109.256</v>
      </c>
      <c r="D156">
        <v>109.233</v>
      </c>
      <c r="E156">
        <v>109.244</v>
      </c>
      <c r="F156">
        <f t="shared" si="33"/>
        <v>2.2999999999996135E-2</v>
      </c>
      <c r="G156">
        <f t="shared" si="34"/>
        <v>0</v>
      </c>
      <c r="H156">
        <f t="shared" si="35"/>
        <v>2.2999999999996135E-2</v>
      </c>
      <c r="I156">
        <v>119</v>
      </c>
      <c r="J156">
        <v>229</v>
      </c>
      <c r="K156">
        <v>49.746654409209199</v>
      </c>
      <c r="L156" t="str">
        <f t="shared" si="29"/>
        <v>×</v>
      </c>
      <c r="M156" t="str">
        <f t="shared" si="27"/>
        <v>×</v>
      </c>
      <c r="N156" t="str">
        <f t="shared" si="25"/>
        <v/>
      </c>
      <c r="O156" t="str">
        <f t="shared" si="32"/>
        <v>×</v>
      </c>
      <c r="P156" t="str">
        <f t="shared" si="26"/>
        <v/>
      </c>
      <c r="Q156">
        <v>-3.1378571433878402E-3</v>
      </c>
      <c r="R156">
        <v>0</v>
      </c>
      <c r="S156">
        <v>44.152645175647002</v>
      </c>
      <c r="T156">
        <v>3.16401243557696E-2</v>
      </c>
      <c r="U156">
        <f t="shared" si="28"/>
        <v>9.49203730673088E-2</v>
      </c>
      <c r="V156">
        <f t="shared" si="30"/>
        <v>109.33491424791865</v>
      </c>
      <c r="W156">
        <f t="shared" si="31"/>
        <v>109.14108575208135</v>
      </c>
      <c r="X156">
        <v>-43.101035546793497</v>
      </c>
      <c r="Y156">
        <v>-0.87183312561054505</v>
      </c>
      <c r="Z156">
        <v>-0.41052412005789402</v>
      </c>
      <c r="AA156">
        <v>0.61264425489212204</v>
      </c>
      <c r="AB156">
        <v>1.0412868813759199E-2</v>
      </c>
      <c r="AC156">
        <v>2.0445692502492899E-2</v>
      </c>
      <c r="AD156">
        <v>-1.00328236887337E-2</v>
      </c>
      <c r="AE156" t="s">
        <v>19</v>
      </c>
    </row>
    <row r="157" spans="1:31" x14ac:dyDescent="0.7">
      <c r="A157" t="s">
        <v>174</v>
      </c>
      <c r="B157">
        <v>109.244</v>
      </c>
      <c r="C157">
        <v>109.27</v>
      </c>
      <c r="D157">
        <v>109.244</v>
      </c>
      <c r="E157">
        <v>109.25</v>
      </c>
      <c r="F157">
        <f t="shared" si="33"/>
        <v>2.5999999999996248E-2</v>
      </c>
      <c r="G157">
        <f t="shared" si="34"/>
        <v>0</v>
      </c>
      <c r="H157">
        <f t="shared" si="35"/>
        <v>2.5999999999996248E-2</v>
      </c>
      <c r="I157">
        <v>251</v>
      </c>
      <c r="J157">
        <v>233.2</v>
      </c>
      <c r="K157">
        <v>51.204090713912798</v>
      </c>
      <c r="L157" t="str">
        <f t="shared" si="29"/>
        <v>×</v>
      </c>
      <c r="M157" t="str">
        <f t="shared" si="27"/>
        <v>×</v>
      </c>
      <c r="N157" t="str">
        <f t="shared" si="25"/>
        <v/>
      </c>
      <c r="O157" t="str">
        <f t="shared" si="32"/>
        <v>×</v>
      </c>
      <c r="P157" t="str">
        <f t="shared" si="26"/>
        <v/>
      </c>
      <c r="Q157">
        <v>-9.3510714291014096E-3</v>
      </c>
      <c r="R157">
        <v>0</v>
      </c>
      <c r="S157">
        <v>40.471353706649602</v>
      </c>
      <c r="T157">
        <v>3.12372583303572E-2</v>
      </c>
      <c r="U157">
        <f t="shared" si="28"/>
        <v>9.3711774991071597E-2</v>
      </c>
      <c r="V157">
        <f t="shared" si="30"/>
        <v>109.32792037306731</v>
      </c>
      <c r="W157">
        <f t="shared" si="31"/>
        <v>109.13807962693269</v>
      </c>
      <c r="X157">
        <v>-29.610464283272101</v>
      </c>
      <c r="Y157">
        <v>-1.0296509740508699</v>
      </c>
      <c r="Z157">
        <v>-0.87183312561054505</v>
      </c>
      <c r="AA157">
        <v>0.61330665332666301</v>
      </c>
      <c r="AB157">
        <v>9.1294495764771E-3</v>
      </c>
      <c r="AC157">
        <v>1.8855577619119199E-2</v>
      </c>
      <c r="AD157">
        <v>-9.7261280426421404E-3</v>
      </c>
      <c r="AE157" t="s">
        <v>19</v>
      </c>
    </row>
    <row r="158" spans="1:31" x14ac:dyDescent="0.7">
      <c r="A158" t="s">
        <v>175</v>
      </c>
      <c r="B158">
        <v>109.25</v>
      </c>
      <c r="C158">
        <v>109.256</v>
      </c>
      <c r="D158">
        <v>109.242</v>
      </c>
      <c r="E158">
        <v>109.248</v>
      </c>
      <c r="F158">
        <f t="shared" si="33"/>
        <v>6.0000000000002274E-3</v>
      </c>
      <c r="G158">
        <f t="shared" si="34"/>
        <v>-7.9999999999955662E-3</v>
      </c>
      <c r="H158">
        <f t="shared" si="35"/>
        <v>1.3999999999995794E-2</v>
      </c>
      <c r="I158">
        <v>122</v>
      </c>
      <c r="J158">
        <v>229.8</v>
      </c>
      <c r="K158">
        <v>50.676503003639702</v>
      </c>
      <c r="L158" t="str">
        <f t="shared" si="29"/>
        <v>×</v>
      </c>
      <c r="M158" t="str">
        <f t="shared" si="27"/>
        <v>×</v>
      </c>
      <c r="N158" t="str">
        <f t="shared" si="25"/>
        <v/>
      </c>
      <c r="O158" t="str">
        <f t="shared" si="32"/>
        <v>×</v>
      </c>
      <c r="P158" t="str">
        <f t="shared" si="26"/>
        <v/>
      </c>
      <c r="Q158">
        <v>-1.4033571429102601E-2</v>
      </c>
      <c r="R158">
        <v>0</v>
      </c>
      <c r="S158">
        <v>41.292572938303799</v>
      </c>
      <c r="T158">
        <v>3.0006025592474301E-2</v>
      </c>
      <c r="U158">
        <f t="shared" si="28"/>
        <v>9.0018076777422906E-2</v>
      </c>
      <c r="V158">
        <f t="shared" si="30"/>
        <v>109.33771177499108</v>
      </c>
      <c r="W158">
        <f t="shared" si="31"/>
        <v>109.15028822500892</v>
      </c>
      <c r="X158">
        <v>-35.755478664695701</v>
      </c>
      <c r="Y158">
        <v>-1.17760563553861</v>
      </c>
      <c r="Z158">
        <v>-1.0296509740508699</v>
      </c>
      <c r="AA158">
        <v>0.611388611388611</v>
      </c>
      <c r="AB158">
        <v>7.8603382130495395E-3</v>
      </c>
      <c r="AC158">
        <v>1.6978295209927101E-2</v>
      </c>
      <c r="AD158">
        <v>-9.11795699687761E-3</v>
      </c>
      <c r="AE158" t="s">
        <v>19</v>
      </c>
    </row>
    <row r="159" spans="1:31" x14ac:dyDescent="0.7">
      <c r="A159" t="s">
        <v>176</v>
      </c>
      <c r="B159">
        <v>109.248</v>
      </c>
      <c r="C159">
        <v>109.262</v>
      </c>
      <c r="D159">
        <v>109.248</v>
      </c>
      <c r="E159">
        <v>109.256</v>
      </c>
      <c r="F159">
        <f t="shared" si="33"/>
        <v>1.3999999999995794E-2</v>
      </c>
      <c r="G159">
        <f t="shared" si="34"/>
        <v>0</v>
      </c>
      <c r="H159">
        <f t="shared" si="35"/>
        <v>1.3999999999995794E-2</v>
      </c>
      <c r="I159">
        <v>101</v>
      </c>
      <c r="J159">
        <v>225.2</v>
      </c>
      <c r="K159">
        <v>52.772680173797099</v>
      </c>
      <c r="L159" t="str">
        <f t="shared" si="29"/>
        <v>×</v>
      </c>
      <c r="M159" t="str">
        <f t="shared" si="27"/>
        <v>×</v>
      </c>
      <c r="N159" t="str">
        <f t="shared" si="25"/>
        <v/>
      </c>
      <c r="O159" t="str">
        <f t="shared" si="32"/>
        <v>×</v>
      </c>
      <c r="P159" t="str">
        <f t="shared" si="26"/>
        <v/>
      </c>
      <c r="Q159">
        <v>-1.60878571433891E-2</v>
      </c>
      <c r="R159">
        <v>0</v>
      </c>
      <c r="S159">
        <v>45.534100572778399</v>
      </c>
      <c r="T159">
        <v>2.88627380501544E-2</v>
      </c>
      <c r="U159">
        <f t="shared" si="28"/>
        <v>8.6588214150463194E-2</v>
      </c>
      <c r="V159">
        <f t="shared" si="30"/>
        <v>109.34001807677743</v>
      </c>
      <c r="W159">
        <f t="shared" si="31"/>
        <v>109.15998192322257</v>
      </c>
      <c r="X159">
        <v>-13.3449376298954</v>
      </c>
      <c r="Y159">
        <v>-1.19733912993227</v>
      </c>
      <c r="Z159">
        <v>-1.17760563553861</v>
      </c>
      <c r="AA159">
        <v>0.61203007518796904</v>
      </c>
      <c r="AB159">
        <v>7.4146203275944301E-3</v>
      </c>
      <c r="AC159">
        <v>1.48353725792497E-2</v>
      </c>
      <c r="AD159">
        <v>-7.4207522516552896E-3</v>
      </c>
      <c r="AE159" t="s">
        <v>19</v>
      </c>
    </row>
    <row r="160" spans="1:31" x14ac:dyDescent="0.7">
      <c r="A160" t="s">
        <v>177</v>
      </c>
      <c r="B160">
        <v>109.256</v>
      </c>
      <c r="C160">
        <v>109.27800000000001</v>
      </c>
      <c r="D160">
        <v>109.252</v>
      </c>
      <c r="E160">
        <v>109.27800000000001</v>
      </c>
      <c r="F160">
        <f t="shared" si="33"/>
        <v>2.2000000000005571E-2</v>
      </c>
      <c r="G160">
        <f t="shared" si="34"/>
        <v>-4.0000000000048885E-3</v>
      </c>
      <c r="H160">
        <f t="shared" si="35"/>
        <v>2.6000000000010459E-2</v>
      </c>
      <c r="I160">
        <v>143</v>
      </c>
      <c r="J160">
        <v>222.6</v>
      </c>
      <c r="K160">
        <v>58.0522676721965</v>
      </c>
      <c r="L160" t="str">
        <f t="shared" si="29"/>
        <v>×</v>
      </c>
      <c r="M160" t="str">
        <f t="shared" si="27"/>
        <v>×</v>
      </c>
      <c r="N160" t="str">
        <f t="shared" si="25"/>
        <v/>
      </c>
      <c r="O160" t="str">
        <f t="shared" si="32"/>
        <v>×</v>
      </c>
      <c r="P160" t="str">
        <f t="shared" si="26"/>
        <v/>
      </c>
      <c r="Q160">
        <v>-1.2114285714816901E-2</v>
      </c>
      <c r="R160">
        <v>0</v>
      </c>
      <c r="S160">
        <v>50.298907289396901</v>
      </c>
      <c r="T160">
        <v>2.8658256760858401E-2</v>
      </c>
      <c r="U160">
        <f t="shared" si="28"/>
        <v>8.5974770282575205E-2</v>
      </c>
      <c r="V160">
        <f t="shared" si="30"/>
        <v>109.33458821415047</v>
      </c>
      <c r="W160">
        <f t="shared" si="31"/>
        <v>109.16141178584954</v>
      </c>
      <c r="X160">
        <v>48.780487801112798</v>
      </c>
      <c r="Y160">
        <v>-0.80979236437879798</v>
      </c>
      <c r="Z160">
        <v>-1.19733912993227</v>
      </c>
      <c r="AA160">
        <v>0.59084194977843396</v>
      </c>
      <c r="AB160">
        <v>8.7358998153206305E-3</v>
      </c>
      <c r="AC160">
        <v>1.2845563486569201E-2</v>
      </c>
      <c r="AD160">
        <v>-4.10966367124861E-3</v>
      </c>
      <c r="AE160" t="s">
        <v>19</v>
      </c>
    </row>
    <row r="161" spans="1:31" x14ac:dyDescent="0.7">
      <c r="A161" t="s">
        <v>178</v>
      </c>
      <c r="B161">
        <v>109.27800000000001</v>
      </c>
      <c r="C161">
        <v>109.288</v>
      </c>
      <c r="D161">
        <v>109.261</v>
      </c>
      <c r="E161">
        <v>109.262</v>
      </c>
      <c r="F161">
        <f t="shared" si="33"/>
        <v>9.9999999999909051E-3</v>
      </c>
      <c r="G161">
        <f t="shared" si="34"/>
        <v>-1.7000000000010118E-2</v>
      </c>
      <c r="H161">
        <f t="shared" si="35"/>
        <v>2.7000000000001023E-2</v>
      </c>
      <c r="I161">
        <v>186</v>
      </c>
      <c r="J161">
        <v>221.2</v>
      </c>
      <c r="K161">
        <v>53.378619511287397</v>
      </c>
      <c r="L161" t="str">
        <f t="shared" si="29"/>
        <v>×</v>
      </c>
      <c r="M161" t="str">
        <f t="shared" si="27"/>
        <v>×</v>
      </c>
      <c r="N161" t="str">
        <f t="shared" si="25"/>
        <v/>
      </c>
      <c r="O161" t="str">
        <f t="shared" si="32"/>
        <v>×</v>
      </c>
      <c r="P161" t="str">
        <f t="shared" si="26"/>
        <v/>
      </c>
      <c r="Q161">
        <v>-1.2188928571959501E-2</v>
      </c>
      <c r="R161">
        <v>0</v>
      </c>
      <c r="S161">
        <v>42.518515861065801</v>
      </c>
      <c r="T161">
        <v>2.8539809849368498E-2</v>
      </c>
      <c r="U161">
        <f t="shared" si="28"/>
        <v>8.5619429548105502E-2</v>
      </c>
      <c r="V161">
        <f t="shared" si="30"/>
        <v>109.34197477028258</v>
      </c>
      <c r="W161">
        <f t="shared" si="31"/>
        <v>109.17002522971742</v>
      </c>
      <c r="X161">
        <v>2.29489385803394</v>
      </c>
      <c r="Y161">
        <v>-0.21192343350554299</v>
      </c>
      <c r="Z161">
        <v>-0.80979236437879798</v>
      </c>
      <c r="AA161">
        <v>0.58947885939036304</v>
      </c>
      <c r="AB161">
        <v>8.3951826069465999E-3</v>
      </c>
      <c r="AC161">
        <v>1.11756623185088E-2</v>
      </c>
      <c r="AD161">
        <v>-2.7804797115622802E-3</v>
      </c>
      <c r="AE161" t="s">
        <v>19</v>
      </c>
    </row>
    <row r="162" spans="1:31" x14ac:dyDescent="0.7">
      <c r="A162" t="s">
        <v>179</v>
      </c>
      <c r="B162">
        <v>109.262</v>
      </c>
      <c r="C162">
        <v>109.26600000000001</v>
      </c>
      <c r="D162">
        <v>109.24</v>
      </c>
      <c r="E162">
        <v>109.258</v>
      </c>
      <c r="F162">
        <f t="shared" si="33"/>
        <v>4.0000000000048885E-3</v>
      </c>
      <c r="G162">
        <f t="shared" si="34"/>
        <v>-2.2000000000005571E-2</v>
      </c>
      <c r="H162">
        <f t="shared" si="35"/>
        <v>2.6000000000010459E-2</v>
      </c>
      <c r="I162">
        <v>138</v>
      </c>
      <c r="J162">
        <v>218.65</v>
      </c>
      <c r="K162">
        <v>52.246177328874403</v>
      </c>
      <c r="L162" t="str">
        <f t="shared" si="29"/>
        <v>×</v>
      </c>
      <c r="M162" t="str">
        <f t="shared" si="27"/>
        <v>×</v>
      </c>
      <c r="N162" t="str">
        <f t="shared" si="25"/>
        <v/>
      </c>
      <c r="O162" t="str">
        <f t="shared" si="32"/>
        <v>×</v>
      </c>
      <c r="P162" t="str">
        <f t="shared" si="26"/>
        <v/>
      </c>
      <c r="Q162">
        <v>-1.0961071429104701E-2</v>
      </c>
      <c r="R162">
        <v>0</v>
      </c>
      <c r="S162">
        <v>47.2691153579702</v>
      </c>
      <c r="T162">
        <v>2.8358394860128699E-2</v>
      </c>
      <c r="U162">
        <f t="shared" si="28"/>
        <v>8.5075184580386098E-2</v>
      </c>
      <c r="V162">
        <f t="shared" si="30"/>
        <v>109.36361942954811</v>
      </c>
      <c r="W162">
        <f t="shared" si="31"/>
        <v>109.1923805704519</v>
      </c>
      <c r="X162">
        <v>-7.4840413854884797</v>
      </c>
      <c r="Y162">
        <v>-4.23322339333898E-2</v>
      </c>
      <c r="Z162">
        <v>-0.21192343350554299</v>
      </c>
      <c r="AA162">
        <v>0.60891337005508195</v>
      </c>
      <c r="AB162">
        <v>7.7134790094248703E-3</v>
      </c>
      <c r="AC162">
        <v>9.8108857327490404E-3</v>
      </c>
      <c r="AD162">
        <v>-2.0974067233241701E-3</v>
      </c>
      <c r="AE162" t="s">
        <v>19</v>
      </c>
    </row>
    <row r="163" spans="1:31" x14ac:dyDescent="0.7">
      <c r="A163" t="s">
        <v>180</v>
      </c>
      <c r="B163">
        <v>109.258</v>
      </c>
      <c r="C163">
        <v>109.26600000000001</v>
      </c>
      <c r="D163">
        <v>109.252</v>
      </c>
      <c r="E163">
        <v>109.26300000000001</v>
      </c>
      <c r="F163">
        <f t="shared" si="33"/>
        <v>8.0000000000097771E-3</v>
      </c>
      <c r="G163">
        <f t="shared" si="34"/>
        <v>-6.0000000000002274E-3</v>
      </c>
      <c r="H163">
        <f t="shared" si="35"/>
        <v>1.4000000000010004E-2</v>
      </c>
      <c r="I163">
        <v>152</v>
      </c>
      <c r="J163">
        <v>204.25</v>
      </c>
      <c r="K163">
        <v>53.5721125873483</v>
      </c>
      <c r="L163" t="str">
        <f t="shared" si="29"/>
        <v>×</v>
      </c>
      <c r="M163" t="str">
        <f t="shared" si="27"/>
        <v>×</v>
      </c>
      <c r="N163" t="str">
        <f t="shared" si="25"/>
        <v/>
      </c>
      <c r="O163" t="str">
        <f t="shared" si="32"/>
        <v>×</v>
      </c>
      <c r="P163" t="str">
        <f t="shared" si="26"/>
        <v/>
      </c>
      <c r="Q163">
        <v>-1.40425000005344E-2</v>
      </c>
      <c r="R163">
        <v>0</v>
      </c>
      <c r="S163">
        <v>49.545988946371303</v>
      </c>
      <c r="T163">
        <v>2.7332795227263101E-2</v>
      </c>
      <c r="U163">
        <f t="shared" si="28"/>
        <v>8.1998385681789299E-2</v>
      </c>
      <c r="V163">
        <f t="shared" si="30"/>
        <v>109.34707518458039</v>
      </c>
      <c r="W163">
        <f t="shared" si="31"/>
        <v>109.17692481541961</v>
      </c>
      <c r="X163">
        <v>0.78339208432496998</v>
      </c>
      <c r="Y163">
        <v>5.5033596042315398E-2</v>
      </c>
      <c r="Z163">
        <v>-4.23322339333898E-2</v>
      </c>
      <c r="AA163">
        <v>0.61584754262788299</v>
      </c>
      <c r="AB163">
        <v>7.4903382534330298E-3</v>
      </c>
      <c r="AC163">
        <v>8.8514004728147497E-3</v>
      </c>
      <c r="AD163">
        <v>-1.36106221938171E-3</v>
      </c>
      <c r="AE163" t="s">
        <v>19</v>
      </c>
    </row>
    <row r="164" spans="1:31" x14ac:dyDescent="0.7">
      <c r="A164" t="s">
        <v>181</v>
      </c>
      <c r="B164">
        <v>109.26300000000001</v>
      </c>
      <c r="C164">
        <v>109.268</v>
      </c>
      <c r="D164">
        <v>109.252</v>
      </c>
      <c r="E164">
        <v>109.26</v>
      </c>
      <c r="F164">
        <f t="shared" si="33"/>
        <v>4.9999999999954525E-3</v>
      </c>
      <c r="G164">
        <f t="shared" si="34"/>
        <v>-1.1000000000009891E-2</v>
      </c>
      <c r="H164">
        <f t="shared" si="35"/>
        <v>1.6000000000005343E-2</v>
      </c>
      <c r="I164">
        <v>192</v>
      </c>
      <c r="J164">
        <v>193.45</v>
      </c>
      <c r="K164">
        <v>52.627907762144801</v>
      </c>
      <c r="L164" t="str">
        <f t="shared" si="29"/>
        <v>×</v>
      </c>
      <c r="M164" t="str">
        <f t="shared" si="27"/>
        <v>×</v>
      </c>
      <c r="N164" t="str">
        <f t="shared" si="25"/>
        <v/>
      </c>
      <c r="O164" t="str">
        <f t="shared" si="32"/>
        <v>×</v>
      </c>
      <c r="P164" t="str">
        <f t="shared" si="26"/>
        <v/>
      </c>
      <c r="Q164">
        <v>-1.77889285719647E-2</v>
      </c>
      <c r="R164">
        <v>0</v>
      </c>
      <c r="S164">
        <v>51.984127967678802</v>
      </c>
      <c r="T164">
        <v>2.6523309853887501E-2</v>
      </c>
      <c r="U164">
        <f t="shared" si="28"/>
        <v>7.9569929561662506E-2</v>
      </c>
      <c r="V164">
        <f t="shared" si="30"/>
        <v>109.33999838568178</v>
      </c>
      <c r="W164">
        <f t="shared" si="31"/>
        <v>109.17600161431821</v>
      </c>
      <c r="X164">
        <v>-15.7938487148504</v>
      </c>
      <c r="Y164">
        <v>8.9551475557406002E-2</v>
      </c>
      <c r="Z164">
        <v>5.5033596042315398E-2</v>
      </c>
      <c r="AA164">
        <v>0.62631843294826695</v>
      </c>
      <c r="AB164">
        <v>6.9908366553903499E-3</v>
      </c>
      <c r="AC164">
        <v>8.2381125857106403E-3</v>
      </c>
      <c r="AD164">
        <v>-1.2472759303202899E-3</v>
      </c>
      <c r="AE164" t="s">
        <v>19</v>
      </c>
    </row>
    <row r="165" spans="1:31" x14ac:dyDescent="0.7">
      <c r="A165" t="s">
        <v>182</v>
      </c>
      <c r="B165">
        <v>109.26</v>
      </c>
      <c r="C165">
        <v>109.274</v>
      </c>
      <c r="D165">
        <v>109.25</v>
      </c>
      <c r="E165">
        <v>109.26900000000001</v>
      </c>
      <c r="F165">
        <f t="shared" si="33"/>
        <v>1.3999999999995794E-2</v>
      </c>
      <c r="G165">
        <f t="shared" si="34"/>
        <v>-1.0000000000005116E-2</v>
      </c>
      <c r="H165">
        <f t="shared" si="35"/>
        <v>2.4000000000000909E-2</v>
      </c>
      <c r="I165">
        <v>233</v>
      </c>
      <c r="J165">
        <v>185.35</v>
      </c>
      <c r="K165">
        <v>55.180049295411898</v>
      </c>
      <c r="L165" t="str">
        <f t="shared" si="29"/>
        <v>×</v>
      </c>
      <c r="M165" t="str">
        <f t="shared" si="27"/>
        <v>×</v>
      </c>
      <c r="N165" t="str">
        <f t="shared" si="25"/>
        <v/>
      </c>
      <c r="O165" t="str">
        <f t="shared" si="32"/>
        <v>×</v>
      </c>
      <c r="P165" t="str">
        <f t="shared" si="26"/>
        <v/>
      </c>
      <c r="Q165">
        <v>-1.9446428571962202E-2</v>
      </c>
      <c r="R165">
        <v>0</v>
      </c>
      <c r="S165">
        <v>56.016109326222796</v>
      </c>
      <c r="T165">
        <v>2.6343073435752699E-2</v>
      </c>
      <c r="U165">
        <f t="shared" si="28"/>
        <v>7.9029220307258091E-2</v>
      </c>
      <c r="V165">
        <f t="shared" si="30"/>
        <v>109.34256992956166</v>
      </c>
      <c r="W165">
        <f t="shared" si="31"/>
        <v>109.18343007043835</v>
      </c>
      <c r="X165">
        <v>8.9717046200550392</v>
      </c>
      <c r="Y165">
        <v>9.2793196193124303E-2</v>
      </c>
      <c r="Z165">
        <v>8.9551475557406002E-2</v>
      </c>
      <c r="AA165">
        <v>0.62261306532663296</v>
      </c>
      <c r="AB165">
        <v>7.2377703132673298E-3</v>
      </c>
      <c r="AC165">
        <v>7.8853238634337599E-3</v>
      </c>
      <c r="AD165">
        <v>-6.4755355016643502E-4</v>
      </c>
      <c r="AE165" t="s">
        <v>19</v>
      </c>
    </row>
    <row r="166" spans="1:31" x14ac:dyDescent="0.7">
      <c r="A166" t="s">
        <v>183</v>
      </c>
      <c r="B166">
        <v>109.26900000000001</v>
      </c>
      <c r="C166">
        <v>109.276</v>
      </c>
      <c r="D166">
        <v>109.26600000000001</v>
      </c>
      <c r="E166">
        <v>109.276</v>
      </c>
      <c r="F166">
        <f t="shared" si="33"/>
        <v>6.9999999999907914E-3</v>
      </c>
      <c r="G166">
        <f t="shared" si="34"/>
        <v>-3.0000000000001137E-3</v>
      </c>
      <c r="H166">
        <f t="shared" si="35"/>
        <v>9.9999999999909051E-3</v>
      </c>
      <c r="I166">
        <v>110</v>
      </c>
      <c r="J166">
        <v>184.15</v>
      </c>
      <c r="K166">
        <v>57.115246896801501</v>
      </c>
      <c r="L166" t="str">
        <f t="shared" si="29"/>
        <v>×</v>
      </c>
      <c r="M166" t="str">
        <f t="shared" si="27"/>
        <v>×</v>
      </c>
      <c r="N166" t="str">
        <f t="shared" si="25"/>
        <v/>
      </c>
      <c r="O166" t="str">
        <f t="shared" si="32"/>
        <v>×</v>
      </c>
      <c r="P166" t="str">
        <f t="shared" si="26"/>
        <v/>
      </c>
      <c r="Q166">
        <v>-1.88421428576784E-2</v>
      </c>
      <c r="R166">
        <v>0</v>
      </c>
      <c r="S166">
        <v>59.675040039704299</v>
      </c>
      <c r="T166">
        <v>2.5175711047483999E-2</v>
      </c>
      <c r="U166">
        <f t="shared" si="28"/>
        <v>7.5527133142451991E-2</v>
      </c>
      <c r="V166">
        <f t="shared" si="30"/>
        <v>109.33902922030727</v>
      </c>
      <c r="W166">
        <f t="shared" si="31"/>
        <v>109.18097077969274</v>
      </c>
      <c r="X166">
        <v>28.759528755431401</v>
      </c>
      <c r="Y166">
        <v>0.32494251350363701</v>
      </c>
      <c r="Z166">
        <v>9.2793196193124303E-2</v>
      </c>
      <c r="AA166">
        <v>0.61842764146219298</v>
      </c>
      <c r="AB166">
        <v>7.9071596997835007E-3</v>
      </c>
      <c r="AC166">
        <v>7.74951387713448E-3</v>
      </c>
      <c r="AD166">
        <v>1.57645822649025E-4</v>
      </c>
      <c r="AE166">
        <v>7.74951387713448E-3</v>
      </c>
    </row>
    <row r="167" spans="1:31" x14ac:dyDescent="0.7">
      <c r="A167" t="s">
        <v>184</v>
      </c>
      <c r="B167">
        <v>109.276</v>
      </c>
      <c r="C167">
        <v>109.28400000000001</v>
      </c>
      <c r="D167">
        <v>109.264</v>
      </c>
      <c r="E167">
        <v>109.26600000000001</v>
      </c>
      <c r="F167">
        <f t="shared" si="33"/>
        <v>8.0000000000097771E-3</v>
      </c>
      <c r="G167">
        <f t="shared" si="34"/>
        <v>-1.2000000000000455E-2</v>
      </c>
      <c r="H167">
        <f t="shared" si="35"/>
        <v>2.0000000000010232E-2</v>
      </c>
      <c r="I167">
        <v>181</v>
      </c>
      <c r="J167">
        <v>177.65</v>
      </c>
      <c r="K167">
        <v>53.557608819127303</v>
      </c>
      <c r="L167" t="str">
        <f t="shared" si="29"/>
        <v>×</v>
      </c>
      <c r="M167" t="str">
        <f t="shared" si="27"/>
        <v>×</v>
      </c>
      <c r="N167" t="str">
        <f t="shared" si="25"/>
        <v/>
      </c>
      <c r="O167" t="str">
        <f t="shared" si="32"/>
        <v>×</v>
      </c>
      <c r="P167" t="str">
        <f t="shared" si="26"/>
        <v/>
      </c>
      <c r="Q167">
        <v>-1.5537857143391801E-2</v>
      </c>
      <c r="R167">
        <v>0</v>
      </c>
      <c r="S167">
        <v>50.247192474444198</v>
      </c>
      <c r="T167">
        <v>2.4806017401235898E-2</v>
      </c>
      <c r="U167">
        <f t="shared" si="28"/>
        <v>7.4418052203707702E-2</v>
      </c>
      <c r="V167">
        <f t="shared" si="30"/>
        <v>109.34452713314246</v>
      </c>
      <c r="W167">
        <f t="shared" si="31"/>
        <v>109.19347286685755</v>
      </c>
      <c r="X167">
        <v>0.39032005824366101</v>
      </c>
      <c r="Y167">
        <v>0.70724835761109395</v>
      </c>
      <c r="Z167">
        <v>0.32494251350363701</v>
      </c>
      <c r="AA167">
        <v>0.59487432232626902</v>
      </c>
      <c r="AB167">
        <v>7.5437791940657899E-3</v>
      </c>
      <c r="AC167">
        <v>7.7143406528029498E-3</v>
      </c>
      <c r="AD167">
        <v>-1.7056145873716E-4</v>
      </c>
      <c r="AE167">
        <v>7.7143406528029498E-3</v>
      </c>
    </row>
    <row r="168" spans="1:31" x14ac:dyDescent="0.7">
      <c r="A168" t="s">
        <v>185</v>
      </c>
      <c r="B168">
        <v>109.26600000000001</v>
      </c>
      <c r="C168">
        <v>109.26900000000001</v>
      </c>
      <c r="D168">
        <v>109.253</v>
      </c>
      <c r="E168">
        <v>109.26</v>
      </c>
      <c r="F168">
        <f t="shared" si="33"/>
        <v>3.0000000000001137E-3</v>
      </c>
      <c r="G168">
        <f t="shared" si="34"/>
        <v>-1.300000000000523E-2</v>
      </c>
      <c r="H168">
        <f t="shared" si="35"/>
        <v>1.6000000000005343E-2</v>
      </c>
      <c r="I168">
        <v>233</v>
      </c>
      <c r="J168">
        <v>169.55</v>
      </c>
      <c r="K168">
        <v>51.485417367784997</v>
      </c>
      <c r="L168" t="str">
        <f t="shared" si="29"/>
        <v>×</v>
      </c>
      <c r="M168" t="str">
        <f t="shared" si="27"/>
        <v>×</v>
      </c>
      <c r="N168" t="str">
        <f t="shared" si="25"/>
        <v/>
      </c>
      <c r="O168" t="str">
        <f t="shared" si="32"/>
        <v>×</v>
      </c>
      <c r="P168" t="str">
        <f t="shared" si="26"/>
        <v/>
      </c>
      <c r="Q168">
        <v>-1.21596428576763E-2</v>
      </c>
      <c r="R168">
        <v>0</v>
      </c>
      <c r="S168">
        <v>55.2734559170298</v>
      </c>
      <c r="T168">
        <v>2.41770161582909E-2</v>
      </c>
      <c r="U168">
        <f t="shared" si="28"/>
        <v>7.2531048474872697E-2</v>
      </c>
      <c r="V168">
        <f t="shared" si="30"/>
        <v>109.35041805220371</v>
      </c>
      <c r="W168">
        <f t="shared" si="31"/>
        <v>109.20158194779629</v>
      </c>
      <c r="X168">
        <v>-15.718908927366201</v>
      </c>
      <c r="Y168">
        <v>0.60722490464329304</v>
      </c>
      <c r="Z168">
        <v>0.70724835761109395</v>
      </c>
      <c r="AA168">
        <v>0.58215504631886805</v>
      </c>
      <c r="AB168">
        <v>6.6944778953370501E-3</v>
      </c>
      <c r="AC168">
        <v>7.6343248269965698E-3</v>
      </c>
      <c r="AD168">
        <v>-9.3984693165951802E-4</v>
      </c>
      <c r="AE168" t="s">
        <v>19</v>
      </c>
    </row>
    <row r="169" spans="1:31" x14ac:dyDescent="0.7">
      <c r="A169" t="s">
        <v>186</v>
      </c>
      <c r="B169">
        <v>109.26</v>
      </c>
      <c r="C169">
        <v>109.26</v>
      </c>
      <c r="D169">
        <v>108.93</v>
      </c>
      <c r="E169">
        <v>109.134</v>
      </c>
      <c r="F169">
        <f t="shared" si="33"/>
        <v>0</v>
      </c>
      <c r="G169">
        <f t="shared" si="34"/>
        <v>-0.32999999999999829</v>
      </c>
      <c r="H169">
        <f t="shared" si="35"/>
        <v>0.32999999999999829</v>
      </c>
      <c r="I169">
        <v>2678</v>
      </c>
      <c r="J169">
        <v>291.60000000000002</v>
      </c>
      <c r="K169">
        <v>27.4587528305203</v>
      </c>
      <c r="L169" t="str">
        <f t="shared" si="29"/>
        <v>×</v>
      </c>
      <c r="M169" t="str">
        <f t="shared" si="27"/>
        <v>×</v>
      </c>
      <c r="N169" t="str">
        <f t="shared" si="25"/>
        <v/>
      </c>
      <c r="O169" t="str">
        <f t="shared" si="32"/>
        <v>×</v>
      </c>
      <c r="P169" t="str">
        <f t="shared" si="26"/>
        <v/>
      </c>
      <c r="Q169">
        <v>-1.8697500000536899E-2</v>
      </c>
      <c r="R169">
        <v>0</v>
      </c>
      <c r="S169">
        <v>58.921795894860601</v>
      </c>
      <c r="T169">
        <v>4.60215150041271E-2</v>
      </c>
      <c r="U169">
        <f t="shared" si="28"/>
        <v>0.1380645450123813</v>
      </c>
      <c r="V169">
        <f t="shared" si="30"/>
        <v>109.33853104847488</v>
      </c>
      <c r="W169">
        <f t="shared" si="31"/>
        <v>109.19346895152513</v>
      </c>
      <c r="X169">
        <v>-424.78340772962702</v>
      </c>
      <c r="Y169">
        <v>0.13848917621191001</v>
      </c>
      <c r="Z169">
        <v>0.60722490464329304</v>
      </c>
      <c r="AA169">
        <v>0.78035320088300197</v>
      </c>
      <c r="AB169">
        <v>-4.0985015027530302E-3</v>
      </c>
      <c r="AC169">
        <v>6.2082802360995002E-3</v>
      </c>
      <c r="AD169">
        <v>-1.0306781738852499E-2</v>
      </c>
      <c r="AE169" t="s">
        <v>19</v>
      </c>
    </row>
    <row r="170" spans="1:31" x14ac:dyDescent="0.7">
      <c r="A170" t="s">
        <v>187</v>
      </c>
      <c r="B170">
        <v>109.134</v>
      </c>
      <c r="C170">
        <v>109.146</v>
      </c>
      <c r="D170">
        <v>109.01600000000001</v>
      </c>
      <c r="E170">
        <v>109.11199999999999</v>
      </c>
      <c r="F170">
        <f t="shared" si="33"/>
        <v>1.2000000000000455E-2</v>
      </c>
      <c r="G170">
        <f t="shared" si="34"/>
        <v>-0.117999999999995</v>
      </c>
      <c r="H170">
        <f t="shared" si="35"/>
        <v>0.12999999999999545</v>
      </c>
      <c r="I170">
        <v>1826</v>
      </c>
      <c r="J170">
        <v>374.7</v>
      </c>
      <c r="K170">
        <v>25.2436297237636</v>
      </c>
      <c r="L170" t="str">
        <f t="shared" si="29"/>
        <v>×</v>
      </c>
      <c r="M170" t="str">
        <f t="shared" si="27"/>
        <v>×</v>
      </c>
      <c r="N170" t="str">
        <f t="shared" si="25"/>
        <v/>
      </c>
      <c r="O170" t="str">
        <f t="shared" si="32"/>
        <v>×</v>
      </c>
      <c r="P170" t="str">
        <f t="shared" si="26"/>
        <v/>
      </c>
      <c r="Q170">
        <v>-2.5850000000541998E-2</v>
      </c>
      <c r="R170">
        <v>0</v>
      </c>
      <c r="S170">
        <v>61.588542525117099</v>
      </c>
      <c r="T170">
        <v>5.2019978218117699E-2</v>
      </c>
      <c r="U170">
        <f t="shared" si="28"/>
        <v>0.15605993465435308</v>
      </c>
      <c r="V170">
        <f t="shared" si="30"/>
        <v>109.39806454501239</v>
      </c>
      <c r="W170">
        <f t="shared" si="31"/>
        <v>109.12193545498762</v>
      </c>
      <c r="X170">
        <v>-334.14710486098102</v>
      </c>
      <c r="Y170">
        <v>-0.40253733408204201</v>
      </c>
      <c r="Z170">
        <v>0.13848917621191001</v>
      </c>
      <c r="AA170">
        <v>0.88266199649737298</v>
      </c>
      <c r="AB170">
        <v>-1.4262818677863699E-2</v>
      </c>
      <c r="AC170">
        <v>3.6907245377872399E-3</v>
      </c>
      <c r="AD170">
        <v>-1.7953543215650899E-2</v>
      </c>
      <c r="AE170" t="s">
        <v>19</v>
      </c>
    </row>
    <row r="171" spans="1:31" x14ac:dyDescent="0.7">
      <c r="A171" t="s">
        <v>188</v>
      </c>
      <c r="B171">
        <v>109.11199999999999</v>
      </c>
      <c r="C171">
        <v>109.11199999999999</v>
      </c>
      <c r="D171">
        <v>109.012</v>
      </c>
      <c r="E171">
        <v>109.01600000000001</v>
      </c>
      <c r="F171">
        <f t="shared" si="33"/>
        <v>0</v>
      </c>
      <c r="G171">
        <f t="shared" si="34"/>
        <v>-9.9999999999994316E-2</v>
      </c>
      <c r="H171">
        <f t="shared" si="35"/>
        <v>9.9999999999994316E-2</v>
      </c>
      <c r="I171">
        <v>1581</v>
      </c>
      <c r="J171">
        <v>442.65</v>
      </c>
      <c r="K171">
        <v>18.304463400194798</v>
      </c>
      <c r="L171" t="str">
        <f t="shared" si="29"/>
        <v>×</v>
      </c>
      <c r="M171" t="str">
        <f t="shared" si="27"/>
        <v>×</v>
      </c>
      <c r="N171" t="str">
        <f t="shared" si="25"/>
        <v/>
      </c>
      <c r="O171" t="str">
        <f t="shared" si="32"/>
        <v>×</v>
      </c>
      <c r="P171" t="str">
        <f t="shared" si="26"/>
        <v/>
      </c>
      <c r="Q171">
        <v>-4.8418571429112503E-2</v>
      </c>
      <c r="R171">
        <v>0</v>
      </c>
      <c r="S171">
        <v>54.239771817280598</v>
      </c>
      <c r="T171">
        <v>5.5447122631108903E-2</v>
      </c>
      <c r="U171">
        <f t="shared" si="28"/>
        <v>0.16634136789332671</v>
      </c>
      <c r="V171">
        <f t="shared" si="30"/>
        <v>109.29005993465435</v>
      </c>
      <c r="W171">
        <f t="shared" si="31"/>
        <v>108.97794006534565</v>
      </c>
      <c r="X171">
        <v>-332.13914250137202</v>
      </c>
      <c r="Y171">
        <v>-0.93371125624354001</v>
      </c>
      <c r="Z171">
        <v>-0.40253733408204201</v>
      </c>
      <c r="AA171">
        <v>1.0024875621890501</v>
      </c>
      <c r="AB171">
        <v>-2.97218954540454E-2</v>
      </c>
      <c r="AC171">
        <v>-4.6876151370946E-4</v>
      </c>
      <c r="AD171">
        <v>-2.9253133940336001E-2</v>
      </c>
      <c r="AE171" t="s">
        <v>19</v>
      </c>
    </row>
    <row r="172" spans="1:31" x14ac:dyDescent="0.7">
      <c r="A172" t="s">
        <v>189</v>
      </c>
      <c r="B172">
        <v>109.01600000000001</v>
      </c>
      <c r="C172">
        <v>109.03100000000001</v>
      </c>
      <c r="D172">
        <v>108.932</v>
      </c>
      <c r="E172">
        <v>108.98699999999999</v>
      </c>
      <c r="F172">
        <f t="shared" si="33"/>
        <v>1.5000000000000568E-2</v>
      </c>
      <c r="G172">
        <f t="shared" si="34"/>
        <v>-8.4000000000003183E-2</v>
      </c>
      <c r="H172">
        <f t="shared" si="35"/>
        <v>9.9000000000003752E-2</v>
      </c>
      <c r="I172">
        <v>1712</v>
      </c>
      <c r="J172">
        <v>515.04999999999995</v>
      </c>
      <c r="K172">
        <v>16.801923711123401</v>
      </c>
      <c r="L172" t="str">
        <f t="shared" si="29"/>
        <v>×</v>
      </c>
      <c r="M172" t="str">
        <f t="shared" si="27"/>
        <v>×</v>
      </c>
      <c r="N172" t="str">
        <f t="shared" si="25"/>
        <v/>
      </c>
      <c r="O172" t="str">
        <f t="shared" si="32"/>
        <v>×</v>
      </c>
      <c r="P172" t="str">
        <f t="shared" si="26"/>
        <v/>
      </c>
      <c r="Q172">
        <v>-7.5774285714827E-2</v>
      </c>
      <c r="R172">
        <v>0</v>
      </c>
      <c r="S172">
        <v>54.0617072657489</v>
      </c>
      <c r="T172">
        <v>5.8558042443172802E-2</v>
      </c>
      <c r="U172">
        <f t="shared" si="28"/>
        <v>0.1756741273295184</v>
      </c>
      <c r="V172">
        <f t="shared" si="30"/>
        <v>109.27834136789332</v>
      </c>
      <c r="W172">
        <f t="shared" si="31"/>
        <v>108.94565863210667</v>
      </c>
      <c r="X172">
        <v>-247.19101123964299</v>
      </c>
      <c r="Y172">
        <v>-1.4362851222886901</v>
      </c>
      <c r="Z172">
        <v>-0.93371125624354001</v>
      </c>
      <c r="AA172">
        <v>0.92183770883054805</v>
      </c>
      <c r="AB172">
        <v>-4.3808386997170601E-2</v>
      </c>
      <c r="AC172">
        <v>-6.16861987488764E-3</v>
      </c>
      <c r="AD172">
        <v>-3.7639767122282897E-2</v>
      </c>
      <c r="AE172" t="s">
        <v>19</v>
      </c>
    </row>
    <row r="173" spans="1:31" x14ac:dyDescent="0.7">
      <c r="A173" t="s">
        <v>190</v>
      </c>
      <c r="B173">
        <v>108.98699999999999</v>
      </c>
      <c r="C173">
        <v>109.01600000000001</v>
      </c>
      <c r="D173">
        <v>108.968</v>
      </c>
      <c r="E173">
        <v>108.983</v>
      </c>
      <c r="F173">
        <f t="shared" si="33"/>
        <v>2.9000000000010573E-2</v>
      </c>
      <c r="G173">
        <f t="shared" si="34"/>
        <v>-1.8999999999991246E-2</v>
      </c>
      <c r="H173">
        <f t="shared" si="35"/>
        <v>4.8000000000001819E-2</v>
      </c>
      <c r="I173">
        <v>1135</v>
      </c>
      <c r="J173">
        <v>564.85</v>
      </c>
      <c r="K173">
        <v>16.599523367513001</v>
      </c>
      <c r="L173" t="str">
        <f t="shared" si="29"/>
        <v>×</v>
      </c>
      <c r="M173" t="str">
        <f t="shared" si="27"/>
        <v>×</v>
      </c>
      <c r="N173" t="str">
        <f t="shared" si="25"/>
        <v/>
      </c>
      <c r="O173" t="str">
        <f t="shared" si="32"/>
        <v>×</v>
      </c>
      <c r="P173" t="str">
        <f t="shared" si="26"/>
        <v/>
      </c>
      <c r="Q173">
        <v>-0.10097928571482501</v>
      </c>
      <c r="R173">
        <v>0</v>
      </c>
      <c r="S173">
        <v>52.306587085759901</v>
      </c>
      <c r="T173">
        <v>5.7803896554374901E-2</v>
      </c>
      <c r="U173">
        <f t="shared" si="28"/>
        <v>0.1734116896631247</v>
      </c>
      <c r="V173">
        <f t="shared" si="30"/>
        <v>109.19167412732952</v>
      </c>
      <c r="W173">
        <f t="shared" si="31"/>
        <v>108.84032587267049</v>
      </c>
      <c r="X173">
        <v>-186.75092153982999</v>
      </c>
      <c r="Y173">
        <v>-1.8387253124777601</v>
      </c>
      <c r="Z173">
        <v>-1.4362851222886901</v>
      </c>
      <c r="AA173">
        <v>0.90780141843971596</v>
      </c>
      <c r="AB173">
        <v>-5.46646594369661E-2</v>
      </c>
      <c r="AC173">
        <v>-1.3019230551816099E-2</v>
      </c>
      <c r="AD173">
        <v>-4.164542888515E-2</v>
      </c>
      <c r="AE173" t="s">
        <v>19</v>
      </c>
    </row>
    <row r="174" spans="1:31" x14ac:dyDescent="0.7">
      <c r="A174" t="s">
        <v>191</v>
      </c>
      <c r="B174">
        <v>108.983</v>
      </c>
      <c r="C174">
        <v>109</v>
      </c>
      <c r="D174">
        <v>108.953</v>
      </c>
      <c r="E174">
        <v>108.988</v>
      </c>
      <c r="F174">
        <f t="shared" si="33"/>
        <v>1.6999999999995907E-2</v>
      </c>
      <c r="G174">
        <f t="shared" si="34"/>
        <v>-3.0000000000001137E-2</v>
      </c>
      <c r="H174">
        <f t="shared" si="35"/>
        <v>4.6999999999997044E-2</v>
      </c>
      <c r="I174">
        <v>974</v>
      </c>
      <c r="J174">
        <v>607.9</v>
      </c>
      <c r="K174">
        <v>17.930374218134901</v>
      </c>
      <c r="L174" t="str">
        <f t="shared" si="29"/>
        <v>×</v>
      </c>
      <c r="M174" t="str">
        <f t="shared" si="27"/>
        <v>×</v>
      </c>
      <c r="N174" t="str">
        <f t="shared" si="25"/>
        <v/>
      </c>
      <c r="O174" t="str">
        <f t="shared" si="32"/>
        <v>×</v>
      </c>
      <c r="P174" t="str">
        <f t="shared" si="26"/>
        <v/>
      </c>
      <c r="Q174">
        <v>-0.122950000000541</v>
      </c>
      <c r="R174">
        <v>0</v>
      </c>
      <c r="S174">
        <v>53.6830404396053</v>
      </c>
      <c r="T174">
        <v>5.7032189657633597E-2</v>
      </c>
      <c r="U174">
        <f t="shared" si="28"/>
        <v>0.17109656897290079</v>
      </c>
      <c r="V174">
        <f t="shared" si="30"/>
        <v>109.16041168966312</v>
      </c>
      <c r="W174">
        <f t="shared" si="31"/>
        <v>108.81358831033687</v>
      </c>
      <c r="X174">
        <v>-145.88916282704</v>
      </c>
      <c r="Y174">
        <v>-2.25742856641277</v>
      </c>
      <c r="Z174">
        <v>-1.8387253124777601</v>
      </c>
      <c r="AA174">
        <v>0.83494044242767995</v>
      </c>
      <c r="AB174">
        <v>-6.21484665116014E-2</v>
      </c>
      <c r="AC174">
        <v>-2.0728812421245999E-2</v>
      </c>
      <c r="AD174">
        <v>-4.1419654090355397E-2</v>
      </c>
      <c r="AE174" t="s">
        <v>19</v>
      </c>
    </row>
    <row r="175" spans="1:31" x14ac:dyDescent="0.7">
      <c r="A175" t="s">
        <v>192</v>
      </c>
      <c r="B175">
        <v>108.988</v>
      </c>
      <c r="C175">
        <v>109.038</v>
      </c>
      <c r="D175">
        <v>108.92</v>
      </c>
      <c r="E175">
        <v>109.01</v>
      </c>
      <c r="F175">
        <f t="shared" si="33"/>
        <v>4.9999999999997158E-2</v>
      </c>
      <c r="G175">
        <f t="shared" si="34"/>
        <v>-6.799999999999784E-2</v>
      </c>
      <c r="H175">
        <f t="shared" si="35"/>
        <v>0.117999999999995</v>
      </c>
      <c r="I175">
        <v>956</v>
      </c>
      <c r="J175">
        <v>651.15</v>
      </c>
      <c r="K175">
        <v>23.699692539271702</v>
      </c>
      <c r="L175" t="str">
        <f t="shared" si="29"/>
        <v>×</v>
      </c>
      <c r="M175" t="str">
        <f t="shared" si="27"/>
        <v>×</v>
      </c>
      <c r="N175" t="str">
        <f t="shared" si="25"/>
        <v/>
      </c>
      <c r="O175" t="str">
        <f t="shared" si="32"/>
        <v>×</v>
      </c>
      <c r="P175" t="str">
        <f t="shared" si="26"/>
        <v/>
      </c>
      <c r="Q175">
        <v>-0.13781642857196999</v>
      </c>
      <c r="R175">
        <v>0</v>
      </c>
      <c r="S175">
        <v>56.706264081628198</v>
      </c>
      <c r="T175">
        <v>6.13870332535165E-2</v>
      </c>
      <c r="U175">
        <f t="shared" si="28"/>
        <v>0.18416109976054951</v>
      </c>
      <c r="V175">
        <f t="shared" si="30"/>
        <v>109.1540965689729</v>
      </c>
      <c r="W175">
        <f t="shared" si="31"/>
        <v>108.8119034310271</v>
      </c>
      <c r="X175">
        <v>-109.932497590243</v>
      </c>
      <c r="Y175">
        <v>-2.6456514638735502</v>
      </c>
      <c r="Z175">
        <v>-2.25742856641277</v>
      </c>
      <c r="AA175">
        <v>0.86123853211009105</v>
      </c>
      <c r="AB175">
        <v>-6.5548617735188899E-2</v>
      </c>
      <c r="AC175">
        <v>-2.8890565469576201E-2</v>
      </c>
      <c r="AD175">
        <v>-3.6658052265612598E-2</v>
      </c>
      <c r="AE175" t="s">
        <v>19</v>
      </c>
    </row>
    <row r="176" spans="1:31" x14ac:dyDescent="0.7">
      <c r="A176" t="s">
        <v>193</v>
      </c>
      <c r="B176">
        <v>109.01</v>
      </c>
      <c r="C176">
        <v>109.018</v>
      </c>
      <c r="D176">
        <v>108.88800000000001</v>
      </c>
      <c r="E176">
        <v>108.896</v>
      </c>
      <c r="F176">
        <f t="shared" si="33"/>
        <v>7.9999999999955662E-3</v>
      </c>
      <c r="G176">
        <f t="shared" si="34"/>
        <v>-0.12199999999999989</v>
      </c>
      <c r="H176">
        <f t="shared" si="35"/>
        <v>0.12999999999999545</v>
      </c>
      <c r="I176">
        <v>1400</v>
      </c>
      <c r="J176">
        <v>715.2</v>
      </c>
      <c r="K176">
        <v>17.022076535248001</v>
      </c>
      <c r="L176" t="str">
        <f t="shared" si="29"/>
        <v>×</v>
      </c>
      <c r="M176" t="str">
        <f t="shared" si="27"/>
        <v>×</v>
      </c>
      <c r="N176" t="str">
        <f t="shared" si="25"/>
        <v/>
      </c>
      <c r="O176" t="str">
        <f t="shared" si="32"/>
        <v>×</v>
      </c>
      <c r="P176" t="str">
        <f t="shared" si="26"/>
        <v/>
      </c>
      <c r="Q176">
        <v>-0.16814285714339799</v>
      </c>
      <c r="R176">
        <v>0</v>
      </c>
      <c r="S176">
        <v>47.374156544231603</v>
      </c>
      <c r="T176">
        <v>6.6287959449693595E-2</v>
      </c>
      <c r="U176">
        <f t="shared" si="28"/>
        <v>0.19886387834908079</v>
      </c>
      <c r="V176">
        <f t="shared" si="30"/>
        <v>109.17216109976054</v>
      </c>
      <c r="W176">
        <f t="shared" si="31"/>
        <v>108.80383890023946</v>
      </c>
      <c r="X176">
        <v>-150.82854244254801</v>
      </c>
      <c r="Y176">
        <v>-3.0478805456086402</v>
      </c>
      <c r="Z176">
        <v>-2.6456514638735502</v>
      </c>
      <c r="AA176">
        <v>1.0345477386934601</v>
      </c>
      <c r="AB176">
        <v>-7.6559578178347396E-2</v>
      </c>
      <c r="AC176">
        <v>-3.8235382955399903E-2</v>
      </c>
      <c r="AD176">
        <v>-3.8324195222947402E-2</v>
      </c>
      <c r="AE176" t="s">
        <v>19</v>
      </c>
    </row>
    <row r="177" spans="1:31" x14ac:dyDescent="0.7">
      <c r="A177" t="s">
        <v>194</v>
      </c>
      <c r="B177">
        <v>108.896</v>
      </c>
      <c r="C177">
        <v>108.902</v>
      </c>
      <c r="D177">
        <v>108.79</v>
      </c>
      <c r="E177">
        <v>108.80200000000001</v>
      </c>
      <c r="F177">
        <f t="shared" si="33"/>
        <v>6.0000000000002274E-3</v>
      </c>
      <c r="G177">
        <f t="shared" si="34"/>
        <v>-0.10599999999999454</v>
      </c>
      <c r="H177">
        <f t="shared" si="35"/>
        <v>0.11199999999999477</v>
      </c>
      <c r="I177">
        <v>1396</v>
      </c>
      <c r="J177">
        <v>772.45</v>
      </c>
      <c r="K177">
        <v>13.615488336404701</v>
      </c>
      <c r="L177" t="str">
        <f t="shared" si="29"/>
        <v>×</v>
      </c>
      <c r="M177" t="str">
        <f t="shared" si="27"/>
        <v>×</v>
      </c>
      <c r="N177" t="str">
        <f t="shared" si="25"/>
        <v/>
      </c>
      <c r="O177" t="str">
        <f t="shared" si="32"/>
        <v>×</v>
      </c>
      <c r="P177" t="str">
        <f t="shared" si="26"/>
        <v/>
      </c>
      <c r="Q177">
        <v>-0.205675714286255</v>
      </c>
      <c r="R177">
        <v>0</v>
      </c>
      <c r="S177">
        <v>39.2134356765253</v>
      </c>
      <c r="T177">
        <v>6.9553105203286503E-2</v>
      </c>
      <c r="U177">
        <f t="shared" si="28"/>
        <v>0.20865931560985951</v>
      </c>
      <c r="V177">
        <f t="shared" si="30"/>
        <v>109.20886387834909</v>
      </c>
      <c r="W177">
        <f t="shared" si="31"/>
        <v>108.81113612165092</v>
      </c>
      <c r="X177">
        <v>-168.40432926290299</v>
      </c>
      <c r="Y177">
        <v>-3.4544440846994</v>
      </c>
      <c r="Z177">
        <v>-3.0478805456086402</v>
      </c>
      <c r="AA177">
        <v>1.185733512786</v>
      </c>
      <c r="AB177">
        <v>-9.1812500711540596E-2</v>
      </c>
      <c r="AC177">
        <v>-4.9180602800608597E-2</v>
      </c>
      <c r="AD177">
        <v>-4.2631897910931998E-2</v>
      </c>
      <c r="AE177" t="s">
        <v>19</v>
      </c>
    </row>
    <row r="178" spans="1:31" x14ac:dyDescent="0.7">
      <c r="A178" t="s">
        <v>195</v>
      </c>
      <c r="B178">
        <v>108.80200000000001</v>
      </c>
      <c r="C178">
        <v>108.917</v>
      </c>
      <c r="D178">
        <v>108.786</v>
      </c>
      <c r="E178">
        <v>108.91200000000001</v>
      </c>
      <c r="F178">
        <f t="shared" si="33"/>
        <v>0.11499999999999488</v>
      </c>
      <c r="G178">
        <f t="shared" si="34"/>
        <v>-1.6000000000005343E-2</v>
      </c>
      <c r="H178">
        <f t="shared" si="35"/>
        <v>0.13100000000000023</v>
      </c>
      <c r="I178">
        <v>1276</v>
      </c>
      <c r="J178">
        <v>830.15</v>
      </c>
      <c r="K178">
        <v>31.014175292523301</v>
      </c>
      <c r="L178" t="str">
        <f t="shared" si="29"/>
        <v>×</v>
      </c>
      <c r="M178" t="str">
        <f t="shared" si="27"/>
        <v>×</v>
      </c>
      <c r="N178" t="str">
        <f t="shared" si="25"/>
        <v/>
      </c>
      <c r="O178" t="str">
        <f t="shared" si="32"/>
        <v>×</v>
      </c>
      <c r="P178" t="str">
        <f t="shared" si="26"/>
        <v/>
      </c>
      <c r="Q178">
        <v>-0.21726142857197001</v>
      </c>
      <c r="R178">
        <v>0</v>
      </c>
      <c r="S178">
        <v>50.4116630915114</v>
      </c>
      <c r="T178">
        <v>7.3942169117337503E-2</v>
      </c>
      <c r="U178">
        <f t="shared" si="28"/>
        <v>0.22182650735201251</v>
      </c>
      <c r="V178">
        <f t="shared" si="30"/>
        <v>109.10465931560987</v>
      </c>
      <c r="W178">
        <f t="shared" si="31"/>
        <v>108.68734068439014</v>
      </c>
      <c r="X178">
        <v>-100.169779287514</v>
      </c>
      <c r="Y178">
        <v>-3.6353966774660802</v>
      </c>
      <c r="Z178">
        <v>-3.4544440846994</v>
      </c>
      <c r="AA178">
        <v>1.2073419442555999</v>
      </c>
      <c r="AB178">
        <v>-9.39415710642066E-2</v>
      </c>
      <c r="AC178">
        <v>-5.9163166085214498E-2</v>
      </c>
      <c r="AD178">
        <v>-3.4778404978991997E-2</v>
      </c>
      <c r="AE178" t="s">
        <v>19</v>
      </c>
    </row>
    <row r="179" spans="1:31" x14ac:dyDescent="0.7">
      <c r="A179" t="s">
        <v>196</v>
      </c>
      <c r="B179">
        <v>108.91200000000001</v>
      </c>
      <c r="C179">
        <v>108.93600000000001</v>
      </c>
      <c r="D179">
        <v>108.846</v>
      </c>
      <c r="E179">
        <v>108.88200000000001</v>
      </c>
      <c r="F179">
        <f t="shared" si="33"/>
        <v>2.4000000000000909E-2</v>
      </c>
      <c r="G179">
        <f t="shared" si="34"/>
        <v>-6.6000000000002501E-2</v>
      </c>
      <c r="H179">
        <f t="shared" si="35"/>
        <v>9.0000000000003411E-2</v>
      </c>
      <c r="I179">
        <v>916</v>
      </c>
      <c r="J179">
        <v>870.9</v>
      </c>
      <c r="K179">
        <v>29.2819896769401</v>
      </c>
      <c r="L179" t="str">
        <f t="shared" si="29"/>
        <v>×</v>
      </c>
      <c r="M179" t="str">
        <f t="shared" si="27"/>
        <v>×</v>
      </c>
      <c r="N179" t="str">
        <f t="shared" si="25"/>
        <v/>
      </c>
      <c r="O179" t="str">
        <f t="shared" si="32"/>
        <v>×</v>
      </c>
      <c r="P179" t="str">
        <f t="shared" si="26"/>
        <v/>
      </c>
      <c r="Q179">
        <v>-0.22964928571482801</v>
      </c>
      <c r="R179">
        <v>0</v>
      </c>
      <c r="S179">
        <v>48.806435303927699</v>
      </c>
      <c r="T179">
        <v>7.5089157037527901E-2</v>
      </c>
      <c r="U179">
        <f t="shared" si="28"/>
        <v>0.22526747111258372</v>
      </c>
      <c r="V179">
        <f t="shared" si="30"/>
        <v>109.02382650735201</v>
      </c>
      <c r="W179">
        <f t="shared" si="31"/>
        <v>108.580173492648</v>
      </c>
      <c r="X179">
        <v>-101.086784609346</v>
      </c>
      <c r="Y179">
        <v>-3.0176646660592401</v>
      </c>
      <c r="Z179">
        <v>-3.6353966774660802</v>
      </c>
      <c r="AA179">
        <v>1.2259615384615301</v>
      </c>
      <c r="AB179">
        <v>-9.6932249305595505E-2</v>
      </c>
      <c r="AC179">
        <v>-6.8348658377184707E-2</v>
      </c>
      <c r="AD179">
        <v>-2.8583590928410701E-2</v>
      </c>
      <c r="AE179" t="s">
        <v>19</v>
      </c>
    </row>
    <row r="180" spans="1:31" x14ac:dyDescent="0.7">
      <c r="A180" t="s">
        <v>197</v>
      </c>
      <c r="B180">
        <v>108.88200000000001</v>
      </c>
      <c r="C180">
        <v>108.905</v>
      </c>
      <c r="D180">
        <v>108.84399999999999</v>
      </c>
      <c r="E180">
        <v>108.848</v>
      </c>
      <c r="F180">
        <f t="shared" si="33"/>
        <v>2.2999999999996135E-2</v>
      </c>
      <c r="G180">
        <f t="shared" si="34"/>
        <v>-3.8000000000010914E-2</v>
      </c>
      <c r="H180">
        <f t="shared" si="35"/>
        <v>6.1000000000007049E-2</v>
      </c>
      <c r="I180">
        <v>964</v>
      </c>
      <c r="J180">
        <v>911.95</v>
      </c>
      <c r="K180">
        <v>27.413297306335199</v>
      </c>
      <c r="L180" t="str">
        <f t="shared" si="29"/>
        <v>×</v>
      </c>
      <c r="M180" t="str">
        <f t="shared" si="27"/>
        <v>×</v>
      </c>
      <c r="N180" t="str">
        <f t="shared" si="25"/>
        <v/>
      </c>
      <c r="O180" t="str">
        <f t="shared" si="32"/>
        <v>×</v>
      </c>
      <c r="P180" t="str">
        <f t="shared" si="26"/>
        <v/>
      </c>
      <c r="Q180">
        <v>-0.241519285714832</v>
      </c>
      <c r="R180">
        <v>0</v>
      </c>
      <c r="S180">
        <v>46.663033165781101</v>
      </c>
      <c r="T180">
        <v>7.4082788677705E-2</v>
      </c>
      <c r="U180">
        <f t="shared" si="28"/>
        <v>0.22224836603311499</v>
      </c>
      <c r="V180">
        <f t="shared" si="30"/>
        <v>109.13726747111259</v>
      </c>
      <c r="W180">
        <f t="shared" si="31"/>
        <v>108.68673252888742</v>
      </c>
      <c r="X180">
        <v>-103.732981994337</v>
      </c>
      <c r="Y180">
        <v>-2.5043519700639001</v>
      </c>
      <c r="Z180">
        <v>-3.0176646660592401</v>
      </c>
      <c r="AA180">
        <v>1.1959459459459401</v>
      </c>
      <c r="AB180">
        <v>-0.10088298297841899</v>
      </c>
      <c r="AC180">
        <v>-7.62554458798929E-2</v>
      </c>
      <c r="AD180">
        <v>-2.4627537098526001E-2</v>
      </c>
      <c r="AE180" t="s">
        <v>19</v>
      </c>
    </row>
    <row r="181" spans="1:31" x14ac:dyDescent="0.7">
      <c r="A181" t="s">
        <v>198</v>
      </c>
      <c r="B181">
        <v>108.848</v>
      </c>
      <c r="C181">
        <v>108.878</v>
      </c>
      <c r="D181">
        <v>108.81399999999999</v>
      </c>
      <c r="E181">
        <v>108.858</v>
      </c>
      <c r="F181">
        <f t="shared" si="33"/>
        <v>3.0000000000001137E-2</v>
      </c>
      <c r="G181">
        <f t="shared" si="34"/>
        <v>-3.4000000000006025E-2</v>
      </c>
      <c r="H181">
        <f t="shared" si="35"/>
        <v>6.4000000000007162E-2</v>
      </c>
      <c r="I181">
        <v>1021</v>
      </c>
      <c r="J181">
        <v>953.7</v>
      </c>
      <c r="K181">
        <v>28.851463146465299</v>
      </c>
      <c r="L181" t="str">
        <f t="shared" si="29"/>
        <v>×</v>
      </c>
      <c r="M181" t="str">
        <f t="shared" si="27"/>
        <v>×</v>
      </c>
      <c r="N181" t="str">
        <f t="shared" si="25"/>
        <v/>
      </c>
      <c r="O181" t="str">
        <f t="shared" si="32"/>
        <v>×</v>
      </c>
      <c r="P181" t="str">
        <f t="shared" si="26"/>
        <v/>
      </c>
      <c r="Q181">
        <v>-0.24779071428626101</v>
      </c>
      <c r="R181">
        <v>0</v>
      </c>
      <c r="S181">
        <v>47.261941170889898</v>
      </c>
      <c r="T181">
        <v>7.3362589486440893E-2</v>
      </c>
      <c r="U181">
        <f t="shared" si="28"/>
        <v>0.22008776845932268</v>
      </c>
      <c r="V181">
        <f t="shared" si="30"/>
        <v>109.10424836603312</v>
      </c>
      <c r="W181">
        <f t="shared" si="31"/>
        <v>108.65975163396689</v>
      </c>
      <c r="X181">
        <v>-90.232150679347001</v>
      </c>
      <c r="Y181">
        <v>-2.46997281541729</v>
      </c>
      <c r="Z181">
        <v>-2.5043519700639001</v>
      </c>
      <c r="AA181">
        <v>1.2639664804469199</v>
      </c>
      <c r="AB181">
        <v>-0.10203090271662001</v>
      </c>
      <c r="AC181">
        <v>-8.2724614293165105E-2</v>
      </c>
      <c r="AD181">
        <v>-1.9306288423455401E-2</v>
      </c>
      <c r="AE181" t="s">
        <v>19</v>
      </c>
    </row>
    <row r="182" spans="1:31" x14ac:dyDescent="0.7">
      <c r="A182" t="s">
        <v>199</v>
      </c>
      <c r="B182">
        <v>108.858</v>
      </c>
      <c r="C182">
        <v>108.872</v>
      </c>
      <c r="D182">
        <v>108.816</v>
      </c>
      <c r="E182">
        <v>108.848</v>
      </c>
      <c r="F182">
        <f t="shared" si="33"/>
        <v>1.3999999999995794E-2</v>
      </c>
      <c r="G182">
        <f t="shared" si="34"/>
        <v>-4.2000000000001592E-2</v>
      </c>
      <c r="H182">
        <f t="shared" si="35"/>
        <v>5.5999999999997385E-2</v>
      </c>
      <c r="I182">
        <v>673</v>
      </c>
      <c r="J182">
        <v>980.45</v>
      </c>
      <c r="K182">
        <v>28.248715819101299</v>
      </c>
      <c r="L182" t="str">
        <f t="shared" si="29"/>
        <v>×</v>
      </c>
      <c r="M182" t="str">
        <f t="shared" si="27"/>
        <v>×</v>
      </c>
      <c r="N182" t="str">
        <f t="shared" si="25"/>
        <v/>
      </c>
      <c r="O182" t="str">
        <f t="shared" si="32"/>
        <v>×</v>
      </c>
      <c r="P182" t="str">
        <f t="shared" si="26"/>
        <v/>
      </c>
      <c r="Q182">
        <v>-0.25162035714340603</v>
      </c>
      <c r="R182">
        <v>0</v>
      </c>
      <c r="S182">
        <v>44.740625272298402</v>
      </c>
      <c r="T182">
        <v>7.2122404523123504E-2</v>
      </c>
      <c r="U182">
        <f t="shared" si="28"/>
        <v>0.2163672135693705</v>
      </c>
      <c r="V182">
        <f t="shared" si="30"/>
        <v>109.06808776845932</v>
      </c>
      <c r="W182">
        <f t="shared" si="31"/>
        <v>108.62791223154068</v>
      </c>
      <c r="X182">
        <v>-87.354781054877407</v>
      </c>
      <c r="Y182">
        <v>-2.66726234585613</v>
      </c>
      <c r="Z182">
        <v>-2.46997281541729</v>
      </c>
      <c r="AA182">
        <v>1.28571428571428</v>
      </c>
      <c r="AB182">
        <v>-0.102565245500485</v>
      </c>
      <c r="AC182">
        <v>-8.8046901633556204E-2</v>
      </c>
      <c r="AD182">
        <v>-1.4518343866929601E-2</v>
      </c>
      <c r="AE182" t="s">
        <v>19</v>
      </c>
    </row>
    <row r="183" spans="1:31" x14ac:dyDescent="0.7">
      <c r="A183" t="s">
        <v>200</v>
      </c>
      <c r="B183">
        <v>108.848</v>
      </c>
      <c r="C183">
        <v>108.88200000000001</v>
      </c>
      <c r="D183">
        <v>108.84399999999999</v>
      </c>
      <c r="E183">
        <v>108.866</v>
      </c>
      <c r="F183">
        <f t="shared" si="33"/>
        <v>3.4000000000006025E-2</v>
      </c>
      <c r="G183">
        <f t="shared" si="34"/>
        <v>-4.0000000000048885E-3</v>
      </c>
      <c r="H183">
        <f t="shared" si="35"/>
        <v>3.8000000000010914E-2</v>
      </c>
      <c r="I183">
        <v>706</v>
      </c>
      <c r="J183">
        <v>1008.15</v>
      </c>
      <c r="K183">
        <v>31.041345925972401</v>
      </c>
      <c r="L183" t="str">
        <f t="shared" si="29"/>
        <v>×</v>
      </c>
      <c r="M183" t="str">
        <f t="shared" si="27"/>
        <v>×</v>
      </c>
      <c r="N183" t="str">
        <f t="shared" si="25"/>
        <v/>
      </c>
      <c r="O183" t="str">
        <f t="shared" si="32"/>
        <v>×</v>
      </c>
      <c r="P183" t="str">
        <f t="shared" si="26"/>
        <v/>
      </c>
      <c r="Q183">
        <v>-0.24751714285769399</v>
      </c>
      <c r="R183">
        <v>0</v>
      </c>
      <c r="S183">
        <v>49.316511134842401</v>
      </c>
      <c r="T183">
        <v>6.9685089914329701E-2</v>
      </c>
      <c r="U183">
        <f t="shared" si="28"/>
        <v>0.2090552697429891</v>
      </c>
      <c r="V183">
        <f t="shared" si="30"/>
        <v>109.07436721356937</v>
      </c>
      <c r="W183">
        <f t="shared" si="31"/>
        <v>108.64163278643063</v>
      </c>
      <c r="X183">
        <v>-74.462432250872297</v>
      </c>
      <c r="Y183">
        <v>-2.5375287624321499</v>
      </c>
      <c r="Z183">
        <v>-2.66726234585613</v>
      </c>
      <c r="AA183">
        <v>1.1945945945945899</v>
      </c>
      <c r="AB183">
        <v>-0.100379157989266</v>
      </c>
      <c r="AC183">
        <v>-9.2294756242185694E-2</v>
      </c>
      <c r="AD183">
        <v>-8.0844017470806297E-3</v>
      </c>
      <c r="AE183" t="s">
        <v>19</v>
      </c>
    </row>
    <row r="184" spans="1:31" x14ac:dyDescent="0.7">
      <c r="A184" t="s">
        <v>201</v>
      </c>
      <c r="B184">
        <v>108.866</v>
      </c>
      <c r="C184">
        <v>108.869</v>
      </c>
      <c r="D184">
        <v>108.82899999999999</v>
      </c>
      <c r="E184">
        <v>108.848</v>
      </c>
      <c r="F184">
        <f t="shared" si="33"/>
        <v>3.0000000000001137E-3</v>
      </c>
      <c r="G184">
        <f t="shared" si="34"/>
        <v>-3.7000000000006139E-2</v>
      </c>
      <c r="H184">
        <f t="shared" si="35"/>
        <v>4.0000000000006253E-2</v>
      </c>
      <c r="I184">
        <v>478</v>
      </c>
      <c r="J184">
        <v>1022.45</v>
      </c>
      <c r="K184">
        <v>29.792592432421799</v>
      </c>
      <c r="L184" t="str">
        <f t="shared" si="29"/>
        <v>×</v>
      </c>
      <c r="M184" t="str">
        <f t="shared" si="27"/>
        <v>×</v>
      </c>
      <c r="N184" t="str">
        <f t="shared" si="25"/>
        <v/>
      </c>
      <c r="O184" t="str">
        <f t="shared" si="32"/>
        <v>×</v>
      </c>
      <c r="P184" t="str">
        <f t="shared" si="26"/>
        <v/>
      </c>
      <c r="Q184">
        <v>-0.24293035714340799</v>
      </c>
      <c r="R184">
        <v>0</v>
      </c>
      <c r="S184">
        <v>53.563457311406601</v>
      </c>
      <c r="T184">
        <v>6.7564726349020901E-2</v>
      </c>
      <c r="U184">
        <f t="shared" si="28"/>
        <v>0.20269417904706272</v>
      </c>
      <c r="V184">
        <f t="shared" si="30"/>
        <v>109.05705526974299</v>
      </c>
      <c r="W184">
        <f t="shared" si="31"/>
        <v>108.63894473025701</v>
      </c>
      <c r="X184">
        <v>-78.391223014732404</v>
      </c>
      <c r="Y184">
        <v>-2.5585382334495699</v>
      </c>
      <c r="Z184">
        <v>-2.5375287624321499</v>
      </c>
      <c r="AA184">
        <v>1.1243489583333299</v>
      </c>
      <c r="AB184">
        <v>-9.8958386771201307E-2</v>
      </c>
      <c r="AC184">
        <v>-9.6006952801742595E-2</v>
      </c>
      <c r="AD184">
        <v>-2.9514339694587601E-3</v>
      </c>
      <c r="AE184" t="s">
        <v>19</v>
      </c>
    </row>
    <row r="185" spans="1:31" x14ac:dyDescent="0.7">
      <c r="A185" t="s">
        <v>202</v>
      </c>
      <c r="B185">
        <v>108.848</v>
      </c>
      <c r="C185">
        <v>108.893</v>
      </c>
      <c r="D185">
        <v>108.84099999999999</v>
      </c>
      <c r="E185">
        <v>108.88200000000001</v>
      </c>
      <c r="F185">
        <f t="shared" si="33"/>
        <v>4.5000000000001705E-2</v>
      </c>
      <c r="G185">
        <f t="shared" si="34"/>
        <v>-7.0000000000050022E-3</v>
      </c>
      <c r="H185">
        <f t="shared" si="35"/>
        <v>5.2000000000006708E-2</v>
      </c>
      <c r="I185">
        <v>611</v>
      </c>
      <c r="J185">
        <v>1041.3499999999999</v>
      </c>
      <c r="K185">
        <v>35.103271669221698</v>
      </c>
      <c r="L185" t="str">
        <f t="shared" si="29"/>
        <v>×</v>
      </c>
      <c r="M185" t="str">
        <f t="shared" si="27"/>
        <v>×</v>
      </c>
      <c r="N185" t="str">
        <f t="shared" si="25"/>
        <v/>
      </c>
      <c r="O185" t="str">
        <f t="shared" si="32"/>
        <v>×</v>
      </c>
      <c r="P185" t="str">
        <f t="shared" si="26"/>
        <v/>
      </c>
      <c r="Q185">
        <v>-0.22757357142912099</v>
      </c>
      <c r="R185">
        <v>0</v>
      </c>
      <c r="S185">
        <v>49.789071248247097</v>
      </c>
      <c r="T185">
        <v>6.6452960181234103E-2</v>
      </c>
      <c r="U185">
        <f t="shared" si="28"/>
        <v>0.19935888054370232</v>
      </c>
      <c r="V185">
        <f t="shared" si="30"/>
        <v>109.06869417904706</v>
      </c>
      <c r="W185">
        <f t="shared" si="31"/>
        <v>108.66330582095294</v>
      </c>
      <c r="X185">
        <v>-56.703186418560399</v>
      </c>
      <c r="Y185">
        <v>-1.9456532903958299</v>
      </c>
      <c r="Z185">
        <v>-2.5585382334495699</v>
      </c>
      <c r="AA185">
        <v>1.07129217059197</v>
      </c>
      <c r="AB185">
        <v>-9.4005265312361502E-2</v>
      </c>
      <c r="AC185">
        <v>-9.79453624832997E-2</v>
      </c>
      <c r="AD185">
        <v>3.9400971709382098E-3</v>
      </c>
      <c r="AE185">
        <v>-9.79453624832997E-2</v>
      </c>
    </row>
    <row r="186" spans="1:31" x14ac:dyDescent="0.7">
      <c r="A186" t="s">
        <v>203</v>
      </c>
      <c r="B186">
        <v>108.88200000000001</v>
      </c>
      <c r="C186">
        <v>108.884</v>
      </c>
      <c r="D186">
        <v>108.828</v>
      </c>
      <c r="E186">
        <v>108.83499999999999</v>
      </c>
      <c r="F186">
        <f t="shared" si="33"/>
        <v>1.9999999999953388E-3</v>
      </c>
      <c r="G186">
        <f t="shared" si="34"/>
        <v>-5.4000000000002046E-2</v>
      </c>
      <c r="H186">
        <f t="shared" si="35"/>
        <v>5.5999999999997385E-2</v>
      </c>
      <c r="I186">
        <v>395</v>
      </c>
      <c r="J186">
        <v>1055.5999999999999</v>
      </c>
      <c r="K186">
        <v>31.5504286235333</v>
      </c>
      <c r="L186" t="str">
        <f t="shared" si="29"/>
        <v>×</v>
      </c>
      <c r="M186" t="str">
        <f t="shared" si="27"/>
        <v>×</v>
      </c>
      <c r="N186" t="str">
        <f t="shared" si="25"/>
        <v/>
      </c>
      <c r="O186" t="str">
        <f t="shared" si="32"/>
        <v>×</v>
      </c>
      <c r="P186" t="str">
        <f t="shared" si="26"/>
        <v/>
      </c>
      <c r="Q186">
        <v>-0.21647857142912499</v>
      </c>
      <c r="R186">
        <v>0</v>
      </c>
      <c r="S186">
        <v>47.001043141539199</v>
      </c>
      <c r="T186">
        <v>6.5706320168288701E-2</v>
      </c>
      <c r="U186">
        <f t="shared" si="28"/>
        <v>0.1971189605048661</v>
      </c>
      <c r="V186">
        <f t="shared" si="30"/>
        <v>109.0473588805437</v>
      </c>
      <c r="W186">
        <f t="shared" si="31"/>
        <v>108.6486411194563</v>
      </c>
      <c r="X186">
        <v>-76.677413008221805</v>
      </c>
      <c r="Y186">
        <v>-1.59383386965059</v>
      </c>
      <c r="Z186">
        <v>-1.9456532903958299</v>
      </c>
      <c r="AA186">
        <v>1.1095268956577999</v>
      </c>
      <c r="AB186">
        <v>-9.2802617271246293E-2</v>
      </c>
      <c r="AC186">
        <v>-9.8055375434378103E-2</v>
      </c>
      <c r="AD186">
        <v>5.2527581631317596E-3</v>
      </c>
      <c r="AE186" t="s">
        <v>19</v>
      </c>
    </row>
    <row r="187" spans="1:31" x14ac:dyDescent="0.7">
      <c r="A187" t="s">
        <v>204</v>
      </c>
      <c r="B187">
        <v>108.83499999999999</v>
      </c>
      <c r="C187">
        <v>108.846</v>
      </c>
      <c r="D187">
        <v>108.746</v>
      </c>
      <c r="E187">
        <v>108.76600000000001</v>
      </c>
      <c r="F187">
        <f t="shared" si="33"/>
        <v>1.1000000000009891E-2</v>
      </c>
      <c r="G187">
        <f t="shared" si="34"/>
        <v>-8.8999999999998636E-2</v>
      </c>
      <c r="H187">
        <f t="shared" si="35"/>
        <v>0.10000000000000853</v>
      </c>
      <c r="I187">
        <v>856</v>
      </c>
      <c r="J187">
        <v>1089.3499999999999</v>
      </c>
      <c r="K187">
        <v>27.198262155329999</v>
      </c>
      <c r="L187" t="str">
        <f t="shared" si="29"/>
        <v>×</v>
      </c>
      <c r="M187" t="str">
        <f t="shared" si="27"/>
        <v>×</v>
      </c>
      <c r="N187" t="str">
        <f t="shared" si="25"/>
        <v/>
      </c>
      <c r="O187" t="str">
        <f t="shared" si="32"/>
        <v>×</v>
      </c>
      <c r="P187" t="str">
        <f t="shared" si="26"/>
        <v/>
      </c>
      <c r="Q187">
        <v>-0.211843928571982</v>
      </c>
      <c r="R187">
        <v>0</v>
      </c>
      <c r="S187">
        <v>45.989392196606502</v>
      </c>
      <c r="T187">
        <v>6.8155868727697203E-2</v>
      </c>
      <c r="U187">
        <f t="shared" si="28"/>
        <v>0.20446760618309162</v>
      </c>
      <c r="V187">
        <f t="shared" si="30"/>
        <v>109.07911896050487</v>
      </c>
      <c r="W187">
        <f t="shared" si="31"/>
        <v>108.68488103949514</v>
      </c>
      <c r="X187">
        <v>-114.131888711031</v>
      </c>
      <c r="Y187">
        <v>-1.66367919717139</v>
      </c>
      <c r="Z187">
        <v>-1.59383386965059</v>
      </c>
      <c r="AA187">
        <v>1.23799725651577</v>
      </c>
      <c r="AB187">
        <v>-9.6307065475258399E-2</v>
      </c>
      <c r="AC187">
        <v>-9.8318208146717198E-2</v>
      </c>
      <c r="AD187">
        <v>2.0111426714587801E-3</v>
      </c>
      <c r="AE187" t="s">
        <v>19</v>
      </c>
    </row>
    <row r="188" spans="1:31" x14ac:dyDescent="0.7">
      <c r="A188" t="s">
        <v>205</v>
      </c>
      <c r="B188">
        <v>108.76600000000001</v>
      </c>
      <c r="C188">
        <v>108.846</v>
      </c>
      <c r="D188">
        <v>108.76600000000001</v>
      </c>
      <c r="E188">
        <v>108.84</v>
      </c>
      <c r="F188">
        <f t="shared" si="33"/>
        <v>7.9999999999998295E-2</v>
      </c>
      <c r="G188">
        <f t="shared" si="34"/>
        <v>0</v>
      </c>
      <c r="H188">
        <f t="shared" si="35"/>
        <v>7.9999999999998295E-2</v>
      </c>
      <c r="I188">
        <v>462</v>
      </c>
      <c r="J188">
        <v>1100.8</v>
      </c>
      <c r="K188">
        <v>37.203014519663597</v>
      </c>
      <c r="L188" t="str">
        <f t="shared" si="29"/>
        <v>×</v>
      </c>
      <c r="M188" t="str">
        <f t="shared" si="27"/>
        <v>×</v>
      </c>
      <c r="N188" t="str">
        <f t="shared" si="25"/>
        <v/>
      </c>
      <c r="O188" t="str">
        <f t="shared" si="32"/>
        <v>×</v>
      </c>
      <c r="P188" t="str">
        <f t="shared" si="26"/>
        <v/>
      </c>
      <c r="Q188">
        <v>-0.188528928571982</v>
      </c>
      <c r="R188">
        <v>0</v>
      </c>
      <c r="S188">
        <v>49.8246393350774</v>
      </c>
      <c r="T188">
        <v>6.9001878104290107E-2</v>
      </c>
      <c r="U188">
        <f t="shared" si="28"/>
        <v>0.20700563431287033</v>
      </c>
      <c r="V188">
        <f t="shared" si="30"/>
        <v>109.03946760618308</v>
      </c>
      <c r="W188">
        <f t="shared" si="31"/>
        <v>108.63053239381691</v>
      </c>
      <c r="X188">
        <v>-61.470331322899398</v>
      </c>
      <c r="Y188">
        <v>-1.7286465739644601</v>
      </c>
      <c r="Z188">
        <v>-1.66367919717139</v>
      </c>
      <c r="AA188">
        <v>1.2151123213070101</v>
      </c>
      <c r="AB188">
        <v>-9.2052065458744795E-2</v>
      </c>
      <c r="AC188">
        <v>-9.7775965497067102E-2</v>
      </c>
      <c r="AD188">
        <v>5.7239000383222903E-3</v>
      </c>
      <c r="AE188" t="s">
        <v>19</v>
      </c>
    </row>
    <row r="189" spans="1:31" x14ac:dyDescent="0.7">
      <c r="A189" t="s">
        <v>206</v>
      </c>
      <c r="B189">
        <v>108.84</v>
      </c>
      <c r="C189">
        <v>108.848</v>
      </c>
      <c r="D189">
        <v>108.798</v>
      </c>
      <c r="E189">
        <v>108.846</v>
      </c>
      <c r="F189">
        <f t="shared" si="33"/>
        <v>7.9999999999955662E-3</v>
      </c>
      <c r="G189">
        <f t="shared" si="34"/>
        <v>-4.2000000000001592E-2</v>
      </c>
      <c r="H189">
        <f t="shared" si="35"/>
        <v>4.9999999999997158E-2</v>
      </c>
      <c r="I189">
        <v>355</v>
      </c>
      <c r="J189">
        <v>984.65</v>
      </c>
      <c r="K189">
        <v>37.947621738529598</v>
      </c>
      <c r="L189" t="str">
        <f t="shared" si="29"/>
        <v>×</v>
      </c>
      <c r="M189" t="str">
        <f t="shared" si="27"/>
        <v>×</v>
      </c>
      <c r="N189" t="str">
        <f t="shared" si="25"/>
        <v/>
      </c>
      <c r="O189" t="str">
        <f t="shared" si="32"/>
        <v>×</v>
      </c>
      <c r="P189" t="str">
        <f t="shared" si="26"/>
        <v/>
      </c>
      <c r="Q189">
        <v>-0.16065464285770101</v>
      </c>
      <c r="R189">
        <v>0</v>
      </c>
      <c r="S189">
        <v>52.425815058112597</v>
      </c>
      <c r="T189">
        <v>6.7644601096840604E-2</v>
      </c>
      <c r="U189">
        <f t="shared" si="28"/>
        <v>0.2029338032905218</v>
      </c>
      <c r="V189">
        <f t="shared" si="30"/>
        <v>108.97300563431287</v>
      </c>
      <c r="W189">
        <f t="shared" si="31"/>
        <v>108.55899436568714</v>
      </c>
      <c r="X189">
        <v>-52.675485640202801</v>
      </c>
      <c r="Y189">
        <v>-1.4940871536023901</v>
      </c>
      <c r="Z189">
        <v>-1.7286465739644601</v>
      </c>
      <c r="AA189">
        <v>1.1310615989515</v>
      </c>
      <c r="AB189">
        <v>-8.7190717121487099E-2</v>
      </c>
      <c r="AC189">
        <v>-9.6254602624074703E-2</v>
      </c>
      <c r="AD189">
        <v>9.0638855025875695E-3</v>
      </c>
      <c r="AE189" t="s">
        <v>19</v>
      </c>
    </row>
    <row r="190" spans="1:31" x14ac:dyDescent="0.7">
      <c r="A190" t="s">
        <v>207</v>
      </c>
      <c r="B190">
        <v>108.846</v>
      </c>
      <c r="C190">
        <v>108.864</v>
      </c>
      <c r="D190">
        <v>108.827</v>
      </c>
      <c r="E190">
        <v>108.85599999999999</v>
      </c>
      <c r="F190">
        <f t="shared" si="33"/>
        <v>1.8000000000000682E-2</v>
      </c>
      <c r="G190">
        <f t="shared" si="34"/>
        <v>-1.9000000000005457E-2</v>
      </c>
      <c r="H190">
        <f t="shared" si="35"/>
        <v>3.7000000000006139E-2</v>
      </c>
      <c r="I190">
        <v>373</v>
      </c>
      <c r="J190">
        <v>912</v>
      </c>
      <c r="K190">
        <v>39.240728658953103</v>
      </c>
      <c r="L190" t="str">
        <f t="shared" si="29"/>
        <v>×</v>
      </c>
      <c r="M190" t="str">
        <f t="shared" si="27"/>
        <v>×</v>
      </c>
      <c r="N190" t="str">
        <f t="shared" si="25"/>
        <v/>
      </c>
      <c r="O190" t="str">
        <f t="shared" si="32"/>
        <v>×</v>
      </c>
      <c r="P190" t="str">
        <f t="shared" si="26"/>
        <v/>
      </c>
      <c r="Q190">
        <v>-0.12955107142913599</v>
      </c>
      <c r="R190">
        <v>0</v>
      </c>
      <c r="S190">
        <v>55.401174988151404</v>
      </c>
      <c r="T190">
        <v>6.5455701018495294E-2</v>
      </c>
      <c r="U190">
        <f t="shared" si="28"/>
        <v>0.19636710305548588</v>
      </c>
      <c r="V190">
        <f t="shared" si="30"/>
        <v>109.04293380329052</v>
      </c>
      <c r="W190">
        <f t="shared" si="31"/>
        <v>108.63706619670948</v>
      </c>
      <c r="X190">
        <v>-37.764394403354302</v>
      </c>
      <c r="Y190">
        <v>-0.99568928412431801</v>
      </c>
      <c r="Z190">
        <v>-1.4940871536023901</v>
      </c>
      <c r="AA190">
        <v>1.14897824653922</v>
      </c>
      <c r="AB190">
        <v>-8.1590621220541906E-2</v>
      </c>
      <c r="AC190">
        <v>-9.3983460235621499E-2</v>
      </c>
      <c r="AD190">
        <v>1.23928390150796E-2</v>
      </c>
      <c r="AE190" t="s">
        <v>19</v>
      </c>
    </row>
    <row r="191" spans="1:31" x14ac:dyDescent="0.7">
      <c r="A191" t="s">
        <v>208</v>
      </c>
      <c r="B191">
        <v>108.85599999999999</v>
      </c>
      <c r="C191">
        <v>108.89</v>
      </c>
      <c r="D191">
        <v>108.854</v>
      </c>
      <c r="E191">
        <v>108.876</v>
      </c>
      <c r="F191">
        <f t="shared" si="33"/>
        <v>3.4000000000006025E-2</v>
      </c>
      <c r="G191">
        <f t="shared" si="34"/>
        <v>-1.9999999999953388E-3</v>
      </c>
      <c r="H191">
        <f t="shared" si="35"/>
        <v>3.6000000000001364E-2</v>
      </c>
      <c r="I191">
        <v>397</v>
      </c>
      <c r="J191">
        <v>852.8</v>
      </c>
      <c r="K191">
        <v>41.850696757765398</v>
      </c>
      <c r="L191" t="str">
        <f t="shared" si="29"/>
        <v>×</v>
      </c>
      <c r="M191" t="str">
        <f t="shared" si="27"/>
        <v>×</v>
      </c>
      <c r="N191" t="str">
        <f t="shared" si="25"/>
        <v/>
      </c>
      <c r="O191" t="str">
        <f t="shared" si="32"/>
        <v>×</v>
      </c>
      <c r="P191" t="str">
        <f t="shared" si="26"/>
        <v/>
      </c>
      <c r="Q191">
        <v>-9.9216785714850694E-2</v>
      </c>
      <c r="R191">
        <v>0</v>
      </c>
      <c r="S191">
        <v>57.750124804621002</v>
      </c>
      <c r="T191">
        <v>6.3351722374317201E-2</v>
      </c>
      <c r="U191">
        <f t="shared" si="28"/>
        <v>0.19005516712295162</v>
      </c>
      <c r="V191">
        <f t="shared" si="30"/>
        <v>109.04236710305548</v>
      </c>
      <c r="W191">
        <f t="shared" si="31"/>
        <v>108.64963289694452</v>
      </c>
      <c r="X191">
        <v>-7.4392574407693299</v>
      </c>
      <c r="Y191">
        <v>-0.329514861591583</v>
      </c>
      <c r="Z191">
        <v>-0.99568928412431801</v>
      </c>
      <c r="AA191">
        <v>1.15095583388266</v>
      </c>
      <c r="AB191">
        <v>-7.4677832452337597E-2</v>
      </c>
      <c r="AC191">
        <v>-9.0884858785827305E-2</v>
      </c>
      <c r="AD191">
        <v>1.62070263334896E-2</v>
      </c>
      <c r="AE191" t="s">
        <v>19</v>
      </c>
    </row>
    <row r="192" spans="1:31" x14ac:dyDescent="0.7">
      <c r="A192" t="s">
        <v>209</v>
      </c>
      <c r="B192">
        <v>108.876</v>
      </c>
      <c r="C192">
        <v>108.883</v>
      </c>
      <c r="D192">
        <v>108.855</v>
      </c>
      <c r="E192">
        <v>108.88200000000001</v>
      </c>
      <c r="F192">
        <f t="shared" si="33"/>
        <v>6.9999999999907914E-3</v>
      </c>
      <c r="G192">
        <f t="shared" si="34"/>
        <v>-2.1000000000000796E-2</v>
      </c>
      <c r="H192">
        <f t="shared" si="35"/>
        <v>2.7999999999991587E-2</v>
      </c>
      <c r="I192">
        <v>277</v>
      </c>
      <c r="J192">
        <v>781.05</v>
      </c>
      <c r="K192">
        <v>42.6466496640438</v>
      </c>
      <c r="L192" t="str">
        <f t="shared" si="29"/>
        <v>×</v>
      </c>
      <c r="M192" t="str">
        <f t="shared" si="27"/>
        <v>×</v>
      </c>
      <c r="N192" t="str">
        <f t="shared" si="25"/>
        <v/>
      </c>
      <c r="O192" t="str">
        <f t="shared" si="32"/>
        <v>×</v>
      </c>
      <c r="P192" t="str">
        <f t="shared" si="26"/>
        <v/>
      </c>
      <c r="Q192">
        <v>-7.1425357143421894E-2</v>
      </c>
      <c r="R192">
        <v>0</v>
      </c>
      <c r="S192">
        <v>56.454283062569999</v>
      </c>
      <c r="T192">
        <v>6.0826599347579599E-2</v>
      </c>
      <c r="U192">
        <f t="shared" si="28"/>
        <v>0.18247979804273878</v>
      </c>
      <c r="V192">
        <f t="shared" si="30"/>
        <v>109.04605516712294</v>
      </c>
      <c r="W192">
        <f t="shared" si="31"/>
        <v>108.66594483287705</v>
      </c>
      <c r="X192">
        <v>9.0894844050146997</v>
      </c>
      <c r="Y192">
        <v>0.27769481977636501</v>
      </c>
      <c r="Z192">
        <v>-0.329514861591583</v>
      </c>
      <c r="AA192">
        <v>1.2167119565217299</v>
      </c>
      <c r="AB192">
        <v>-6.7932167947873198E-2</v>
      </c>
      <c r="AC192">
        <v>-8.72796376701169E-2</v>
      </c>
      <c r="AD192">
        <v>1.9347469722243701E-2</v>
      </c>
      <c r="AE192" t="s">
        <v>19</v>
      </c>
    </row>
    <row r="193" spans="1:31" x14ac:dyDescent="0.7">
      <c r="A193" t="s">
        <v>210</v>
      </c>
      <c r="B193">
        <v>108.88200000000001</v>
      </c>
      <c r="C193">
        <v>108.89</v>
      </c>
      <c r="D193">
        <v>108.852</v>
      </c>
      <c r="E193">
        <v>108.86499999999999</v>
      </c>
      <c r="F193">
        <f t="shared" si="33"/>
        <v>7.9999999999955662E-3</v>
      </c>
      <c r="G193">
        <f t="shared" si="34"/>
        <v>-3.0000000000001137E-2</v>
      </c>
      <c r="H193">
        <f t="shared" si="35"/>
        <v>3.7999999999996703E-2</v>
      </c>
      <c r="I193">
        <v>230</v>
      </c>
      <c r="J193">
        <v>735.8</v>
      </c>
      <c r="K193">
        <v>40.936871139835702</v>
      </c>
      <c r="L193" t="str">
        <f t="shared" si="29"/>
        <v>×</v>
      </c>
      <c r="M193" t="str">
        <f t="shared" si="27"/>
        <v>×</v>
      </c>
      <c r="N193" t="str">
        <f t="shared" si="25"/>
        <v/>
      </c>
      <c r="O193" t="str">
        <f t="shared" si="32"/>
        <v>×</v>
      </c>
      <c r="P193" t="str">
        <f t="shared" si="26"/>
        <v/>
      </c>
      <c r="Q193">
        <v>-4.8467142857708298E-2</v>
      </c>
      <c r="R193">
        <v>0</v>
      </c>
      <c r="S193">
        <v>59.1240643857994</v>
      </c>
      <c r="T193">
        <v>5.9196127965609399E-2</v>
      </c>
      <c r="U193">
        <f t="shared" si="28"/>
        <v>0.17758838389682818</v>
      </c>
      <c r="V193">
        <f t="shared" si="30"/>
        <v>109.05847979804274</v>
      </c>
      <c r="W193">
        <f t="shared" si="31"/>
        <v>108.69352020195727</v>
      </c>
      <c r="X193">
        <v>-9.6644784848816592</v>
      </c>
      <c r="Y193">
        <v>0.83171037231176304</v>
      </c>
      <c r="Z193">
        <v>0.27769481977636501</v>
      </c>
      <c r="AA193">
        <v>1.2167119565217299</v>
      </c>
      <c r="AB193">
        <v>-6.3229072761217198E-2</v>
      </c>
      <c r="AC193">
        <v>-8.3309713891229806E-2</v>
      </c>
      <c r="AD193">
        <v>2.0080641130012501E-2</v>
      </c>
      <c r="AE193" t="s">
        <v>19</v>
      </c>
    </row>
    <row r="194" spans="1:31" x14ac:dyDescent="0.7">
      <c r="A194" t="s">
        <v>211</v>
      </c>
      <c r="B194">
        <v>108.86499999999999</v>
      </c>
      <c r="C194">
        <v>108.874</v>
      </c>
      <c r="D194">
        <v>108.858</v>
      </c>
      <c r="E194">
        <v>108.872</v>
      </c>
      <c r="F194">
        <f t="shared" si="33"/>
        <v>9.0000000000003411E-3</v>
      </c>
      <c r="G194">
        <f t="shared" si="34"/>
        <v>-6.9999999999907914E-3</v>
      </c>
      <c r="H194">
        <f t="shared" si="35"/>
        <v>1.5999999999991132E-2</v>
      </c>
      <c r="I194">
        <v>104</v>
      </c>
      <c r="J194">
        <v>692.3</v>
      </c>
      <c r="K194">
        <v>41.968567813114099</v>
      </c>
      <c r="L194" t="str">
        <f t="shared" si="29"/>
        <v>×</v>
      </c>
      <c r="M194" t="str">
        <f t="shared" si="27"/>
        <v>×</v>
      </c>
      <c r="N194" t="str">
        <f t="shared" ref="N194:N257" si="36">IF(M194="〇",G195,"")</f>
        <v/>
      </c>
      <c r="O194" t="str">
        <f t="shared" si="32"/>
        <v>×</v>
      </c>
      <c r="P194" t="str">
        <f t="shared" ref="P194:P257" si="37">IF(O194="〇",F195,"")</f>
        <v/>
      </c>
      <c r="Q194">
        <v>-2.4797857143423498E-2</v>
      </c>
      <c r="R194">
        <v>0</v>
      </c>
      <c r="S194">
        <v>69.991435586376099</v>
      </c>
      <c r="T194">
        <v>5.6110690253779502E-2</v>
      </c>
      <c r="U194">
        <f t="shared" si="28"/>
        <v>0.16833207076133849</v>
      </c>
      <c r="V194">
        <f t="shared" si="30"/>
        <v>109.05958838389684</v>
      </c>
      <c r="W194">
        <f t="shared" si="31"/>
        <v>108.70441161610317</v>
      </c>
      <c r="X194">
        <v>16.778523487405501</v>
      </c>
      <c r="Y194">
        <v>1.2445468073402799</v>
      </c>
      <c r="Z194">
        <v>0.83171037231176304</v>
      </c>
      <c r="AA194">
        <v>1.2167119565217299</v>
      </c>
      <c r="AB194">
        <v>-5.8265347782921098E-2</v>
      </c>
      <c r="AC194">
        <v>-7.9338611943514201E-2</v>
      </c>
      <c r="AD194">
        <v>2.1073264160593099E-2</v>
      </c>
      <c r="AE194" t="s">
        <v>19</v>
      </c>
    </row>
    <row r="195" spans="1:31" x14ac:dyDescent="0.7">
      <c r="A195" t="s">
        <v>212</v>
      </c>
      <c r="B195">
        <v>108.872</v>
      </c>
      <c r="C195">
        <v>108.88200000000001</v>
      </c>
      <c r="D195">
        <v>108.86799999999999</v>
      </c>
      <c r="E195">
        <v>108.875</v>
      </c>
      <c r="F195">
        <f t="shared" si="33"/>
        <v>1.0000000000005116E-2</v>
      </c>
      <c r="G195">
        <f t="shared" si="34"/>
        <v>-4.0000000000048885E-3</v>
      </c>
      <c r="H195">
        <f t="shared" si="35"/>
        <v>1.4000000000010004E-2</v>
      </c>
      <c r="I195">
        <v>123</v>
      </c>
      <c r="J195">
        <v>650.65</v>
      </c>
      <c r="K195">
        <v>42.432676308199099</v>
      </c>
      <c r="L195" t="str">
        <f t="shared" si="29"/>
        <v>×</v>
      </c>
      <c r="M195" t="str">
        <f t="shared" ref="M195:M258" si="38">IF(K195&gt;70,IF(K194&lt;K195,IF(F196+G196&lt;0,"〇","×"),"×"),"×")</f>
        <v>×</v>
      </c>
      <c r="N195" t="str">
        <f t="shared" si="36"/>
        <v/>
      </c>
      <c r="O195" t="str">
        <f t="shared" si="32"/>
        <v>×</v>
      </c>
      <c r="P195" t="str">
        <f t="shared" si="37"/>
        <v/>
      </c>
      <c r="Q195">
        <v>1.7582142851471001E-3</v>
      </c>
      <c r="R195">
        <v>0</v>
      </c>
      <c r="S195">
        <v>65.9602925044194</v>
      </c>
      <c r="T195">
        <v>5.3102783807081701E-2</v>
      </c>
      <c r="U195">
        <f t="shared" ref="U195:U258" si="39">T195*3</f>
        <v>0.15930835142124511</v>
      </c>
      <c r="V195">
        <f t="shared" si="30"/>
        <v>109.03333207076133</v>
      </c>
      <c r="W195">
        <f t="shared" si="31"/>
        <v>108.69666792923866</v>
      </c>
      <c r="X195">
        <v>49.837486454212701</v>
      </c>
      <c r="Y195">
        <v>1.68170914963649</v>
      </c>
      <c r="Z195">
        <v>1.2445468073402799</v>
      </c>
      <c r="AA195">
        <v>1.2167119565217299</v>
      </c>
      <c r="AB195">
        <v>-5.3473080659955402E-2</v>
      </c>
      <c r="AC195">
        <v>-7.4968663431148497E-2</v>
      </c>
      <c r="AD195">
        <v>2.1495582771193001E-2</v>
      </c>
      <c r="AE195" t="s">
        <v>19</v>
      </c>
    </row>
    <row r="196" spans="1:31" x14ac:dyDescent="0.7">
      <c r="A196" t="s">
        <v>213</v>
      </c>
      <c r="B196">
        <v>108.875</v>
      </c>
      <c r="C196">
        <v>108.88</v>
      </c>
      <c r="D196">
        <v>108.866</v>
      </c>
      <c r="E196">
        <v>108.871</v>
      </c>
      <c r="F196">
        <f t="shared" si="33"/>
        <v>4.9999999999954525E-3</v>
      </c>
      <c r="G196">
        <f t="shared" si="34"/>
        <v>-9.0000000000003411E-3</v>
      </c>
      <c r="H196">
        <f t="shared" si="35"/>
        <v>1.3999999999995794E-2</v>
      </c>
      <c r="I196">
        <v>55</v>
      </c>
      <c r="J196">
        <v>583.4</v>
      </c>
      <c r="K196">
        <v>41.950926877961898</v>
      </c>
      <c r="L196" t="str">
        <f t="shared" ref="L196:L259" si="40">IF(K196&gt;70,IF(K195&lt;K196,"〇","×"),"×")</f>
        <v>×</v>
      </c>
      <c r="M196" t="str">
        <f t="shared" si="38"/>
        <v>×</v>
      </c>
      <c r="N196" t="str">
        <f t="shared" si="36"/>
        <v/>
      </c>
      <c r="O196" t="str">
        <f t="shared" si="32"/>
        <v>×</v>
      </c>
      <c r="P196" t="str">
        <f t="shared" si="37"/>
        <v/>
      </c>
      <c r="Q196">
        <v>1.9798571428000601E-2</v>
      </c>
      <c r="R196">
        <v>0</v>
      </c>
      <c r="S196">
        <v>60.623764170168599</v>
      </c>
      <c r="T196">
        <v>5.0309727820861301E-2</v>
      </c>
      <c r="U196">
        <f t="shared" si="39"/>
        <v>0.15092918346258391</v>
      </c>
      <c r="V196">
        <f t="shared" ref="V196:V259" si="41">B195+U195</f>
        <v>109.03130835142125</v>
      </c>
      <c r="W196">
        <f t="shared" ref="W196:W259" si="42">B195-U195</f>
        <v>108.71269164857875</v>
      </c>
      <c r="X196">
        <v>44.039483671746197</v>
      </c>
      <c r="Y196">
        <v>2.05232355676634</v>
      </c>
      <c r="Z196">
        <v>1.68170914963649</v>
      </c>
      <c r="AA196">
        <v>1.2167119565217299</v>
      </c>
      <c r="AB196">
        <v>-4.9428163903684201E-2</v>
      </c>
      <c r="AC196">
        <v>-6.9759896589862494E-2</v>
      </c>
      <c r="AD196">
        <v>2.03317326861783E-2</v>
      </c>
      <c r="AE196" t="s">
        <v>19</v>
      </c>
    </row>
    <row r="197" spans="1:31" x14ac:dyDescent="0.7">
      <c r="A197" t="s">
        <v>214</v>
      </c>
      <c r="B197">
        <v>108.871</v>
      </c>
      <c r="C197">
        <v>108.873</v>
      </c>
      <c r="D197">
        <v>108.864</v>
      </c>
      <c r="E197">
        <v>108.86499999999999</v>
      </c>
      <c r="F197">
        <f t="shared" si="33"/>
        <v>2.0000000000095497E-3</v>
      </c>
      <c r="G197">
        <f t="shared" si="34"/>
        <v>-6.9999999999907914E-3</v>
      </c>
      <c r="H197">
        <f t="shared" si="35"/>
        <v>9.0000000000003411E-3</v>
      </c>
      <c r="I197">
        <v>62</v>
      </c>
      <c r="J197">
        <v>516.70000000000005</v>
      </c>
      <c r="K197">
        <v>41.195407631383901</v>
      </c>
      <c r="L197" t="str">
        <f t="shared" si="40"/>
        <v>×</v>
      </c>
      <c r="M197" t="str">
        <f t="shared" si="38"/>
        <v>×</v>
      </c>
      <c r="N197" t="str">
        <f t="shared" si="36"/>
        <v/>
      </c>
      <c r="O197" t="str">
        <f t="shared" ref="O197:O260" si="43">IF(K197&gt;70,IF(K196&lt;K197,IF(F198+G198&gt;0,"〇","×"),"×"),"×")</f>
        <v>×</v>
      </c>
      <c r="P197" t="str">
        <f t="shared" si="37"/>
        <v/>
      </c>
      <c r="Q197">
        <v>2.7001428570854101E-2</v>
      </c>
      <c r="R197">
        <v>0</v>
      </c>
      <c r="S197">
        <v>56.416561957268797</v>
      </c>
      <c r="T197">
        <v>4.7359032976514101E-2</v>
      </c>
      <c r="U197">
        <f t="shared" si="39"/>
        <v>0.14207709892954229</v>
      </c>
      <c r="V197">
        <f t="shared" si="41"/>
        <v>109.02592918346258</v>
      </c>
      <c r="W197">
        <f t="shared" si="42"/>
        <v>108.72407081653742</v>
      </c>
      <c r="X197">
        <v>18.5909130357877</v>
      </c>
      <c r="Y197">
        <v>2.1484695171001</v>
      </c>
      <c r="Z197">
        <v>2.05232355676634</v>
      </c>
      <c r="AA197">
        <v>1.2167119565217299</v>
      </c>
      <c r="AB197">
        <v>-4.6174418138463097E-2</v>
      </c>
      <c r="AC197">
        <v>-6.4662380220942298E-2</v>
      </c>
      <c r="AD197">
        <v>1.8487962082479201E-2</v>
      </c>
      <c r="AE197" t="s">
        <v>19</v>
      </c>
    </row>
    <row r="198" spans="1:31" x14ac:dyDescent="0.7">
      <c r="A198" t="s">
        <v>215</v>
      </c>
      <c r="B198">
        <v>108.86499999999999</v>
      </c>
      <c r="C198">
        <v>108.869</v>
      </c>
      <c r="D198">
        <v>108.86</v>
      </c>
      <c r="E198">
        <v>108.864</v>
      </c>
      <c r="F198">
        <f t="shared" si="33"/>
        <v>4.0000000000048885E-3</v>
      </c>
      <c r="G198">
        <f t="shared" si="34"/>
        <v>-4.9999999999954525E-3</v>
      </c>
      <c r="H198">
        <f t="shared" si="35"/>
        <v>9.0000000000003411E-3</v>
      </c>
      <c r="I198">
        <v>50</v>
      </c>
      <c r="J198">
        <v>455.4</v>
      </c>
      <c r="K198">
        <v>41.0626728863325</v>
      </c>
      <c r="L198" t="str">
        <f t="shared" si="40"/>
        <v>×</v>
      </c>
      <c r="M198" t="str">
        <f t="shared" si="38"/>
        <v>×</v>
      </c>
      <c r="N198" t="str">
        <f t="shared" si="36"/>
        <v/>
      </c>
      <c r="O198" t="str">
        <f t="shared" si="43"/>
        <v>×</v>
      </c>
      <c r="P198" t="str">
        <f t="shared" si="37"/>
        <v/>
      </c>
      <c r="Q198">
        <v>4.1856071427995002E-2</v>
      </c>
      <c r="R198">
        <v>0</v>
      </c>
      <c r="S198">
        <v>55.185722131591803</v>
      </c>
      <c r="T198">
        <v>4.4619102049620198E-2</v>
      </c>
      <c r="U198">
        <f t="shared" si="39"/>
        <v>0.1338573061488606</v>
      </c>
      <c r="V198">
        <f t="shared" si="41"/>
        <v>109.01307709892954</v>
      </c>
      <c r="W198">
        <f t="shared" si="42"/>
        <v>108.72892290107045</v>
      </c>
      <c r="X198">
        <v>26.315789469539101</v>
      </c>
      <c r="Y198">
        <v>1.8268267148294901</v>
      </c>
      <c r="Z198">
        <v>2.1484695171001</v>
      </c>
      <c r="AA198">
        <v>1.2167119565217299</v>
      </c>
      <c r="AB198">
        <v>-4.31787550102882E-2</v>
      </c>
      <c r="AC198">
        <v>-5.9772162208586901E-2</v>
      </c>
      <c r="AD198">
        <v>1.6593407198298601E-2</v>
      </c>
      <c r="AE198" t="s">
        <v>19</v>
      </c>
    </row>
    <row r="199" spans="1:31" x14ac:dyDescent="0.7">
      <c r="A199" t="s">
        <v>216</v>
      </c>
      <c r="B199">
        <v>108.864</v>
      </c>
      <c r="C199">
        <v>108.87</v>
      </c>
      <c r="D199">
        <v>108.854</v>
      </c>
      <c r="E199">
        <v>108.85599999999999</v>
      </c>
      <c r="F199">
        <f t="shared" si="33"/>
        <v>6.0000000000002274E-3</v>
      </c>
      <c r="G199">
        <f t="shared" si="34"/>
        <v>-1.0000000000005116E-2</v>
      </c>
      <c r="H199">
        <f t="shared" si="35"/>
        <v>1.6000000000005343E-2</v>
      </c>
      <c r="I199">
        <v>71</v>
      </c>
      <c r="J199">
        <v>413.15</v>
      </c>
      <c r="K199">
        <v>39.953584308829498</v>
      </c>
      <c r="L199" t="str">
        <f t="shared" si="40"/>
        <v>×</v>
      </c>
      <c r="M199" t="str">
        <f t="shared" si="38"/>
        <v>×</v>
      </c>
      <c r="N199" t="str">
        <f t="shared" si="36"/>
        <v/>
      </c>
      <c r="O199" t="str">
        <f t="shared" si="43"/>
        <v>×</v>
      </c>
      <c r="P199" t="str">
        <f t="shared" si="37"/>
        <v/>
      </c>
      <c r="Q199">
        <v>5.2097499999421697E-2</v>
      </c>
      <c r="R199">
        <v>0</v>
      </c>
      <c r="S199">
        <v>45.467245570638802</v>
      </c>
      <c r="T199">
        <v>4.2574880474647699E-2</v>
      </c>
      <c r="U199">
        <f t="shared" si="39"/>
        <v>0.1277246414239431</v>
      </c>
      <c r="V199">
        <f t="shared" si="41"/>
        <v>108.99885730614885</v>
      </c>
      <c r="W199">
        <f t="shared" si="42"/>
        <v>108.73114269385114</v>
      </c>
      <c r="X199">
        <v>0.207490398803401</v>
      </c>
      <c r="Y199">
        <v>1.01029950811713</v>
      </c>
      <c r="Z199">
        <v>1.8268267148294901</v>
      </c>
      <c r="AA199">
        <v>1.2167119565217299</v>
      </c>
      <c r="AB199">
        <v>-4.0977836547924001E-2</v>
      </c>
      <c r="AC199">
        <v>-5.5259630578295998E-2</v>
      </c>
      <c r="AD199">
        <v>1.42817940303719E-2</v>
      </c>
      <c r="AE199" t="s">
        <v>19</v>
      </c>
    </row>
    <row r="200" spans="1:31" x14ac:dyDescent="0.7">
      <c r="A200" t="s">
        <v>217</v>
      </c>
      <c r="B200">
        <v>108.85599999999999</v>
      </c>
      <c r="C200">
        <v>108.872</v>
      </c>
      <c r="D200">
        <v>108.851</v>
      </c>
      <c r="E200">
        <v>108.858</v>
      </c>
      <c r="F200">
        <f t="shared" si="33"/>
        <v>1.6000000000005343E-2</v>
      </c>
      <c r="G200">
        <f t="shared" si="34"/>
        <v>-4.9999999999954525E-3</v>
      </c>
      <c r="H200">
        <f t="shared" si="35"/>
        <v>2.1000000000000796E-2</v>
      </c>
      <c r="I200">
        <v>115</v>
      </c>
      <c r="J200">
        <v>370.7</v>
      </c>
      <c r="K200">
        <v>40.387079325491698</v>
      </c>
      <c r="L200" t="str">
        <f t="shared" si="40"/>
        <v>×</v>
      </c>
      <c r="M200" t="str">
        <f t="shared" si="38"/>
        <v>×</v>
      </c>
      <c r="N200" t="str">
        <f t="shared" si="36"/>
        <v/>
      </c>
      <c r="O200" t="str">
        <f t="shared" si="43"/>
        <v>×</v>
      </c>
      <c r="P200" t="str">
        <f t="shared" si="37"/>
        <v/>
      </c>
      <c r="Q200">
        <v>5.79728571422784E-2</v>
      </c>
      <c r="R200">
        <v>0</v>
      </c>
      <c r="S200">
        <v>46.9779099494462</v>
      </c>
      <c r="T200">
        <v>4.1033817583601501E-2</v>
      </c>
      <c r="U200">
        <f t="shared" si="39"/>
        <v>0.1231014527508045</v>
      </c>
      <c r="V200">
        <f t="shared" si="41"/>
        <v>108.99172464142394</v>
      </c>
      <c r="W200">
        <f t="shared" si="42"/>
        <v>108.73627535857607</v>
      </c>
      <c r="X200">
        <v>6.5985525708568398</v>
      </c>
      <c r="Y200">
        <v>0.23336084467946699</v>
      </c>
      <c r="Z200">
        <v>1.01029950811713</v>
      </c>
      <c r="AA200">
        <v>1.2167119565217299</v>
      </c>
      <c r="AB200">
        <v>-3.8626942179433799E-2</v>
      </c>
      <c r="AC200">
        <v>-5.12539761035289E-2</v>
      </c>
      <c r="AD200">
        <v>1.26270339240951E-2</v>
      </c>
      <c r="AE200" t="s">
        <v>19</v>
      </c>
    </row>
    <row r="201" spans="1:31" x14ac:dyDescent="0.7">
      <c r="A201" t="s">
        <v>218</v>
      </c>
      <c r="B201">
        <v>108.858</v>
      </c>
      <c r="C201">
        <v>108.86199999999999</v>
      </c>
      <c r="D201">
        <v>108.84</v>
      </c>
      <c r="E201">
        <v>108.84399999999999</v>
      </c>
      <c r="F201">
        <f t="shared" si="33"/>
        <v>3.9999999999906777E-3</v>
      </c>
      <c r="G201">
        <f t="shared" si="34"/>
        <v>-1.8000000000000682E-2</v>
      </c>
      <c r="H201">
        <f t="shared" si="35"/>
        <v>2.199999999999136E-2</v>
      </c>
      <c r="I201">
        <v>102</v>
      </c>
      <c r="J201">
        <v>324.75</v>
      </c>
      <c r="K201">
        <v>38.302552625786397</v>
      </c>
      <c r="L201" t="str">
        <f t="shared" si="40"/>
        <v>×</v>
      </c>
      <c r="M201" t="str">
        <f t="shared" si="38"/>
        <v>×</v>
      </c>
      <c r="N201" t="str">
        <f t="shared" si="36"/>
        <v/>
      </c>
      <c r="O201" t="str">
        <f t="shared" si="43"/>
        <v>×</v>
      </c>
      <c r="P201" t="str">
        <f t="shared" si="37"/>
        <v/>
      </c>
      <c r="Q201">
        <v>6.0099999999420499E-2</v>
      </c>
      <c r="R201">
        <v>0</v>
      </c>
      <c r="S201">
        <v>42.398236683942201</v>
      </c>
      <c r="T201">
        <v>3.9674259184772201E-2</v>
      </c>
      <c r="U201">
        <f t="shared" si="39"/>
        <v>0.1190227775543166</v>
      </c>
      <c r="V201">
        <f t="shared" si="41"/>
        <v>108.9791014527508</v>
      </c>
      <c r="W201">
        <f t="shared" si="42"/>
        <v>108.73289854724919</v>
      </c>
      <c r="X201">
        <v>-47.983665141015301</v>
      </c>
      <c r="Y201">
        <v>-0.44300418083071003</v>
      </c>
      <c r="Z201">
        <v>0.23336084467946699</v>
      </c>
      <c r="AA201">
        <v>1.2167119565217299</v>
      </c>
      <c r="AB201">
        <v>-3.7461689415749698E-2</v>
      </c>
      <c r="AC201">
        <v>-4.7868367377737399E-2</v>
      </c>
      <c r="AD201">
        <v>1.04066779619876E-2</v>
      </c>
      <c r="AE201" t="s">
        <v>19</v>
      </c>
    </row>
    <row r="202" spans="1:31" x14ac:dyDescent="0.7">
      <c r="A202" t="s">
        <v>219</v>
      </c>
      <c r="B202">
        <v>108.84399999999999</v>
      </c>
      <c r="C202">
        <v>108.84399999999999</v>
      </c>
      <c r="D202">
        <v>108.83199999999999</v>
      </c>
      <c r="E202">
        <v>108.834</v>
      </c>
      <c r="F202">
        <f t="shared" si="33"/>
        <v>0</v>
      </c>
      <c r="G202">
        <f t="shared" si="34"/>
        <v>-1.2000000000000455E-2</v>
      </c>
      <c r="H202">
        <f t="shared" si="35"/>
        <v>1.2000000000000455E-2</v>
      </c>
      <c r="I202">
        <v>103</v>
      </c>
      <c r="J202">
        <v>296.25</v>
      </c>
      <c r="K202">
        <v>36.8399035309384</v>
      </c>
      <c r="L202" t="str">
        <f t="shared" si="40"/>
        <v>×</v>
      </c>
      <c r="M202" t="str">
        <f t="shared" si="38"/>
        <v>×</v>
      </c>
      <c r="N202" t="str">
        <f t="shared" si="36"/>
        <v/>
      </c>
      <c r="O202" t="str">
        <f t="shared" si="43"/>
        <v>×</v>
      </c>
      <c r="P202" t="str">
        <f t="shared" si="37"/>
        <v/>
      </c>
      <c r="Q202">
        <v>5.7633214285135001E-2</v>
      </c>
      <c r="R202">
        <v>0</v>
      </c>
      <c r="S202">
        <v>37.3784833360966</v>
      </c>
      <c r="T202">
        <v>3.7697526385859902E-2</v>
      </c>
      <c r="U202">
        <f t="shared" si="39"/>
        <v>0.1130925791575797</v>
      </c>
      <c r="V202">
        <f t="shared" si="41"/>
        <v>108.97702277755432</v>
      </c>
      <c r="W202">
        <f t="shared" si="42"/>
        <v>108.73897722244568</v>
      </c>
      <c r="X202">
        <v>-81.423460019565894</v>
      </c>
      <c r="Y202">
        <v>-1.03258655183651</v>
      </c>
      <c r="Z202">
        <v>-0.44300418083071003</v>
      </c>
      <c r="AA202">
        <v>1.2167119565217299</v>
      </c>
      <c r="AB202">
        <v>-3.6919549052001302E-2</v>
      </c>
      <c r="AC202">
        <v>-4.4945086965602302E-2</v>
      </c>
      <c r="AD202">
        <v>8.0255379136010205E-3</v>
      </c>
      <c r="AE202" t="s">
        <v>19</v>
      </c>
    </row>
    <row r="203" spans="1:31" x14ac:dyDescent="0.7">
      <c r="A203" t="s">
        <v>220</v>
      </c>
      <c r="B203">
        <v>108.834</v>
      </c>
      <c r="C203">
        <v>108.86199999999999</v>
      </c>
      <c r="D203">
        <v>108.83</v>
      </c>
      <c r="E203">
        <v>108.858</v>
      </c>
      <c r="F203">
        <f t="shared" si="33"/>
        <v>2.7999999999991587E-2</v>
      </c>
      <c r="G203">
        <f t="shared" si="34"/>
        <v>-4.0000000000048885E-3</v>
      </c>
      <c r="H203">
        <f t="shared" si="35"/>
        <v>3.1999999999996476E-2</v>
      </c>
      <c r="I203">
        <v>170</v>
      </c>
      <c r="J203">
        <v>269.45</v>
      </c>
      <c r="K203">
        <v>42.513687611721103</v>
      </c>
      <c r="L203" t="str">
        <f t="shared" si="40"/>
        <v>×</v>
      </c>
      <c r="M203" t="str">
        <f t="shared" si="38"/>
        <v>×</v>
      </c>
      <c r="N203" t="str">
        <f t="shared" si="36"/>
        <v/>
      </c>
      <c r="O203" t="str">
        <f t="shared" si="43"/>
        <v>×</v>
      </c>
      <c r="P203" t="str">
        <f t="shared" si="37"/>
        <v/>
      </c>
      <c r="Q203">
        <v>5.9767857142276698E-2</v>
      </c>
      <c r="R203">
        <v>0</v>
      </c>
      <c r="S203">
        <v>45.067255248226303</v>
      </c>
      <c r="T203">
        <v>3.7290560215441103E-2</v>
      </c>
      <c r="U203">
        <f t="shared" si="39"/>
        <v>0.1118716806463233</v>
      </c>
      <c r="V203">
        <f t="shared" si="41"/>
        <v>108.95709257915757</v>
      </c>
      <c r="W203">
        <f t="shared" si="42"/>
        <v>108.73090742084241</v>
      </c>
      <c r="X203">
        <v>13.1721222802126</v>
      </c>
      <c r="Y203">
        <v>-1.2682641936561501</v>
      </c>
      <c r="Z203">
        <v>-1.03258655183651</v>
      </c>
      <c r="AA203">
        <v>1.2167119565217299</v>
      </c>
      <c r="AB203">
        <v>-3.4159529689503601E-2</v>
      </c>
      <c r="AC203">
        <v>-4.22666627330004E-2</v>
      </c>
      <c r="AD203">
        <v>8.1071330434967694E-3</v>
      </c>
      <c r="AE203" t="s">
        <v>19</v>
      </c>
    </row>
    <row r="204" spans="1:31" x14ac:dyDescent="0.7">
      <c r="A204" t="s">
        <v>221</v>
      </c>
      <c r="B204">
        <v>108.858</v>
      </c>
      <c r="C204">
        <v>108.858</v>
      </c>
      <c r="D204">
        <v>108.83799999999999</v>
      </c>
      <c r="E204">
        <v>108.84099999999999</v>
      </c>
      <c r="F204">
        <f t="shared" ref="F204:F267" si="44">C204-B204</f>
        <v>0</v>
      </c>
      <c r="G204">
        <f t="shared" ref="G204:G267" si="45">D204-B204</f>
        <v>-2.0000000000010232E-2</v>
      </c>
      <c r="H204">
        <f t="shared" ref="H204:H267" si="46">C204-D204</f>
        <v>2.0000000000010232E-2</v>
      </c>
      <c r="I204">
        <v>85</v>
      </c>
      <c r="J204">
        <v>249.8</v>
      </c>
      <c r="K204">
        <v>39.787245644716101</v>
      </c>
      <c r="L204" t="str">
        <f t="shared" si="40"/>
        <v>×</v>
      </c>
      <c r="M204" t="str">
        <f t="shared" si="38"/>
        <v>×</v>
      </c>
      <c r="N204" t="str">
        <f t="shared" si="36"/>
        <v/>
      </c>
      <c r="O204" t="str">
        <f t="shared" si="43"/>
        <v>×</v>
      </c>
      <c r="P204" t="str">
        <f t="shared" si="37"/>
        <v/>
      </c>
      <c r="Q204">
        <v>5.5375714285134998E-2</v>
      </c>
      <c r="R204">
        <v>0</v>
      </c>
      <c r="S204">
        <v>42.921804034956999</v>
      </c>
      <c r="T204">
        <v>3.6055520200053197E-2</v>
      </c>
      <c r="U204">
        <f t="shared" si="39"/>
        <v>0.10816656060015958</v>
      </c>
      <c r="V204">
        <f t="shared" si="41"/>
        <v>108.94587168064632</v>
      </c>
      <c r="W204">
        <f t="shared" si="42"/>
        <v>108.72212831935369</v>
      </c>
      <c r="X204">
        <v>-50.928585109695902</v>
      </c>
      <c r="Y204">
        <v>-1.27835081605233</v>
      </c>
      <c r="Z204">
        <v>-1.2682641936561501</v>
      </c>
      <c r="AA204">
        <v>1.2167119565217299</v>
      </c>
      <c r="AB204">
        <v>-3.2963964323556597E-2</v>
      </c>
      <c r="AC204">
        <v>-3.9987872028956102E-2</v>
      </c>
      <c r="AD204">
        <v>7.0239077053994596E-3</v>
      </c>
      <c r="AE204" t="s">
        <v>19</v>
      </c>
    </row>
    <row r="205" spans="1:31" x14ac:dyDescent="0.7">
      <c r="A205" t="s">
        <v>222</v>
      </c>
      <c r="B205">
        <v>108.84099999999999</v>
      </c>
      <c r="C205">
        <v>108.86</v>
      </c>
      <c r="D205">
        <v>108.84099999999999</v>
      </c>
      <c r="E205">
        <v>108.86</v>
      </c>
      <c r="F205">
        <f t="shared" si="44"/>
        <v>1.9000000000005457E-2</v>
      </c>
      <c r="G205">
        <f t="shared" si="45"/>
        <v>0</v>
      </c>
      <c r="H205">
        <f t="shared" si="46"/>
        <v>1.9000000000005457E-2</v>
      </c>
      <c r="I205">
        <v>5</v>
      </c>
      <c r="J205">
        <v>219.5</v>
      </c>
      <c r="K205">
        <v>44.101972676579102</v>
      </c>
      <c r="L205" t="str">
        <f t="shared" si="40"/>
        <v>×</v>
      </c>
      <c r="M205" t="str">
        <f t="shared" si="38"/>
        <v>×</v>
      </c>
      <c r="N205" t="str">
        <f t="shared" si="36"/>
        <v/>
      </c>
      <c r="O205" t="str">
        <f t="shared" si="43"/>
        <v>×</v>
      </c>
      <c r="P205" t="str">
        <f t="shared" si="37"/>
        <v/>
      </c>
      <c r="Q205">
        <v>5.6619285713708598E-2</v>
      </c>
      <c r="R205">
        <v>0</v>
      </c>
      <c r="S205">
        <v>48.6695539299564</v>
      </c>
      <c r="T205">
        <v>3.4837268757192598E-2</v>
      </c>
      <c r="U205">
        <f t="shared" si="39"/>
        <v>0.1045118062715778</v>
      </c>
      <c r="V205">
        <f t="shared" si="41"/>
        <v>108.96616656060016</v>
      </c>
      <c r="W205">
        <f t="shared" si="42"/>
        <v>108.74983343939985</v>
      </c>
      <c r="X205">
        <v>27.2435897396374</v>
      </c>
      <c r="Y205">
        <v>-1.1112956895438599</v>
      </c>
      <c r="Z205">
        <v>-1.27835081605233</v>
      </c>
      <c r="AA205">
        <v>1.2167119565217299</v>
      </c>
      <c r="AB205">
        <v>-3.0135940583022599E-2</v>
      </c>
      <c r="AC205">
        <v>-3.7844291659993701E-2</v>
      </c>
      <c r="AD205">
        <v>7.7083510769710897E-3</v>
      </c>
      <c r="AE205" t="s">
        <v>19</v>
      </c>
    </row>
    <row r="206" spans="1:31" x14ac:dyDescent="0.7">
      <c r="A206" t="s">
        <v>223</v>
      </c>
      <c r="B206">
        <v>108.86</v>
      </c>
      <c r="C206">
        <v>108.884</v>
      </c>
      <c r="D206">
        <v>108.857</v>
      </c>
      <c r="E206">
        <v>108.884</v>
      </c>
      <c r="F206">
        <f t="shared" si="44"/>
        <v>2.4000000000000909E-2</v>
      </c>
      <c r="G206">
        <f t="shared" si="45"/>
        <v>-3.0000000000001137E-3</v>
      </c>
      <c r="H206">
        <f t="shared" si="46"/>
        <v>2.7000000000001023E-2</v>
      </c>
      <c r="I206">
        <v>17</v>
      </c>
      <c r="J206">
        <v>200.6</v>
      </c>
      <c r="K206">
        <v>49.066841354864103</v>
      </c>
      <c r="L206" t="str">
        <f t="shared" si="40"/>
        <v>×</v>
      </c>
      <c r="M206" t="str">
        <f t="shared" si="38"/>
        <v>×</v>
      </c>
      <c r="N206" t="str">
        <f t="shared" si="36"/>
        <v/>
      </c>
      <c r="O206" t="str">
        <f t="shared" si="43"/>
        <v>×</v>
      </c>
      <c r="P206" t="str">
        <f t="shared" si="37"/>
        <v/>
      </c>
      <c r="Q206">
        <v>5.63271428565651E-2</v>
      </c>
      <c r="R206">
        <v>0</v>
      </c>
      <c r="S206">
        <v>55.640585587498002</v>
      </c>
      <c r="T206">
        <v>3.4277463845964702E-2</v>
      </c>
      <c r="U206">
        <f t="shared" si="39"/>
        <v>0.10283239153789411</v>
      </c>
      <c r="V206">
        <f t="shared" si="41"/>
        <v>108.94551180627157</v>
      </c>
      <c r="W206">
        <f t="shared" si="42"/>
        <v>108.73648819372842</v>
      </c>
      <c r="X206">
        <v>116.02209944609</v>
      </c>
      <c r="Y206">
        <v>-0.52037350457361897</v>
      </c>
      <c r="Z206">
        <v>-1.1112956895438599</v>
      </c>
      <c r="AA206">
        <v>1.2167119565217299</v>
      </c>
      <c r="AB206">
        <v>-2.5662293030364901E-2</v>
      </c>
      <c r="AC206">
        <v>-3.5565166647982698E-2</v>
      </c>
      <c r="AD206">
        <v>9.9028736176178505E-3</v>
      </c>
      <c r="AE206" t="s">
        <v>19</v>
      </c>
    </row>
    <row r="207" spans="1:31" x14ac:dyDescent="0.7">
      <c r="A207" t="s">
        <v>224</v>
      </c>
      <c r="B207">
        <v>108.884</v>
      </c>
      <c r="C207">
        <v>108.88800000000001</v>
      </c>
      <c r="D207">
        <v>108.87</v>
      </c>
      <c r="E207">
        <v>108.88800000000001</v>
      </c>
      <c r="F207">
        <f t="shared" si="44"/>
        <v>4.0000000000048885E-3</v>
      </c>
      <c r="G207">
        <f t="shared" si="45"/>
        <v>-1.3999999999995794E-2</v>
      </c>
      <c r="H207">
        <f t="shared" si="46"/>
        <v>1.8000000000000682E-2</v>
      </c>
      <c r="I207">
        <v>8</v>
      </c>
      <c r="J207">
        <v>158.19999999999999</v>
      </c>
      <c r="K207">
        <v>49.866079829585402</v>
      </c>
      <c r="L207" t="str">
        <f t="shared" si="40"/>
        <v>×</v>
      </c>
      <c r="M207" t="str">
        <f t="shared" si="38"/>
        <v>×</v>
      </c>
      <c r="N207" t="str">
        <f t="shared" si="36"/>
        <v/>
      </c>
      <c r="O207" t="str">
        <f t="shared" si="43"/>
        <v>×</v>
      </c>
      <c r="P207" t="str">
        <f t="shared" si="37"/>
        <v/>
      </c>
      <c r="Q207">
        <v>4.80007142851391E-2</v>
      </c>
      <c r="R207">
        <v>0</v>
      </c>
      <c r="S207">
        <v>62.530464133550197</v>
      </c>
      <c r="T207">
        <v>3.3114787856967198E-2</v>
      </c>
      <c r="U207">
        <f t="shared" si="39"/>
        <v>9.9344363570901595E-2</v>
      </c>
      <c r="V207">
        <f t="shared" si="41"/>
        <v>108.96283239153789</v>
      </c>
      <c r="W207">
        <f t="shared" si="42"/>
        <v>108.75716760846211</v>
      </c>
      <c r="X207">
        <v>140.56224898991499</v>
      </c>
      <c r="Y207">
        <v>0.109392930359416</v>
      </c>
      <c r="Z207">
        <v>-0.52037350457361897</v>
      </c>
      <c r="AA207">
        <v>1.2167119565217299</v>
      </c>
      <c r="AB207">
        <v>-2.15457624061485E-2</v>
      </c>
      <c r="AC207">
        <v>-3.3161500803078302E-2</v>
      </c>
      <c r="AD207">
        <v>1.16157383969298E-2</v>
      </c>
      <c r="AE207" t="s">
        <v>19</v>
      </c>
    </row>
    <row r="208" spans="1:31" x14ac:dyDescent="0.7">
      <c r="A208" t="s">
        <v>225</v>
      </c>
      <c r="B208">
        <v>108.88800000000001</v>
      </c>
      <c r="C208">
        <v>108.88800000000001</v>
      </c>
      <c r="D208">
        <v>108.874</v>
      </c>
      <c r="E208">
        <v>108.879</v>
      </c>
      <c r="F208">
        <f t="shared" si="44"/>
        <v>0</v>
      </c>
      <c r="G208">
        <f t="shared" si="45"/>
        <v>-1.4000000000010004E-2</v>
      </c>
      <c r="H208">
        <f t="shared" si="46"/>
        <v>1.4000000000010004E-2</v>
      </c>
      <c r="I208">
        <v>12</v>
      </c>
      <c r="J208">
        <v>135.69999999999999</v>
      </c>
      <c r="K208">
        <v>48.039488675874203</v>
      </c>
      <c r="L208" t="str">
        <f t="shared" si="40"/>
        <v>×</v>
      </c>
      <c r="M208" t="str">
        <f t="shared" si="38"/>
        <v>×</v>
      </c>
      <c r="N208" t="str">
        <f t="shared" si="36"/>
        <v/>
      </c>
      <c r="O208" t="str">
        <f t="shared" si="43"/>
        <v>×</v>
      </c>
      <c r="P208" t="str">
        <f t="shared" si="37"/>
        <v/>
      </c>
      <c r="Q208">
        <v>4.1451071427997199E-2</v>
      </c>
      <c r="R208">
        <v>0</v>
      </c>
      <c r="S208">
        <v>64.600324337544507</v>
      </c>
      <c r="T208">
        <v>3.1749445867184603E-2</v>
      </c>
      <c r="U208">
        <f t="shared" si="39"/>
        <v>9.5248337601553809E-2</v>
      </c>
      <c r="V208">
        <f t="shared" si="41"/>
        <v>108.98334436357091</v>
      </c>
      <c r="W208">
        <f t="shared" si="42"/>
        <v>108.78465563642909</v>
      </c>
      <c r="X208">
        <v>84.788029919598699</v>
      </c>
      <c r="Y208">
        <v>0.69768074224423604</v>
      </c>
      <c r="Z208">
        <v>0.109392930359416</v>
      </c>
      <c r="AA208">
        <v>1.2167119565217299</v>
      </c>
      <c r="AB208">
        <v>-1.8792973314177099E-2</v>
      </c>
      <c r="AC208">
        <v>-3.06965159993287E-2</v>
      </c>
      <c r="AD208">
        <v>1.1903542685151499E-2</v>
      </c>
      <c r="AE208" t="s">
        <v>19</v>
      </c>
    </row>
    <row r="209" spans="1:31" x14ac:dyDescent="0.7">
      <c r="A209" t="s">
        <v>226</v>
      </c>
      <c r="B209">
        <v>108.879</v>
      </c>
      <c r="C209">
        <v>108.88200000000001</v>
      </c>
      <c r="D209">
        <v>108.876</v>
      </c>
      <c r="E209">
        <v>108.876</v>
      </c>
      <c r="F209">
        <f t="shared" si="44"/>
        <v>3.0000000000001137E-3</v>
      </c>
      <c r="G209">
        <f t="shared" si="45"/>
        <v>-3.0000000000001137E-3</v>
      </c>
      <c r="H209">
        <f t="shared" si="46"/>
        <v>6.0000000000002274E-3</v>
      </c>
      <c r="I209">
        <v>5</v>
      </c>
      <c r="J209">
        <v>118.2</v>
      </c>
      <c r="K209">
        <v>47.416005816863901</v>
      </c>
      <c r="L209" t="str">
        <f t="shared" si="40"/>
        <v>×</v>
      </c>
      <c r="M209" t="str">
        <f t="shared" si="38"/>
        <v>×</v>
      </c>
      <c r="N209" t="str">
        <f t="shared" si="36"/>
        <v/>
      </c>
      <c r="O209" t="str">
        <f t="shared" si="43"/>
        <v>×</v>
      </c>
      <c r="P209" t="str">
        <f t="shared" si="37"/>
        <v/>
      </c>
      <c r="Q209">
        <v>3.4964642856569701E-2</v>
      </c>
      <c r="R209">
        <v>0</v>
      </c>
      <c r="S209">
        <v>65.076905619610798</v>
      </c>
      <c r="T209">
        <v>2.9910199733814199E-2</v>
      </c>
      <c r="U209">
        <f t="shared" si="39"/>
        <v>8.9730599201442593E-2</v>
      </c>
      <c r="V209">
        <f t="shared" si="41"/>
        <v>108.98324833760157</v>
      </c>
      <c r="W209">
        <f t="shared" si="42"/>
        <v>108.79275166239844</v>
      </c>
      <c r="X209">
        <v>61.962134243991599</v>
      </c>
      <c r="Y209">
        <v>1.17636413536481</v>
      </c>
      <c r="Z209">
        <v>0.69768074224423604</v>
      </c>
      <c r="AA209">
        <v>1.2167119565217299</v>
      </c>
      <c r="AB209">
        <v>-1.6661381024860498E-2</v>
      </c>
      <c r="AC209">
        <v>-2.8255898093265001E-2</v>
      </c>
      <c r="AD209">
        <v>1.1594517068404401E-2</v>
      </c>
      <c r="AE209" t="s">
        <v>19</v>
      </c>
    </row>
    <row r="210" spans="1:31" x14ac:dyDescent="0.7">
      <c r="A210" t="s">
        <v>227</v>
      </c>
      <c r="B210">
        <v>108.876</v>
      </c>
      <c r="C210">
        <v>108.883</v>
      </c>
      <c r="D210">
        <v>108.86</v>
      </c>
      <c r="E210">
        <v>108.86799999999999</v>
      </c>
      <c r="F210">
        <f t="shared" si="44"/>
        <v>6.9999999999907914E-3</v>
      </c>
      <c r="G210">
        <f t="shared" si="45"/>
        <v>-1.6000000000005343E-2</v>
      </c>
      <c r="H210">
        <f t="shared" si="46"/>
        <v>2.2999999999996135E-2</v>
      </c>
      <c r="I210">
        <v>32</v>
      </c>
      <c r="J210">
        <v>101.15</v>
      </c>
      <c r="K210">
        <v>45.712231829767198</v>
      </c>
      <c r="L210" t="str">
        <f t="shared" si="40"/>
        <v>×</v>
      </c>
      <c r="M210" t="str">
        <f t="shared" si="38"/>
        <v>×</v>
      </c>
      <c r="N210" t="str">
        <f t="shared" si="36"/>
        <v/>
      </c>
      <c r="O210" t="str">
        <f t="shared" si="43"/>
        <v>×</v>
      </c>
      <c r="P210" t="str">
        <f t="shared" si="37"/>
        <v/>
      </c>
      <c r="Q210">
        <v>2.7976428570849698E-2</v>
      </c>
      <c r="R210">
        <v>0</v>
      </c>
      <c r="S210">
        <v>58.770379642293598</v>
      </c>
      <c r="T210">
        <v>2.9416614038541501E-2</v>
      </c>
      <c r="U210">
        <f t="shared" si="39"/>
        <v>8.8249842115624505E-2</v>
      </c>
      <c r="V210">
        <f t="shared" si="41"/>
        <v>108.96873059920145</v>
      </c>
      <c r="W210">
        <f t="shared" si="42"/>
        <v>108.78926940079856</v>
      </c>
      <c r="X210">
        <v>12.9793510254997</v>
      </c>
      <c r="Y210">
        <v>1.3450233156120199</v>
      </c>
      <c r="Z210">
        <v>1.17636413536481</v>
      </c>
      <c r="AA210">
        <v>1.2167119565217299</v>
      </c>
      <c r="AB210">
        <v>-1.5439633436073999E-2</v>
      </c>
      <c r="AC210">
        <v>-2.5809002984412101E-2</v>
      </c>
      <c r="AD210">
        <v>1.03693695483381E-2</v>
      </c>
      <c r="AE210" t="s">
        <v>19</v>
      </c>
    </row>
    <row r="211" spans="1:31" x14ac:dyDescent="0.7">
      <c r="A211" t="s">
        <v>228</v>
      </c>
      <c r="B211">
        <v>108.86799999999999</v>
      </c>
      <c r="C211">
        <v>108.874</v>
      </c>
      <c r="D211">
        <v>108.86199999999999</v>
      </c>
      <c r="E211">
        <v>108.86799999999999</v>
      </c>
      <c r="F211">
        <f t="shared" si="44"/>
        <v>6.0000000000002274E-3</v>
      </c>
      <c r="G211">
        <f t="shared" si="45"/>
        <v>-6.0000000000002274E-3</v>
      </c>
      <c r="H211">
        <f t="shared" si="46"/>
        <v>1.2000000000000455E-2</v>
      </c>
      <c r="I211">
        <v>9</v>
      </c>
      <c r="J211">
        <v>81.75</v>
      </c>
      <c r="K211">
        <v>45.712231829767198</v>
      </c>
      <c r="L211" t="str">
        <f t="shared" si="40"/>
        <v>×</v>
      </c>
      <c r="M211" t="str">
        <f t="shared" si="38"/>
        <v>×</v>
      </c>
      <c r="N211" t="str">
        <f t="shared" si="36"/>
        <v/>
      </c>
      <c r="O211" t="str">
        <f t="shared" si="43"/>
        <v>×</v>
      </c>
      <c r="P211" t="str">
        <f t="shared" si="37"/>
        <v/>
      </c>
      <c r="Q211">
        <v>2.43992857137042E-2</v>
      </c>
      <c r="R211">
        <v>0</v>
      </c>
      <c r="S211">
        <v>62.999560699903498</v>
      </c>
      <c r="T211">
        <v>2.81725701786457E-2</v>
      </c>
      <c r="U211">
        <f t="shared" si="39"/>
        <v>8.4517710535937096E-2</v>
      </c>
      <c r="V211">
        <f t="shared" si="41"/>
        <v>108.96424984211563</v>
      </c>
      <c r="W211">
        <f t="shared" si="42"/>
        <v>108.78775015788437</v>
      </c>
      <c r="X211">
        <v>15.9021406656608</v>
      </c>
      <c r="Y211">
        <v>1.23948035767723</v>
      </c>
      <c r="Z211">
        <v>1.3450233156120199</v>
      </c>
      <c r="AA211">
        <v>1.2167119565217299</v>
      </c>
      <c r="AB211">
        <v>-1.43064735481459E-2</v>
      </c>
      <c r="AC211">
        <v>-2.3296439039539301E-2</v>
      </c>
      <c r="AD211">
        <v>8.9899654913933903E-3</v>
      </c>
      <c r="AE211" t="s">
        <v>19</v>
      </c>
    </row>
    <row r="212" spans="1:31" x14ac:dyDescent="0.7">
      <c r="A212" t="s">
        <v>229</v>
      </c>
      <c r="B212">
        <v>108.86799999999999</v>
      </c>
      <c r="C212">
        <v>108.878</v>
      </c>
      <c r="D212">
        <v>108.86799999999999</v>
      </c>
      <c r="E212">
        <v>108.86799999999999</v>
      </c>
      <c r="F212">
        <f t="shared" si="44"/>
        <v>1.0000000000005116E-2</v>
      </c>
      <c r="G212">
        <f t="shared" si="45"/>
        <v>0</v>
      </c>
      <c r="H212">
        <f t="shared" si="46"/>
        <v>1.0000000000005116E-2</v>
      </c>
      <c r="I212">
        <v>12</v>
      </c>
      <c r="J212">
        <v>68.5</v>
      </c>
      <c r="K212">
        <v>45.712231829767198</v>
      </c>
      <c r="L212" t="str">
        <f t="shared" si="40"/>
        <v>×</v>
      </c>
      <c r="M212" t="str">
        <f t="shared" si="38"/>
        <v>×</v>
      </c>
      <c r="N212" t="str">
        <f t="shared" si="36"/>
        <v/>
      </c>
      <c r="O212" t="str">
        <f t="shared" si="43"/>
        <v>×</v>
      </c>
      <c r="P212" t="str">
        <f t="shared" si="37"/>
        <v/>
      </c>
      <c r="Q212">
        <v>2.1520714285130998E-2</v>
      </c>
      <c r="R212">
        <v>0</v>
      </c>
      <c r="S212">
        <v>55.837205356801199</v>
      </c>
      <c r="T212">
        <v>2.6874529451600002E-2</v>
      </c>
      <c r="U212">
        <f t="shared" si="39"/>
        <v>8.0623588354800005E-2</v>
      </c>
      <c r="V212">
        <f t="shared" si="41"/>
        <v>108.95251771053593</v>
      </c>
      <c r="W212">
        <f t="shared" si="42"/>
        <v>108.78348228946406</v>
      </c>
      <c r="X212">
        <v>21.4424951195086</v>
      </c>
      <c r="Y212">
        <v>1.1876150062398301</v>
      </c>
      <c r="Z212">
        <v>1.23948035767723</v>
      </c>
      <c r="AA212">
        <v>1.2167119565217299</v>
      </c>
      <c r="AB212">
        <v>-1.3255633481577401E-2</v>
      </c>
      <c r="AC212">
        <v>-2.09737839053253E-2</v>
      </c>
      <c r="AD212">
        <v>7.7181504237478901E-3</v>
      </c>
      <c r="AE212" t="s">
        <v>19</v>
      </c>
    </row>
    <row r="213" spans="1:31" x14ac:dyDescent="0.7">
      <c r="A213" t="s">
        <v>230</v>
      </c>
      <c r="B213">
        <v>108.86799999999999</v>
      </c>
      <c r="C213">
        <v>108.876</v>
      </c>
      <c r="D213">
        <v>108.86799999999999</v>
      </c>
      <c r="E213">
        <v>108.874</v>
      </c>
      <c r="F213">
        <f t="shared" si="44"/>
        <v>8.0000000000097771E-3</v>
      </c>
      <c r="G213">
        <f t="shared" si="45"/>
        <v>0</v>
      </c>
      <c r="H213">
        <f t="shared" si="46"/>
        <v>8.0000000000097771E-3</v>
      </c>
      <c r="I213">
        <v>11</v>
      </c>
      <c r="J213">
        <v>57.55</v>
      </c>
      <c r="K213">
        <v>47.480006839164901</v>
      </c>
      <c r="L213" t="str">
        <f t="shared" si="40"/>
        <v>×</v>
      </c>
      <c r="M213" t="str">
        <f t="shared" si="38"/>
        <v>×</v>
      </c>
      <c r="N213" t="str">
        <f t="shared" si="36"/>
        <v/>
      </c>
      <c r="O213" t="str">
        <f t="shared" si="43"/>
        <v>×</v>
      </c>
      <c r="P213" t="str">
        <f t="shared" si="37"/>
        <v/>
      </c>
      <c r="Q213">
        <v>1.8291785713697901E-2</v>
      </c>
      <c r="R213">
        <v>0</v>
      </c>
      <c r="S213">
        <v>50.339731247435097</v>
      </c>
      <c r="T213">
        <v>2.55263487764864E-2</v>
      </c>
      <c r="U213">
        <f t="shared" si="39"/>
        <v>7.6579046329459194E-2</v>
      </c>
      <c r="V213">
        <f t="shared" si="41"/>
        <v>108.94862358835479</v>
      </c>
      <c r="W213">
        <f t="shared" si="42"/>
        <v>108.7873764116452</v>
      </c>
      <c r="X213">
        <v>55.477197924551497</v>
      </c>
      <c r="Y213">
        <v>1.1161290226685601</v>
      </c>
      <c r="Z213">
        <v>1.1876150062398301</v>
      </c>
      <c r="AA213">
        <v>1.2167119565217299</v>
      </c>
      <c r="AB213">
        <v>-1.1802631908267301E-2</v>
      </c>
      <c r="AC213">
        <v>-1.8622524748070898E-2</v>
      </c>
      <c r="AD213">
        <v>6.8198928398036001E-3</v>
      </c>
      <c r="AE213" t="s">
        <v>19</v>
      </c>
    </row>
    <row r="214" spans="1:31" x14ac:dyDescent="0.7">
      <c r="A214" t="s">
        <v>231</v>
      </c>
      <c r="B214">
        <v>108.874</v>
      </c>
      <c r="C214">
        <v>108.874</v>
      </c>
      <c r="D214">
        <v>108.864</v>
      </c>
      <c r="E214">
        <v>108.872</v>
      </c>
      <c r="F214">
        <f t="shared" si="44"/>
        <v>0</v>
      </c>
      <c r="G214">
        <f t="shared" si="45"/>
        <v>-9.9999999999909051E-3</v>
      </c>
      <c r="H214">
        <f t="shared" si="46"/>
        <v>9.9999999999909051E-3</v>
      </c>
      <c r="I214">
        <v>11</v>
      </c>
      <c r="J214">
        <v>52.9</v>
      </c>
      <c r="K214">
        <v>46.9314115828249</v>
      </c>
      <c r="L214" t="str">
        <f t="shared" si="40"/>
        <v>×</v>
      </c>
      <c r="M214" t="str">
        <f t="shared" si="38"/>
        <v>×</v>
      </c>
      <c r="N214" t="str">
        <f t="shared" si="36"/>
        <v/>
      </c>
      <c r="O214" t="str">
        <f t="shared" si="43"/>
        <v>×</v>
      </c>
      <c r="P214" t="str">
        <f t="shared" si="37"/>
        <v/>
      </c>
      <c r="Q214">
        <v>1.52803571422664E-2</v>
      </c>
      <c r="R214">
        <v>0</v>
      </c>
      <c r="S214">
        <v>47.445359744821999</v>
      </c>
      <c r="T214">
        <v>2.4417323863879601E-2</v>
      </c>
      <c r="U214">
        <f t="shared" si="39"/>
        <v>7.3251971591638806E-2</v>
      </c>
      <c r="V214">
        <f t="shared" si="41"/>
        <v>108.94457904632945</v>
      </c>
      <c r="W214">
        <f t="shared" si="42"/>
        <v>108.79142095367054</v>
      </c>
      <c r="X214">
        <v>42.939978052948099</v>
      </c>
      <c r="Y214">
        <v>0.60011666474019998</v>
      </c>
      <c r="Z214">
        <v>1.1161290226685601</v>
      </c>
      <c r="AA214">
        <v>1.2167119565217299</v>
      </c>
      <c r="AB214">
        <v>-1.06892815940256E-2</v>
      </c>
      <c r="AC214">
        <v>-1.6461784860404598E-2</v>
      </c>
      <c r="AD214">
        <v>5.7725032663790204E-3</v>
      </c>
      <c r="AE214" t="s">
        <v>19</v>
      </c>
    </row>
    <row r="215" spans="1:31" x14ac:dyDescent="0.7">
      <c r="A215" t="s">
        <v>232</v>
      </c>
      <c r="B215">
        <v>108.872</v>
      </c>
      <c r="C215">
        <v>108.874</v>
      </c>
      <c r="D215">
        <v>108.866</v>
      </c>
      <c r="E215">
        <v>108.87</v>
      </c>
      <c r="F215">
        <f t="shared" si="44"/>
        <v>1.9999999999953388E-3</v>
      </c>
      <c r="G215">
        <f t="shared" si="45"/>
        <v>-6.0000000000002274E-3</v>
      </c>
      <c r="H215">
        <f t="shared" si="46"/>
        <v>7.9999999999955662E-3</v>
      </c>
      <c r="I215">
        <v>25</v>
      </c>
      <c r="J215">
        <v>48</v>
      </c>
      <c r="K215">
        <v>46.354619908603901</v>
      </c>
      <c r="L215" t="str">
        <f t="shared" si="40"/>
        <v>×</v>
      </c>
      <c r="M215" t="str">
        <f t="shared" si="38"/>
        <v>×</v>
      </c>
      <c r="N215" t="str">
        <f t="shared" si="36"/>
        <v/>
      </c>
      <c r="O215" t="str">
        <f t="shared" si="43"/>
        <v>×</v>
      </c>
      <c r="P215" t="str">
        <f t="shared" si="37"/>
        <v/>
      </c>
      <c r="Q215">
        <v>1.2827142856555399E-2</v>
      </c>
      <c r="R215">
        <v>0</v>
      </c>
      <c r="S215">
        <v>50.401686848140599</v>
      </c>
      <c r="T215">
        <v>2.3244657873602099E-2</v>
      </c>
      <c r="U215">
        <f t="shared" si="39"/>
        <v>6.97339736208063E-2</v>
      </c>
      <c r="V215">
        <f t="shared" si="41"/>
        <v>108.94725197159164</v>
      </c>
      <c r="W215">
        <f t="shared" si="42"/>
        <v>108.80074802840835</v>
      </c>
      <c r="X215">
        <v>32.629558534702099</v>
      </c>
      <c r="Y215">
        <v>9.7009933380777E-2</v>
      </c>
      <c r="Z215">
        <v>0.60011666474019998</v>
      </c>
      <c r="AA215">
        <v>1.2167119565217299</v>
      </c>
      <c r="AB215">
        <v>-9.8547275689782003E-3</v>
      </c>
      <c r="AC215">
        <v>-1.47053886980283E-2</v>
      </c>
      <c r="AD215">
        <v>4.85066112905011E-3</v>
      </c>
      <c r="AE215" t="s">
        <v>19</v>
      </c>
    </row>
    <row r="216" spans="1:31" x14ac:dyDescent="0.7">
      <c r="A216" t="s">
        <v>233</v>
      </c>
      <c r="B216">
        <v>108.87</v>
      </c>
      <c r="C216">
        <v>108.872</v>
      </c>
      <c r="D216">
        <v>108.85899999999999</v>
      </c>
      <c r="E216">
        <v>108.863</v>
      </c>
      <c r="F216">
        <f t="shared" si="44"/>
        <v>1.9999999999953388E-3</v>
      </c>
      <c r="G216">
        <f t="shared" si="45"/>
        <v>-1.1000000000009891E-2</v>
      </c>
      <c r="H216">
        <f t="shared" si="46"/>
        <v>1.300000000000523E-2</v>
      </c>
      <c r="I216">
        <v>20</v>
      </c>
      <c r="J216">
        <v>46.25</v>
      </c>
      <c r="K216">
        <v>44.302348283255597</v>
      </c>
      <c r="L216" t="str">
        <f t="shared" si="40"/>
        <v>×</v>
      </c>
      <c r="M216" t="str">
        <f t="shared" si="38"/>
        <v>×</v>
      </c>
      <c r="N216" t="str">
        <f t="shared" si="36"/>
        <v/>
      </c>
      <c r="O216" t="str">
        <f t="shared" si="43"/>
        <v>×</v>
      </c>
      <c r="P216" t="str">
        <f t="shared" si="37"/>
        <v/>
      </c>
      <c r="Q216">
        <v>1.0781785713697201E-2</v>
      </c>
      <c r="R216">
        <v>0</v>
      </c>
      <c r="S216">
        <v>50.612861045123502</v>
      </c>
      <c r="T216">
        <v>2.25128965969166E-2</v>
      </c>
      <c r="U216">
        <f t="shared" si="39"/>
        <v>6.7538689790749798E-2</v>
      </c>
      <c r="V216">
        <f t="shared" si="41"/>
        <v>108.9417339736208</v>
      </c>
      <c r="W216">
        <f t="shared" si="42"/>
        <v>108.8022660263792</v>
      </c>
      <c r="X216">
        <v>-9.7560975686192002</v>
      </c>
      <c r="Y216">
        <v>-0.45415070406924102</v>
      </c>
      <c r="Z216">
        <v>9.7009933380777E-2</v>
      </c>
      <c r="AA216">
        <v>1.2167119565217299</v>
      </c>
      <c r="AB216">
        <v>-9.646974671071E-3</v>
      </c>
      <c r="AC216">
        <v>-1.33833011719085E-2</v>
      </c>
      <c r="AD216">
        <v>3.7363265008375801E-3</v>
      </c>
      <c r="AE216" t="s">
        <v>19</v>
      </c>
    </row>
    <row r="217" spans="1:31" x14ac:dyDescent="0.7">
      <c r="A217" t="s">
        <v>234</v>
      </c>
      <c r="B217">
        <v>108.863</v>
      </c>
      <c r="C217">
        <v>108.869</v>
      </c>
      <c r="D217">
        <v>108.822</v>
      </c>
      <c r="E217">
        <v>108.822</v>
      </c>
      <c r="F217">
        <f t="shared" si="44"/>
        <v>6.0000000000002274E-3</v>
      </c>
      <c r="G217">
        <f t="shared" si="45"/>
        <v>-4.0999999999996817E-2</v>
      </c>
      <c r="H217">
        <f t="shared" si="46"/>
        <v>4.6999999999997044E-2</v>
      </c>
      <c r="I217">
        <v>191</v>
      </c>
      <c r="J217">
        <v>52.7</v>
      </c>
      <c r="K217">
        <v>34.631168411564303</v>
      </c>
      <c r="L217" t="str">
        <f t="shared" si="40"/>
        <v>×</v>
      </c>
      <c r="M217" t="str">
        <f t="shared" si="38"/>
        <v>×</v>
      </c>
      <c r="N217" t="str">
        <f t="shared" si="36"/>
        <v/>
      </c>
      <c r="O217" t="str">
        <f t="shared" si="43"/>
        <v>×</v>
      </c>
      <c r="P217" t="str">
        <f t="shared" si="37"/>
        <v/>
      </c>
      <c r="Q217">
        <v>1.2357142851269799E-3</v>
      </c>
      <c r="R217">
        <v>0</v>
      </c>
      <c r="S217">
        <v>35.181135424299697</v>
      </c>
      <c r="T217">
        <v>2.4261975411422401E-2</v>
      </c>
      <c r="U217">
        <f t="shared" si="39"/>
        <v>7.2785926234267204E-2</v>
      </c>
      <c r="V217">
        <f t="shared" si="41"/>
        <v>108.93753868979076</v>
      </c>
      <c r="W217">
        <f t="shared" si="42"/>
        <v>108.80246131020925</v>
      </c>
      <c r="X217">
        <v>-213.83147854740801</v>
      </c>
      <c r="Y217">
        <v>-0.98697203764304797</v>
      </c>
      <c r="Z217">
        <v>-0.45415070406924102</v>
      </c>
      <c r="AA217">
        <v>1.2167119565217299</v>
      </c>
      <c r="AB217">
        <v>-1.26449235439878E-2</v>
      </c>
      <c r="AC217">
        <v>-1.27001845307764E-2</v>
      </c>
      <c r="AD217">
        <v>5.5260986788615701E-5</v>
      </c>
      <c r="AE217" t="s">
        <v>19</v>
      </c>
    </row>
    <row r="218" spans="1:31" x14ac:dyDescent="0.7">
      <c r="A218" t="s">
        <v>235</v>
      </c>
      <c r="B218">
        <v>108.822</v>
      </c>
      <c r="C218">
        <v>108.83199999999999</v>
      </c>
      <c r="D218">
        <v>108.812</v>
      </c>
      <c r="E218">
        <v>108.818</v>
      </c>
      <c r="F218">
        <f t="shared" si="44"/>
        <v>9.9999999999909051E-3</v>
      </c>
      <c r="G218">
        <f t="shared" si="45"/>
        <v>-1.0000000000005116E-2</v>
      </c>
      <c r="H218">
        <f t="shared" si="46"/>
        <v>1.9999999999996021E-2</v>
      </c>
      <c r="I218">
        <v>244</v>
      </c>
      <c r="J218">
        <v>62.4</v>
      </c>
      <c r="K218">
        <v>33.854684778253002</v>
      </c>
      <c r="L218" t="str">
        <f t="shared" si="40"/>
        <v>×</v>
      </c>
      <c r="M218" t="str">
        <f t="shared" si="38"/>
        <v>×</v>
      </c>
      <c r="N218" t="str">
        <f t="shared" si="36"/>
        <v/>
      </c>
      <c r="O218" t="str">
        <f t="shared" si="43"/>
        <v>×</v>
      </c>
      <c r="P218" t="str">
        <f t="shared" si="37"/>
        <v/>
      </c>
      <c r="Q218">
        <v>-7.6217857148736003E-3</v>
      </c>
      <c r="R218">
        <v>0</v>
      </c>
      <c r="S218">
        <v>34.1303613644085</v>
      </c>
      <c r="T218">
        <v>2.3957548596320499E-2</v>
      </c>
      <c r="U218">
        <f t="shared" si="39"/>
        <v>7.1872645788961492E-2</v>
      </c>
      <c r="V218">
        <f t="shared" si="41"/>
        <v>108.93578592623426</v>
      </c>
      <c r="W218">
        <f t="shared" si="42"/>
        <v>108.79021407376574</v>
      </c>
      <c r="X218">
        <v>-187.57667001894001</v>
      </c>
      <c r="Y218">
        <v>-1.48847305489452</v>
      </c>
      <c r="Z218">
        <v>-0.98697203764304797</v>
      </c>
      <c r="AA218">
        <v>1.2167119565217299</v>
      </c>
      <c r="AB218">
        <v>-1.51687305123004E-2</v>
      </c>
      <c r="AC218">
        <v>-1.25343344738253E-2</v>
      </c>
      <c r="AD218">
        <v>-2.6343960384751699E-3</v>
      </c>
      <c r="AE218">
        <v>-1.25343344738253E-2</v>
      </c>
    </row>
    <row r="219" spans="1:31" x14ac:dyDescent="0.7">
      <c r="A219" t="s">
        <v>236</v>
      </c>
      <c r="B219">
        <v>108.818</v>
      </c>
      <c r="C219">
        <v>108.828</v>
      </c>
      <c r="D219">
        <v>108.804</v>
      </c>
      <c r="E219">
        <v>108.804</v>
      </c>
      <c r="F219">
        <f t="shared" si="44"/>
        <v>1.0000000000005116E-2</v>
      </c>
      <c r="G219">
        <f t="shared" si="45"/>
        <v>-1.3999999999995794E-2</v>
      </c>
      <c r="H219">
        <f t="shared" si="46"/>
        <v>2.4000000000000909E-2</v>
      </c>
      <c r="I219">
        <v>183</v>
      </c>
      <c r="J219">
        <v>68</v>
      </c>
      <c r="K219">
        <v>31.216517433614101</v>
      </c>
      <c r="L219" t="str">
        <f t="shared" si="40"/>
        <v>×</v>
      </c>
      <c r="M219" t="str">
        <f t="shared" si="38"/>
        <v>×</v>
      </c>
      <c r="N219" t="str">
        <f t="shared" si="36"/>
        <v/>
      </c>
      <c r="O219" t="str">
        <f t="shared" si="43"/>
        <v>×</v>
      </c>
      <c r="P219" t="str">
        <f t="shared" si="37"/>
        <v/>
      </c>
      <c r="Q219">
        <v>-1.7685000000588501E-2</v>
      </c>
      <c r="R219">
        <v>0</v>
      </c>
      <c r="S219">
        <v>29.6466278819262</v>
      </c>
      <c r="T219">
        <v>2.3960580839440498E-2</v>
      </c>
      <c r="U219">
        <f t="shared" si="39"/>
        <v>7.1881742518321495E-2</v>
      </c>
      <c r="V219">
        <f t="shared" si="41"/>
        <v>108.89387264578896</v>
      </c>
      <c r="W219">
        <f t="shared" si="42"/>
        <v>108.75012735421105</v>
      </c>
      <c r="X219">
        <v>-196.110805365993</v>
      </c>
      <c r="Y219">
        <v>-1.96152373409454</v>
      </c>
      <c r="Z219">
        <v>-1.48847305489452</v>
      </c>
      <c r="AA219">
        <v>1.2167119565217299</v>
      </c>
      <c r="AB219">
        <v>-1.8090018245175001E-2</v>
      </c>
      <c r="AC219">
        <v>-1.28288216748365E-2</v>
      </c>
      <c r="AD219">
        <v>-5.26119657033853E-3</v>
      </c>
      <c r="AE219" t="s">
        <v>19</v>
      </c>
    </row>
    <row r="220" spans="1:31" x14ac:dyDescent="0.7">
      <c r="A220" t="s">
        <v>237</v>
      </c>
      <c r="B220">
        <v>108.804</v>
      </c>
      <c r="C220">
        <v>108.807</v>
      </c>
      <c r="D220">
        <v>108.78700000000001</v>
      </c>
      <c r="E220">
        <v>108.792</v>
      </c>
      <c r="F220">
        <f t="shared" si="44"/>
        <v>3.0000000000001137E-3</v>
      </c>
      <c r="G220">
        <f t="shared" si="45"/>
        <v>-1.6999999999995907E-2</v>
      </c>
      <c r="H220">
        <f t="shared" si="46"/>
        <v>1.9999999999996021E-2</v>
      </c>
      <c r="I220">
        <v>142</v>
      </c>
      <c r="J220">
        <v>69.349999999999994</v>
      </c>
      <c r="K220">
        <v>29.121735981502301</v>
      </c>
      <c r="L220" t="str">
        <f t="shared" si="40"/>
        <v>×</v>
      </c>
      <c r="M220" t="str">
        <f t="shared" si="38"/>
        <v>×</v>
      </c>
      <c r="N220" t="str">
        <f t="shared" si="36"/>
        <v/>
      </c>
      <c r="O220" t="str">
        <f t="shared" si="43"/>
        <v>×</v>
      </c>
      <c r="P220" t="str">
        <f t="shared" si="37"/>
        <v/>
      </c>
      <c r="Q220">
        <v>-2.75060714291596E-2</v>
      </c>
      <c r="R220">
        <v>0</v>
      </c>
      <c r="S220">
        <v>25.311147358823298</v>
      </c>
      <c r="T220">
        <v>2.3677682208051599E-2</v>
      </c>
      <c r="U220">
        <f t="shared" si="39"/>
        <v>7.10330466241548E-2</v>
      </c>
      <c r="V220">
        <f t="shared" si="41"/>
        <v>108.88988174251831</v>
      </c>
      <c r="W220">
        <f t="shared" si="42"/>
        <v>108.74611825748168</v>
      </c>
      <c r="X220">
        <v>-184.928959316045</v>
      </c>
      <c r="Y220">
        <v>-2.41254249821987</v>
      </c>
      <c r="Z220">
        <v>-1.96152373409454</v>
      </c>
      <c r="AA220">
        <v>1.2167119565217299</v>
      </c>
      <c r="AB220">
        <v>-2.1129887343633399E-2</v>
      </c>
      <c r="AC220">
        <v>-1.3586978763223999E-2</v>
      </c>
      <c r="AD220">
        <v>-7.5429085804093604E-3</v>
      </c>
      <c r="AE220" t="s">
        <v>19</v>
      </c>
    </row>
    <row r="221" spans="1:31" x14ac:dyDescent="0.7">
      <c r="A221" t="s">
        <v>238</v>
      </c>
      <c r="B221">
        <v>108.792</v>
      </c>
      <c r="C221">
        <v>108.795</v>
      </c>
      <c r="D221">
        <v>108.754</v>
      </c>
      <c r="E221">
        <v>108.759</v>
      </c>
      <c r="F221">
        <f t="shared" si="44"/>
        <v>3.0000000000001137E-3</v>
      </c>
      <c r="G221">
        <f t="shared" si="45"/>
        <v>-3.7999999999996703E-2</v>
      </c>
      <c r="H221">
        <f t="shared" si="46"/>
        <v>4.0999999999996817E-2</v>
      </c>
      <c r="I221">
        <v>102</v>
      </c>
      <c r="J221">
        <v>69.349999999999994</v>
      </c>
      <c r="K221">
        <v>24.293748109940299</v>
      </c>
      <c r="L221" t="str">
        <f t="shared" si="40"/>
        <v>×</v>
      </c>
      <c r="M221" t="str">
        <f t="shared" si="38"/>
        <v>×</v>
      </c>
      <c r="N221" t="str">
        <f t="shared" si="36"/>
        <v/>
      </c>
      <c r="O221" t="str">
        <f t="shared" si="43"/>
        <v>×</v>
      </c>
      <c r="P221" t="str">
        <f t="shared" si="37"/>
        <v/>
      </c>
      <c r="Q221">
        <v>-4.1838928572015599E-2</v>
      </c>
      <c r="R221">
        <v>0</v>
      </c>
      <c r="S221">
        <v>19.890071467407999</v>
      </c>
      <c r="T221">
        <v>2.4914990621762001E-2</v>
      </c>
      <c r="U221">
        <f t="shared" si="39"/>
        <v>7.4744971865286003E-2</v>
      </c>
      <c r="V221">
        <f t="shared" si="41"/>
        <v>108.87503304662415</v>
      </c>
      <c r="W221">
        <f t="shared" si="42"/>
        <v>108.73296695337585</v>
      </c>
      <c r="X221">
        <v>-216.97099893133901</v>
      </c>
      <c r="Y221">
        <v>-2.8476188583950499</v>
      </c>
      <c r="Z221">
        <v>-2.41254249821987</v>
      </c>
      <c r="AA221">
        <v>1.2167119565217299</v>
      </c>
      <c r="AB221">
        <v>-2.5903233362711799E-2</v>
      </c>
      <c r="AC221">
        <v>-1.49922676389056E-2</v>
      </c>
      <c r="AD221">
        <v>-1.09109657238061E-2</v>
      </c>
      <c r="AE221" t="s">
        <v>19</v>
      </c>
    </row>
    <row r="222" spans="1:31" x14ac:dyDescent="0.7">
      <c r="A222" t="s">
        <v>239</v>
      </c>
      <c r="B222">
        <v>108.759</v>
      </c>
      <c r="C222">
        <v>108.759</v>
      </c>
      <c r="D222">
        <v>108.70399999999999</v>
      </c>
      <c r="E222">
        <v>108.70399999999999</v>
      </c>
      <c r="F222">
        <f t="shared" si="44"/>
        <v>0</v>
      </c>
      <c r="G222">
        <f t="shared" si="45"/>
        <v>-5.5000000000006821E-2</v>
      </c>
      <c r="H222">
        <f t="shared" si="46"/>
        <v>5.5000000000006821E-2</v>
      </c>
      <c r="I222">
        <v>128</v>
      </c>
      <c r="J222">
        <v>70.599999999999994</v>
      </c>
      <c r="K222">
        <v>18.7225624550851</v>
      </c>
      <c r="L222" t="str">
        <f t="shared" si="40"/>
        <v>×</v>
      </c>
      <c r="M222" t="str">
        <f t="shared" si="38"/>
        <v>×</v>
      </c>
      <c r="N222" t="str">
        <f t="shared" si="36"/>
        <v/>
      </c>
      <c r="O222" t="str">
        <f t="shared" si="43"/>
        <v>×</v>
      </c>
      <c r="P222" t="str">
        <f t="shared" si="37"/>
        <v/>
      </c>
      <c r="Q222">
        <v>-6.3242857143444298E-2</v>
      </c>
      <c r="R222">
        <v>0</v>
      </c>
      <c r="S222">
        <v>15.0291429703178</v>
      </c>
      <c r="T222">
        <v>2.7063919863065201E-2</v>
      </c>
      <c r="U222">
        <f t="shared" si="39"/>
        <v>8.1191759589195611E-2</v>
      </c>
      <c r="V222">
        <f t="shared" si="41"/>
        <v>108.86674497186529</v>
      </c>
      <c r="W222">
        <f t="shared" si="42"/>
        <v>108.71725502813472</v>
      </c>
      <c r="X222">
        <v>-255.45171340030299</v>
      </c>
      <c r="Y222">
        <v>-3.2715497463463898</v>
      </c>
      <c r="Z222">
        <v>-2.8476188583950499</v>
      </c>
      <c r="AA222">
        <v>1.2167119565217299</v>
      </c>
      <c r="AB222">
        <v>-3.3735305219693097E-2</v>
      </c>
      <c r="AC222">
        <v>-1.74292313401751E-2</v>
      </c>
      <c r="AD222">
        <v>-1.63060738795179E-2</v>
      </c>
      <c r="AE222" t="s">
        <v>19</v>
      </c>
    </row>
    <row r="223" spans="1:31" x14ac:dyDescent="0.7">
      <c r="A223" t="s">
        <v>240</v>
      </c>
      <c r="B223">
        <v>108.70399999999999</v>
      </c>
      <c r="C223">
        <v>108.752</v>
      </c>
      <c r="D223">
        <v>108.70399999999999</v>
      </c>
      <c r="E223">
        <v>108.748</v>
      </c>
      <c r="F223">
        <f t="shared" si="44"/>
        <v>4.8000000000001819E-2</v>
      </c>
      <c r="G223">
        <f t="shared" si="45"/>
        <v>0</v>
      </c>
      <c r="H223">
        <f t="shared" si="46"/>
        <v>4.8000000000001819E-2</v>
      </c>
      <c r="I223">
        <v>200</v>
      </c>
      <c r="J223">
        <v>72.099999999999994</v>
      </c>
      <c r="K223">
        <v>32.131542800173797</v>
      </c>
      <c r="L223" t="str">
        <f t="shared" si="40"/>
        <v>×</v>
      </c>
      <c r="M223" t="str">
        <f t="shared" si="38"/>
        <v>×</v>
      </c>
      <c r="N223" t="str">
        <f t="shared" si="36"/>
        <v/>
      </c>
      <c r="O223" t="str">
        <f t="shared" si="43"/>
        <v>×</v>
      </c>
      <c r="P223" t="str">
        <f t="shared" si="37"/>
        <v/>
      </c>
      <c r="Q223">
        <v>-7.1938571429158604E-2</v>
      </c>
      <c r="R223">
        <v>0</v>
      </c>
      <c r="S223">
        <v>26.998587045438999</v>
      </c>
      <c r="T223">
        <v>2.8559354158560701E-2</v>
      </c>
      <c r="U223">
        <f t="shared" si="39"/>
        <v>8.5678062475682104E-2</v>
      </c>
      <c r="V223">
        <f t="shared" si="41"/>
        <v>108.8401917595892</v>
      </c>
      <c r="W223">
        <f t="shared" si="42"/>
        <v>108.6778082404108</v>
      </c>
      <c r="X223">
        <v>-143.27834887548099</v>
      </c>
      <c r="Y223">
        <v>-3.6878351321650902</v>
      </c>
      <c r="Z223">
        <v>-3.2715497463463898</v>
      </c>
      <c r="AA223">
        <v>1.2167119565217299</v>
      </c>
      <c r="AB223">
        <v>-3.5977124421364602E-2</v>
      </c>
      <c r="AC223">
        <v>-2.0238991654323898E-2</v>
      </c>
      <c r="AD223">
        <v>-1.57381327670407E-2</v>
      </c>
      <c r="AE223" t="s">
        <v>19</v>
      </c>
    </row>
    <row r="224" spans="1:31" x14ac:dyDescent="0.7">
      <c r="A224" t="s">
        <v>241</v>
      </c>
      <c r="B224">
        <v>108.748</v>
      </c>
      <c r="C224">
        <v>108.761</v>
      </c>
      <c r="D224">
        <v>108.73699999999999</v>
      </c>
      <c r="E224">
        <v>108.756</v>
      </c>
      <c r="F224">
        <f t="shared" si="44"/>
        <v>1.2999999999991019E-2</v>
      </c>
      <c r="G224">
        <f t="shared" si="45"/>
        <v>-1.1000000000009891E-2</v>
      </c>
      <c r="H224">
        <f t="shared" si="46"/>
        <v>2.4000000000000909E-2</v>
      </c>
      <c r="I224">
        <v>144</v>
      </c>
      <c r="J224">
        <v>75.05</v>
      </c>
      <c r="K224">
        <v>34.255317190133901</v>
      </c>
      <c r="L224" t="str">
        <f t="shared" si="40"/>
        <v>×</v>
      </c>
      <c r="M224" t="str">
        <f t="shared" si="38"/>
        <v>×</v>
      </c>
      <c r="N224" t="str">
        <f t="shared" si="36"/>
        <v/>
      </c>
      <c r="O224" t="str">
        <f t="shared" si="43"/>
        <v>×</v>
      </c>
      <c r="P224" t="str">
        <f t="shared" si="37"/>
        <v/>
      </c>
      <c r="Q224">
        <v>-7.9152500000586296E-2</v>
      </c>
      <c r="R224">
        <v>0</v>
      </c>
      <c r="S224">
        <v>34.159151345270601</v>
      </c>
      <c r="T224">
        <v>2.8233686004377801E-2</v>
      </c>
      <c r="U224">
        <f t="shared" si="39"/>
        <v>8.4701058013133407E-2</v>
      </c>
      <c r="V224">
        <f t="shared" si="41"/>
        <v>108.78967806247567</v>
      </c>
      <c r="W224">
        <f t="shared" si="42"/>
        <v>108.61832193752431</v>
      </c>
      <c r="X224">
        <v>-111.039611041843</v>
      </c>
      <c r="Y224">
        <v>-3.2084625564775302</v>
      </c>
      <c r="Z224">
        <v>-3.6878351321650902</v>
      </c>
      <c r="AA224">
        <v>1.2167119565217299</v>
      </c>
      <c r="AB224">
        <v>-3.6685363118735298E-2</v>
      </c>
      <c r="AC224">
        <v>-2.3220173382074698E-2</v>
      </c>
      <c r="AD224">
        <v>-1.34651897366606E-2</v>
      </c>
      <c r="AE224" t="s">
        <v>19</v>
      </c>
    </row>
    <row r="225" spans="1:31" x14ac:dyDescent="0.7">
      <c r="A225" t="s">
        <v>242</v>
      </c>
      <c r="B225">
        <v>108.756</v>
      </c>
      <c r="C225">
        <v>108.786</v>
      </c>
      <c r="D225">
        <v>108.755</v>
      </c>
      <c r="E225">
        <v>108.786</v>
      </c>
      <c r="F225">
        <f t="shared" si="44"/>
        <v>3.0000000000001137E-2</v>
      </c>
      <c r="G225">
        <f t="shared" si="45"/>
        <v>-1.0000000000047748E-3</v>
      </c>
      <c r="H225">
        <f t="shared" si="46"/>
        <v>3.1000000000005912E-2</v>
      </c>
      <c r="I225">
        <v>134</v>
      </c>
      <c r="J225">
        <v>81.5</v>
      </c>
      <c r="K225">
        <v>41.6315484735536</v>
      </c>
      <c r="L225" t="str">
        <f t="shared" si="40"/>
        <v>×</v>
      </c>
      <c r="M225" t="str">
        <f t="shared" si="38"/>
        <v>×</v>
      </c>
      <c r="N225" t="str">
        <f t="shared" si="36"/>
        <v/>
      </c>
      <c r="O225" t="str">
        <f t="shared" si="43"/>
        <v>×</v>
      </c>
      <c r="P225" t="str">
        <f t="shared" si="37"/>
        <v/>
      </c>
      <c r="Q225">
        <v>-7.7522500000586497E-2</v>
      </c>
      <c r="R225">
        <v>0</v>
      </c>
      <c r="S225">
        <v>41.167663292219103</v>
      </c>
      <c r="T225">
        <v>2.84312798612084E-2</v>
      </c>
      <c r="U225">
        <f t="shared" si="39"/>
        <v>8.52938395836252E-2</v>
      </c>
      <c r="V225">
        <f t="shared" si="41"/>
        <v>108.83270105801314</v>
      </c>
      <c r="W225">
        <f t="shared" si="42"/>
        <v>108.66329894198687</v>
      </c>
      <c r="X225">
        <v>-60.971803144033601</v>
      </c>
      <c r="Y225">
        <v>-2.4317908218318101</v>
      </c>
      <c r="Z225">
        <v>-3.2084625564775302</v>
      </c>
      <c r="AA225">
        <v>1.2167119565217299</v>
      </c>
      <c r="AB225">
        <v>-3.4429021777711399E-2</v>
      </c>
      <c r="AC225">
        <v>-2.5973734171701401E-2</v>
      </c>
      <c r="AD225">
        <v>-8.4552876060099702E-3</v>
      </c>
      <c r="AE225" t="s">
        <v>19</v>
      </c>
    </row>
    <row r="226" spans="1:31" x14ac:dyDescent="0.7">
      <c r="A226" t="s">
        <v>243</v>
      </c>
      <c r="B226">
        <v>108.786</v>
      </c>
      <c r="C226">
        <v>108.858</v>
      </c>
      <c r="D226">
        <v>108.785</v>
      </c>
      <c r="E226">
        <v>108.83199999999999</v>
      </c>
      <c r="F226">
        <f t="shared" si="44"/>
        <v>7.2000000000002728E-2</v>
      </c>
      <c r="G226">
        <f t="shared" si="45"/>
        <v>-1.0000000000047748E-3</v>
      </c>
      <c r="H226">
        <f t="shared" si="46"/>
        <v>7.3000000000007503E-2</v>
      </c>
      <c r="I226">
        <v>245</v>
      </c>
      <c r="J226">
        <v>92.9</v>
      </c>
      <c r="K226">
        <v>50.754966757083402</v>
      </c>
      <c r="L226" t="str">
        <f t="shared" si="40"/>
        <v>×</v>
      </c>
      <c r="M226" t="str">
        <f t="shared" si="38"/>
        <v>×</v>
      </c>
      <c r="N226" t="str">
        <f t="shared" si="36"/>
        <v/>
      </c>
      <c r="O226" t="str">
        <f t="shared" si="43"/>
        <v>×</v>
      </c>
      <c r="P226" t="str">
        <f t="shared" si="37"/>
        <v/>
      </c>
      <c r="Q226">
        <v>-6.4096785714873705E-2</v>
      </c>
      <c r="R226">
        <v>0</v>
      </c>
      <c r="S226">
        <v>48.197252524015397</v>
      </c>
      <c r="T226">
        <v>3.1614759871122597E-2</v>
      </c>
      <c r="U226">
        <f t="shared" si="39"/>
        <v>9.4844279613367791E-2</v>
      </c>
      <c r="V226">
        <f t="shared" si="41"/>
        <v>108.84129383958363</v>
      </c>
      <c r="W226">
        <f t="shared" si="42"/>
        <v>108.67070616041637</v>
      </c>
      <c r="X226">
        <v>6.7811440428983696</v>
      </c>
      <c r="Y226">
        <v>-1.34516074825234</v>
      </c>
      <c r="Z226">
        <v>-2.4317908218318101</v>
      </c>
      <c r="AA226">
        <v>1.2167119565217299</v>
      </c>
      <c r="AB226">
        <v>-2.8599363783712299E-2</v>
      </c>
      <c r="AC226">
        <v>-2.7746449753893E-2</v>
      </c>
      <c r="AD226">
        <v>-8.5291402981921597E-4</v>
      </c>
      <c r="AE226" t="s">
        <v>19</v>
      </c>
    </row>
    <row r="227" spans="1:31" x14ac:dyDescent="0.7">
      <c r="A227" t="s">
        <v>244</v>
      </c>
      <c r="B227">
        <v>108.83199999999999</v>
      </c>
      <c r="C227">
        <v>108.864</v>
      </c>
      <c r="D227">
        <v>108.83</v>
      </c>
      <c r="E227">
        <v>108.858</v>
      </c>
      <c r="F227">
        <f t="shared" si="44"/>
        <v>3.2000000000010687E-2</v>
      </c>
      <c r="G227">
        <f t="shared" si="45"/>
        <v>-1.9999999999953388E-3</v>
      </c>
      <c r="H227">
        <f t="shared" si="46"/>
        <v>3.4000000000006025E-2</v>
      </c>
      <c r="I227">
        <v>181</v>
      </c>
      <c r="J227">
        <v>101.55</v>
      </c>
      <c r="K227">
        <v>55.033264216794102</v>
      </c>
      <c r="L227" t="str">
        <f t="shared" si="40"/>
        <v>×</v>
      </c>
      <c r="M227" t="str">
        <f t="shared" si="38"/>
        <v>×</v>
      </c>
      <c r="N227" t="str">
        <f t="shared" si="36"/>
        <v/>
      </c>
      <c r="O227" t="str">
        <f t="shared" si="43"/>
        <v>×</v>
      </c>
      <c r="P227" t="str">
        <f t="shared" si="37"/>
        <v/>
      </c>
      <c r="Q227">
        <v>-4.5724642857727399E-2</v>
      </c>
      <c r="R227">
        <v>0</v>
      </c>
      <c r="S227">
        <v>52.207002743296698</v>
      </c>
      <c r="T227">
        <v>3.1785134166042797E-2</v>
      </c>
      <c r="U227">
        <f t="shared" si="39"/>
        <v>9.5355402498128392E-2</v>
      </c>
      <c r="V227">
        <f t="shared" si="41"/>
        <v>108.88084427961337</v>
      </c>
      <c r="W227">
        <f t="shared" si="42"/>
        <v>108.69115572038663</v>
      </c>
      <c r="X227">
        <v>48.311356548211798</v>
      </c>
      <c r="Y227">
        <v>-0.42369414809001998</v>
      </c>
      <c r="Z227">
        <v>-1.34516074825234</v>
      </c>
      <c r="AA227">
        <v>1.2167119565217299</v>
      </c>
      <c r="AB227">
        <v>-2.1631975169796602E-2</v>
      </c>
      <c r="AC227">
        <v>-2.8464588049170399E-2</v>
      </c>
      <c r="AD227">
        <v>6.83261287937379E-3</v>
      </c>
      <c r="AE227">
        <v>-2.8464588049170399E-2</v>
      </c>
    </row>
    <row r="228" spans="1:31" x14ac:dyDescent="0.7">
      <c r="A228" t="s">
        <v>245</v>
      </c>
      <c r="B228">
        <v>108.858</v>
      </c>
      <c r="C228">
        <v>108.86199999999999</v>
      </c>
      <c r="D228">
        <v>108.854</v>
      </c>
      <c r="E228">
        <v>108.85899999999999</v>
      </c>
      <c r="F228">
        <f t="shared" si="44"/>
        <v>3.9999999999906777E-3</v>
      </c>
      <c r="G228">
        <f t="shared" si="45"/>
        <v>-4.0000000000048885E-3</v>
      </c>
      <c r="H228">
        <f t="shared" si="46"/>
        <v>7.9999999999955662E-3</v>
      </c>
      <c r="I228">
        <v>41</v>
      </c>
      <c r="J228">
        <v>103</v>
      </c>
      <c r="K228">
        <v>55.194496217073599</v>
      </c>
      <c r="L228" t="str">
        <f t="shared" si="40"/>
        <v>×</v>
      </c>
      <c r="M228" t="str">
        <f t="shared" si="38"/>
        <v>×</v>
      </c>
      <c r="N228" t="str">
        <f t="shared" si="36"/>
        <v/>
      </c>
      <c r="O228" t="str">
        <f t="shared" si="43"/>
        <v>×</v>
      </c>
      <c r="P228" t="str">
        <f t="shared" si="37"/>
        <v/>
      </c>
      <c r="Q228">
        <v>-2.86957142862974E-2</v>
      </c>
      <c r="R228">
        <v>0</v>
      </c>
      <c r="S228">
        <v>56.089961010811301</v>
      </c>
      <c r="T228">
        <v>3.00861960113252E-2</v>
      </c>
      <c r="U228">
        <f t="shared" si="39"/>
        <v>9.0258588033975601E-2</v>
      </c>
      <c r="V228">
        <f t="shared" si="41"/>
        <v>108.92735540249812</v>
      </c>
      <c r="W228">
        <f t="shared" si="42"/>
        <v>108.73664459750186</v>
      </c>
      <c r="X228">
        <v>52.379309020914398</v>
      </c>
      <c r="Y228">
        <v>0.32868926330674098</v>
      </c>
      <c r="Z228">
        <v>-0.42369414809001998</v>
      </c>
      <c r="AA228">
        <v>1.2167119565217299</v>
      </c>
      <c r="AB228">
        <v>-1.5846904601417501E-2</v>
      </c>
      <c r="AC228">
        <v>-2.8215353199863999E-2</v>
      </c>
      <c r="AD228">
        <v>1.2368448598446401E-2</v>
      </c>
      <c r="AE228" t="s">
        <v>19</v>
      </c>
    </row>
    <row r="229" spans="1:31" x14ac:dyDescent="0.7">
      <c r="A229" t="s">
        <v>246</v>
      </c>
      <c r="B229">
        <v>108.85899999999999</v>
      </c>
      <c r="C229">
        <v>108.869</v>
      </c>
      <c r="D229">
        <v>108.843</v>
      </c>
      <c r="E229">
        <v>108.84399999999999</v>
      </c>
      <c r="F229">
        <f t="shared" si="44"/>
        <v>1.0000000000005116E-2</v>
      </c>
      <c r="G229">
        <f t="shared" si="45"/>
        <v>-1.5999999999991132E-2</v>
      </c>
      <c r="H229">
        <f t="shared" si="46"/>
        <v>2.5999999999996248E-2</v>
      </c>
      <c r="I229">
        <v>119</v>
      </c>
      <c r="J229">
        <v>108.7</v>
      </c>
      <c r="K229">
        <v>52.172608175098603</v>
      </c>
      <c r="L229" t="str">
        <f t="shared" si="40"/>
        <v>×</v>
      </c>
      <c r="M229" t="str">
        <f t="shared" si="38"/>
        <v>×</v>
      </c>
      <c r="N229" t="str">
        <f t="shared" si="36"/>
        <v/>
      </c>
      <c r="O229" t="str">
        <f t="shared" si="43"/>
        <v>×</v>
      </c>
      <c r="P229" t="str">
        <f t="shared" si="37"/>
        <v/>
      </c>
      <c r="Q229">
        <v>-1.5756428572012701E-2</v>
      </c>
      <c r="R229">
        <v>0</v>
      </c>
      <c r="S229">
        <v>59.872401283629003</v>
      </c>
      <c r="T229">
        <v>2.9794324867658799E-2</v>
      </c>
      <c r="U229">
        <f t="shared" si="39"/>
        <v>8.9382974602976395E-2</v>
      </c>
      <c r="V229">
        <f t="shared" si="41"/>
        <v>108.94825858803398</v>
      </c>
      <c r="W229">
        <f t="shared" si="42"/>
        <v>108.76774141196603</v>
      </c>
      <c r="X229">
        <v>32.916914533188397</v>
      </c>
      <c r="Y229">
        <v>0.940371008732659</v>
      </c>
      <c r="Z229">
        <v>0.32868926330674098</v>
      </c>
      <c r="AA229">
        <v>1.2167119565217299</v>
      </c>
      <c r="AB229">
        <v>-1.23304315965384E-2</v>
      </c>
      <c r="AC229">
        <v>-2.7237635894631199E-2</v>
      </c>
      <c r="AD229">
        <v>1.4907204298092801E-2</v>
      </c>
      <c r="AE229" t="s">
        <v>19</v>
      </c>
    </row>
    <row r="230" spans="1:31" x14ac:dyDescent="0.7">
      <c r="A230" t="s">
        <v>247</v>
      </c>
      <c r="B230">
        <v>108.84399999999999</v>
      </c>
      <c r="C230">
        <v>108.846</v>
      </c>
      <c r="D230">
        <v>108.816</v>
      </c>
      <c r="E230">
        <v>108.83199999999999</v>
      </c>
      <c r="F230">
        <f t="shared" si="44"/>
        <v>2.0000000000095497E-3</v>
      </c>
      <c r="G230">
        <f t="shared" si="45"/>
        <v>-2.7999999999991587E-2</v>
      </c>
      <c r="H230">
        <f t="shared" si="46"/>
        <v>3.0000000000001137E-2</v>
      </c>
      <c r="I230">
        <v>114</v>
      </c>
      <c r="J230">
        <v>112.8</v>
      </c>
      <c r="K230">
        <v>49.822526202762603</v>
      </c>
      <c r="L230" t="str">
        <f t="shared" si="40"/>
        <v>×</v>
      </c>
      <c r="M230" t="str">
        <f t="shared" si="38"/>
        <v>×</v>
      </c>
      <c r="N230" t="str">
        <f t="shared" si="36"/>
        <v/>
      </c>
      <c r="O230" t="str">
        <f t="shared" si="43"/>
        <v>×</v>
      </c>
      <c r="P230" t="str">
        <f t="shared" si="37"/>
        <v/>
      </c>
      <c r="Q230">
        <v>-5.8582142863020902E-3</v>
      </c>
      <c r="R230">
        <v>0</v>
      </c>
      <c r="S230">
        <v>56.453968154062899</v>
      </c>
      <c r="T230">
        <v>2.98090159485404E-2</v>
      </c>
      <c r="U230">
        <f t="shared" si="39"/>
        <v>8.9427047845621194E-2</v>
      </c>
      <c r="V230">
        <f t="shared" si="41"/>
        <v>108.94838297460296</v>
      </c>
      <c r="W230">
        <f t="shared" si="42"/>
        <v>108.76961702539703</v>
      </c>
      <c r="X230">
        <v>17.383423955946299</v>
      </c>
      <c r="Y230">
        <v>1.20945647625107</v>
      </c>
      <c r="Z230">
        <v>0.940371008732659</v>
      </c>
      <c r="AA230">
        <v>1.2167119565217299</v>
      </c>
      <c r="AB230">
        <v>-1.03921073722403E-2</v>
      </c>
      <c r="AC230">
        <v>-2.5514177451245498E-2</v>
      </c>
      <c r="AD230">
        <v>1.5122070079005101E-2</v>
      </c>
      <c r="AE230" t="s">
        <v>19</v>
      </c>
    </row>
    <row r="231" spans="1:31" x14ac:dyDescent="0.7">
      <c r="A231" t="s">
        <v>248</v>
      </c>
      <c r="B231">
        <v>108.83199999999999</v>
      </c>
      <c r="C231">
        <v>108.86</v>
      </c>
      <c r="D231">
        <v>108.831</v>
      </c>
      <c r="E231">
        <v>108.86</v>
      </c>
      <c r="F231">
        <f t="shared" si="44"/>
        <v>2.8000000000005798E-2</v>
      </c>
      <c r="G231">
        <f t="shared" si="45"/>
        <v>-9.9999999999056399E-4</v>
      </c>
      <c r="H231">
        <f t="shared" si="46"/>
        <v>2.8999999999996362E-2</v>
      </c>
      <c r="I231">
        <v>69</v>
      </c>
      <c r="J231">
        <v>115.8</v>
      </c>
      <c r="K231">
        <v>54.924544961967698</v>
      </c>
      <c r="L231" t="str">
        <f t="shared" si="40"/>
        <v>×</v>
      </c>
      <c r="M231" t="str">
        <f t="shared" si="38"/>
        <v>×</v>
      </c>
      <c r="N231" t="str">
        <f t="shared" si="36"/>
        <v/>
      </c>
      <c r="O231" t="str">
        <f t="shared" si="43"/>
        <v>×</v>
      </c>
      <c r="P231" t="str">
        <f t="shared" si="37"/>
        <v/>
      </c>
      <c r="Q231">
        <v>9.0017857136972801E-3</v>
      </c>
      <c r="R231">
        <v>0</v>
      </c>
      <c r="S231">
        <v>60.441283425091498</v>
      </c>
      <c r="T231">
        <v>2.9751229095072999E-2</v>
      </c>
      <c r="U231">
        <f t="shared" si="39"/>
        <v>8.9253687285218999E-2</v>
      </c>
      <c r="V231">
        <f t="shared" si="41"/>
        <v>108.93342704784561</v>
      </c>
      <c r="W231">
        <f t="shared" si="42"/>
        <v>108.75457295215438</v>
      </c>
      <c r="X231">
        <v>64.690250787328296</v>
      </c>
      <c r="Y231">
        <v>1.4484407967641499</v>
      </c>
      <c r="Z231">
        <v>1.20945647625107</v>
      </c>
      <c r="AA231">
        <v>1.2167119565217299</v>
      </c>
      <c r="AB231">
        <v>-6.5214304743221804E-3</v>
      </c>
      <c r="AC231">
        <v>-2.2490413590648701E-2</v>
      </c>
      <c r="AD231">
        <v>1.59689831163266E-2</v>
      </c>
      <c r="AE231" t="s">
        <v>19</v>
      </c>
    </row>
    <row r="232" spans="1:31" x14ac:dyDescent="0.7">
      <c r="A232" t="s">
        <v>249</v>
      </c>
      <c r="B232">
        <v>108.86</v>
      </c>
      <c r="C232">
        <v>108.86799999999999</v>
      </c>
      <c r="D232">
        <v>108.845</v>
      </c>
      <c r="E232">
        <v>108.86799999999999</v>
      </c>
      <c r="F232">
        <f t="shared" si="44"/>
        <v>7.9999999999955662E-3</v>
      </c>
      <c r="G232">
        <f t="shared" si="45"/>
        <v>-1.5000000000000568E-2</v>
      </c>
      <c r="H232">
        <f t="shared" si="46"/>
        <v>2.2999999999996135E-2</v>
      </c>
      <c r="I232">
        <v>106</v>
      </c>
      <c r="J232">
        <v>120.5</v>
      </c>
      <c r="K232">
        <v>56.291993210041902</v>
      </c>
      <c r="L232" t="str">
        <f t="shared" si="40"/>
        <v>×</v>
      </c>
      <c r="M232" t="str">
        <f t="shared" si="38"/>
        <v>×</v>
      </c>
      <c r="N232" t="str">
        <f t="shared" si="36"/>
        <v/>
      </c>
      <c r="O232" t="str">
        <f t="shared" si="43"/>
        <v>×</v>
      </c>
      <c r="P232" t="str">
        <f t="shared" si="37"/>
        <v/>
      </c>
      <c r="Q232">
        <v>2.4779999999410201E-2</v>
      </c>
      <c r="R232">
        <v>0</v>
      </c>
      <c r="S232">
        <v>61.110583604982097</v>
      </c>
      <c r="T232">
        <v>2.9268998445424601E-2</v>
      </c>
      <c r="U232">
        <f t="shared" si="39"/>
        <v>8.7806995336273799E-2</v>
      </c>
      <c r="V232">
        <f t="shared" si="41"/>
        <v>108.92125368728522</v>
      </c>
      <c r="W232">
        <f t="shared" si="42"/>
        <v>108.74274631271477</v>
      </c>
      <c r="X232">
        <v>77.977080217708505</v>
      </c>
      <c r="Y232">
        <v>1.7740076955333099</v>
      </c>
      <c r="Z232">
        <v>1.4484407967641499</v>
      </c>
      <c r="AA232">
        <v>1.2167119565217299</v>
      </c>
      <c r="AB232">
        <v>-2.77635392495767E-3</v>
      </c>
      <c r="AC232">
        <v>-1.8801439091047999E-2</v>
      </c>
      <c r="AD232">
        <v>1.6025085166090299E-2</v>
      </c>
      <c r="AE232" t="s">
        <v>19</v>
      </c>
    </row>
    <row r="233" spans="1:31" x14ac:dyDescent="0.7">
      <c r="A233" t="s">
        <v>250</v>
      </c>
      <c r="B233">
        <v>108.86799999999999</v>
      </c>
      <c r="C233">
        <v>108.881</v>
      </c>
      <c r="D233">
        <v>108.85899999999999</v>
      </c>
      <c r="E233">
        <v>108.878</v>
      </c>
      <c r="F233">
        <f t="shared" si="44"/>
        <v>1.300000000000523E-2</v>
      </c>
      <c r="G233">
        <f t="shared" si="45"/>
        <v>-9.0000000000003411E-3</v>
      </c>
      <c r="H233">
        <f t="shared" si="46"/>
        <v>2.2000000000005571E-2</v>
      </c>
      <c r="I233">
        <v>60</v>
      </c>
      <c r="J233">
        <v>122.95</v>
      </c>
      <c r="K233">
        <v>58.006910972403404</v>
      </c>
      <c r="L233" t="str">
        <f t="shared" si="40"/>
        <v>×</v>
      </c>
      <c r="M233" t="str">
        <f t="shared" si="38"/>
        <v>×</v>
      </c>
      <c r="N233" t="str">
        <f t="shared" si="36"/>
        <v/>
      </c>
      <c r="O233" t="str">
        <f t="shared" si="43"/>
        <v>×</v>
      </c>
      <c r="P233" t="str">
        <f t="shared" si="37"/>
        <v/>
      </c>
      <c r="Q233">
        <v>4.19803571422653E-2</v>
      </c>
      <c r="R233">
        <v>0</v>
      </c>
      <c r="S233">
        <v>64.334467657435994</v>
      </c>
      <c r="T233">
        <v>2.87497842707518E-2</v>
      </c>
      <c r="U233">
        <f t="shared" si="39"/>
        <v>8.6249352812255403E-2</v>
      </c>
      <c r="V233">
        <f t="shared" si="41"/>
        <v>108.94780699533628</v>
      </c>
      <c r="W233">
        <f t="shared" si="42"/>
        <v>108.77219300466372</v>
      </c>
      <c r="X233">
        <v>93.879239039122794</v>
      </c>
      <c r="Y233">
        <v>2.1568459232160602</v>
      </c>
      <c r="Z233">
        <v>1.7740076955333099</v>
      </c>
      <c r="AA233">
        <v>1.2167119565217299</v>
      </c>
      <c r="AB233">
        <v>9.8718301741484993E-4</v>
      </c>
      <c r="AC233">
        <v>-1.4615600631475699E-2</v>
      </c>
      <c r="AD233">
        <v>1.56027836488906E-2</v>
      </c>
      <c r="AE233" t="s">
        <v>19</v>
      </c>
    </row>
    <row r="234" spans="1:31" x14ac:dyDescent="0.7">
      <c r="A234" t="s">
        <v>251</v>
      </c>
      <c r="B234">
        <v>108.878</v>
      </c>
      <c r="C234">
        <v>108.878</v>
      </c>
      <c r="D234">
        <v>108.83</v>
      </c>
      <c r="E234">
        <v>108.84099999999999</v>
      </c>
      <c r="F234">
        <f t="shared" si="44"/>
        <v>0</v>
      </c>
      <c r="G234">
        <f t="shared" si="45"/>
        <v>-4.8000000000001819E-2</v>
      </c>
      <c r="H234">
        <f t="shared" si="46"/>
        <v>4.8000000000001819E-2</v>
      </c>
      <c r="I234">
        <v>126</v>
      </c>
      <c r="J234">
        <v>128.69999999999999</v>
      </c>
      <c r="K234">
        <v>50.164256461367401</v>
      </c>
      <c r="L234" t="str">
        <f t="shared" si="40"/>
        <v>×</v>
      </c>
      <c r="M234" t="str">
        <f t="shared" si="38"/>
        <v>×</v>
      </c>
      <c r="N234" t="str">
        <f t="shared" si="36"/>
        <v/>
      </c>
      <c r="O234" t="str">
        <f t="shared" si="43"/>
        <v>×</v>
      </c>
      <c r="P234" t="str">
        <f t="shared" si="37"/>
        <v/>
      </c>
      <c r="Q234">
        <v>5.1407499999406102E-2</v>
      </c>
      <c r="R234">
        <v>0</v>
      </c>
      <c r="S234">
        <v>54.952006294247397</v>
      </c>
      <c r="T234">
        <v>3.0124799679984E-2</v>
      </c>
      <c r="U234">
        <f t="shared" si="39"/>
        <v>9.0374399039952008E-2</v>
      </c>
      <c r="V234">
        <f t="shared" si="41"/>
        <v>108.95424935281225</v>
      </c>
      <c r="W234">
        <f t="shared" si="42"/>
        <v>108.78175064718774</v>
      </c>
      <c r="X234">
        <v>36.354326675108503</v>
      </c>
      <c r="Y234">
        <v>1.91554893765762</v>
      </c>
      <c r="Z234">
        <v>2.1568459232160602</v>
      </c>
      <c r="AA234">
        <v>1.2167119565217299</v>
      </c>
      <c r="AB234">
        <v>9.7300617150608505E-4</v>
      </c>
      <c r="AC234">
        <v>-1.06820419704515E-2</v>
      </c>
      <c r="AD234">
        <v>1.16550481419576E-2</v>
      </c>
      <c r="AE234" t="s">
        <v>19</v>
      </c>
    </row>
    <row r="235" spans="1:31" x14ac:dyDescent="0.7">
      <c r="A235" t="s">
        <v>252</v>
      </c>
      <c r="B235">
        <v>108.84099999999999</v>
      </c>
      <c r="C235">
        <v>108.864</v>
      </c>
      <c r="D235">
        <v>108.83499999999999</v>
      </c>
      <c r="E235">
        <v>108.85899999999999</v>
      </c>
      <c r="F235">
        <f t="shared" si="44"/>
        <v>2.3000000000010346E-2</v>
      </c>
      <c r="G235">
        <f t="shared" si="45"/>
        <v>-6.0000000000002274E-3</v>
      </c>
      <c r="H235">
        <f t="shared" si="46"/>
        <v>2.9000000000010573E-2</v>
      </c>
      <c r="I235">
        <v>161</v>
      </c>
      <c r="J235">
        <v>135.5</v>
      </c>
      <c r="K235">
        <v>53.4607922517812</v>
      </c>
      <c r="L235" t="str">
        <f t="shared" si="40"/>
        <v>×</v>
      </c>
      <c r="M235" t="str">
        <f t="shared" si="38"/>
        <v>×</v>
      </c>
      <c r="N235" t="str">
        <f t="shared" si="36"/>
        <v/>
      </c>
      <c r="O235" t="str">
        <f t="shared" si="43"/>
        <v>×</v>
      </c>
      <c r="P235" t="str">
        <f t="shared" si="37"/>
        <v/>
      </c>
      <c r="Q235">
        <v>6.3684285713693001E-2</v>
      </c>
      <c r="R235">
        <v>0</v>
      </c>
      <c r="S235">
        <v>58.504140786739903</v>
      </c>
      <c r="T235">
        <v>3.0044456845700201E-2</v>
      </c>
      <c r="U235">
        <f t="shared" si="39"/>
        <v>9.0133370537100604E-2</v>
      </c>
      <c r="V235">
        <f t="shared" si="41"/>
        <v>108.96837439903996</v>
      </c>
      <c r="W235">
        <f t="shared" si="42"/>
        <v>108.78762560096004</v>
      </c>
      <c r="X235">
        <v>68.789918865985896</v>
      </c>
      <c r="Y235">
        <v>1.43192537447138</v>
      </c>
      <c r="Z235">
        <v>1.91554893765762</v>
      </c>
      <c r="AA235">
        <v>1.2167119565217299</v>
      </c>
      <c r="AB235">
        <v>2.38670800251838E-3</v>
      </c>
      <c r="AC235">
        <v>-7.23914510531484E-3</v>
      </c>
      <c r="AD235">
        <v>9.6258531078332304E-3</v>
      </c>
      <c r="AE235" t="s">
        <v>19</v>
      </c>
    </row>
    <row r="236" spans="1:31" x14ac:dyDescent="0.7">
      <c r="A236" t="s">
        <v>253</v>
      </c>
      <c r="B236">
        <v>108.85899999999999</v>
      </c>
      <c r="C236">
        <v>108.86799999999999</v>
      </c>
      <c r="D236">
        <v>108.852</v>
      </c>
      <c r="E236">
        <v>108.86199999999999</v>
      </c>
      <c r="F236">
        <f t="shared" si="44"/>
        <v>9.0000000000003411E-3</v>
      </c>
      <c r="G236">
        <f t="shared" si="45"/>
        <v>-6.9999999999907914E-3</v>
      </c>
      <c r="H236">
        <f t="shared" si="46"/>
        <v>1.5999999999991132E-2</v>
      </c>
      <c r="I236">
        <v>71</v>
      </c>
      <c r="J236">
        <v>138.05000000000001</v>
      </c>
      <c r="K236">
        <v>54.006856047593502</v>
      </c>
      <c r="L236" t="str">
        <f t="shared" si="40"/>
        <v>×</v>
      </c>
      <c r="M236" t="str">
        <f t="shared" si="38"/>
        <v>×</v>
      </c>
      <c r="N236" t="str">
        <f t="shared" si="36"/>
        <v/>
      </c>
      <c r="O236" t="str">
        <f t="shared" si="43"/>
        <v>×</v>
      </c>
      <c r="P236" t="str">
        <f t="shared" si="37"/>
        <v/>
      </c>
      <c r="Q236">
        <v>7.5198214285120593E-2</v>
      </c>
      <c r="R236">
        <v>0</v>
      </c>
      <c r="S236">
        <v>65.127759423091007</v>
      </c>
      <c r="T236">
        <v>2.9041281356720901E-2</v>
      </c>
      <c r="U236">
        <f t="shared" si="39"/>
        <v>8.7123844070162701E-2</v>
      </c>
      <c r="V236">
        <f t="shared" si="41"/>
        <v>108.9311333705371</v>
      </c>
      <c r="W236">
        <f t="shared" si="42"/>
        <v>108.75086662946289</v>
      </c>
      <c r="X236">
        <v>74.131674441118406</v>
      </c>
      <c r="Y236">
        <v>1.2089772336417599</v>
      </c>
      <c r="Z236">
        <v>1.43192537447138</v>
      </c>
      <c r="AA236">
        <v>1.2167119565217299</v>
      </c>
      <c r="AB236">
        <v>3.7064264399049298E-3</v>
      </c>
      <c r="AC236">
        <v>-4.4237671486813297E-3</v>
      </c>
      <c r="AD236">
        <v>8.1301935885862604E-3</v>
      </c>
      <c r="AE236" t="s">
        <v>19</v>
      </c>
    </row>
    <row r="237" spans="1:31" x14ac:dyDescent="0.7">
      <c r="A237" t="s">
        <v>254</v>
      </c>
      <c r="B237">
        <v>108.86199999999999</v>
      </c>
      <c r="C237">
        <v>108.88</v>
      </c>
      <c r="D237">
        <v>108.851</v>
      </c>
      <c r="E237">
        <v>108.86199999999999</v>
      </c>
      <c r="F237">
        <f t="shared" si="44"/>
        <v>1.8000000000000682E-2</v>
      </c>
      <c r="G237">
        <f t="shared" si="45"/>
        <v>-1.099999999999568E-2</v>
      </c>
      <c r="H237">
        <f t="shared" si="46"/>
        <v>2.8999999999996362E-2</v>
      </c>
      <c r="I237">
        <v>123</v>
      </c>
      <c r="J237">
        <v>134.65</v>
      </c>
      <c r="K237">
        <v>54.006856047593502</v>
      </c>
      <c r="L237" t="str">
        <f t="shared" si="40"/>
        <v>×</v>
      </c>
      <c r="M237" t="str">
        <f t="shared" si="38"/>
        <v>×</v>
      </c>
      <c r="N237" t="str">
        <f t="shared" si="36"/>
        <v/>
      </c>
      <c r="O237" t="str">
        <f t="shared" si="43"/>
        <v>×</v>
      </c>
      <c r="P237" t="str">
        <f t="shared" si="37"/>
        <v/>
      </c>
      <c r="Q237">
        <v>8.1948928570837104E-2</v>
      </c>
      <c r="R237">
        <v>0</v>
      </c>
      <c r="S237">
        <v>62.523104272203597</v>
      </c>
      <c r="T237">
        <v>2.90383326883835E-2</v>
      </c>
      <c r="U237">
        <f t="shared" si="39"/>
        <v>8.7114998065150495E-2</v>
      </c>
      <c r="V237">
        <f t="shared" si="41"/>
        <v>108.94612384407016</v>
      </c>
      <c r="W237">
        <f t="shared" si="42"/>
        <v>108.77187615592983</v>
      </c>
      <c r="X237">
        <v>67.861290856260396</v>
      </c>
      <c r="Y237">
        <v>1.2369897178202101</v>
      </c>
      <c r="Z237">
        <v>1.2089772336417599</v>
      </c>
      <c r="AA237">
        <v>1.2167119565217299</v>
      </c>
      <c r="AB237">
        <v>4.6981553986569198E-3</v>
      </c>
      <c r="AC237">
        <v>-2.1409827042286099E-3</v>
      </c>
      <c r="AD237">
        <v>6.8391381028855298E-3</v>
      </c>
      <c r="AE237" t="s">
        <v>19</v>
      </c>
    </row>
    <row r="238" spans="1:31" x14ac:dyDescent="0.7">
      <c r="A238" t="s">
        <v>255</v>
      </c>
      <c r="B238">
        <v>108.86199999999999</v>
      </c>
      <c r="C238">
        <v>108.899</v>
      </c>
      <c r="D238">
        <v>108.85299999999999</v>
      </c>
      <c r="E238">
        <v>108.892</v>
      </c>
      <c r="F238">
        <f t="shared" si="44"/>
        <v>3.7000000000006139E-2</v>
      </c>
      <c r="G238">
        <f t="shared" si="45"/>
        <v>-9.0000000000003411E-3</v>
      </c>
      <c r="H238">
        <f t="shared" si="46"/>
        <v>4.600000000000648E-2</v>
      </c>
      <c r="I238">
        <v>170</v>
      </c>
      <c r="J238">
        <v>130.94999999999999</v>
      </c>
      <c r="K238">
        <v>59.515922511696701</v>
      </c>
      <c r="L238" t="str">
        <f t="shared" si="40"/>
        <v>×</v>
      </c>
      <c r="M238" t="str">
        <f t="shared" si="38"/>
        <v>×</v>
      </c>
      <c r="N238" t="str">
        <f t="shared" si="36"/>
        <v/>
      </c>
      <c r="O238" t="str">
        <f t="shared" si="43"/>
        <v>×</v>
      </c>
      <c r="P238" t="str">
        <f t="shared" si="37"/>
        <v/>
      </c>
      <c r="Q238">
        <v>9.1744285713690796E-2</v>
      </c>
      <c r="R238">
        <v>0</v>
      </c>
      <c r="S238">
        <v>62.979626703030199</v>
      </c>
      <c r="T238">
        <v>3.02498803534994E-2</v>
      </c>
      <c r="U238">
        <f t="shared" si="39"/>
        <v>9.0749641060498196E-2</v>
      </c>
      <c r="V238">
        <f t="shared" si="41"/>
        <v>108.94911499806514</v>
      </c>
      <c r="W238">
        <f t="shared" si="42"/>
        <v>108.77488500193485</v>
      </c>
      <c r="X238">
        <v>105.511069240658</v>
      </c>
      <c r="Y238">
        <v>1.4957613216510799</v>
      </c>
      <c r="Z238">
        <v>1.2369897178202101</v>
      </c>
      <c r="AA238">
        <v>1.2167119565217299</v>
      </c>
      <c r="AB238">
        <v>7.8147731823037195E-3</v>
      </c>
      <c r="AC238">
        <v>9.7373382309405695E-5</v>
      </c>
      <c r="AD238">
        <v>7.7173997999943102E-3</v>
      </c>
      <c r="AE238" t="s">
        <v>19</v>
      </c>
    </row>
    <row r="239" spans="1:31" x14ac:dyDescent="0.7">
      <c r="A239" t="s">
        <v>256</v>
      </c>
      <c r="B239">
        <v>108.892</v>
      </c>
      <c r="C239">
        <v>108.92400000000001</v>
      </c>
      <c r="D239">
        <v>108.884</v>
      </c>
      <c r="E239">
        <v>108.914</v>
      </c>
      <c r="F239">
        <f t="shared" si="44"/>
        <v>3.2000000000010687E-2</v>
      </c>
      <c r="G239">
        <f t="shared" si="45"/>
        <v>-7.9999999999955662E-3</v>
      </c>
      <c r="H239">
        <f t="shared" si="46"/>
        <v>4.0000000000006253E-2</v>
      </c>
      <c r="I239">
        <v>183</v>
      </c>
      <c r="J239">
        <v>130.94999999999999</v>
      </c>
      <c r="K239">
        <v>63.014581108571598</v>
      </c>
      <c r="L239" t="str">
        <f t="shared" si="40"/>
        <v>×</v>
      </c>
      <c r="M239" t="str">
        <f t="shared" si="38"/>
        <v>×</v>
      </c>
      <c r="N239" t="str">
        <f t="shared" si="36"/>
        <v/>
      </c>
      <c r="O239" t="str">
        <f t="shared" si="43"/>
        <v>×</v>
      </c>
      <c r="P239" t="str">
        <f t="shared" si="37"/>
        <v/>
      </c>
      <c r="Q239">
        <v>0.101228571427977</v>
      </c>
      <c r="R239">
        <v>0</v>
      </c>
      <c r="S239">
        <v>61.7335010694324</v>
      </c>
      <c r="T239">
        <v>3.0946317471107002E-2</v>
      </c>
      <c r="U239">
        <f t="shared" si="39"/>
        <v>9.2838952413321005E-2</v>
      </c>
      <c r="V239">
        <f t="shared" si="41"/>
        <v>108.95274964106049</v>
      </c>
      <c r="W239">
        <f t="shared" si="42"/>
        <v>108.7712503589395</v>
      </c>
      <c r="X239">
        <v>127.747252746844</v>
      </c>
      <c r="Y239">
        <v>1.85314396213792</v>
      </c>
      <c r="Z239">
        <v>1.4957613216510799</v>
      </c>
      <c r="AA239">
        <v>1.2167119565217299</v>
      </c>
      <c r="AB239">
        <v>1.1922496252879E-2</v>
      </c>
      <c r="AC239">
        <v>2.57677378510044E-3</v>
      </c>
      <c r="AD239">
        <v>9.3457224677785493E-3</v>
      </c>
      <c r="AE239" t="s">
        <v>19</v>
      </c>
    </row>
    <row r="240" spans="1:31" x14ac:dyDescent="0.7">
      <c r="A240" t="s">
        <v>257</v>
      </c>
      <c r="B240">
        <v>108.914</v>
      </c>
      <c r="C240">
        <v>108.916</v>
      </c>
      <c r="D240">
        <v>108.88800000000001</v>
      </c>
      <c r="E240">
        <v>108.9</v>
      </c>
      <c r="F240">
        <f t="shared" si="44"/>
        <v>1.9999999999953388E-3</v>
      </c>
      <c r="G240">
        <f t="shared" si="45"/>
        <v>-2.5999999999996248E-2</v>
      </c>
      <c r="H240">
        <f t="shared" si="46"/>
        <v>2.7999999999991587E-2</v>
      </c>
      <c r="I240">
        <v>172</v>
      </c>
      <c r="J240">
        <v>132.44999999999999</v>
      </c>
      <c r="K240">
        <v>59.491196445112102</v>
      </c>
      <c r="L240" t="str">
        <f t="shared" si="40"/>
        <v>×</v>
      </c>
      <c r="M240" t="str">
        <f t="shared" si="38"/>
        <v>×</v>
      </c>
      <c r="N240" t="str">
        <f t="shared" si="36"/>
        <v/>
      </c>
      <c r="O240" t="str">
        <f t="shared" si="43"/>
        <v>×</v>
      </c>
      <c r="P240" t="str">
        <f t="shared" si="37"/>
        <v/>
      </c>
      <c r="Q240">
        <v>0.10500749999940601</v>
      </c>
      <c r="R240">
        <v>0</v>
      </c>
      <c r="S240">
        <v>58.7606543536277</v>
      </c>
      <c r="T240">
        <v>3.0735866223170202E-2</v>
      </c>
      <c r="U240">
        <f t="shared" si="39"/>
        <v>9.2207598669510601E-2</v>
      </c>
      <c r="V240">
        <f t="shared" si="41"/>
        <v>108.98483895241331</v>
      </c>
      <c r="W240">
        <f t="shared" si="42"/>
        <v>108.79916104758668</v>
      </c>
      <c r="X240">
        <v>99.022099021100502</v>
      </c>
      <c r="Y240">
        <v>2.1593233037356199</v>
      </c>
      <c r="Z240">
        <v>1.85314396213792</v>
      </c>
      <c r="AA240">
        <v>1.2167119565217299</v>
      </c>
      <c r="AB240">
        <v>1.3888119783928199E-2</v>
      </c>
      <c r="AC240">
        <v>4.8445015915727103E-3</v>
      </c>
      <c r="AD240">
        <v>9.0436181923555098E-3</v>
      </c>
      <c r="AE240" t="s">
        <v>19</v>
      </c>
    </row>
    <row r="241" spans="1:31" x14ac:dyDescent="0.7">
      <c r="A241" t="s">
        <v>258</v>
      </c>
      <c r="B241">
        <v>108.9</v>
      </c>
      <c r="C241">
        <v>108.971</v>
      </c>
      <c r="D241">
        <v>108.898</v>
      </c>
      <c r="E241">
        <v>108.944</v>
      </c>
      <c r="F241">
        <f t="shared" si="44"/>
        <v>7.0999999999997954E-2</v>
      </c>
      <c r="G241">
        <f t="shared" si="45"/>
        <v>-2.0000000000095497E-3</v>
      </c>
      <c r="H241">
        <f t="shared" si="46"/>
        <v>7.3000000000007503E-2</v>
      </c>
      <c r="I241">
        <v>472</v>
      </c>
      <c r="J241">
        <v>150.94999999999999</v>
      </c>
      <c r="K241">
        <v>65.937426328262305</v>
      </c>
      <c r="L241" t="str">
        <f t="shared" si="40"/>
        <v>×</v>
      </c>
      <c r="M241" t="str">
        <f t="shared" si="38"/>
        <v>×</v>
      </c>
      <c r="N241" t="str">
        <f t="shared" si="36"/>
        <v/>
      </c>
      <c r="O241" t="str">
        <f t="shared" si="43"/>
        <v>×</v>
      </c>
      <c r="P241" t="str">
        <f t="shared" si="37"/>
        <v/>
      </c>
      <c r="Q241">
        <v>0.109811785713695</v>
      </c>
      <c r="R241">
        <v>0</v>
      </c>
      <c r="S241">
        <v>62.912507834057003</v>
      </c>
      <c r="T241">
        <v>3.37547329215157E-2</v>
      </c>
      <c r="U241">
        <f t="shared" si="39"/>
        <v>0.10126419876454709</v>
      </c>
      <c r="V241">
        <f t="shared" si="41"/>
        <v>109.00620759866952</v>
      </c>
      <c r="W241">
        <f t="shared" si="42"/>
        <v>108.82179240133048</v>
      </c>
      <c r="X241">
        <v>158.50536085677601</v>
      </c>
      <c r="Y241">
        <v>2.52647822273308</v>
      </c>
      <c r="Z241">
        <v>2.1593233037356199</v>
      </c>
      <c r="AA241">
        <v>1.2167119565217299</v>
      </c>
      <c r="AB241">
        <v>1.8779840558579501E-2</v>
      </c>
      <c r="AC241">
        <v>7.2396343119657302E-3</v>
      </c>
      <c r="AD241">
        <v>1.1540206246613701E-2</v>
      </c>
      <c r="AE241" t="s">
        <v>19</v>
      </c>
    </row>
    <row r="242" spans="1:31" x14ac:dyDescent="0.7">
      <c r="A242" t="s">
        <v>259</v>
      </c>
      <c r="B242">
        <v>108.944</v>
      </c>
      <c r="C242">
        <v>108.958</v>
      </c>
      <c r="D242">
        <v>108.914</v>
      </c>
      <c r="E242">
        <v>108.93600000000001</v>
      </c>
      <c r="F242">
        <f t="shared" si="44"/>
        <v>1.3999999999995794E-2</v>
      </c>
      <c r="G242">
        <f t="shared" si="45"/>
        <v>-3.0000000000001137E-2</v>
      </c>
      <c r="H242">
        <f t="shared" si="46"/>
        <v>4.399999999999693E-2</v>
      </c>
      <c r="I242">
        <v>360</v>
      </c>
      <c r="J242">
        <v>162.55000000000001</v>
      </c>
      <c r="K242">
        <v>63.9449880476677</v>
      </c>
      <c r="L242" t="str">
        <f t="shared" si="40"/>
        <v>×</v>
      </c>
      <c r="M242" t="str">
        <f t="shared" si="38"/>
        <v>×</v>
      </c>
      <c r="N242" t="str">
        <f t="shared" si="36"/>
        <v/>
      </c>
      <c r="O242" t="str">
        <f t="shared" si="43"/>
        <v>×</v>
      </c>
      <c r="P242" t="str">
        <f t="shared" si="37"/>
        <v/>
      </c>
      <c r="Q242">
        <v>0.105567857142272</v>
      </c>
      <c r="R242">
        <v>0</v>
      </c>
      <c r="S242">
        <v>60.0791989936791</v>
      </c>
      <c r="T242">
        <v>3.4486537712835802E-2</v>
      </c>
      <c r="U242">
        <f t="shared" si="39"/>
        <v>0.10345961313850741</v>
      </c>
      <c r="V242">
        <f t="shared" si="41"/>
        <v>109.00126419876456</v>
      </c>
      <c r="W242">
        <f t="shared" si="42"/>
        <v>108.79873580123545</v>
      </c>
      <c r="X242">
        <v>148.42837793587199</v>
      </c>
      <c r="Y242">
        <v>2.9193488066782098</v>
      </c>
      <c r="Z242">
        <v>2.52647822273308</v>
      </c>
      <c r="AA242">
        <v>1.2167119565217299</v>
      </c>
      <c r="AB242">
        <v>2.1760193409846799E-2</v>
      </c>
      <c r="AC242">
        <v>9.5477465777915101E-3</v>
      </c>
      <c r="AD242">
        <v>1.2212446832055201E-2</v>
      </c>
      <c r="AE242" t="s">
        <v>19</v>
      </c>
    </row>
    <row r="243" spans="1:31" x14ac:dyDescent="0.7">
      <c r="A243" t="s">
        <v>260</v>
      </c>
      <c r="B243">
        <v>108.93600000000001</v>
      </c>
      <c r="C243">
        <v>108.94499999999999</v>
      </c>
      <c r="D243">
        <v>108.91200000000001</v>
      </c>
      <c r="E243">
        <v>108.922</v>
      </c>
      <c r="F243">
        <f t="shared" si="44"/>
        <v>8.9999999999861302E-3</v>
      </c>
      <c r="G243">
        <f t="shared" si="45"/>
        <v>-2.4000000000000909E-2</v>
      </c>
      <c r="H243">
        <f t="shared" si="46"/>
        <v>3.299999999998704E-2</v>
      </c>
      <c r="I243">
        <v>249</v>
      </c>
      <c r="J243">
        <v>165</v>
      </c>
      <c r="K243">
        <v>60.499675222663797</v>
      </c>
      <c r="L243" t="str">
        <f t="shared" si="40"/>
        <v>×</v>
      </c>
      <c r="M243" t="str">
        <f t="shared" si="38"/>
        <v>×</v>
      </c>
      <c r="N243" t="str">
        <f t="shared" si="36"/>
        <v/>
      </c>
      <c r="O243" t="str">
        <f t="shared" si="43"/>
        <v>×</v>
      </c>
      <c r="P243" t="str">
        <f t="shared" si="37"/>
        <v/>
      </c>
      <c r="Q243">
        <v>9.8134999999416897E-2</v>
      </c>
      <c r="R243">
        <v>0</v>
      </c>
      <c r="S243">
        <v>58.206236206278099</v>
      </c>
      <c r="T243">
        <v>3.43803564476323E-2</v>
      </c>
      <c r="U243">
        <f t="shared" si="39"/>
        <v>0.10314106934289691</v>
      </c>
      <c r="V243">
        <f t="shared" si="41"/>
        <v>109.04745961313851</v>
      </c>
      <c r="W243">
        <f t="shared" si="42"/>
        <v>108.84054038686149</v>
      </c>
      <c r="X243">
        <v>113.955823290048</v>
      </c>
      <c r="Y243">
        <v>2.9095472076484898</v>
      </c>
      <c r="Z243">
        <v>2.9193488066782098</v>
      </c>
      <c r="AA243">
        <v>1.2167119565217299</v>
      </c>
      <c r="AB243">
        <v>2.2730439166139101E-2</v>
      </c>
      <c r="AC243">
        <v>1.19652391327507E-2</v>
      </c>
      <c r="AD243">
        <v>1.07652000333884E-2</v>
      </c>
      <c r="AE243" t="s">
        <v>19</v>
      </c>
    </row>
    <row r="244" spans="1:31" x14ac:dyDescent="0.7">
      <c r="A244" t="s">
        <v>261</v>
      </c>
      <c r="B244">
        <v>108.922</v>
      </c>
      <c r="C244">
        <v>108.938</v>
      </c>
      <c r="D244">
        <v>108.90600000000001</v>
      </c>
      <c r="E244">
        <v>108.916</v>
      </c>
      <c r="F244">
        <f t="shared" si="44"/>
        <v>1.6000000000005343E-2</v>
      </c>
      <c r="G244">
        <f t="shared" si="45"/>
        <v>-1.5999999999991132E-2</v>
      </c>
      <c r="H244">
        <f t="shared" si="46"/>
        <v>3.1999999999996476E-2</v>
      </c>
      <c r="I244">
        <v>180</v>
      </c>
      <c r="J244">
        <v>166.8</v>
      </c>
      <c r="K244">
        <v>59.031711169966201</v>
      </c>
      <c r="L244" t="str">
        <f t="shared" si="40"/>
        <v>×</v>
      </c>
      <c r="M244" t="str">
        <f t="shared" si="38"/>
        <v>×</v>
      </c>
      <c r="N244" t="str">
        <f t="shared" si="36"/>
        <v/>
      </c>
      <c r="O244" t="str">
        <f t="shared" si="43"/>
        <v>×</v>
      </c>
      <c r="P244" t="str">
        <f t="shared" si="37"/>
        <v/>
      </c>
      <c r="Q244">
        <v>8.7145714285133596E-2</v>
      </c>
      <c r="R244">
        <v>0</v>
      </c>
      <c r="S244">
        <v>57.199909694080503</v>
      </c>
      <c r="T244">
        <v>3.4210330987086902E-2</v>
      </c>
      <c r="U244">
        <f t="shared" si="39"/>
        <v>0.10263099296126071</v>
      </c>
      <c r="V244">
        <f t="shared" si="41"/>
        <v>109.0391410693429</v>
      </c>
      <c r="W244">
        <f t="shared" si="42"/>
        <v>108.83285893065711</v>
      </c>
      <c r="X244">
        <v>90.189873414625097</v>
      </c>
      <c r="Y244">
        <v>2.57750942869726</v>
      </c>
      <c r="Z244">
        <v>2.9095472076484898</v>
      </c>
      <c r="AA244">
        <v>1.2167119565217299</v>
      </c>
      <c r="AB244">
        <v>2.27529343978005E-2</v>
      </c>
      <c r="AC244">
        <v>1.42281531766709E-2</v>
      </c>
      <c r="AD244">
        <v>8.5247812211295803E-3</v>
      </c>
      <c r="AE244" t="s">
        <v>19</v>
      </c>
    </row>
    <row r="245" spans="1:31" x14ac:dyDescent="0.7">
      <c r="A245" t="s">
        <v>262</v>
      </c>
      <c r="B245">
        <v>108.916</v>
      </c>
      <c r="C245">
        <v>108.93</v>
      </c>
      <c r="D245">
        <v>108.90600000000001</v>
      </c>
      <c r="E245">
        <v>108.928</v>
      </c>
      <c r="F245">
        <f t="shared" si="44"/>
        <v>1.4000000000010004E-2</v>
      </c>
      <c r="G245">
        <f t="shared" si="45"/>
        <v>-9.9999999999909051E-3</v>
      </c>
      <c r="H245">
        <f t="shared" si="46"/>
        <v>2.4000000000000909E-2</v>
      </c>
      <c r="I245">
        <v>183</v>
      </c>
      <c r="J245">
        <v>169.25</v>
      </c>
      <c r="K245">
        <v>61.066416110014302</v>
      </c>
      <c r="L245" t="str">
        <f t="shared" si="40"/>
        <v>×</v>
      </c>
      <c r="M245" t="str">
        <f t="shared" si="38"/>
        <v>×</v>
      </c>
      <c r="N245" t="str">
        <f t="shared" si="36"/>
        <v/>
      </c>
      <c r="O245" t="str">
        <f t="shared" si="43"/>
        <v>×</v>
      </c>
      <c r="P245" t="str">
        <f t="shared" si="37"/>
        <v/>
      </c>
      <c r="Q245">
        <v>7.7993571427992903E-2</v>
      </c>
      <c r="R245">
        <v>0</v>
      </c>
      <c r="S245">
        <v>56.549542819409801</v>
      </c>
      <c r="T245">
        <v>3.3481021630866498E-2</v>
      </c>
      <c r="U245">
        <f t="shared" si="39"/>
        <v>0.10044306489259949</v>
      </c>
      <c r="V245">
        <f t="shared" si="41"/>
        <v>109.02463099296126</v>
      </c>
      <c r="W245">
        <f t="shared" si="42"/>
        <v>108.81936900703873</v>
      </c>
      <c r="X245">
        <v>102.738249242083</v>
      </c>
      <c r="Y245">
        <v>2.1623510002895001</v>
      </c>
      <c r="Z245">
        <v>2.57750942869726</v>
      </c>
      <c r="AA245">
        <v>1.2167119565217299</v>
      </c>
      <c r="AB245">
        <v>2.3468531124620901E-2</v>
      </c>
      <c r="AC245">
        <v>1.64239425860838E-2</v>
      </c>
      <c r="AD245">
        <v>7.0445885385371099E-3</v>
      </c>
      <c r="AE245" t="s">
        <v>19</v>
      </c>
    </row>
    <row r="246" spans="1:31" x14ac:dyDescent="0.7">
      <c r="A246" t="s">
        <v>263</v>
      </c>
      <c r="B246">
        <v>108.928</v>
      </c>
      <c r="C246">
        <v>108.946</v>
      </c>
      <c r="D246">
        <v>108.92</v>
      </c>
      <c r="E246">
        <v>108.932</v>
      </c>
      <c r="F246">
        <f t="shared" si="44"/>
        <v>1.8000000000000682E-2</v>
      </c>
      <c r="G246">
        <f t="shared" si="45"/>
        <v>-7.9999999999955662E-3</v>
      </c>
      <c r="H246">
        <f t="shared" si="46"/>
        <v>2.5999999999996248E-2</v>
      </c>
      <c r="I246">
        <v>303</v>
      </c>
      <c r="J246">
        <v>172.15</v>
      </c>
      <c r="K246">
        <v>61.748388480532299</v>
      </c>
      <c r="L246" t="str">
        <f t="shared" si="40"/>
        <v>×</v>
      </c>
      <c r="M246" t="str">
        <f t="shared" si="38"/>
        <v>×</v>
      </c>
      <c r="N246" t="str">
        <f t="shared" si="36"/>
        <v/>
      </c>
      <c r="O246" t="str">
        <f t="shared" si="43"/>
        <v>×</v>
      </c>
      <c r="P246" t="str">
        <f t="shared" si="37"/>
        <v/>
      </c>
      <c r="Q246">
        <v>7.1327857142278198E-2</v>
      </c>
      <c r="R246">
        <v>0</v>
      </c>
      <c r="S246">
        <v>53.595309566189499</v>
      </c>
      <c r="T246">
        <v>3.2946662942947201E-2</v>
      </c>
      <c r="U246">
        <f t="shared" si="39"/>
        <v>9.8839988828841596E-2</v>
      </c>
      <c r="V246">
        <f t="shared" si="41"/>
        <v>109.0164430648926</v>
      </c>
      <c r="W246">
        <f t="shared" si="42"/>
        <v>108.8155569351074</v>
      </c>
      <c r="X246">
        <v>98.464460975515195</v>
      </c>
      <c r="Y246">
        <v>2.09695471676089</v>
      </c>
      <c r="Z246">
        <v>2.1623510002895001</v>
      </c>
      <c r="AA246">
        <v>1.2167119565217299</v>
      </c>
      <c r="AB246">
        <v>2.4080824501780201E-2</v>
      </c>
      <c r="AC246">
        <v>1.85775724864309E-2</v>
      </c>
      <c r="AD246">
        <v>5.5032520153493599E-3</v>
      </c>
      <c r="AE246" t="s">
        <v>19</v>
      </c>
    </row>
    <row r="247" spans="1:31" x14ac:dyDescent="0.7">
      <c r="A247" t="s">
        <v>264</v>
      </c>
      <c r="B247">
        <v>108.932</v>
      </c>
      <c r="C247">
        <v>108.944</v>
      </c>
      <c r="D247">
        <v>108.908</v>
      </c>
      <c r="E247">
        <v>108.931</v>
      </c>
      <c r="F247">
        <f t="shared" si="44"/>
        <v>1.2000000000000455E-2</v>
      </c>
      <c r="G247">
        <f t="shared" si="45"/>
        <v>-2.4000000000000909E-2</v>
      </c>
      <c r="H247">
        <f t="shared" si="46"/>
        <v>3.6000000000001364E-2</v>
      </c>
      <c r="I247">
        <v>457</v>
      </c>
      <c r="J247">
        <v>185.95</v>
      </c>
      <c r="K247">
        <v>61.458554414230001</v>
      </c>
      <c r="L247" t="str">
        <f t="shared" si="40"/>
        <v>×</v>
      </c>
      <c r="M247" t="str">
        <f t="shared" si="38"/>
        <v>×</v>
      </c>
      <c r="N247" t="str">
        <f t="shared" si="36"/>
        <v/>
      </c>
      <c r="O247" t="str">
        <f t="shared" si="43"/>
        <v>×</v>
      </c>
      <c r="P247" t="str">
        <f t="shared" si="37"/>
        <v/>
      </c>
      <c r="Q247">
        <v>6.64946428565652E-2</v>
      </c>
      <c r="R247">
        <v>0</v>
      </c>
      <c r="S247">
        <v>55.079153901595603</v>
      </c>
      <c r="T247">
        <v>3.3164758447022498E-2</v>
      </c>
      <c r="U247">
        <f t="shared" si="39"/>
        <v>9.9494275341067501E-2</v>
      </c>
      <c r="V247">
        <f t="shared" si="41"/>
        <v>109.02683998882884</v>
      </c>
      <c r="W247">
        <f t="shared" si="42"/>
        <v>108.82916001117115</v>
      </c>
      <c r="X247">
        <v>86.153846151423494</v>
      </c>
      <c r="Y247">
        <v>1.82470711191888</v>
      </c>
      <c r="Z247">
        <v>2.09695471676089</v>
      </c>
      <c r="AA247">
        <v>1.2167119565217299</v>
      </c>
      <c r="AB247">
        <v>2.42063441049396E-2</v>
      </c>
      <c r="AC247">
        <v>2.03988581445015E-2</v>
      </c>
      <c r="AD247">
        <v>3.8074859604380301E-3</v>
      </c>
      <c r="AE247" t="s">
        <v>19</v>
      </c>
    </row>
    <row r="248" spans="1:31" x14ac:dyDescent="0.7">
      <c r="A248" t="s">
        <v>265</v>
      </c>
      <c r="B248">
        <v>108.931</v>
      </c>
      <c r="C248">
        <v>108.94</v>
      </c>
      <c r="D248">
        <v>108.914</v>
      </c>
      <c r="E248">
        <v>108.934</v>
      </c>
      <c r="F248">
        <f t="shared" si="44"/>
        <v>9.0000000000003411E-3</v>
      </c>
      <c r="G248">
        <f t="shared" si="45"/>
        <v>-1.6999999999995907E-2</v>
      </c>
      <c r="H248">
        <f t="shared" si="46"/>
        <v>2.5999999999996248E-2</v>
      </c>
      <c r="I248">
        <v>259</v>
      </c>
      <c r="J248">
        <v>196.85</v>
      </c>
      <c r="K248">
        <v>62.034287639755803</v>
      </c>
      <c r="L248" t="str">
        <f t="shared" si="40"/>
        <v>×</v>
      </c>
      <c r="M248" t="str">
        <f t="shared" si="38"/>
        <v>×</v>
      </c>
      <c r="N248" t="str">
        <f t="shared" si="36"/>
        <v/>
      </c>
      <c r="O248" t="str">
        <f t="shared" si="43"/>
        <v>×</v>
      </c>
      <c r="P248" t="str">
        <f t="shared" si="37"/>
        <v/>
      </c>
      <c r="Q248">
        <v>6.2249999999423197E-2</v>
      </c>
      <c r="R248">
        <v>0</v>
      </c>
      <c r="S248">
        <v>56.364342074544297</v>
      </c>
      <c r="T248">
        <v>3.2652989986520602E-2</v>
      </c>
      <c r="U248">
        <f t="shared" si="39"/>
        <v>9.7958969959561798E-2</v>
      </c>
      <c r="V248">
        <f t="shared" si="41"/>
        <v>109.03149427534107</v>
      </c>
      <c r="W248">
        <f t="shared" si="42"/>
        <v>108.83250572465893</v>
      </c>
      <c r="X248">
        <v>83.4597875545508</v>
      </c>
      <c r="Y248">
        <v>1.59179190963407</v>
      </c>
      <c r="Z248">
        <v>1.82470711191888</v>
      </c>
      <c r="AA248">
        <v>1.2167119565217299</v>
      </c>
      <c r="AB248">
        <v>2.4268146140414601E-2</v>
      </c>
      <c r="AC248">
        <v>2.17705970208944E-2</v>
      </c>
      <c r="AD248">
        <v>2.4975491195201901E-3</v>
      </c>
      <c r="AE248" t="s">
        <v>19</v>
      </c>
    </row>
    <row r="249" spans="1:31" x14ac:dyDescent="0.7">
      <c r="A249" t="s">
        <v>266</v>
      </c>
      <c r="B249">
        <v>108.934</v>
      </c>
      <c r="C249">
        <v>108.964</v>
      </c>
      <c r="D249">
        <v>108.934</v>
      </c>
      <c r="E249">
        <v>108.946</v>
      </c>
      <c r="F249">
        <f t="shared" si="44"/>
        <v>3.0000000000001137E-2</v>
      </c>
      <c r="G249">
        <f t="shared" si="45"/>
        <v>0</v>
      </c>
      <c r="H249">
        <f t="shared" si="46"/>
        <v>3.0000000000001137E-2</v>
      </c>
      <c r="I249">
        <v>340</v>
      </c>
      <c r="J249">
        <v>207.9</v>
      </c>
      <c r="K249">
        <v>64.329620618490097</v>
      </c>
      <c r="L249" t="str">
        <f t="shared" si="40"/>
        <v>×</v>
      </c>
      <c r="M249" t="str">
        <f t="shared" si="38"/>
        <v>×</v>
      </c>
      <c r="N249" t="str">
        <f t="shared" si="36"/>
        <v/>
      </c>
      <c r="O249" t="str">
        <f t="shared" si="43"/>
        <v>×</v>
      </c>
      <c r="P249" t="str">
        <f t="shared" si="37"/>
        <v/>
      </c>
      <c r="Q249">
        <v>5.8468214285136898E-2</v>
      </c>
      <c r="R249">
        <v>0</v>
      </c>
      <c r="S249">
        <v>55.1384362494748</v>
      </c>
      <c r="T249">
        <v>3.2463490701769203E-2</v>
      </c>
      <c r="U249">
        <f t="shared" si="39"/>
        <v>9.7390472105307602E-2</v>
      </c>
      <c r="V249">
        <f t="shared" si="41"/>
        <v>109.02895896995956</v>
      </c>
      <c r="W249">
        <f t="shared" si="42"/>
        <v>108.83304103004043</v>
      </c>
      <c r="X249">
        <v>98.270319912258699</v>
      </c>
      <c r="Y249">
        <v>1.7162677999655001</v>
      </c>
      <c r="Z249">
        <v>1.59179190963407</v>
      </c>
      <c r="AA249">
        <v>1.2167119565217299</v>
      </c>
      <c r="AB249">
        <v>2.49972714258603E-2</v>
      </c>
      <c r="AC249">
        <v>2.3004947203331301E-2</v>
      </c>
      <c r="AD249">
        <v>1.99232422252906E-3</v>
      </c>
      <c r="AE249" t="s">
        <v>19</v>
      </c>
    </row>
    <row r="250" spans="1:31" x14ac:dyDescent="0.7">
      <c r="A250" t="s">
        <v>267</v>
      </c>
      <c r="B250">
        <v>108.946</v>
      </c>
      <c r="C250">
        <v>108.95399999999999</v>
      </c>
      <c r="D250">
        <v>108.928</v>
      </c>
      <c r="E250">
        <v>108.947</v>
      </c>
      <c r="F250">
        <f t="shared" si="44"/>
        <v>7.9999999999955662E-3</v>
      </c>
      <c r="G250">
        <f t="shared" si="45"/>
        <v>-1.8000000000000682E-2</v>
      </c>
      <c r="H250">
        <f t="shared" si="46"/>
        <v>2.5999999999996248E-2</v>
      </c>
      <c r="I250">
        <v>269</v>
      </c>
      <c r="J250">
        <v>215.65</v>
      </c>
      <c r="K250">
        <v>64.522113785274797</v>
      </c>
      <c r="L250" t="str">
        <f t="shared" si="40"/>
        <v>×</v>
      </c>
      <c r="M250" t="str">
        <f t="shared" si="38"/>
        <v>×</v>
      </c>
      <c r="N250" t="str">
        <f t="shared" si="36"/>
        <v/>
      </c>
      <c r="O250" t="str">
        <f t="shared" si="43"/>
        <v>×</v>
      </c>
      <c r="P250" t="str">
        <f t="shared" si="37"/>
        <v/>
      </c>
      <c r="Q250">
        <v>5.2493214285138499E-2</v>
      </c>
      <c r="R250">
        <v>0</v>
      </c>
      <c r="S250">
        <v>59.505742369305402</v>
      </c>
      <c r="T250">
        <v>3.20018127944997E-2</v>
      </c>
      <c r="U250">
        <f t="shared" si="39"/>
        <v>9.6005438383499092E-2</v>
      </c>
      <c r="V250">
        <f t="shared" si="41"/>
        <v>109.0313904721053</v>
      </c>
      <c r="W250">
        <f t="shared" si="42"/>
        <v>108.83660952789469</v>
      </c>
      <c r="X250">
        <v>93.213058417098097</v>
      </c>
      <c r="Y250">
        <v>1.6267886235537801</v>
      </c>
      <c r="Z250">
        <v>1.7162677999655001</v>
      </c>
      <c r="AA250">
        <v>1.2167119565217299</v>
      </c>
      <c r="AB250">
        <v>2.5363426319856299E-2</v>
      </c>
      <c r="AC250">
        <v>2.3736456732362E-2</v>
      </c>
      <c r="AD250">
        <v>1.6269695874942399E-3</v>
      </c>
      <c r="AE250" t="s">
        <v>19</v>
      </c>
    </row>
    <row r="251" spans="1:31" x14ac:dyDescent="0.7">
      <c r="A251" t="s">
        <v>268</v>
      </c>
      <c r="B251">
        <v>108.947</v>
      </c>
      <c r="C251">
        <v>108.964</v>
      </c>
      <c r="D251">
        <v>108.941</v>
      </c>
      <c r="E251">
        <v>108.952</v>
      </c>
      <c r="F251">
        <f t="shared" si="44"/>
        <v>1.6999999999995907E-2</v>
      </c>
      <c r="G251">
        <f t="shared" si="45"/>
        <v>-6.0000000000002274E-3</v>
      </c>
      <c r="H251">
        <f t="shared" si="46"/>
        <v>2.2999999999996135E-2</v>
      </c>
      <c r="I251">
        <v>511</v>
      </c>
      <c r="J251">
        <v>237.75</v>
      </c>
      <c r="K251">
        <v>65.523912008469196</v>
      </c>
      <c r="L251" t="str">
        <f t="shared" si="40"/>
        <v>×</v>
      </c>
      <c r="M251" t="str">
        <f t="shared" si="38"/>
        <v>×</v>
      </c>
      <c r="N251" t="str">
        <f t="shared" si="36"/>
        <v/>
      </c>
      <c r="O251" t="str">
        <f t="shared" si="43"/>
        <v>×</v>
      </c>
      <c r="P251" t="str">
        <f t="shared" si="37"/>
        <v/>
      </c>
      <c r="Q251">
        <v>4.9565714285136502E-2</v>
      </c>
      <c r="R251">
        <v>0</v>
      </c>
      <c r="S251">
        <v>61.3308566154586</v>
      </c>
      <c r="T251">
        <v>3.1358826166320901E-2</v>
      </c>
      <c r="U251">
        <f t="shared" si="39"/>
        <v>9.4076478498962696E-2</v>
      </c>
      <c r="V251">
        <f t="shared" si="41"/>
        <v>109.0420054383835</v>
      </c>
      <c r="W251">
        <f t="shared" si="42"/>
        <v>108.8499945616165</v>
      </c>
      <c r="X251">
        <v>96.179183133864299</v>
      </c>
      <c r="Y251">
        <v>1.8165545052724601</v>
      </c>
      <c r="Z251">
        <v>1.6267886235537801</v>
      </c>
      <c r="AA251">
        <v>1.2167119565217299</v>
      </c>
      <c r="AB251">
        <v>2.5760118315787301E-2</v>
      </c>
      <c r="AC251">
        <v>2.4180892833022102E-2</v>
      </c>
      <c r="AD251">
        <v>1.57922548276524E-3</v>
      </c>
      <c r="AE251" t="s">
        <v>19</v>
      </c>
    </row>
    <row r="252" spans="1:31" x14ac:dyDescent="0.7">
      <c r="A252" t="s">
        <v>269</v>
      </c>
      <c r="B252">
        <v>108.952</v>
      </c>
      <c r="C252">
        <v>108.973</v>
      </c>
      <c r="D252">
        <v>108.947</v>
      </c>
      <c r="E252">
        <v>108.95699999999999</v>
      </c>
      <c r="F252">
        <f t="shared" si="44"/>
        <v>2.1000000000000796E-2</v>
      </c>
      <c r="G252">
        <f t="shared" si="45"/>
        <v>-4.9999999999954525E-3</v>
      </c>
      <c r="H252">
        <f t="shared" si="46"/>
        <v>2.5999999999996248E-2</v>
      </c>
      <c r="I252">
        <v>346</v>
      </c>
      <c r="J252">
        <v>249.75</v>
      </c>
      <c r="K252">
        <v>66.541367433095104</v>
      </c>
      <c r="L252" t="str">
        <f t="shared" si="40"/>
        <v>×</v>
      </c>
      <c r="M252" t="str">
        <f t="shared" si="38"/>
        <v>×</v>
      </c>
      <c r="N252" t="str">
        <f t="shared" si="36"/>
        <v/>
      </c>
      <c r="O252" t="str">
        <f t="shared" si="43"/>
        <v>×</v>
      </c>
      <c r="P252" t="str">
        <f t="shared" si="37"/>
        <v/>
      </c>
      <c r="Q252">
        <v>4.8001071427990899E-2</v>
      </c>
      <c r="R252">
        <v>0</v>
      </c>
      <c r="S252">
        <v>56.1978505153062</v>
      </c>
      <c r="T252">
        <v>3.0976052868726199E-2</v>
      </c>
      <c r="U252">
        <f t="shared" si="39"/>
        <v>9.292815860617859E-2</v>
      </c>
      <c r="V252">
        <f t="shared" si="41"/>
        <v>109.04107647849897</v>
      </c>
      <c r="W252">
        <f t="shared" si="42"/>
        <v>108.85292352150104</v>
      </c>
      <c r="X252">
        <v>100.379109374422</v>
      </c>
      <c r="Y252">
        <v>2.1333875796231698</v>
      </c>
      <c r="Z252">
        <v>1.8165545052724601</v>
      </c>
      <c r="AA252">
        <v>1.2167119565217299</v>
      </c>
      <c r="AB252">
        <v>2.6176214685065698E-2</v>
      </c>
      <c r="AC252">
        <v>2.4563756779569498E-2</v>
      </c>
      <c r="AD252">
        <v>1.6124579054961499E-3</v>
      </c>
      <c r="AE252" t="s">
        <v>19</v>
      </c>
    </row>
    <row r="253" spans="1:31" x14ac:dyDescent="0.7">
      <c r="A253" t="s">
        <v>270</v>
      </c>
      <c r="B253">
        <v>108.95699999999999</v>
      </c>
      <c r="C253">
        <v>109.02200000000001</v>
      </c>
      <c r="D253">
        <v>108.953</v>
      </c>
      <c r="E253">
        <v>109.01</v>
      </c>
      <c r="F253">
        <f t="shared" si="44"/>
        <v>6.5000000000011937E-2</v>
      </c>
      <c r="G253">
        <f t="shared" si="45"/>
        <v>-3.9999999999906777E-3</v>
      </c>
      <c r="H253">
        <f t="shared" si="46"/>
        <v>6.9000000000002615E-2</v>
      </c>
      <c r="I253">
        <v>602</v>
      </c>
      <c r="J253">
        <v>276.85000000000002</v>
      </c>
      <c r="K253">
        <v>74.972783343743203</v>
      </c>
      <c r="L253" t="str">
        <f t="shared" si="40"/>
        <v>〇</v>
      </c>
      <c r="M253" t="str">
        <f t="shared" si="38"/>
        <v>×</v>
      </c>
      <c r="N253" t="str">
        <f t="shared" si="36"/>
        <v/>
      </c>
      <c r="O253" t="str">
        <f t="shared" si="43"/>
        <v>〇</v>
      </c>
      <c r="P253">
        <f t="shared" si="37"/>
        <v>2.4000000000000909E-2</v>
      </c>
      <c r="Q253">
        <v>5.44357142851353E-2</v>
      </c>
      <c r="R253">
        <v>0</v>
      </c>
      <c r="S253">
        <v>61.994470062540898</v>
      </c>
      <c r="T253">
        <v>3.36920490923888E-2</v>
      </c>
      <c r="U253">
        <f t="shared" si="39"/>
        <v>0.10107614727716641</v>
      </c>
      <c r="V253">
        <f t="shared" si="41"/>
        <v>109.04492815860618</v>
      </c>
      <c r="W253">
        <f t="shared" si="42"/>
        <v>108.85907184139381</v>
      </c>
      <c r="X253">
        <v>196.42857142753499</v>
      </c>
      <c r="Y253">
        <v>2.5060793226295699</v>
      </c>
      <c r="Z253">
        <v>2.1333875796231698</v>
      </c>
      <c r="AA253">
        <v>1.2167119565217299</v>
      </c>
      <c r="AB253">
        <v>3.04318319010548E-2</v>
      </c>
      <c r="AC253">
        <v>2.54169676132644E-2</v>
      </c>
      <c r="AD253">
        <v>5.0148642877903401E-3</v>
      </c>
      <c r="AE253" t="s">
        <v>19</v>
      </c>
    </row>
    <row r="254" spans="1:31" x14ac:dyDescent="0.7">
      <c r="A254" t="s">
        <v>271</v>
      </c>
      <c r="B254">
        <v>109.01</v>
      </c>
      <c r="C254">
        <v>109.03400000000001</v>
      </c>
      <c r="D254">
        <v>108.99299999999999</v>
      </c>
      <c r="E254">
        <v>109.03400000000001</v>
      </c>
      <c r="F254">
        <f t="shared" si="44"/>
        <v>2.4000000000000909E-2</v>
      </c>
      <c r="G254">
        <f t="shared" si="45"/>
        <v>-1.7000000000010118E-2</v>
      </c>
      <c r="H254">
        <f t="shared" si="46"/>
        <v>4.1000000000011028E-2</v>
      </c>
      <c r="I254">
        <v>339</v>
      </c>
      <c r="J254">
        <v>287.5</v>
      </c>
      <c r="K254">
        <v>77.711759020282003</v>
      </c>
      <c r="L254" t="str">
        <f t="shared" si="40"/>
        <v>〇</v>
      </c>
      <c r="M254" t="str">
        <f t="shared" si="38"/>
        <v>〇</v>
      </c>
      <c r="N254">
        <f t="shared" si="36"/>
        <v>-1.8000000000000682E-2</v>
      </c>
      <c r="O254" t="str">
        <f t="shared" si="43"/>
        <v>×</v>
      </c>
      <c r="P254" t="str">
        <f t="shared" si="37"/>
        <v/>
      </c>
      <c r="Q254">
        <v>5.9787499999423198E-2</v>
      </c>
      <c r="R254">
        <v>0</v>
      </c>
      <c r="S254">
        <v>66.916592443268897</v>
      </c>
      <c r="T254">
        <v>3.4214045585790401E-2</v>
      </c>
      <c r="U254">
        <f t="shared" si="39"/>
        <v>0.1026421367573712</v>
      </c>
      <c r="V254">
        <f t="shared" si="41"/>
        <v>109.05807614727716</v>
      </c>
      <c r="W254">
        <f t="shared" si="42"/>
        <v>108.85592385272282</v>
      </c>
      <c r="X254">
        <v>229.65148038727699</v>
      </c>
      <c r="Y254">
        <v>2.90185265164676</v>
      </c>
      <c r="Z254">
        <v>2.5060793226295699</v>
      </c>
      <c r="AA254">
        <v>1.2167119565217299</v>
      </c>
      <c r="AB254">
        <v>3.5333733344913298E-2</v>
      </c>
      <c r="AC254">
        <v>2.67353234155191E-2</v>
      </c>
      <c r="AD254">
        <v>8.5984099293941393E-3</v>
      </c>
      <c r="AE254" t="s">
        <v>19</v>
      </c>
    </row>
    <row r="255" spans="1:31" x14ac:dyDescent="0.7">
      <c r="A255" t="s">
        <v>272</v>
      </c>
      <c r="B255">
        <v>109.03400000000001</v>
      </c>
      <c r="C255">
        <v>109.042</v>
      </c>
      <c r="D255">
        <v>109.01600000000001</v>
      </c>
      <c r="E255">
        <v>109.02</v>
      </c>
      <c r="F255">
        <f t="shared" si="44"/>
        <v>7.9999999999955662E-3</v>
      </c>
      <c r="G255">
        <f t="shared" si="45"/>
        <v>-1.8000000000000682E-2</v>
      </c>
      <c r="H255">
        <f t="shared" si="46"/>
        <v>2.5999999999996248E-2</v>
      </c>
      <c r="I255">
        <v>290</v>
      </c>
      <c r="J255">
        <v>293.95</v>
      </c>
      <c r="K255">
        <v>72.712709620124699</v>
      </c>
      <c r="L255" t="str">
        <f t="shared" si="40"/>
        <v>×</v>
      </c>
      <c r="M255" t="str">
        <f t="shared" si="38"/>
        <v>×</v>
      </c>
      <c r="N255" t="str">
        <f t="shared" si="36"/>
        <v/>
      </c>
      <c r="O255" t="str">
        <f t="shared" si="43"/>
        <v>×</v>
      </c>
      <c r="P255" t="str">
        <f t="shared" si="37"/>
        <v/>
      </c>
      <c r="Q255">
        <v>6.1542142856563897E-2</v>
      </c>
      <c r="R255">
        <v>0</v>
      </c>
      <c r="S255">
        <v>62.025645362399501</v>
      </c>
      <c r="T255">
        <v>3.3627328043948003E-2</v>
      </c>
      <c r="U255">
        <f t="shared" si="39"/>
        <v>0.10088198413184402</v>
      </c>
      <c r="V255">
        <f t="shared" si="41"/>
        <v>109.11264213675737</v>
      </c>
      <c r="W255">
        <f t="shared" si="42"/>
        <v>108.90735786324264</v>
      </c>
      <c r="X255">
        <v>176.102629343128</v>
      </c>
      <c r="Y255">
        <v>3.3060413745014201</v>
      </c>
      <c r="Z255">
        <v>2.90185265164676</v>
      </c>
      <c r="AA255">
        <v>1.2167119565217299</v>
      </c>
      <c r="AB255">
        <v>3.7654781674476098E-2</v>
      </c>
      <c r="AC255">
        <v>2.8243540879151999E-2</v>
      </c>
      <c r="AD255">
        <v>9.4112407953240804E-3</v>
      </c>
      <c r="AE255" t="s">
        <v>19</v>
      </c>
    </row>
    <row r="256" spans="1:31" x14ac:dyDescent="0.7">
      <c r="A256" t="s">
        <v>273</v>
      </c>
      <c r="B256">
        <v>109.02</v>
      </c>
      <c r="C256">
        <v>109.036</v>
      </c>
      <c r="D256">
        <v>109.012</v>
      </c>
      <c r="E256">
        <v>109.032</v>
      </c>
      <c r="F256">
        <f t="shared" si="44"/>
        <v>1.6000000000005343E-2</v>
      </c>
      <c r="G256">
        <f t="shared" si="45"/>
        <v>-7.9999999999955662E-3</v>
      </c>
      <c r="H256">
        <f t="shared" si="46"/>
        <v>2.4000000000000909E-2</v>
      </c>
      <c r="I256">
        <v>167</v>
      </c>
      <c r="J256">
        <v>298.75</v>
      </c>
      <c r="K256">
        <v>74.242201993896003</v>
      </c>
      <c r="L256" t="str">
        <f t="shared" si="40"/>
        <v>〇</v>
      </c>
      <c r="M256" t="str">
        <f t="shared" si="38"/>
        <v>×</v>
      </c>
      <c r="N256" t="str">
        <f t="shared" si="36"/>
        <v/>
      </c>
      <c r="O256" t="str">
        <f t="shared" si="43"/>
        <v>〇</v>
      </c>
      <c r="P256">
        <f t="shared" si="37"/>
        <v>3.1000000000005912E-2</v>
      </c>
      <c r="Q256">
        <v>6.4679999999421298E-2</v>
      </c>
      <c r="R256">
        <v>0</v>
      </c>
      <c r="S256">
        <v>65.620298316163499</v>
      </c>
      <c r="T256">
        <v>3.29396617550946E-2</v>
      </c>
      <c r="U256">
        <f t="shared" si="39"/>
        <v>9.8818985265283793E-2</v>
      </c>
      <c r="V256">
        <f t="shared" si="41"/>
        <v>109.13488198413185</v>
      </c>
      <c r="W256">
        <f t="shared" si="42"/>
        <v>108.93311801586816</v>
      </c>
      <c r="X256">
        <v>172.54784688643699</v>
      </c>
      <c r="Y256">
        <v>3.3548554839272802</v>
      </c>
      <c r="Z256">
        <v>3.3060413745014201</v>
      </c>
      <c r="AA256">
        <v>1.2167119565217299</v>
      </c>
      <c r="AB256">
        <v>4.0001417469170499E-2</v>
      </c>
      <c r="AC256">
        <v>2.99985490307332E-2</v>
      </c>
      <c r="AD256">
        <v>1.00028684384372E-2</v>
      </c>
      <c r="AE256" t="s">
        <v>19</v>
      </c>
    </row>
    <row r="257" spans="1:31" x14ac:dyDescent="0.7">
      <c r="A257" t="s">
        <v>274</v>
      </c>
      <c r="B257">
        <v>109.032</v>
      </c>
      <c r="C257">
        <v>109.063</v>
      </c>
      <c r="D257">
        <v>109.01600000000001</v>
      </c>
      <c r="E257">
        <v>109.051</v>
      </c>
      <c r="F257">
        <f t="shared" si="44"/>
        <v>3.1000000000005912E-2</v>
      </c>
      <c r="G257">
        <f t="shared" si="45"/>
        <v>-1.5999999999991132E-2</v>
      </c>
      <c r="H257">
        <f t="shared" si="46"/>
        <v>4.6999999999997044E-2</v>
      </c>
      <c r="I257">
        <v>351</v>
      </c>
      <c r="J257">
        <v>310.14999999999998</v>
      </c>
      <c r="K257">
        <v>76.489240905695993</v>
      </c>
      <c r="L257" t="str">
        <f t="shared" si="40"/>
        <v>〇</v>
      </c>
      <c r="M257" t="str">
        <f t="shared" si="38"/>
        <v>×</v>
      </c>
      <c r="N257" t="str">
        <f t="shared" si="36"/>
        <v/>
      </c>
      <c r="O257" t="str">
        <f t="shared" si="43"/>
        <v>〇</v>
      </c>
      <c r="P257">
        <f t="shared" si="37"/>
        <v>4.2999999999992156E-2</v>
      </c>
      <c r="Q257">
        <v>6.8874999999420594E-2</v>
      </c>
      <c r="R257">
        <v>0</v>
      </c>
      <c r="S257">
        <v>67.309013151265006</v>
      </c>
      <c r="T257">
        <v>3.39439716297305E-2</v>
      </c>
      <c r="U257">
        <f t="shared" si="39"/>
        <v>0.10183191488919149</v>
      </c>
      <c r="V257">
        <f t="shared" si="41"/>
        <v>109.11881898526528</v>
      </c>
      <c r="W257">
        <f t="shared" si="42"/>
        <v>108.92118101473471</v>
      </c>
      <c r="X257">
        <v>171.02687310486201</v>
      </c>
      <c r="Y257">
        <v>3.5849578591656202</v>
      </c>
      <c r="Z257">
        <v>3.3548554839272802</v>
      </c>
      <c r="AA257">
        <v>1.2167119565217299</v>
      </c>
      <c r="AB257">
        <v>4.2899762693281197E-2</v>
      </c>
      <c r="AC257">
        <v>3.2068728647718397E-2</v>
      </c>
      <c r="AD257">
        <v>1.08310340455628E-2</v>
      </c>
      <c r="AE257" t="s">
        <v>19</v>
      </c>
    </row>
    <row r="258" spans="1:31" x14ac:dyDescent="0.7">
      <c r="A258" t="s">
        <v>275</v>
      </c>
      <c r="B258">
        <v>109.051</v>
      </c>
      <c r="C258">
        <v>109.09399999999999</v>
      </c>
      <c r="D258">
        <v>109.051</v>
      </c>
      <c r="E258">
        <v>109.07899999999999</v>
      </c>
      <c r="F258">
        <f t="shared" si="44"/>
        <v>4.2999999999992156E-2</v>
      </c>
      <c r="G258">
        <f t="shared" si="45"/>
        <v>0</v>
      </c>
      <c r="H258">
        <f t="shared" si="46"/>
        <v>4.2999999999992156E-2</v>
      </c>
      <c r="I258">
        <v>649</v>
      </c>
      <c r="J258">
        <v>334.1</v>
      </c>
      <c r="K258">
        <v>79.348436759370998</v>
      </c>
      <c r="L258" t="str">
        <f t="shared" si="40"/>
        <v>〇</v>
      </c>
      <c r="M258" t="str">
        <f t="shared" si="38"/>
        <v>×</v>
      </c>
      <c r="N258" t="str">
        <f t="shared" ref="N258:N321" si="47">IF(M258="〇",G259,"")</f>
        <v/>
      </c>
      <c r="O258" t="str">
        <f t="shared" si="43"/>
        <v>〇</v>
      </c>
      <c r="P258">
        <f t="shared" ref="P258:P321" si="48">IF(O258="〇",F259,"")</f>
        <v>2.3000000000010346E-2</v>
      </c>
      <c r="Q258">
        <v>7.6326071427988404E-2</v>
      </c>
      <c r="R258">
        <v>0</v>
      </c>
      <c r="S258">
        <v>68.670285043751406</v>
      </c>
      <c r="T258">
        <v>3.4590830799034897E-2</v>
      </c>
      <c r="U258">
        <f t="shared" si="39"/>
        <v>0.10377249239710469</v>
      </c>
      <c r="V258">
        <f t="shared" si="41"/>
        <v>109.13383191488919</v>
      </c>
      <c r="W258">
        <f t="shared" si="42"/>
        <v>108.93016808511081</v>
      </c>
      <c r="X258">
        <v>173.666288305151</v>
      </c>
      <c r="Y258">
        <v>3.9038706771706</v>
      </c>
      <c r="Z258">
        <v>3.5849578591656202</v>
      </c>
      <c r="AA258">
        <v>1.2167119565217299</v>
      </c>
      <c r="AB258">
        <v>4.6915278037602003E-2</v>
      </c>
      <c r="AC258">
        <v>3.4504062715689697E-2</v>
      </c>
      <c r="AD258">
        <v>1.24112153219123E-2</v>
      </c>
      <c r="AE258" t="s">
        <v>19</v>
      </c>
    </row>
    <row r="259" spans="1:31" x14ac:dyDescent="0.7">
      <c r="A259" t="s">
        <v>276</v>
      </c>
      <c r="B259">
        <v>109.07899999999999</v>
      </c>
      <c r="C259">
        <v>109.102</v>
      </c>
      <c r="D259">
        <v>109.074</v>
      </c>
      <c r="E259">
        <v>109.093</v>
      </c>
      <c r="F259">
        <f t="shared" si="44"/>
        <v>2.3000000000010346E-2</v>
      </c>
      <c r="G259">
        <f t="shared" si="45"/>
        <v>-4.9999999999954525E-3</v>
      </c>
      <c r="H259">
        <f t="shared" si="46"/>
        <v>2.8000000000005798E-2</v>
      </c>
      <c r="I259">
        <v>453</v>
      </c>
      <c r="J259">
        <v>347.6</v>
      </c>
      <c r="K259">
        <v>80.617660365795501</v>
      </c>
      <c r="L259" t="str">
        <f t="shared" si="40"/>
        <v>〇</v>
      </c>
      <c r="M259" t="str">
        <f t="shared" ref="M259:M322" si="49">IF(K259&gt;70,IF(K258&lt;K259,IF(F260+G260&lt;0,"〇","×"),"×"),"×")</f>
        <v>×</v>
      </c>
      <c r="N259" t="str">
        <f t="shared" si="47"/>
        <v/>
      </c>
      <c r="O259" t="str">
        <f t="shared" si="43"/>
        <v>〇</v>
      </c>
      <c r="P259">
        <f t="shared" si="48"/>
        <v>3.3000000000001251E-2</v>
      </c>
      <c r="Q259">
        <v>8.5952857142274103E-2</v>
      </c>
      <c r="R259">
        <v>0</v>
      </c>
      <c r="S259">
        <v>69.745015429445502</v>
      </c>
      <c r="T259">
        <v>3.4120057170532798E-2</v>
      </c>
      <c r="U259">
        <f t="shared" ref="U259:U322" si="50">T259*3</f>
        <v>0.1023601715115984</v>
      </c>
      <c r="V259">
        <f t="shared" si="41"/>
        <v>109.1547724923971</v>
      </c>
      <c r="W259">
        <f t="shared" si="42"/>
        <v>108.9472275076029</v>
      </c>
      <c r="X259">
        <v>157.65232267143699</v>
      </c>
      <c r="Y259">
        <v>4.2659785739393001</v>
      </c>
      <c r="Z259">
        <v>3.9038706771706</v>
      </c>
      <c r="AA259">
        <v>1.2167119565217299</v>
      </c>
      <c r="AB259">
        <v>5.0643499141699501E-2</v>
      </c>
      <c r="AC259">
        <v>3.7312959695894501E-2</v>
      </c>
      <c r="AD259">
        <v>1.3330539445804999E-2</v>
      </c>
      <c r="AE259" t="s">
        <v>19</v>
      </c>
    </row>
    <row r="260" spans="1:31" x14ac:dyDescent="0.7">
      <c r="A260" t="s">
        <v>277</v>
      </c>
      <c r="B260">
        <v>109.093</v>
      </c>
      <c r="C260">
        <v>109.126</v>
      </c>
      <c r="D260">
        <v>109.08499999999999</v>
      </c>
      <c r="E260">
        <v>109.098</v>
      </c>
      <c r="F260">
        <f t="shared" si="44"/>
        <v>3.3000000000001251E-2</v>
      </c>
      <c r="G260">
        <f t="shared" si="45"/>
        <v>-8.0000000000097771E-3</v>
      </c>
      <c r="H260">
        <f t="shared" si="46"/>
        <v>4.1000000000011028E-2</v>
      </c>
      <c r="I260">
        <v>358</v>
      </c>
      <c r="J260">
        <v>356.9</v>
      </c>
      <c r="K260">
        <v>81.065241358349695</v>
      </c>
      <c r="L260" t="str">
        <f t="shared" ref="L260:L323" si="51">IF(K260&gt;70,IF(K259&lt;K260,"〇","×"),"×")</f>
        <v>〇</v>
      </c>
      <c r="M260" t="str">
        <f t="shared" si="49"/>
        <v>×</v>
      </c>
      <c r="N260" t="str">
        <f t="shared" si="47"/>
        <v/>
      </c>
      <c r="O260" t="str">
        <f t="shared" si="43"/>
        <v>〇</v>
      </c>
      <c r="P260">
        <f t="shared" si="48"/>
        <v>1.3999999999995794E-2</v>
      </c>
      <c r="Q260">
        <v>9.2096785713703097E-2</v>
      </c>
      <c r="R260">
        <v>0</v>
      </c>
      <c r="S260">
        <v>63.549411628641998</v>
      </c>
      <c r="T260">
        <v>3.4611481658352698E-2</v>
      </c>
      <c r="U260">
        <f t="shared" si="50"/>
        <v>0.10383444497505809</v>
      </c>
      <c r="V260">
        <f t="shared" ref="V260:V323" si="52">B259+U259</f>
        <v>109.18136017151159</v>
      </c>
      <c r="W260">
        <f t="shared" ref="W260:W323" si="53">B259-U259</f>
        <v>108.9766398284884</v>
      </c>
      <c r="X260">
        <v>138.71785584737</v>
      </c>
      <c r="Y260">
        <v>4.64888132875652</v>
      </c>
      <c r="Z260">
        <v>4.2659785739393001</v>
      </c>
      <c r="AA260">
        <v>1.2167119565217299</v>
      </c>
      <c r="AB260">
        <v>5.3386196597713799E-2</v>
      </c>
      <c r="AC260">
        <v>4.0382523949441897E-2</v>
      </c>
      <c r="AD260">
        <v>1.3003672648271901E-2</v>
      </c>
      <c r="AE260" t="s">
        <v>19</v>
      </c>
    </row>
    <row r="261" spans="1:31" x14ac:dyDescent="0.7">
      <c r="A261" t="s">
        <v>278</v>
      </c>
      <c r="B261">
        <v>109.098</v>
      </c>
      <c r="C261">
        <v>109.11199999999999</v>
      </c>
      <c r="D261">
        <v>109.08799999999999</v>
      </c>
      <c r="E261">
        <v>109.104</v>
      </c>
      <c r="F261">
        <f t="shared" si="44"/>
        <v>1.3999999999995794E-2</v>
      </c>
      <c r="G261">
        <f t="shared" si="45"/>
        <v>-1.0000000000005116E-2</v>
      </c>
      <c r="H261">
        <f t="shared" si="46"/>
        <v>2.4000000000000909E-2</v>
      </c>
      <c r="I261">
        <v>228</v>
      </c>
      <c r="J261">
        <v>344.7</v>
      </c>
      <c r="K261">
        <v>81.613923012624994</v>
      </c>
      <c r="L261" t="str">
        <f t="shared" si="51"/>
        <v>〇</v>
      </c>
      <c r="M261" t="str">
        <f t="shared" si="49"/>
        <v>〇</v>
      </c>
      <c r="N261">
        <f t="shared" si="47"/>
        <v>-2.1000000000000796E-2</v>
      </c>
      <c r="O261" t="str">
        <f t="shared" ref="O261:O324" si="54">IF(K261&gt;70,IF(K260&lt;K261,IF(F262+G262&gt;0,"〇","×"),"×"),"×")</f>
        <v>×</v>
      </c>
      <c r="P261" t="str">
        <f t="shared" si="48"/>
        <v/>
      </c>
      <c r="Q261">
        <v>0.100641785713704</v>
      </c>
      <c r="R261">
        <v>0</v>
      </c>
      <c r="S261">
        <v>60.067441381778004</v>
      </c>
      <c r="T261">
        <v>3.3853518682756101E-2</v>
      </c>
      <c r="U261">
        <f t="shared" si="50"/>
        <v>0.1015605560482683</v>
      </c>
      <c r="V261">
        <f t="shared" si="52"/>
        <v>109.19683444497507</v>
      </c>
      <c r="W261">
        <f t="shared" si="53"/>
        <v>108.98916555502494</v>
      </c>
      <c r="X261">
        <v>125.21488382259599</v>
      </c>
      <c r="Y261">
        <v>4.2773830195918103</v>
      </c>
      <c r="Z261">
        <v>4.64888132875652</v>
      </c>
      <c r="AA261">
        <v>1.2167119565217299</v>
      </c>
      <c r="AB261">
        <v>5.5405276409715001E-2</v>
      </c>
      <c r="AC261">
        <v>4.3630197474402901E-2</v>
      </c>
      <c r="AD261">
        <v>1.17750789353121E-2</v>
      </c>
      <c r="AE261" t="s">
        <v>19</v>
      </c>
    </row>
    <row r="262" spans="1:31" x14ac:dyDescent="0.7">
      <c r="A262" t="s">
        <v>279</v>
      </c>
      <c r="B262">
        <v>109.104</v>
      </c>
      <c r="C262">
        <v>109.108</v>
      </c>
      <c r="D262">
        <v>109.083</v>
      </c>
      <c r="E262">
        <v>109.092</v>
      </c>
      <c r="F262">
        <f t="shared" si="44"/>
        <v>4.0000000000048885E-3</v>
      </c>
      <c r="G262">
        <f t="shared" si="45"/>
        <v>-2.1000000000000796E-2</v>
      </c>
      <c r="H262">
        <f t="shared" si="46"/>
        <v>2.5000000000005684E-2</v>
      </c>
      <c r="I262">
        <v>165</v>
      </c>
      <c r="J262">
        <v>334.95</v>
      </c>
      <c r="K262">
        <v>76.819391187381001</v>
      </c>
      <c r="L262" t="str">
        <f t="shared" si="51"/>
        <v>×</v>
      </c>
      <c r="M262" t="str">
        <f t="shared" si="49"/>
        <v>×</v>
      </c>
      <c r="N262" t="str">
        <f t="shared" si="47"/>
        <v/>
      </c>
      <c r="O262" t="str">
        <f t="shared" si="54"/>
        <v>×</v>
      </c>
      <c r="P262" t="str">
        <f t="shared" si="48"/>
        <v/>
      </c>
      <c r="Q262">
        <v>0.104887142856564</v>
      </c>
      <c r="R262">
        <v>0</v>
      </c>
      <c r="S262">
        <v>60.992678750477602</v>
      </c>
      <c r="T262">
        <v>3.3221124491131099E-2</v>
      </c>
      <c r="U262">
        <f t="shared" si="50"/>
        <v>9.9663373473393296E-2</v>
      </c>
      <c r="V262">
        <f t="shared" si="52"/>
        <v>109.19956055604827</v>
      </c>
      <c r="W262">
        <f t="shared" si="53"/>
        <v>108.99643944395173</v>
      </c>
      <c r="X262">
        <v>99.465811964587999</v>
      </c>
      <c r="Y262">
        <v>3.62061518372423</v>
      </c>
      <c r="Z262">
        <v>4.2773830195918103</v>
      </c>
      <c r="AA262">
        <v>1.2167119565217299</v>
      </c>
      <c r="AB262">
        <v>5.5398512428695298E-2</v>
      </c>
      <c r="AC262">
        <v>4.6404273088585198E-2</v>
      </c>
      <c r="AD262">
        <v>8.9942393401100905E-3</v>
      </c>
      <c r="AE262" t="s">
        <v>19</v>
      </c>
    </row>
    <row r="263" spans="1:31" x14ac:dyDescent="0.7">
      <c r="A263" t="s">
        <v>280</v>
      </c>
      <c r="B263">
        <v>109.092</v>
      </c>
      <c r="C263">
        <v>109.092</v>
      </c>
      <c r="D263">
        <v>109.05800000000001</v>
      </c>
      <c r="E263">
        <v>109.05800000000001</v>
      </c>
      <c r="F263">
        <f t="shared" si="44"/>
        <v>0</v>
      </c>
      <c r="G263">
        <f t="shared" si="45"/>
        <v>-3.3999999999991815E-2</v>
      </c>
      <c r="H263">
        <f t="shared" si="46"/>
        <v>3.3999999999991815E-2</v>
      </c>
      <c r="I263">
        <v>170</v>
      </c>
      <c r="J263">
        <v>331</v>
      </c>
      <c r="K263">
        <v>65.142465923914699</v>
      </c>
      <c r="L263" t="str">
        <f t="shared" si="51"/>
        <v>×</v>
      </c>
      <c r="M263" t="str">
        <f t="shared" si="49"/>
        <v>×</v>
      </c>
      <c r="N263" t="str">
        <f t="shared" si="47"/>
        <v/>
      </c>
      <c r="O263" t="str">
        <f t="shared" si="54"/>
        <v>×</v>
      </c>
      <c r="P263" t="str">
        <f t="shared" si="48"/>
        <v/>
      </c>
      <c r="Q263">
        <v>9.9589999999424E-2</v>
      </c>
      <c r="R263">
        <v>0</v>
      </c>
      <c r="S263">
        <v>53.574800164100999</v>
      </c>
      <c r="T263">
        <v>3.3276758456049702E-2</v>
      </c>
      <c r="U263">
        <f t="shared" si="50"/>
        <v>9.9830275368149105E-2</v>
      </c>
      <c r="V263">
        <f t="shared" si="52"/>
        <v>109.20366337347339</v>
      </c>
      <c r="W263">
        <f t="shared" si="53"/>
        <v>109.00433662652661</v>
      </c>
      <c r="X263">
        <v>57.318209215806597</v>
      </c>
      <c r="Y263">
        <v>2.6529966581415398</v>
      </c>
      <c r="Z263">
        <v>3.62061518372423</v>
      </c>
      <c r="AA263">
        <v>1.2167119565217299</v>
      </c>
      <c r="AB263">
        <v>5.2049640222151E-2</v>
      </c>
      <c r="AC263">
        <v>4.8261596074944901E-2</v>
      </c>
      <c r="AD263">
        <v>3.7880441472061101E-3</v>
      </c>
      <c r="AE263" t="s">
        <v>19</v>
      </c>
    </row>
    <row r="264" spans="1:31" x14ac:dyDescent="0.7">
      <c r="A264" t="s">
        <v>281</v>
      </c>
      <c r="B264">
        <v>109.05800000000001</v>
      </c>
      <c r="C264">
        <v>109.066</v>
      </c>
      <c r="D264">
        <v>109.051</v>
      </c>
      <c r="E264">
        <v>109.062</v>
      </c>
      <c r="F264">
        <f t="shared" si="44"/>
        <v>7.9999999999955662E-3</v>
      </c>
      <c r="G264">
        <f t="shared" si="45"/>
        <v>-7.0000000000050022E-3</v>
      </c>
      <c r="H264">
        <f t="shared" si="46"/>
        <v>1.5000000000000568E-2</v>
      </c>
      <c r="I264">
        <v>229</v>
      </c>
      <c r="J264">
        <v>333.45</v>
      </c>
      <c r="K264">
        <v>65.801087112338806</v>
      </c>
      <c r="L264" t="str">
        <f t="shared" si="51"/>
        <v>×</v>
      </c>
      <c r="M264" t="str">
        <f t="shared" si="49"/>
        <v>×</v>
      </c>
      <c r="N264" t="str">
        <f t="shared" si="47"/>
        <v/>
      </c>
      <c r="O264" t="str">
        <f t="shared" si="54"/>
        <v>×</v>
      </c>
      <c r="P264" t="str">
        <f t="shared" si="48"/>
        <v/>
      </c>
      <c r="Q264">
        <v>9.3125357142283205E-2</v>
      </c>
      <c r="R264">
        <v>0</v>
      </c>
      <c r="S264">
        <v>51.293774362599002</v>
      </c>
      <c r="T264">
        <v>3.1971275709189097E-2</v>
      </c>
      <c r="U264">
        <f t="shared" si="50"/>
        <v>9.5913827127567297E-2</v>
      </c>
      <c r="V264">
        <f t="shared" si="52"/>
        <v>109.19183027536815</v>
      </c>
      <c r="W264">
        <f t="shared" si="53"/>
        <v>108.99216972463185</v>
      </c>
      <c r="X264">
        <v>56.321839079254801</v>
      </c>
      <c r="Y264">
        <v>1.7619065416511701</v>
      </c>
      <c r="Z264">
        <v>2.6529966581415398</v>
      </c>
      <c r="AA264">
        <v>1.2167119565217299</v>
      </c>
      <c r="AB264">
        <v>4.9151809972329298E-2</v>
      </c>
      <c r="AC264">
        <v>4.9539043663595302E-2</v>
      </c>
      <c r="AD264">
        <v>-3.8723369126595399E-4</v>
      </c>
      <c r="AE264">
        <v>4.9539043663595302E-2</v>
      </c>
    </row>
    <row r="265" spans="1:31" x14ac:dyDescent="0.7">
      <c r="A265" t="s">
        <v>282</v>
      </c>
      <c r="B265">
        <v>109.062</v>
      </c>
      <c r="C265">
        <v>109.08</v>
      </c>
      <c r="D265">
        <v>109.048</v>
      </c>
      <c r="E265">
        <v>109.071</v>
      </c>
      <c r="F265">
        <f t="shared" si="44"/>
        <v>1.8000000000000682E-2</v>
      </c>
      <c r="G265">
        <f t="shared" si="45"/>
        <v>-1.3999999999995794E-2</v>
      </c>
      <c r="H265">
        <f t="shared" si="46"/>
        <v>3.1999999999996476E-2</v>
      </c>
      <c r="I265">
        <v>252</v>
      </c>
      <c r="J265">
        <v>336.9</v>
      </c>
      <c r="K265">
        <v>67.298276965426496</v>
      </c>
      <c r="L265" t="str">
        <f t="shared" si="51"/>
        <v>×</v>
      </c>
      <c r="M265" t="str">
        <f t="shared" si="49"/>
        <v>×</v>
      </c>
      <c r="N265" t="str">
        <f t="shared" si="47"/>
        <v/>
      </c>
      <c r="O265" t="str">
        <f t="shared" si="54"/>
        <v>×</v>
      </c>
      <c r="P265" t="str">
        <f t="shared" si="48"/>
        <v/>
      </c>
      <c r="Q265">
        <v>8.7675714285142703E-2</v>
      </c>
      <c r="R265">
        <v>0</v>
      </c>
      <c r="S265">
        <v>51.8575693090364</v>
      </c>
      <c r="T265">
        <v>3.1973327444246698E-2</v>
      </c>
      <c r="U265">
        <f t="shared" si="50"/>
        <v>9.59199823327401E-2</v>
      </c>
      <c r="V265">
        <f t="shared" si="52"/>
        <v>109.15391382712757</v>
      </c>
      <c r="W265">
        <f t="shared" si="53"/>
        <v>108.96208617287245</v>
      </c>
      <c r="X265">
        <v>61.374128721464601</v>
      </c>
      <c r="Y265">
        <v>1.07286183909525</v>
      </c>
      <c r="Z265">
        <v>1.7619065416511701</v>
      </c>
      <c r="AA265">
        <v>1.2167119565217299</v>
      </c>
      <c r="AB265">
        <v>4.7039244278337798E-2</v>
      </c>
      <c r="AC265">
        <v>5.0321024420169398E-2</v>
      </c>
      <c r="AD265">
        <v>-3.2817801418316399E-3</v>
      </c>
      <c r="AE265" t="s">
        <v>19</v>
      </c>
    </row>
    <row r="266" spans="1:31" x14ac:dyDescent="0.7">
      <c r="A266" t="s">
        <v>283</v>
      </c>
      <c r="B266">
        <v>109.071</v>
      </c>
      <c r="C266">
        <v>109.096</v>
      </c>
      <c r="D266">
        <v>109.071</v>
      </c>
      <c r="E266">
        <v>109.08</v>
      </c>
      <c r="F266">
        <f t="shared" si="44"/>
        <v>2.5000000000005684E-2</v>
      </c>
      <c r="G266">
        <f t="shared" si="45"/>
        <v>0</v>
      </c>
      <c r="H266">
        <f t="shared" si="46"/>
        <v>2.5000000000005684E-2</v>
      </c>
      <c r="I266">
        <v>177</v>
      </c>
      <c r="J266">
        <v>330.6</v>
      </c>
      <c r="K266">
        <v>68.770631699405001</v>
      </c>
      <c r="L266" t="str">
        <f t="shared" si="51"/>
        <v>×</v>
      </c>
      <c r="M266" t="str">
        <f t="shared" si="49"/>
        <v>×</v>
      </c>
      <c r="N266" t="str">
        <f t="shared" si="47"/>
        <v/>
      </c>
      <c r="O266" t="str">
        <f t="shared" si="54"/>
        <v>×</v>
      </c>
      <c r="P266" t="str">
        <f t="shared" si="48"/>
        <v/>
      </c>
      <c r="Q266">
        <v>8.2533928570856702E-2</v>
      </c>
      <c r="R266">
        <v>0</v>
      </c>
      <c r="S266">
        <v>49.052875219763003</v>
      </c>
      <c r="T266">
        <v>3.1475232626800902E-2</v>
      </c>
      <c r="U266">
        <f t="shared" si="50"/>
        <v>9.4425697880402698E-2</v>
      </c>
      <c r="V266">
        <f t="shared" si="52"/>
        <v>109.15791998233274</v>
      </c>
      <c r="W266">
        <f t="shared" si="53"/>
        <v>108.96608001766725</v>
      </c>
      <c r="X266">
        <v>66.806776205672307</v>
      </c>
      <c r="Y266">
        <v>0.68561490551539905</v>
      </c>
      <c r="Z266">
        <v>1.07286183909525</v>
      </c>
      <c r="AA266">
        <v>1.2167119565217299</v>
      </c>
      <c r="AB266">
        <v>4.5565989170185603E-2</v>
      </c>
      <c r="AC266">
        <v>5.0617271806492101E-2</v>
      </c>
      <c r="AD266">
        <v>-5.0512826363065698E-3</v>
      </c>
      <c r="AE266" t="s">
        <v>19</v>
      </c>
    </row>
    <row r="267" spans="1:31" x14ac:dyDescent="0.7">
      <c r="A267" t="s">
        <v>284</v>
      </c>
      <c r="B267">
        <v>109.08</v>
      </c>
      <c r="C267">
        <v>109.093</v>
      </c>
      <c r="D267">
        <v>109.066</v>
      </c>
      <c r="E267">
        <v>109.07899999999999</v>
      </c>
      <c r="F267">
        <f t="shared" si="44"/>
        <v>1.300000000000523E-2</v>
      </c>
      <c r="G267">
        <f t="shared" si="45"/>
        <v>-1.3999999999995794E-2</v>
      </c>
      <c r="H267">
        <f t="shared" si="46"/>
        <v>2.7000000000001023E-2</v>
      </c>
      <c r="I267">
        <v>203</v>
      </c>
      <c r="J267">
        <v>317.89999999999998</v>
      </c>
      <c r="K267">
        <v>68.402118078394693</v>
      </c>
      <c r="L267" t="str">
        <f t="shared" si="51"/>
        <v>×</v>
      </c>
      <c r="M267" t="str">
        <f t="shared" si="49"/>
        <v>×</v>
      </c>
      <c r="N267" t="str">
        <f t="shared" si="47"/>
        <v/>
      </c>
      <c r="O267" t="str">
        <f t="shared" si="54"/>
        <v>×</v>
      </c>
      <c r="P267" t="str">
        <f t="shared" si="48"/>
        <v/>
      </c>
      <c r="Q267">
        <v>7.5741785713712095E-2</v>
      </c>
      <c r="R267">
        <v>0</v>
      </c>
      <c r="S267">
        <v>49.483549314208403</v>
      </c>
      <c r="T267">
        <v>3.1155573153458099E-2</v>
      </c>
      <c r="U267">
        <f t="shared" si="50"/>
        <v>9.3466719460374298E-2</v>
      </c>
      <c r="V267">
        <f t="shared" si="52"/>
        <v>109.16542569788039</v>
      </c>
      <c r="W267">
        <f t="shared" si="53"/>
        <v>108.9765743021196</v>
      </c>
      <c r="X267">
        <v>60.857251405988102</v>
      </c>
      <c r="Y267">
        <v>0.40700742508825599</v>
      </c>
      <c r="Z267">
        <v>0.68561490551539905</v>
      </c>
      <c r="AA267">
        <v>1.2167119565217299</v>
      </c>
      <c r="AB267">
        <v>4.3812686858444701E-2</v>
      </c>
      <c r="AC267">
        <v>5.0272539453252399E-2</v>
      </c>
      <c r="AD267">
        <v>-6.4598525948077303E-3</v>
      </c>
      <c r="AE267" t="s">
        <v>19</v>
      </c>
    </row>
    <row r="268" spans="1:31" x14ac:dyDescent="0.7">
      <c r="A268" t="s">
        <v>285</v>
      </c>
      <c r="B268">
        <v>109.07899999999999</v>
      </c>
      <c r="C268">
        <v>109.081</v>
      </c>
      <c r="D268">
        <v>109.056</v>
      </c>
      <c r="E268">
        <v>109.074</v>
      </c>
      <c r="F268">
        <f t="shared" ref="F268:F331" si="55">C268-B268</f>
        <v>2.0000000000095497E-3</v>
      </c>
      <c r="G268">
        <f t="shared" ref="G268:G331" si="56">D268-B268</f>
        <v>-2.2999999999996135E-2</v>
      </c>
      <c r="H268">
        <f t="shared" ref="H268:H331" si="57">C268-D268</f>
        <v>2.5000000000005684E-2</v>
      </c>
      <c r="I268">
        <v>129</v>
      </c>
      <c r="J268">
        <v>311.39999999999998</v>
      </c>
      <c r="K268">
        <v>66.483798138019793</v>
      </c>
      <c r="L268" t="str">
        <f t="shared" si="51"/>
        <v>×</v>
      </c>
      <c r="M268" t="str">
        <f t="shared" si="49"/>
        <v>×</v>
      </c>
      <c r="N268" t="str">
        <f t="shared" si="47"/>
        <v/>
      </c>
      <c r="O268" t="str">
        <f t="shared" si="54"/>
        <v>×</v>
      </c>
      <c r="P268" t="str">
        <f t="shared" si="48"/>
        <v/>
      </c>
      <c r="Q268">
        <v>6.6665357142281903E-2</v>
      </c>
      <c r="R268">
        <v>0</v>
      </c>
      <c r="S268">
        <v>49.121439850939403</v>
      </c>
      <c r="T268">
        <v>3.0715889356782902E-2</v>
      </c>
      <c r="U268">
        <f t="shared" si="50"/>
        <v>9.2147668070348701E-2</v>
      </c>
      <c r="V268">
        <f t="shared" si="52"/>
        <v>109.17346671946038</v>
      </c>
      <c r="W268">
        <f t="shared" si="53"/>
        <v>108.98653328053962</v>
      </c>
      <c r="X268">
        <v>48.826934794357001</v>
      </c>
      <c r="Y268">
        <v>5.58198243023727E-2</v>
      </c>
      <c r="Z268">
        <v>0.40700742508825599</v>
      </c>
      <c r="AA268">
        <v>1.2167119565217299</v>
      </c>
      <c r="AB268">
        <v>4.15408666784884E-2</v>
      </c>
      <c r="AC268">
        <v>4.9261135846229001E-2</v>
      </c>
      <c r="AD268">
        <v>-7.7202691677405802E-3</v>
      </c>
      <c r="AE268" t="s">
        <v>19</v>
      </c>
    </row>
    <row r="269" spans="1:31" x14ac:dyDescent="0.7">
      <c r="A269" t="s">
        <v>286</v>
      </c>
      <c r="B269">
        <v>109.074</v>
      </c>
      <c r="C269">
        <v>109.078</v>
      </c>
      <c r="D269">
        <v>109.062</v>
      </c>
      <c r="E269">
        <v>109.072</v>
      </c>
      <c r="F269">
        <f t="shared" si="55"/>
        <v>4.0000000000048885E-3</v>
      </c>
      <c r="G269">
        <f t="shared" si="56"/>
        <v>-1.2000000000000455E-2</v>
      </c>
      <c r="H269">
        <f t="shared" si="57"/>
        <v>1.6000000000005343E-2</v>
      </c>
      <c r="I269">
        <v>79</v>
      </c>
      <c r="J269">
        <v>298.35000000000002</v>
      </c>
      <c r="K269">
        <v>65.690207023570593</v>
      </c>
      <c r="L269" t="str">
        <f t="shared" si="51"/>
        <v>×</v>
      </c>
      <c r="M269" t="str">
        <f t="shared" si="49"/>
        <v>×</v>
      </c>
      <c r="N269" t="str">
        <f t="shared" si="47"/>
        <v/>
      </c>
      <c r="O269" t="str">
        <f t="shared" si="54"/>
        <v>×</v>
      </c>
      <c r="P269" t="str">
        <f t="shared" si="48"/>
        <v/>
      </c>
      <c r="Q269">
        <v>5.7596785713711497E-2</v>
      </c>
      <c r="R269">
        <v>0</v>
      </c>
      <c r="S269">
        <v>51.529477196878503</v>
      </c>
      <c r="T269">
        <v>2.9664754402727402E-2</v>
      </c>
      <c r="U269">
        <f t="shared" si="50"/>
        <v>8.8994263208182212E-2</v>
      </c>
      <c r="V269">
        <f t="shared" si="52"/>
        <v>109.17114766807035</v>
      </c>
      <c r="W269">
        <f t="shared" si="53"/>
        <v>108.98685233192964</v>
      </c>
      <c r="X269">
        <v>41.045582197568002</v>
      </c>
      <c r="Y269">
        <v>-0.22254207387540101</v>
      </c>
      <c r="Z269">
        <v>5.58198243023727E-2</v>
      </c>
      <c r="AA269">
        <v>1.2167119565217299</v>
      </c>
      <c r="AB269">
        <v>3.9128006233468599E-2</v>
      </c>
      <c r="AC269">
        <v>4.7676892472424001E-2</v>
      </c>
      <c r="AD269">
        <v>-8.5488862389553298E-3</v>
      </c>
      <c r="AE269" t="s">
        <v>19</v>
      </c>
    </row>
    <row r="270" spans="1:31" x14ac:dyDescent="0.7">
      <c r="A270" t="s">
        <v>287</v>
      </c>
      <c r="B270">
        <v>109.072</v>
      </c>
      <c r="C270">
        <v>109.077</v>
      </c>
      <c r="D270">
        <v>109.053</v>
      </c>
      <c r="E270">
        <v>109.05800000000001</v>
      </c>
      <c r="F270">
        <f t="shared" si="55"/>
        <v>4.9999999999954525E-3</v>
      </c>
      <c r="G270">
        <f t="shared" si="56"/>
        <v>-1.9000000000005457E-2</v>
      </c>
      <c r="H270">
        <f t="shared" si="57"/>
        <v>2.4000000000000909E-2</v>
      </c>
      <c r="I270">
        <v>109</v>
      </c>
      <c r="J270">
        <v>290.35000000000002</v>
      </c>
      <c r="K270">
        <v>60.267147925758501</v>
      </c>
      <c r="L270" t="str">
        <f t="shared" si="51"/>
        <v>×</v>
      </c>
      <c r="M270" t="str">
        <f t="shared" si="49"/>
        <v>×</v>
      </c>
      <c r="N270" t="str">
        <f t="shared" si="47"/>
        <v/>
      </c>
      <c r="O270" t="str">
        <f t="shared" si="54"/>
        <v>×</v>
      </c>
      <c r="P270" t="str">
        <f t="shared" si="48"/>
        <v/>
      </c>
      <c r="Q270">
        <v>4.4499642856572798E-2</v>
      </c>
      <c r="R270">
        <v>0</v>
      </c>
      <c r="S270">
        <v>53.804658477315897</v>
      </c>
      <c r="T270">
        <v>2.9260129088246899E-2</v>
      </c>
      <c r="U270">
        <f t="shared" si="50"/>
        <v>8.7780387264740689E-2</v>
      </c>
      <c r="V270">
        <f t="shared" si="52"/>
        <v>109.16299426320818</v>
      </c>
      <c r="W270">
        <f t="shared" si="53"/>
        <v>108.98500573679182</v>
      </c>
      <c r="X270">
        <v>8.7336244519009494</v>
      </c>
      <c r="Y270">
        <v>-0.50950188619506098</v>
      </c>
      <c r="Z270">
        <v>-0.22254207387540101</v>
      </c>
      <c r="AA270">
        <v>1.2167119565217299</v>
      </c>
      <c r="AB270">
        <v>3.5674876184145797E-2</v>
      </c>
      <c r="AC270">
        <v>4.54846257806941E-2</v>
      </c>
      <c r="AD270">
        <v>-9.8097495965482201E-3</v>
      </c>
      <c r="AE270" t="s">
        <v>19</v>
      </c>
    </row>
    <row r="271" spans="1:31" x14ac:dyDescent="0.7">
      <c r="A271" t="s">
        <v>288</v>
      </c>
      <c r="B271">
        <v>109.05800000000001</v>
      </c>
      <c r="C271">
        <v>109.074</v>
      </c>
      <c r="D271">
        <v>109.054</v>
      </c>
      <c r="E271">
        <v>109.072</v>
      </c>
      <c r="F271">
        <f t="shared" si="55"/>
        <v>1.5999999999991132E-2</v>
      </c>
      <c r="G271">
        <f t="shared" si="56"/>
        <v>-4.0000000000048885E-3</v>
      </c>
      <c r="H271">
        <f t="shared" si="57"/>
        <v>1.9999999999996021E-2</v>
      </c>
      <c r="I271">
        <v>129</v>
      </c>
      <c r="J271">
        <v>271.25</v>
      </c>
      <c r="K271">
        <v>63.511201056825399</v>
      </c>
      <c r="L271" t="str">
        <f t="shared" si="51"/>
        <v>×</v>
      </c>
      <c r="M271" t="str">
        <f t="shared" si="49"/>
        <v>×</v>
      </c>
      <c r="N271" t="str">
        <f t="shared" si="47"/>
        <v/>
      </c>
      <c r="O271" t="str">
        <f t="shared" si="54"/>
        <v>×</v>
      </c>
      <c r="P271" t="str">
        <f t="shared" si="48"/>
        <v/>
      </c>
      <c r="Q271">
        <v>3.3873928570860599E-2</v>
      </c>
      <c r="R271">
        <v>0</v>
      </c>
      <c r="S271">
        <v>55.283044271058003</v>
      </c>
      <c r="T271">
        <v>2.8598691296228999E-2</v>
      </c>
      <c r="U271">
        <f t="shared" si="50"/>
        <v>8.5796073888686999E-2</v>
      </c>
      <c r="V271">
        <f t="shared" si="52"/>
        <v>109.15978038726475</v>
      </c>
      <c r="W271">
        <f t="shared" si="53"/>
        <v>108.98421961273526</v>
      </c>
      <c r="X271">
        <v>31.4757481913772</v>
      </c>
      <c r="Y271">
        <v>-0.72493857864827105</v>
      </c>
      <c r="Z271">
        <v>-0.50950188619506098</v>
      </c>
      <c r="AA271">
        <v>1.2167119565217299</v>
      </c>
      <c r="AB271">
        <v>3.3679690234563901E-2</v>
      </c>
      <c r="AC271">
        <v>4.3071423314679502E-2</v>
      </c>
      <c r="AD271">
        <v>-9.3917330801155507E-3</v>
      </c>
      <c r="AE271" t="s">
        <v>19</v>
      </c>
    </row>
    <row r="272" spans="1:31" x14ac:dyDescent="0.7">
      <c r="A272" t="s">
        <v>289</v>
      </c>
      <c r="B272">
        <v>109.072</v>
      </c>
      <c r="C272">
        <v>109.074</v>
      </c>
      <c r="D272">
        <v>109.04</v>
      </c>
      <c r="E272">
        <v>109.042</v>
      </c>
      <c r="F272">
        <f t="shared" si="55"/>
        <v>1.9999999999953388E-3</v>
      </c>
      <c r="G272">
        <f t="shared" si="56"/>
        <v>-3.1999999999996476E-2</v>
      </c>
      <c r="H272">
        <f t="shared" si="57"/>
        <v>3.3999999999991815E-2</v>
      </c>
      <c r="I272">
        <v>92</v>
      </c>
      <c r="J272">
        <v>258.55</v>
      </c>
      <c r="K272">
        <v>53.441925659756301</v>
      </c>
      <c r="L272" t="str">
        <f t="shared" si="51"/>
        <v>×</v>
      </c>
      <c r="M272" t="str">
        <f t="shared" si="49"/>
        <v>×</v>
      </c>
      <c r="N272" t="str">
        <f t="shared" si="47"/>
        <v/>
      </c>
      <c r="O272" t="str">
        <f t="shared" si="54"/>
        <v>×</v>
      </c>
      <c r="P272" t="str">
        <f t="shared" si="48"/>
        <v/>
      </c>
      <c r="Q272">
        <v>1.7571071428004702E-2</v>
      </c>
      <c r="R272">
        <v>0</v>
      </c>
      <c r="S272">
        <v>46.073713781693101</v>
      </c>
      <c r="T272">
        <v>2.89844990607835E-2</v>
      </c>
      <c r="U272">
        <f t="shared" si="50"/>
        <v>8.69534971823505E-2</v>
      </c>
      <c r="V272">
        <f t="shared" si="52"/>
        <v>109.14379607388869</v>
      </c>
      <c r="W272">
        <f t="shared" si="53"/>
        <v>108.97220392611132</v>
      </c>
      <c r="X272">
        <v>-70.183814756905093</v>
      </c>
      <c r="Y272">
        <v>-1.09349932231368</v>
      </c>
      <c r="Z272">
        <v>-0.72493857864827105</v>
      </c>
      <c r="AA272">
        <v>1.2167119565217299</v>
      </c>
      <c r="AB272">
        <v>2.9339533832640499E-2</v>
      </c>
      <c r="AC272">
        <v>4.0548078160289401E-2</v>
      </c>
      <c r="AD272">
        <v>-1.12085443276489E-2</v>
      </c>
      <c r="AE272" t="s">
        <v>19</v>
      </c>
    </row>
    <row r="273" spans="1:31" x14ac:dyDescent="0.7">
      <c r="A273" t="s">
        <v>290</v>
      </c>
      <c r="B273">
        <v>109.042</v>
      </c>
      <c r="C273">
        <v>109.056</v>
      </c>
      <c r="D273">
        <v>109.042</v>
      </c>
      <c r="E273">
        <v>109.054</v>
      </c>
      <c r="F273">
        <f t="shared" si="55"/>
        <v>1.3999999999995794E-2</v>
      </c>
      <c r="G273">
        <f t="shared" si="56"/>
        <v>0</v>
      </c>
      <c r="H273">
        <f t="shared" si="57"/>
        <v>1.3999999999995794E-2</v>
      </c>
      <c r="I273">
        <v>75</v>
      </c>
      <c r="J273">
        <v>232.2</v>
      </c>
      <c r="K273">
        <v>56.418358912428701</v>
      </c>
      <c r="L273" t="str">
        <f t="shared" si="51"/>
        <v>×</v>
      </c>
      <c r="M273" t="str">
        <f t="shared" si="49"/>
        <v>×</v>
      </c>
      <c r="N273" t="str">
        <f t="shared" si="47"/>
        <v/>
      </c>
      <c r="O273" t="str">
        <f t="shared" si="54"/>
        <v>×</v>
      </c>
      <c r="P273" t="str">
        <f t="shared" si="48"/>
        <v/>
      </c>
      <c r="Q273">
        <v>6.0332142851507401E-3</v>
      </c>
      <c r="R273">
        <v>0</v>
      </c>
      <c r="S273">
        <v>48.736823615498601</v>
      </c>
      <c r="T273">
        <v>2.79141776992986E-2</v>
      </c>
      <c r="U273">
        <f t="shared" si="50"/>
        <v>8.3742533097895797E-2</v>
      </c>
      <c r="V273">
        <f t="shared" si="52"/>
        <v>109.15895349718235</v>
      </c>
      <c r="W273">
        <f t="shared" si="53"/>
        <v>108.98504650281765</v>
      </c>
      <c r="X273">
        <v>-44.0845704047046</v>
      </c>
      <c r="Y273">
        <v>-1.5148668248339801</v>
      </c>
      <c r="Z273">
        <v>-1.09349932231368</v>
      </c>
      <c r="AA273">
        <v>1.2167119565217299</v>
      </c>
      <c r="AB273">
        <v>2.6562037690609899E-2</v>
      </c>
      <c r="AC273">
        <v>3.8038103462320602E-2</v>
      </c>
      <c r="AD273">
        <v>-1.1476065771710601E-2</v>
      </c>
      <c r="AE273" t="s">
        <v>19</v>
      </c>
    </row>
    <row r="274" spans="1:31" x14ac:dyDescent="0.7">
      <c r="A274" t="s">
        <v>291</v>
      </c>
      <c r="B274">
        <v>109.054</v>
      </c>
      <c r="C274">
        <v>109.086</v>
      </c>
      <c r="D274">
        <v>109.04900000000001</v>
      </c>
      <c r="E274">
        <v>109.07299999999999</v>
      </c>
      <c r="F274">
        <f t="shared" si="55"/>
        <v>3.1999999999996476E-2</v>
      </c>
      <c r="G274">
        <f t="shared" si="56"/>
        <v>-4.9999999999954525E-3</v>
      </c>
      <c r="H274">
        <f t="shared" si="57"/>
        <v>3.6999999999991928E-2</v>
      </c>
      <c r="I274">
        <v>159</v>
      </c>
      <c r="J274">
        <v>223.2</v>
      </c>
      <c r="K274">
        <v>60.702138298160698</v>
      </c>
      <c r="L274" t="str">
        <f t="shared" si="51"/>
        <v>×</v>
      </c>
      <c r="M274" t="str">
        <f t="shared" si="49"/>
        <v>×</v>
      </c>
      <c r="N274" t="str">
        <f t="shared" si="47"/>
        <v/>
      </c>
      <c r="O274" t="str">
        <f t="shared" si="54"/>
        <v>×</v>
      </c>
      <c r="P274" t="str">
        <f t="shared" si="48"/>
        <v/>
      </c>
      <c r="Q274">
        <v>-1.7178571484716099E-4</v>
      </c>
      <c r="R274">
        <v>0</v>
      </c>
      <c r="S274">
        <v>51.931510508304598</v>
      </c>
      <c r="T274">
        <v>2.8563165006491E-2</v>
      </c>
      <c r="U274">
        <f t="shared" si="50"/>
        <v>8.5689495019472997E-2</v>
      </c>
      <c r="V274">
        <f t="shared" si="52"/>
        <v>109.12574253309789</v>
      </c>
      <c r="W274">
        <f t="shared" si="53"/>
        <v>108.95825746690211</v>
      </c>
      <c r="X274">
        <v>18.9798339222781</v>
      </c>
      <c r="Y274">
        <v>-1.27673874848382</v>
      </c>
      <c r="Z274">
        <v>-1.5148668248339801</v>
      </c>
      <c r="AA274">
        <v>1.2167119565217299</v>
      </c>
      <c r="AB274">
        <v>2.5598904956069601E-2</v>
      </c>
      <c r="AC274">
        <v>3.5655843537624098E-2</v>
      </c>
      <c r="AD274">
        <v>-1.00569385815545E-2</v>
      </c>
      <c r="AE274" t="s">
        <v>19</v>
      </c>
    </row>
    <row r="275" spans="1:31" x14ac:dyDescent="0.7">
      <c r="A275" t="s">
        <v>292</v>
      </c>
      <c r="B275">
        <v>109.07299999999999</v>
      </c>
      <c r="C275">
        <v>109.084</v>
      </c>
      <c r="D275">
        <v>109.068</v>
      </c>
      <c r="E275">
        <v>109.077</v>
      </c>
      <c r="F275">
        <f t="shared" si="55"/>
        <v>1.1000000000009891E-2</v>
      </c>
      <c r="G275">
        <f t="shared" si="56"/>
        <v>-4.9999999999954525E-3</v>
      </c>
      <c r="H275">
        <f t="shared" si="57"/>
        <v>1.6000000000005343E-2</v>
      </c>
      <c r="I275">
        <v>119</v>
      </c>
      <c r="J275">
        <v>214.65</v>
      </c>
      <c r="K275">
        <v>61.5588041973161</v>
      </c>
      <c r="L275" t="str">
        <f t="shared" si="51"/>
        <v>×</v>
      </c>
      <c r="M275" t="str">
        <f t="shared" si="49"/>
        <v>×</v>
      </c>
      <c r="N275" t="str">
        <f t="shared" si="47"/>
        <v/>
      </c>
      <c r="O275" t="str">
        <f t="shared" si="54"/>
        <v>×</v>
      </c>
      <c r="P275" t="str">
        <f t="shared" si="48"/>
        <v/>
      </c>
      <c r="Q275">
        <v>-6.9025000005603597E-3</v>
      </c>
      <c r="R275">
        <v>0</v>
      </c>
      <c r="S275">
        <v>50.105417110292898</v>
      </c>
      <c r="T275">
        <v>2.7665796077456301E-2</v>
      </c>
      <c r="U275">
        <f t="shared" si="50"/>
        <v>8.2997388232368907E-2</v>
      </c>
      <c r="V275">
        <f t="shared" si="52"/>
        <v>109.13968949501948</v>
      </c>
      <c r="W275">
        <f t="shared" si="53"/>
        <v>108.96831050498052</v>
      </c>
      <c r="X275">
        <v>28.252611581062101</v>
      </c>
      <c r="Y275">
        <v>-0.70390039474259802</v>
      </c>
      <c r="Z275">
        <v>-1.27673874848382</v>
      </c>
      <c r="AA275">
        <v>1.2167119565217299</v>
      </c>
      <c r="AB275">
        <v>2.4871676688775299E-2</v>
      </c>
      <c r="AC275">
        <v>3.3356475484134097E-2</v>
      </c>
      <c r="AD275">
        <v>-8.4847987953587996E-3</v>
      </c>
      <c r="AE275" t="s">
        <v>19</v>
      </c>
    </row>
    <row r="276" spans="1:31" x14ac:dyDescent="0.7">
      <c r="A276" t="s">
        <v>293</v>
      </c>
      <c r="B276">
        <v>109.077</v>
      </c>
      <c r="C276">
        <v>109.086</v>
      </c>
      <c r="D276">
        <v>109.066</v>
      </c>
      <c r="E276">
        <v>109.074</v>
      </c>
      <c r="F276">
        <f t="shared" si="55"/>
        <v>9.0000000000003411E-3</v>
      </c>
      <c r="G276">
        <f t="shared" si="56"/>
        <v>-1.099999999999568E-2</v>
      </c>
      <c r="H276">
        <f t="shared" si="57"/>
        <v>1.9999999999996021E-2</v>
      </c>
      <c r="I276">
        <v>114</v>
      </c>
      <c r="J276">
        <v>212</v>
      </c>
      <c r="K276">
        <v>60.4936841936279</v>
      </c>
      <c r="L276" t="str">
        <f t="shared" si="51"/>
        <v>×</v>
      </c>
      <c r="M276" t="str">
        <f t="shared" si="49"/>
        <v>×</v>
      </c>
      <c r="N276" t="str">
        <f t="shared" si="47"/>
        <v/>
      </c>
      <c r="O276" t="str">
        <f t="shared" si="54"/>
        <v>×</v>
      </c>
      <c r="P276" t="str">
        <f t="shared" si="48"/>
        <v/>
      </c>
      <c r="Q276">
        <v>-1.27775000005576E-2</v>
      </c>
      <c r="R276">
        <v>0</v>
      </c>
      <c r="S276">
        <v>48.689109399687602</v>
      </c>
      <c r="T276">
        <v>2.7118239214780598E-2</v>
      </c>
      <c r="U276">
        <f t="shared" si="50"/>
        <v>8.1354717644341795E-2</v>
      </c>
      <c r="V276">
        <f t="shared" si="52"/>
        <v>109.15599738823236</v>
      </c>
      <c r="W276">
        <f t="shared" si="53"/>
        <v>108.99000261176762</v>
      </c>
      <c r="X276">
        <v>4.78199718074407</v>
      </c>
      <c r="Y276">
        <v>-5.7574778741127798E-2</v>
      </c>
      <c r="Z276">
        <v>-0.70390039474259802</v>
      </c>
      <c r="AA276">
        <v>1.2167119565217299</v>
      </c>
      <c r="AB276">
        <v>2.3779156801978701E-2</v>
      </c>
      <c r="AC276">
        <v>3.1130527700082299E-2</v>
      </c>
      <c r="AD276">
        <v>-7.3513708981036204E-3</v>
      </c>
      <c r="AE276" t="s">
        <v>19</v>
      </c>
    </row>
    <row r="277" spans="1:31" x14ac:dyDescent="0.7">
      <c r="A277" t="s">
        <v>294</v>
      </c>
      <c r="B277">
        <v>109.074</v>
      </c>
      <c r="C277">
        <v>109.078</v>
      </c>
      <c r="D277">
        <v>108.834</v>
      </c>
      <c r="E277">
        <v>108.839</v>
      </c>
      <c r="F277">
        <f t="shared" si="55"/>
        <v>4.0000000000048885E-3</v>
      </c>
      <c r="G277">
        <f t="shared" si="56"/>
        <v>-0.23999999999999488</v>
      </c>
      <c r="H277">
        <f t="shared" si="57"/>
        <v>0.24399999999999977</v>
      </c>
      <c r="I277">
        <v>1273</v>
      </c>
      <c r="J277">
        <v>258.10000000000002</v>
      </c>
      <c r="K277">
        <v>24.594732706727299</v>
      </c>
      <c r="L277" t="str">
        <f t="shared" si="51"/>
        <v>×</v>
      </c>
      <c r="M277" t="str">
        <f t="shared" si="49"/>
        <v>×</v>
      </c>
      <c r="N277" t="str">
        <f t="shared" si="47"/>
        <v/>
      </c>
      <c r="O277" t="str">
        <f t="shared" si="54"/>
        <v>×</v>
      </c>
      <c r="P277" t="str">
        <f t="shared" si="48"/>
        <v/>
      </c>
      <c r="Q277">
        <v>-5.0807142857697003E-2</v>
      </c>
      <c r="R277">
        <v>0</v>
      </c>
      <c r="S277">
        <v>26.519861620312899</v>
      </c>
      <c r="T277">
        <v>4.2609793556581899E-2</v>
      </c>
      <c r="U277">
        <f t="shared" si="50"/>
        <v>0.1278293806697457</v>
      </c>
      <c r="V277">
        <f t="shared" si="52"/>
        <v>109.15835471764434</v>
      </c>
      <c r="W277">
        <f t="shared" si="53"/>
        <v>108.99564528235565</v>
      </c>
      <c r="X277">
        <v>-568.17892999072001</v>
      </c>
      <c r="Y277">
        <v>-0.16795374673449801</v>
      </c>
      <c r="Z277">
        <v>-5.7574778741127798E-2</v>
      </c>
      <c r="AA277">
        <v>1.2167119565217299</v>
      </c>
      <c r="AB277">
        <v>3.9057676393667801E-3</v>
      </c>
      <c r="AC277">
        <v>2.6948850029068799E-2</v>
      </c>
      <c r="AD277">
        <v>-2.3043082389701999E-2</v>
      </c>
      <c r="AE277" t="s">
        <v>19</v>
      </c>
    </row>
    <row r="278" spans="1:31" x14ac:dyDescent="0.7">
      <c r="A278" t="s">
        <v>295</v>
      </c>
      <c r="B278">
        <v>108.839</v>
      </c>
      <c r="C278">
        <v>108.88200000000001</v>
      </c>
      <c r="D278">
        <v>108.624</v>
      </c>
      <c r="E278">
        <v>108.879</v>
      </c>
      <c r="F278">
        <f t="shared" si="55"/>
        <v>4.3000000000006366E-2</v>
      </c>
      <c r="G278">
        <f t="shared" si="56"/>
        <v>-0.21500000000000341</v>
      </c>
      <c r="H278">
        <f t="shared" si="57"/>
        <v>0.25800000000000978</v>
      </c>
      <c r="I278">
        <v>2026</v>
      </c>
      <c r="J278">
        <v>326.95</v>
      </c>
      <c r="K278">
        <v>31.992571992869198</v>
      </c>
      <c r="L278" t="str">
        <f t="shared" si="51"/>
        <v>×</v>
      </c>
      <c r="M278" t="str">
        <f t="shared" si="49"/>
        <v>×</v>
      </c>
      <c r="N278" t="str">
        <f t="shared" si="47"/>
        <v/>
      </c>
      <c r="O278" t="str">
        <f t="shared" si="54"/>
        <v>×</v>
      </c>
      <c r="P278" t="str">
        <f t="shared" si="48"/>
        <v/>
      </c>
      <c r="Q278">
        <v>-6.5992500000552304E-2</v>
      </c>
      <c r="R278">
        <v>0</v>
      </c>
      <c r="S278">
        <v>51.498082876137701</v>
      </c>
      <c r="T278">
        <v>5.7994808302541098E-2</v>
      </c>
      <c r="U278">
        <f t="shared" si="50"/>
        <v>0.17398442490762328</v>
      </c>
      <c r="V278">
        <f t="shared" si="52"/>
        <v>109.20182938066975</v>
      </c>
      <c r="W278">
        <f t="shared" si="53"/>
        <v>108.94617061933025</v>
      </c>
      <c r="X278">
        <v>-290.95938640257799</v>
      </c>
      <c r="Y278">
        <v>-0.53488371152595005</v>
      </c>
      <c r="Z278">
        <v>-0.16795374673449801</v>
      </c>
      <c r="AA278">
        <v>1.2167119565217299</v>
      </c>
      <c r="AB278">
        <v>-8.5181784867671695E-3</v>
      </c>
      <c r="AC278">
        <v>2.16548295045981E-2</v>
      </c>
      <c r="AD278">
        <v>-3.0173007991365301E-2</v>
      </c>
      <c r="AE278" t="s">
        <v>19</v>
      </c>
    </row>
    <row r="279" spans="1:31" x14ac:dyDescent="0.7">
      <c r="A279" t="s">
        <v>296</v>
      </c>
      <c r="B279">
        <v>108.879</v>
      </c>
      <c r="C279">
        <v>108.879</v>
      </c>
      <c r="D279">
        <v>108.794</v>
      </c>
      <c r="E279">
        <v>108.81399999999999</v>
      </c>
      <c r="F279">
        <f t="shared" si="55"/>
        <v>0</v>
      </c>
      <c r="G279">
        <f t="shared" si="56"/>
        <v>-8.5000000000007958E-2</v>
      </c>
      <c r="H279">
        <f t="shared" si="57"/>
        <v>8.5000000000007958E-2</v>
      </c>
      <c r="I279">
        <v>980</v>
      </c>
      <c r="J279">
        <v>353.3</v>
      </c>
      <c r="K279">
        <v>27.304673079517698</v>
      </c>
      <c r="L279" t="str">
        <f t="shared" si="51"/>
        <v>×</v>
      </c>
      <c r="M279" t="str">
        <f t="shared" si="49"/>
        <v>×</v>
      </c>
      <c r="N279" t="str">
        <f t="shared" si="47"/>
        <v/>
      </c>
      <c r="O279" t="str">
        <f t="shared" si="54"/>
        <v>×</v>
      </c>
      <c r="P279" t="str">
        <f t="shared" si="48"/>
        <v/>
      </c>
      <c r="Q279">
        <v>-8.8627857143407193E-2</v>
      </c>
      <c r="R279">
        <v>0</v>
      </c>
      <c r="S279">
        <v>49.538559667522897</v>
      </c>
      <c r="T279">
        <v>5.9923750566645798E-2</v>
      </c>
      <c r="U279">
        <f t="shared" si="50"/>
        <v>0.17977125169993741</v>
      </c>
      <c r="V279">
        <f t="shared" si="52"/>
        <v>109.01298442490763</v>
      </c>
      <c r="W279">
        <f t="shared" si="53"/>
        <v>108.66501557509237</v>
      </c>
      <c r="X279">
        <v>-256.480529866398</v>
      </c>
      <c r="Y279">
        <v>-0.74284223887345302</v>
      </c>
      <c r="Z279">
        <v>-0.53488371152595005</v>
      </c>
      <c r="AA279">
        <v>1.2167119565217299</v>
      </c>
      <c r="AB279">
        <v>-2.3340151337876501E-2</v>
      </c>
      <c r="AC279">
        <v>1.5097604224373401E-2</v>
      </c>
      <c r="AD279">
        <v>-3.8437755562250001E-2</v>
      </c>
      <c r="AE279" t="s">
        <v>19</v>
      </c>
    </row>
    <row r="280" spans="1:31" x14ac:dyDescent="0.7">
      <c r="A280" t="s">
        <v>297</v>
      </c>
      <c r="B280">
        <v>108.81399999999999</v>
      </c>
      <c r="C280">
        <v>108.83</v>
      </c>
      <c r="D280">
        <v>108.746</v>
      </c>
      <c r="E280">
        <v>108.749</v>
      </c>
      <c r="F280">
        <f t="shared" si="55"/>
        <v>1.6000000000005343E-2</v>
      </c>
      <c r="G280">
        <f t="shared" si="56"/>
        <v>-6.799999999999784E-2</v>
      </c>
      <c r="H280">
        <f t="shared" si="57"/>
        <v>8.4000000000003183E-2</v>
      </c>
      <c r="I280">
        <v>670</v>
      </c>
      <c r="J280">
        <v>368.9</v>
      </c>
      <c r="K280">
        <v>23.583188024234101</v>
      </c>
      <c r="L280" t="str">
        <f t="shared" si="51"/>
        <v>×</v>
      </c>
      <c r="M280" t="str">
        <f t="shared" si="49"/>
        <v>×</v>
      </c>
      <c r="N280" t="str">
        <f t="shared" si="47"/>
        <v/>
      </c>
      <c r="O280" t="str">
        <f t="shared" si="54"/>
        <v>×</v>
      </c>
      <c r="P280" t="str">
        <f t="shared" si="48"/>
        <v/>
      </c>
      <c r="Q280">
        <v>-0.118313571429121</v>
      </c>
      <c r="R280">
        <v>0</v>
      </c>
      <c r="S280">
        <v>44.712351943348096</v>
      </c>
      <c r="T280">
        <v>6.1643482669028499E-2</v>
      </c>
      <c r="U280">
        <f t="shared" si="50"/>
        <v>0.1849304480070855</v>
      </c>
      <c r="V280">
        <f t="shared" si="52"/>
        <v>109.05877125169994</v>
      </c>
      <c r="W280">
        <f t="shared" si="53"/>
        <v>108.69922874830007</v>
      </c>
      <c r="X280">
        <v>-225.77567612687801</v>
      </c>
      <c r="Y280">
        <v>-0.99698937130459997</v>
      </c>
      <c r="Z280">
        <v>-0.74284223887345302</v>
      </c>
      <c r="AA280">
        <v>1.2167119565217299</v>
      </c>
      <c r="AB280">
        <v>-3.9872008684611097E-2</v>
      </c>
      <c r="AC280">
        <v>6.9251932333539998E-3</v>
      </c>
      <c r="AD280">
        <v>-4.6797201917965103E-2</v>
      </c>
      <c r="AE280" t="s">
        <v>19</v>
      </c>
    </row>
    <row r="281" spans="1:31" x14ac:dyDescent="0.7">
      <c r="A281" t="s">
        <v>298</v>
      </c>
      <c r="B281">
        <v>108.749</v>
      </c>
      <c r="C281">
        <v>108.79900000000001</v>
      </c>
      <c r="D281">
        <v>108.72799999999999</v>
      </c>
      <c r="E281">
        <v>108.75700000000001</v>
      </c>
      <c r="F281">
        <f t="shared" si="55"/>
        <v>5.0000000000011369E-2</v>
      </c>
      <c r="G281">
        <f t="shared" si="56"/>
        <v>-2.1000000000000796E-2</v>
      </c>
      <c r="H281">
        <f t="shared" si="57"/>
        <v>7.1000000000012164E-2</v>
      </c>
      <c r="I281">
        <v>693</v>
      </c>
      <c r="J281">
        <v>392.15</v>
      </c>
      <c r="K281">
        <v>24.939170176612201</v>
      </c>
      <c r="L281" t="str">
        <f t="shared" si="51"/>
        <v>×</v>
      </c>
      <c r="M281" t="str">
        <f t="shared" si="49"/>
        <v>×</v>
      </c>
      <c r="N281" t="str">
        <f t="shared" si="47"/>
        <v/>
      </c>
      <c r="O281" t="str">
        <f t="shared" si="54"/>
        <v>×</v>
      </c>
      <c r="P281" t="str">
        <f t="shared" si="48"/>
        <v/>
      </c>
      <c r="Q281">
        <v>-0.14048785714340201</v>
      </c>
      <c r="R281">
        <v>0</v>
      </c>
      <c r="S281">
        <v>43.584421163999302</v>
      </c>
      <c r="T281">
        <v>6.2311805335527298E-2</v>
      </c>
      <c r="U281">
        <f t="shared" si="50"/>
        <v>0.18693541600658189</v>
      </c>
      <c r="V281">
        <f t="shared" si="52"/>
        <v>108.99893044800707</v>
      </c>
      <c r="W281">
        <f t="shared" si="53"/>
        <v>108.62906955199291</v>
      </c>
      <c r="X281">
        <v>-167.72001359324599</v>
      </c>
      <c r="Y281">
        <v>-1.3283349873546699</v>
      </c>
      <c r="Z281">
        <v>-0.99698937130459997</v>
      </c>
      <c r="AA281">
        <v>1.2167119565217299</v>
      </c>
      <c r="AB281">
        <v>-5.1731760068136602E-2</v>
      </c>
      <c r="AC281">
        <v>-2.0827283111767899E-3</v>
      </c>
      <c r="AD281">
        <v>-4.9649031756959797E-2</v>
      </c>
      <c r="AE281" t="s">
        <v>19</v>
      </c>
    </row>
    <row r="282" spans="1:31" x14ac:dyDescent="0.7">
      <c r="A282" t="s">
        <v>299</v>
      </c>
      <c r="B282">
        <v>108.75700000000001</v>
      </c>
      <c r="C282">
        <v>108.786</v>
      </c>
      <c r="D282">
        <v>108.726</v>
      </c>
      <c r="E282">
        <v>108.749</v>
      </c>
      <c r="F282">
        <f t="shared" si="55"/>
        <v>2.8999999999996362E-2</v>
      </c>
      <c r="G282">
        <f t="shared" si="56"/>
        <v>-3.1000000000005912E-2</v>
      </c>
      <c r="H282">
        <f t="shared" si="57"/>
        <v>6.0000000000002274E-2</v>
      </c>
      <c r="I282">
        <v>724</v>
      </c>
      <c r="J282">
        <v>420.1</v>
      </c>
      <c r="K282">
        <v>24.4715310054609</v>
      </c>
      <c r="L282" t="str">
        <f t="shared" si="51"/>
        <v>×</v>
      </c>
      <c r="M282" t="str">
        <f t="shared" si="49"/>
        <v>×</v>
      </c>
      <c r="N282" t="str">
        <f t="shared" si="47"/>
        <v/>
      </c>
      <c r="O282" t="str">
        <f t="shared" si="54"/>
        <v>×</v>
      </c>
      <c r="P282" t="str">
        <f t="shared" si="48"/>
        <v/>
      </c>
      <c r="Q282">
        <v>-0.15961178571483001</v>
      </c>
      <c r="R282">
        <v>0</v>
      </c>
      <c r="S282">
        <v>42.684498520152502</v>
      </c>
      <c r="T282">
        <v>6.2146676382989798E-2</v>
      </c>
      <c r="U282">
        <f t="shared" si="50"/>
        <v>0.1864400291489694</v>
      </c>
      <c r="V282">
        <f t="shared" si="52"/>
        <v>108.93593541600657</v>
      </c>
      <c r="W282">
        <f t="shared" si="53"/>
        <v>108.56206458399342</v>
      </c>
      <c r="X282">
        <v>-139.84758878511499</v>
      </c>
      <c r="Y282">
        <v>-1.7088525918917901</v>
      </c>
      <c r="Z282">
        <v>-1.3283349873546699</v>
      </c>
      <c r="AA282">
        <v>1.2167119565217299</v>
      </c>
      <c r="AB282">
        <v>-6.10722289860774E-2</v>
      </c>
      <c r="AC282">
        <v>-1.1819869053030899E-2</v>
      </c>
      <c r="AD282">
        <v>-4.9252359933046497E-2</v>
      </c>
      <c r="AE282" t="s">
        <v>19</v>
      </c>
    </row>
    <row r="283" spans="1:31" x14ac:dyDescent="0.7">
      <c r="A283" t="s">
        <v>300</v>
      </c>
      <c r="B283">
        <v>108.749</v>
      </c>
      <c r="C283">
        <v>108.824</v>
      </c>
      <c r="D283">
        <v>108.742</v>
      </c>
      <c r="E283">
        <v>108.792</v>
      </c>
      <c r="F283">
        <f t="shared" si="55"/>
        <v>7.5000000000002842E-2</v>
      </c>
      <c r="G283">
        <f t="shared" si="56"/>
        <v>-6.9999999999907914E-3</v>
      </c>
      <c r="H283">
        <f t="shared" si="57"/>
        <v>8.1999999999993634E-2</v>
      </c>
      <c r="I283">
        <v>882</v>
      </c>
      <c r="J283">
        <v>455.7</v>
      </c>
      <c r="K283">
        <v>31.8667515609372</v>
      </c>
      <c r="L283" t="str">
        <f t="shared" si="51"/>
        <v>×</v>
      </c>
      <c r="M283" t="str">
        <f t="shared" si="49"/>
        <v>×</v>
      </c>
      <c r="N283" t="str">
        <f t="shared" si="47"/>
        <v/>
      </c>
      <c r="O283" t="str">
        <f t="shared" si="54"/>
        <v>×</v>
      </c>
      <c r="P283" t="str">
        <f t="shared" si="48"/>
        <v/>
      </c>
      <c r="Q283">
        <v>-0.16955678571482599</v>
      </c>
      <c r="R283">
        <v>0</v>
      </c>
      <c r="S283">
        <v>44.242740975647301</v>
      </c>
      <c r="T283">
        <v>6.3564770927061504E-2</v>
      </c>
      <c r="U283">
        <f t="shared" si="50"/>
        <v>0.19069431278118451</v>
      </c>
      <c r="V283">
        <f t="shared" si="52"/>
        <v>108.94344002914897</v>
      </c>
      <c r="W283">
        <f t="shared" si="53"/>
        <v>108.57055997085104</v>
      </c>
      <c r="X283">
        <v>-97.938353113559003</v>
      </c>
      <c r="Y283">
        <v>-1.9288438696788099</v>
      </c>
      <c r="Z283">
        <v>-1.7088525918917901</v>
      </c>
      <c r="AA283">
        <v>1.2167119565217299</v>
      </c>
      <c r="AB283">
        <v>-6.4264080941882101E-2</v>
      </c>
      <c r="AC283">
        <v>-2.1804645263914402E-2</v>
      </c>
      <c r="AD283">
        <v>-4.24594356779677E-2</v>
      </c>
      <c r="AE283" t="s">
        <v>19</v>
      </c>
    </row>
    <row r="284" spans="1:31" x14ac:dyDescent="0.7">
      <c r="A284" t="s">
        <v>301</v>
      </c>
      <c r="B284">
        <v>108.792</v>
      </c>
      <c r="C284">
        <v>108.84399999999999</v>
      </c>
      <c r="D284">
        <v>108.788</v>
      </c>
      <c r="E284">
        <v>108.84399999999999</v>
      </c>
      <c r="F284">
        <f t="shared" si="55"/>
        <v>5.1999999999992497E-2</v>
      </c>
      <c r="G284">
        <f t="shared" si="56"/>
        <v>-4.0000000000048885E-3</v>
      </c>
      <c r="H284">
        <f t="shared" si="57"/>
        <v>5.5999999999997385E-2</v>
      </c>
      <c r="I284">
        <v>509</v>
      </c>
      <c r="J284">
        <v>469.7</v>
      </c>
      <c r="K284">
        <v>39.572182461052101</v>
      </c>
      <c r="L284" t="str">
        <f t="shared" si="51"/>
        <v>×</v>
      </c>
      <c r="M284" t="str">
        <f t="shared" si="49"/>
        <v>×</v>
      </c>
      <c r="N284" t="str">
        <f t="shared" si="47"/>
        <v/>
      </c>
      <c r="O284" t="str">
        <f t="shared" si="54"/>
        <v>×</v>
      </c>
      <c r="P284" t="str">
        <f t="shared" si="48"/>
        <v/>
      </c>
      <c r="Q284">
        <v>-0.166342857143396</v>
      </c>
      <c r="R284">
        <v>0</v>
      </c>
      <c r="S284">
        <v>56.3276043240283</v>
      </c>
      <c r="T284">
        <v>6.3024430146556898E-2</v>
      </c>
      <c r="U284">
        <f t="shared" si="50"/>
        <v>0.18907329043967069</v>
      </c>
      <c r="V284">
        <f t="shared" si="52"/>
        <v>108.93969431278119</v>
      </c>
      <c r="W284">
        <f t="shared" si="53"/>
        <v>108.55830568721881</v>
      </c>
      <c r="X284">
        <v>-61.8570160328429</v>
      </c>
      <c r="Y284">
        <v>-1.8959801997868</v>
      </c>
      <c r="Z284">
        <v>-1.9288438696788099</v>
      </c>
      <c r="AA284">
        <v>1.2167119565217299</v>
      </c>
      <c r="AB284">
        <v>-6.1884317306777299E-2</v>
      </c>
      <c r="AC284">
        <v>-3.1444200152309199E-2</v>
      </c>
      <c r="AD284">
        <v>-3.0440117154468101E-2</v>
      </c>
      <c r="AE284" t="s">
        <v>19</v>
      </c>
    </row>
    <row r="285" spans="1:31" x14ac:dyDescent="0.7">
      <c r="A285" t="s">
        <v>302</v>
      </c>
      <c r="B285">
        <v>108.84399999999999</v>
      </c>
      <c r="C285">
        <v>108.84699999999999</v>
      </c>
      <c r="D285">
        <v>108.79300000000001</v>
      </c>
      <c r="E285">
        <v>108.812</v>
      </c>
      <c r="F285">
        <f t="shared" si="55"/>
        <v>3.0000000000001137E-3</v>
      </c>
      <c r="G285">
        <f t="shared" si="56"/>
        <v>-5.0999999999987722E-2</v>
      </c>
      <c r="H285">
        <f t="shared" si="57"/>
        <v>5.3999999999987836E-2</v>
      </c>
      <c r="I285">
        <v>510</v>
      </c>
      <c r="J285">
        <v>482.6</v>
      </c>
      <c r="K285">
        <v>36.813059440699199</v>
      </c>
      <c r="L285" t="str">
        <f t="shared" si="51"/>
        <v>×</v>
      </c>
      <c r="M285" t="str">
        <f t="shared" si="49"/>
        <v>×</v>
      </c>
      <c r="N285" t="str">
        <f t="shared" si="47"/>
        <v/>
      </c>
      <c r="O285" t="str">
        <f t="shared" si="54"/>
        <v>×</v>
      </c>
      <c r="P285" t="str">
        <f t="shared" si="48"/>
        <v/>
      </c>
      <c r="Q285">
        <v>-0.16573785714339501</v>
      </c>
      <c r="R285">
        <v>0</v>
      </c>
      <c r="S285">
        <v>43.185847351320099</v>
      </c>
      <c r="T285">
        <v>6.2379827993230601E-2</v>
      </c>
      <c r="U285">
        <f t="shared" si="50"/>
        <v>0.1871394839796918</v>
      </c>
      <c r="V285">
        <f t="shared" si="52"/>
        <v>108.98107329043967</v>
      </c>
      <c r="W285">
        <f t="shared" si="53"/>
        <v>108.60292670956034</v>
      </c>
      <c r="X285">
        <v>-69.947857052624002</v>
      </c>
      <c r="Y285">
        <v>-1.64450597644537</v>
      </c>
      <c r="Z285">
        <v>-1.8959801997868</v>
      </c>
      <c r="AA285">
        <v>1.2167119565217299</v>
      </c>
      <c r="AB285">
        <v>-6.1867302295723903E-2</v>
      </c>
      <c r="AC285">
        <v>-4.0960473385387199E-2</v>
      </c>
      <c r="AD285">
        <v>-2.09068289103366E-2</v>
      </c>
      <c r="AE285" t="s">
        <v>19</v>
      </c>
    </row>
    <row r="286" spans="1:31" x14ac:dyDescent="0.7">
      <c r="A286" t="s">
        <v>303</v>
      </c>
      <c r="B286">
        <v>108.812</v>
      </c>
      <c r="C286">
        <v>108.86</v>
      </c>
      <c r="D286">
        <v>108.812</v>
      </c>
      <c r="E286">
        <v>108.86</v>
      </c>
      <c r="F286">
        <f t="shared" si="55"/>
        <v>4.8000000000001819E-2</v>
      </c>
      <c r="G286">
        <f t="shared" si="56"/>
        <v>0</v>
      </c>
      <c r="H286">
        <f t="shared" si="57"/>
        <v>4.8000000000001819E-2</v>
      </c>
      <c r="I286">
        <v>433</v>
      </c>
      <c r="J286">
        <v>495.4</v>
      </c>
      <c r="K286">
        <v>43.209424920071399</v>
      </c>
      <c r="L286" t="str">
        <f t="shared" si="51"/>
        <v>×</v>
      </c>
      <c r="M286" t="str">
        <f t="shared" si="49"/>
        <v>×</v>
      </c>
      <c r="N286" t="str">
        <f t="shared" si="47"/>
        <v/>
      </c>
      <c r="O286" t="str">
        <f t="shared" si="54"/>
        <v>×</v>
      </c>
      <c r="P286" t="str">
        <f t="shared" si="48"/>
        <v/>
      </c>
      <c r="Q286">
        <v>-0.15245392857196299</v>
      </c>
      <c r="R286">
        <v>0</v>
      </c>
      <c r="S286">
        <v>49.759791722521001</v>
      </c>
      <c r="T286">
        <v>6.1352697422285697E-2</v>
      </c>
      <c r="U286">
        <f t="shared" si="50"/>
        <v>0.1840580922668571</v>
      </c>
      <c r="V286">
        <f t="shared" si="52"/>
        <v>109.03113948397969</v>
      </c>
      <c r="W286">
        <f t="shared" si="53"/>
        <v>108.6568605160203</v>
      </c>
      <c r="X286">
        <v>-40.568475452749702</v>
      </c>
      <c r="Y286">
        <v>-0.899801743112563</v>
      </c>
      <c r="Z286">
        <v>-1.64450597644537</v>
      </c>
      <c r="AA286">
        <v>1.2167119565217299</v>
      </c>
      <c r="AB286">
        <v>-5.7319871135547297E-2</v>
      </c>
      <c r="AC286">
        <v>-4.7763322138155498E-2</v>
      </c>
      <c r="AD286">
        <v>-9.5565489973918408E-3</v>
      </c>
      <c r="AE286" t="s">
        <v>19</v>
      </c>
    </row>
    <row r="287" spans="1:31" x14ac:dyDescent="0.7">
      <c r="A287" t="s">
        <v>304</v>
      </c>
      <c r="B287">
        <v>108.86</v>
      </c>
      <c r="C287">
        <v>108.884</v>
      </c>
      <c r="D287">
        <v>108.85</v>
      </c>
      <c r="E287">
        <v>108.873</v>
      </c>
      <c r="F287">
        <f t="shared" si="55"/>
        <v>2.4000000000000909E-2</v>
      </c>
      <c r="G287">
        <f t="shared" si="56"/>
        <v>-1.0000000000005116E-2</v>
      </c>
      <c r="H287">
        <f t="shared" si="57"/>
        <v>3.4000000000006025E-2</v>
      </c>
      <c r="I287">
        <v>203</v>
      </c>
      <c r="J287">
        <v>495.4</v>
      </c>
      <c r="K287">
        <v>44.838090917199303</v>
      </c>
      <c r="L287" t="str">
        <f t="shared" si="51"/>
        <v>×</v>
      </c>
      <c r="M287" t="str">
        <f t="shared" si="49"/>
        <v>×</v>
      </c>
      <c r="N287" t="str">
        <f t="shared" si="47"/>
        <v/>
      </c>
      <c r="O287" t="str">
        <f t="shared" si="54"/>
        <v>×</v>
      </c>
      <c r="P287" t="str">
        <f t="shared" si="48"/>
        <v/>
      </c>
      <c r="Q287">
        <v>-0.13471964285767299</v>
      </c>
      <c r="R287">
        <v>0</v>
      </c>
      <c r="S287">
        <v>56.1535055952561</v>
      </c>
      <c r="T287">
        <v>5.9398933320694298E-2</v>
      </c>
      <c r="U287">
        <f t="shared" si="50"/>
        <v>0.1781967999620829</v>
      </c>
      <c r="V287">
        <f t="shared" si="52"/>
        <v>108.99605809226685</v>
      </c>
      <c r="W287">
        <f t="shared" si="53"/>
        <v>108.62794190773315</v>
      </c>
      <c r="X287">
        <v>-29.624859121453099</v>
      </c>
      <c r="Y287">
        <v>-0.164229129230056</v>
      </c>
      <c r="Z287">
        <v>-0.899801743112563</v>
      </c>
      <c r="AA287">
        <v>1.2167119565217299</v>
      </c>
      <c r="AB287">
        <v>-5.2066814002813502E-2</v>
      </c>
      <c r="AC287">
        <v>-5.2602059417716202E-2</v>
      </c>
      <c r="AD287">
        <v>5.3524541490269895E-4</v>
      </c>
      <c r="AE287">
        <v>-5.2602059417716202E-2</v>
      </c>
    </row>
    <row r="288" spans="1:31" x14ac:dyDescent="0.7">
      <c r="A288" t="s">
        <v>305</v>
      </c>
      <c r="B288">
        <v>108.873</v>
      </c>
      <c r="C288">
        <v>108.89</v>
      </c>
      <c r="D288">
        <v>108.86799999999999</v>
      </c>
      <c r="E288">
        <v>108.87</v>
      </c>
      <c r="F288">
        <f t="shared" si="55"/>
        <v>1.6999999999995907E-2</v>
      </c>
      <c r="G288">
        <f t="shared" si="56"/>
        <v>-5.0000000000096634E-3</v>
      </c>
      <c r="H288">
        <f t="shared" si="57"/>
        <v>2.2000000000005571E-2</v>
      </c>
      <c r="I288">
        <v>280</v>
      </c>
      <c r="J288">
        <v>502.95</v>
      </c>
      <c r="K288">
        <v>44.520782830199302</v>
      </c>
      <c r="L288" t="str">
        <f t="shared" si="51"/>
        <v>×</v>
      </c>
      <c r="M288" t="str">
        <f t="shared" si="49"/>
        <v>×</v>
      </c>
      <c r="N288" t="str">
        <f t="shared" si="47"/>
        <v/>
      </c>
      <c r="O288" t="str">
        <f t="shared" si="54"/>
        <v>×</v>
      </c>
      <c r="P288" t="str">
        <f t="shared" si="48"/>
        <v/>
      </c>
      <c r="Q288">
        <v>-0.11679357142909901</v>
      </c>
      <c r="R288">
        <v>0</v>
      </c>
      <c r="S288">
        <v>56.252655876684699</v>
      </c>
      <c r="T288">
        <v>5.6727580940645103E-2</v>
      </c>
      <c r="U288">
        <f t="shared" si="50"/>
        <v>0.1701827428219353</v>
      </c>
      <c r="V288">
        <f t="shared" si="52"/>
        <v>109.03819679996208</v>
      </c>
      <c r="W288">
        <f t="shared" si="53"/>
        <v>108.68180320003792</v>
      </c>
      <c r="X288">
        <v>-27.1646859088738</v>
      </c>
      <c r="Y288">
        <v>0.48924626933314802</v>
      </c>
      <c r="Z288">
        <v>-0.164229129230056</v>
      </c>
      <c r="AA288">
        <v>1.2167119565217299</v>
      </c>
      <c r="AB288">
        <v>-4.75971331836859E-2</v>
      </c>
      <c r="AC288">
        <v>-5.5297279622806103E-2</v>
      </c>
      <c r="AD288">
        <v>7.7001464391202E-3</v>
      </c>
      <c r="AE288" t="s">
        <v>19</v>
      </c>
    </row>
    <row r="289" spans="1:31" x14ac:dyDescent="0.7">
      <c r="A289" t="s">
        <v>306</v>
      </c>
      <c r="B289">
        <v>108.87</v>
      </c>
      <c r="C289">
        <v>108.899</v>
      </c>
      <c r="D289">
        <v>108.86</v>
      </c>
      <c r="E289">
        <v>108.896</v>
      </c>
      <c r="F289">
        <f t="shared" si="55"/>
        <v>2.8999999999996362E-2</v>
      </c>
      <c r="G289">
        <f t="shared" si="56"/>
        <v>-1.0000000000005116E-2</v>
      </c>
      <c r="H289">
        <f t="shared" si="57"/>
        <v>3.9000000000001478E-2</v>
      </c>
      <c r="I289">
        <v>317</v>
      </c>
      <c r="J289">
        <v>514.85</v>
      </c>
      <c r="K289">
        <v>47.958132226239996</v>
      </c>
      <c r="L289" t="str">
        <f t="shared" si="51"/>
        <v>×</v>
      </c>
      <c r="M289" t="str">
        <f t="shared" si="49"/>
        <v>×</v>
      </c>
      <c r="N289" t="str">
        <f t="shared" si="47"/>
        <v/>
      </c>
      <c r="O289" t="str">
        <f t="shared" si="54"/>
        <v>×</v>
      </c>
      <c r="P289" t="str">
        <f t="shared" si="48"/>
        <v/>
      </c>
      <c r="Q289">
        <v>-9.2936428571956095E-2</v>
      </c>
      <c r="R289">
        <v>0</v>
      </c>
      <c r="S289">
        <v>61.206308594268101</v>
      </c>
      <c r="T289">
        <v>5.5461325159170502E-2</v>
      </c>
      <c r="U289">
        <f t="shared" si="50"/>
        <v>0.16638397547751149</v>
      </c>
      <c r="V289">
        <f t="shared" si="52"/>
        <v>109.04318274282194</v>
      </c>
      <c r="W289">
        <f t="shared" si="53"/>
        <v>108.70281725717807</v>
      </c>
      <c r="X289">
        <v>-8.1061164339463794</v>
      </c>
      <c r="Y289">
        <v>1.0662600769088799</v>
      </c>
      <c r="Z289">
        <v>0.48924626933314802</v>
      </c>
      <c r="AA289">
        <v>1.2167119565217299</v>
      </c>
      <c r="AB289">
        <v>-4.1478754955775798E-2</v>
      </c>
      <c r="AC289">
        <v>-5.5475806986268902E-2</v>
      </c>
      <c r="AD289">
        <v>1.3997052030493101E-2</v>
      </c>
      <c r="AE289" t="s">
        <v>19</v>
      </c>
    </row>
    <row r="290" spans="1:31" x14ac:dyDescent="0.7">
      <c r="A290" t="s">
        <v>307</v>
      </c>
      <c r="B290">
        <v>108.896</v>
      </c>
      <c r="C290">
        <v>108.90900000000001</v>
      </c>
      <c r="D290">
        <v>108.86799999999999</v>
      </c>
      <c r="E290">
        <v>108.892</v>
      </c>
      <c r="F290">
        <f t="shared" si="55"/>
        <v>1.300000000000523E-2</v>
      </c>
      <c r="G290">
        <f t="shared" si="56"/>
        <v>-2.8000000000005798E-2</v>
      </c>
      <c r="H290">
        <f t="shared" si="57"/>
        <v>4.1000000000011028E-2</v>
      </c>
      <c r="I290">
        <v>330</v>
      </c>
      <c r="J290">
        <v>525.9</v>
      </c>
      <c r="K290">
        <v>47.470837651098101</v>
      </c>
      <c r="L290" t="str">
        <f t="shared" si="51"/>
        <v>×</v>
      </c>
      <c r="M290" t="str">
        <f t="shared" si="49"/>
        <v>×</v>
      </c>
      <c r="N290" t="str">
        <f t="shared" si="47"/>
        <v/>
      </c>
      <c r="O290" t="str">
        <f t="shared" si="54"/>
        <v>×</v>
      </c>
      <c r="P290" t="str">
        <f t="shared" si="48"/>
        <v/>
      </c>
      <c r="Q290">
        <v>-7.07614285719569E-2</v>
      </c>
      <c r="R290">
        <v>0</v>
      </c>
      <c r="S290">
        <v>61.920227986174702</v>
      </c>
      <c r="T290">
        <v>5.4428373362087702E-2</v>
      </c>
      <c r="U290">
        <f t="shared" si="50"/>
        <v>0.16328512008626311</v>
      </c>
      <c r="V290">
        <f t="shared" si="52"/>
        <v>109.03638397547752</v>
      </c>
      <c r="W290">
        <f t="shared" si="53"/>
        <v>108.70361602452249</v>
      </c>
      <c r="X290">
        <v>-6.0139198601515602</v>
      </c>
      <c r="Y290">
        <v>1.58593143224466</v>
      </c>
      <c r="Z290">
        <v>1.0662600769088799</v>
      </c>
      <c r="AA290">
        <v>1.2167119565217299</v>
      </c>
      <c r="AB290">
        <v>-3.6531549734988199E-2</v>
      </c>
      <c r="AC290">
        <v>-5.3786894727030202E-2</v>
      </c>
      <c r="AD290">
        <v>1.7255344992041899E-2</v>
      </c>
      <c r="AE290" t="s">
        <v>19</v>
      </c>
    </row>
    <row r="291" spans="1:31" x14ac:dyDescent="0.7">
      <c r="A291" t="s">
        <v>308</v>
      </c>
      <c r="B291">
        <v>108.892</v>
      </c>
      <c r="C291">
        <v>108.998</v>
      </c>
      <c r="D291">
        <v>108.884</v>
      </c>
      <c r="E291">
        <v>108.97799999999999</v>
      </c>
      <c r="F291">
        <f t="shared" si="55"/>
        <v>0.10600000000000875</v>
      </c>
      <c r="G291">
        <f t="shared" si="56"/>
        <v>-7.9999999999955662E-3</v>
      </c>
      <c r="H291">
        <f t="shared" si="57"/>
        <v>0.11400000000000432</v>
      </c>
      <c r="I291">
        <v>556</v>
      </c>
      <c r="J291">
        <v>547.25</v>
      </c>
      <c r="K291">
        <v>57.475299318452102</v>
      </c>
      <c r="L291" t="str">
        <f t="shared" si="51"/>
        <v>×</v>
      </c>
      <c r="M291" t="str">
        <f t="shared" si="49"/>
        <v>×</v>
      </c>
      <c r="N291" t="str">
        <f t="shared" si="47"/>
        <v/>
      </c>
      <c r="O291" t="str">
        <f t="shared" si="54"/>
        <v>×</v>
      </c>
      <c r="P291" t="str">
        <f t="shared" si="48"/>
        <v/>
      </c>
      <c r="Q291">
        <v>-3.12242857148139E-2</v>
      </c>
      <c r="R291">
        <v>0</v>
      </c>
      <c r="S291">
        <v>66.122900769565305</v>
      </c>
      <c r="T291">
        <v>5.8683489550510302E-2</v>
      </c>
      <c r="U291">
        <f t="shared" si="50"/>
        <v>0.1760504686515309</v>
      </c>
      <c r="V291">
        <f t="shared" si="52"/>
        <v>109.05928512008626</v>
      </c>
      <c r="W291">
        <f t="shared" si="53"/>
        <v>108.73271487991374</v>
      </c>
      <c r="X291">
        <v>59.223863306211904</v>
      </c>
      <c r="Y291">
        <v>2.0657051083735798</v>
      </c>
      <c r="Z291">
        <v>1.58593143224466</v>
      </c>
      <c r="AA291">
        <v>1.2167119565217299</v>
      </c>
      <c r="AB291">
        <v>-2.5378821431118501E-2</v>
      </c>
      <c r="AC291">
        <v>-4.9820960554256999E-2</v>
      </c>
      <c r="AD291">
        <v>2.44421391231384E-2</v>
      </c>
      <c r="AE291" t="s">
        <v>19</v>
      </c>
    </row>
    <row r="292" spans="1:31" x14ac:dyDescent="0.7">
      <c r="A292" t="s">
        <v>309</v>
      </c>
      <c r="B292">
        <v>108.97799999999999</v>
      </c>
      <c r="C292">
        <v>109.002</v>
      </c>
      <c r="D292">
        <v>108.962</v>
      </c>
      <c r="E292">
        <v>108.968</v>
      </c>
      <c r="F292">
        <f t="shared" si="55"/>
        <v>2.4000000000000909E-2</v>
      </c>
      <c r="G292">
        <f t="shared" si="56"/>
        <v>-1.5999999999991132E-2</v>
      </c>
      <c r="H292">
        <f t="shared" si="57"/>
        <v>3.9999999999992042E-2</v>
      </c>
      <c r="I292">
        <v>362</v>
      </c>
      <c r="J292">
        <v>560.75</v>
      </c>
      <c r="K292">
        <v>56.136471906935498</v>
      </c>
      <c r="L292" t="str">
        <f t="shared" si="51"/>
        <v>×</v>
      </c>
      <c r="M292" t="str">
        <f t="shared" si="49"/>
        <v>×</v>
      </c>
      <c r="N292" t="str">
        <f t="shared" si="47"/>
        <v/>
      </c>
      <c r="O292" t="str">
        <f t="shared" si="54"/>
        <v>×</v>
      </c>
      <c r="P292" t="str">
        <f t="shared" si="48"/>
        <v/>
      </c>
      <c r="Q292">
        <v>2.3146428566196901E-3</v>
      </c>
      <c r="R292">
        <v>0</v>
      </c>
      <c r="S292">
        <v>61.730217092205699</v>
      </c>
      <c r="T292">
        <v>5.7348954582616102E-2</v>
      </c>
      <c r="U292">
        <f t="shared" si="50"/>
        <v>0.17204686374784831</v>
      </c>
      <c r="V292">
        <f t="shared" si="52"/>
        <v>109.06805046865152</v>
      </c>
      <c r="W292">
        <f t="shared" si="53"/>
        <v>108.71594953134847</v>
      </c>
      <c r="X292">
        <v>57.688634191938</v>
      </c>
      <c r="Y292">
        <v>2.5186079290737902</v>
      </c>
      <c r="Z292">
        <v>2.0657051083735798</v>
      </c>
      <c r="AA292">
        <v>1.2167119565217299</v>
      </c>
      <c r="AB292">
        <v>-1.7149432344822899E-2</v>
      </c>
      <c r="AC292">
        <v>-4.4585999599028099E-2</v>
      </c>
      <c r="AD292">
        <v>2.7436567254205201E-2</v>
      </c>
      <c r="AE292" t="s">
        <v>19</v>
      </c>
    </row>
    <row r="293" spans="1:31" x14ac:dyDescent="0.7">
      <c r="A293" t="s">
        <v>310</v>
      </c>
      <c r="B293">
        <v>108.968</v>
      </c>
      <c r="C293">
        <v>108.976</v>
      </c>
      <c r="D293">
        <v>108.94799999999999</v>
      </c>
      <c r="E293">
        <v>108.962</v>
      </c>
      <c r="F293">
        <f t="shared" si="55"/>
        <v>7.9999999999955662E-3</v>
      </c>
      <c r="G293">
        <f t="shared" si="56"/>
        <v>-2.0000000000010232E-2</v>
      </c>
      <c r="H293">
        <f t="shared" si="57"/>
        <v>2.8000000000005798E-2</v>
      </c>
      <c r="I293">
        <v>237</v>
      </c>
      <c r="J293">
        <v>568.85</v>
      </c>
      <c r="K293">
        <v>55.304063740682601</v>
      </c>
      <c r="L293" t="str">
        <f t="shared" si="51"/>
        <v>×</v>
      </c>
      <c r="M293" t="str">
        <f t="shared" si="49"/>
        <v>×</v>
      </c>
      <c r="N293" t="str">
        <f t="shared" si="47"/>
        <v/>
      </c>
      <c r="O293" t="str">
        <f t="shared" si="54"/>
        <v>×</v>
      </c>
      <c r="P293" t="str">
        <f t="shared" si="48"/>
        <v/>
      </c>
      <c r="Q293">
        <v>3.3770357142336699E-2</v>
      </c>
      <c r="R293">
        <v>0</v>
      </c>
      <c r="S293">
        <v>58.914291732485303</v>
      </c>
      <c r="T293">
        <v>5.5252600683858198E-2</v>
      </c>
      <c r="U293">
        <f t="shared" si="50"/>
        <v>0.16575780205157459</v>
      </c>
      <c r="V293">
        <f t="shared" si="52"/>
        <v>109.15004686374785</v>
      </c>
      <c r="W293">
        <f t="shared" si="53"/>
        <v>108.80595313625214</v>
      </c>
      <c r="X293">
        <v>60.4799216444463</v>
      </c>
      <c r="Y293">
        <v>2.5271794268535901</v>
      </c>
      <c r="Z293">
        <v>2.5186079290737902</v>
      </c>
      <c r="AA293">
        <v>1.2167119565217299</v>
      </c>
      <c r="AB293">
        <v>-1.0985102635117899E-2</v>
      </c>
      <c r="AC293">
        <v>-3.89305313021771E-2</v>
      </c>
      <c r="AD293">
        <v>2.79454286670591E-2</v>
      </c>
      <c r="AE293" t="s">
        <v>19</v>
      </c>
    </row>
    <row r="294" spans="1:31" x14ac:dyDescent="0.7">
      <c r="A294" t="s">
        <v>311</v>
      </c>
      <c r="B294">
        <v>108.962</v>
      </c>
      <c r="C294">
        <v>108.97799999999999</v>
      </c>
      <c r="D294">
        <v>108.958</v>
      </c>
      <c r="E294">
        <v>108.97799999999999</v>
      </c>
      <c r="F294">
        <f t="shared" si="55"/>
        <v>1.5999999999991132E-2</v>
      </c>
      <c r="G294">
        <f t="shared" si="56"/>
        <v>-4.0000000000048885E-3</v>
      </c>
      <c r="H294">
        <f t="shared" si="57"/>
        <v>1.9999999999996021E-2</v>
      </c>
      <c r="I294">
        <v>139</v>
      </c>
      <c r="J294">
        <v>567.85</v>
      </c>
      <c r="K294">
        <v>57.129647195041699</v>
      </c>
      <c r="L294" t="str">
        <f t="shared" si="51"/>
        <v>×</v>
      </c>
      <c r="M294" t="str">
        <f t="shared" si="49"/>
        <v>×</v>
      </c>
      <c r="N294" t="str">
        <f t="shared" si="47"/>
        <v/>
      </c>
      <c r="O294" t="str">
        <f t="shared" si="54"/>
        <v>×</v>
      </c>
      <c r="P294" t="str">
        <f t="shared" si="48"/>
        <v/>
      </c>
      <c r="Q294">
        <v>6.8545714285193904E-2</v>
      </c>
      <c r="R294">
        <v>0</v>
      </c>
      <c r="S294">
        <v>62.227202346734899</v>
      </c>
      <c r="T294">
        <v>5.2734557777868098E-2</v>
      </c>
      <c r="U294">
        <f t="shared" si="50"/>
        <v>0.1582036733336043</v>
      </c>
      <c r="V294">
        <f t="shared" si="52"/>
        <v>109.13375780205158</v>
      </c>
      <c r="W294">
        <f t="shared" si="53"/>
        <v>108.80224219794843</v>
      </c>
      <c r="X294">
        <v>83.223655346740301</v>
      </c>
      <c r="Y294">
        <v>2.47925300148087</v>
      </c>
      <c r="Z294">
        <v>2.5271794268535901</v>
      </c>
      <c r="AA294">
        <v>1.2167119565217299</v>
      </c>
      <c r="AB294">
        <v>-4.7539599550248104E-3</v>
      </c>
      <c r="AC294">
        <v>-3.2584604375432799E-2</v>
      </c>
      <c r="AD294">
        <v>2.7830644420407901E-2</v>
      </c>
      <c r="AE294" t="s">
        <v>19</v>
      </c>
    </row>
    <row r="295" spans="1:31" x14ac:dyDescent="0.7">
      <c r="A295" t="s">
        <v>312</v>
      </c>
      <c r="B295">
        <v>108.97799999999999</v>
      </c>
      <c r="C295">
        <v>108.98399999999999</v>
      </c>
      <c r="D295">
        <v>108.946</v>
      </c>
      <c r="E295">
        <v>108.97199999999999</v>
      </c>
      <c r="F295">
        <f t="shared" si="55"/>
        <v>6.0000000000002274E-3</v>
      </c>
      <c r="G295">
        <f t="shared" si="56"/>
        <v>-3.1999999999996476E-2</v>
      </c>
      <c r="H295">
        <f t="shared" si="57"/>
        <v>3.7999999999996703E-2</v>
      </c>
      <c r="I295">
        <v>174</v>
      </c>
      <c r="J295">
        <v>570.6</v>
      </c>
      <c r="K295">
        <v>56.202591251708199</v>
      </c>
      <c r="L295" t="str">
        <f t="shared" si="51"/>
        <v>×</v>
      </c>
      <c r="M295" t="str">
        <f t="shared" si="49"/>
        <v>×</v>
      </c>
      <c r="N295" t="str">
        <f t="shared" si="47"/>
        <v/>
      </c>
      <c r="O295" t="str">
        <f t="shared" si="54"/>
        <v>×</v>
      </c>
      <c r="P295" t="str">
        <f t="shared" si="48"/>
        <v/>
      </c>
      <c r="Q295">
        <v>0.10145857142805</v>
      </c>
      <c r="R295">
        <v>0</v>
      </c>
      <c r="S295">
        <v>65.481065921572593</v>
      </c>
      <c r="T295">
        <v>5.1682089365162998E-2</v>
      </c>
      <c r="U295">
        <f t="shared" si="50"/>
        <v>0.15504626809548899</v>
      </c>
      <c r="V295">
        <f t="shared" si="52"/>
        <v>109.12020367333361</v>
      </c>
      <c r="W295">
        <f t="shared" si="53"/>
        <v>108.8037963266664</v>
      </c>
      <c r="X295">
        <v>89.888713759186501</v>
      </c>
      <c r="Y295">
        <v>2.3221766140572</v>
      </c>
      <c r="Z295">
        <v>2.47925300148087</v>
      </c>
      <c r="AA295">
        <v>1.2167119565217299</v>
      </c>
      <c r="AB295">
        <v>-2.9646685860029698E-4</v>
      </c>
      <c r="AC295">
        <v>-2.6248670566883101E-2</v>
      </c>
      <c r="AD295">
        <v>2.5952203708282801E-2</v>
      </c>
      <c r="AE295" t="s">
        <v>19</v>
      </c>
    </row>
    <row r="296" spans="1:31" x14ac:dyDescent="0.7">
      <c r="A296" t="s">
        <v>313</v>
      </c>
      <c r="B296">
        <v>108.97199999999999</v>
      </c>
      <c r="C296">
        <v>108.98399999999999</v>
      </c>
      <c r="D296">
        <v>108.95399999999999</v>
      </c>
      <c r="E296">
        <v>108.958</v>
      </c>
      <c r="F296">
        <f t="shared" si="55"/>
        <v>1.2000000000000455E-2</v>
      </c>
      <c r="G296">
        <f t="shared" si="56"/>
        <v>-1.8000000000000682E-2</v>
      </c>
      <c r="H296">
        <f t="shared" si="57"/>
        <v>3.0000000000001137E-2</v>
      </c>
      <c r="I296">
        <v>162</v>
      </c>
      <c r="J296">
        <v>573</v>
      </c>
      <c r="K296">
        <v>54.000654244125002</v>
      </c>
      <c r="L296" t="str">
        <f t="shared" si="51"/>
        <v>×</v>
      </c>
      <c r="M296" t="str">
        <f t="shared" si="49"/>
        <v>×</v>
      </c>
      <c r="N296" t="str">
        <f t="shared" si="47"/>
        <v/>
      </c>
      <c r="O296" t="str">
        <f t="shared" si="54"/>
        <v>×</v>
      </c>
      <c r="P296" t="str">
        <f t="shared" si="48"/>
        <v/>
      </c>
      <c r="Q296">
        <v>0.130768214285194</v>
      </c>
      <c r="R296">
        <v>0</v>
      </c>
      <c r="S296">
        <v>60.6175874555475</v>
      </c>
      <c r="T296">
        <v>5.0133368696222903E-2</v>
      </c>
      <c r="U296">
        <f t="shared" si="50"/>
        <v>0.15040010608866872</v>
      </c>
      <c r="V296">
        <f t="shared" si="52"/>
        <v>109.13304626809548</v>
      </c>
      <c r="W296">
        <f t="shared" si="53"/>
        <v>108.82295373190451</v>
      </c>
      <c r="X296">
        <v>90.183727033025804</v>
      </c>
      <c r="Y296">
        <v>2.2033376165977798</v>
      </c>
      <c r="Z296">
        <v>2.3221766140572</v>
      </c>
      <c r="AA296">
        <v>1.2167119565217299</v>
      </c>
      <c r="AB296">
        <v>2.0824404603416698E-3</v>
      </c>
      <c r="AC296">
        <v>-2.0232086737643599E-2</v>
      </c>
      <c r="AD296">
        <v>2.2314527197985299E-2</v>
      </c>
      <c r="AE296" t="s">
        <v>19</v>
      </c>
    </row>
    <row r="297" spans="1:31" x14ac:dyDescent="0.7">
      <c r="A297" t="s">
        <v>314</v>
      </c>
      <c r="B297">
        <v>108.958</v>
      </c>
      <c r="C297">
        <v>108.971</v>
      </c>
      <c r="D297">
        <v>108.94799999999999</v>
      </c>
      <c r="E297">
        <v>108.95</v>
      </c>
      <c r="F297">
        <f t="shared" si="55"/>
        <v>1.300000000000523E-2</v>
      </c>
      <c r="G297">
        <f t="shared" si="56"/>
        <v>-1.0000000000005116E-2</v>
      </c>
      <c r="H297">
        <f t="shared" si="57"/>
        <v>2.3000000000010346E-2</v>
      </c>
      <c r="I297">
        <v>278</v>
      </c>
      <c r="J297">
        <v>523.25</v>
      </c>
      <c r="K297">
        <v>52.7293554113689</v>
      </c>
      <c r="L297" t="str">
        <f t="shared" si="51"/>
        <v>×</v>
      </c>
      <c r="M297" t="str">
        <f t="shared" si="49"/>
        <v>×</v>
      </c>
      <c r="N297" t="str">
        <f t="shared" si="47"/>
        <v/>
      </c>
      <c r="O297" t="str">
        <f t="shared" si="54"/>
        <v>×</v>
      </c>
      <c r="P297" t="str">
        <f t="shared" si="48"/>
        <v/>
      </c>
      <c r="Q297">
        <v>0.14183499999948301</v>
      </c>
      <c r="R297">
        <v>0</v>
      </c>
      <c r="S297">
        <v>57.887161079776</v>
      </c>
      <c r="T297">
        <v>4.8195270932207698E-2</v>
      </c>
      <c r="U297">
        <f t="shared" si="50"/>
        <v>0.14458581279662308</v>
      </c>
      <c r="V297">
        <f t="shared" si="52"/>
        <v>109.12240010608866</v>
      </c>
      <c r="W297">
        <f t="shared" si="53"/>
        <v>108.82159989391133</v>
      </c>
      <c r="X297">
        <v>73.470423964419993</v>
      </c>
      <c r="Y297">
        <v>1.9826310118353101</v>
      </c>
      <c r="Z297">
        <v>2.2033376165977798</v>
      </c>
      <c r="AA297">
        <v>1.2167119565217299</v>
      </c>
      <c r="AB297">
        <v>3.2843485824827199E-3</v>
      </c>
      <c r="AC297">
        <v>-1.4578588763624899E-2</v>
      </c>
      <c r="AD297">
        <v>1.78629373461076E-2</v>
      </c>
      <c r="AE297" t="s">
        <v>19</v>
      </c>
    </row>
    <row r="298" spans="1:31" x14ac:dyDescent="0.7">
      <c r="A298" t="s">
        <v>315</v>
      </c>
      <c r="B298">
        <v>108.95</v>
      </c>
      <c r="C298">
        <v>108.962</v>
      </c>
      <c r="D298">
        <v>108.929</v>
      </c>
      <c r="E298">
        <v>108.94</v>
      </c>
      <c r="F298">
        <f t="shared" si="55"/>
        <v>1.2000000000000455E-2</v>
      </c>
      <c r="G298">
        <f t="shared" si="56"/>
        <v>-2.1000000000000796E-2</v>
      </c>
      <c r="H298">
        <f t="shared" si="57"/>
        <v>3.3000000000001251E-2</v>
      </c>
      <c r="I298">
        <v>351</v>
      </c>
      <c r="J298">
        <v>439.5</v>
      </c>
      <c r="K298">
        <v>51.109613138561002</v>
      </c>
      <c r="L298" t="str">
        <f t="shared" si="51"/>
        <v>×</v>
      </c>
      <c r="M298" t="str">
        <f t="shared" si="49"/>
        <v>×</v>
      </c>
      <c r="N298" t="str">
        <f t="shared" si="47"/>
        <v/>
      </c>
      <c r="O298" t="str">
        <f t="shared" si="54"/>
        <v>×</v>
      </c>
      <c r="P298" t="str">
        <f t="shared" si="48"/>
        <v/>
      </c>
      <c r="Q298">
        <v>0.15167642857091099</v>
      </c>
      <c r="R298">
        <v>0</v>
      </c>
      <c r="S298">
        <v>46.359520122785597</v>
      </c>
      <c r="T298">
        <v>4.7109894437050097E-2</v>
      </c>
      <c r="U298">
        <f t="shared" si="50"/>
        <v>0.14132968331115028</v>
      </c>
      <c r="V298">
        <f t="shared" si="52"/>
        <v>109.10258581279662</v>
      </c>
      <c r="W298">
        <f t="shared" si="53"/>
        <v>108.81341418720338</v>
      </c>
      <c r="X298">
        <v>57.544881124654097</v>
      </c>
      <c r="Y298">
        <v>1.6039467274174799</v>
      </c>
      <c r="Z298">
        <v>1.9826310118353101</v>
      </c>
      <c r="AA298">
        <v>1.2167119565217299</v>
      </c>
      <c r="AB298">
        <v>3.39086521854881E-3</v>
      </c>
      <c r="AC298">
        <v>-9.5930754109221795E-3</v>
      </c>
      <c r="AD298">
        <v>1.29839406294709E-2</v>
      </c>
      <c r="AE298" t="s">
        <v>19</v>
      </c>
    </row>
    <row r="299" spans="1:31" x14ac:dyDescent="0.7">
      <c r="A299" t="s">
        <v>316</v>
      </c>
      <c r="B299">
        <v>108.94</v>
      </c>
      <c r="C299">
        <v>108.94</v>
      </c>
      <c r="D299">
        <v>108.91200000000001</v>
      </c>
      <c r="E299">
        <v>108.93600000000001</v>
      </c>
      <c r="F299">
        <f t="shared" si="55"/>
        <v>0</v>
      </c>
      <c r="G299">
        <f t="shared" si="56"/>
        <v>-2.7999999999991587E-2</v>
      </c>
      <c r="H299">
        <f t="shared" si="57"/>
        <v>2.7999999999991587E-2</v>
      </c>
      <c r="I299">
        <v>408</v>
      </c>
      <c r="J299">
        <v>410.9</v>
      </c>
      <c r="K299">
        <v>50.442143277252597</v>
      </c>
      <c r="L299" t="str">
        <f t="shared" si="51"/>
        <v>×</v>
      </c>
      <c r="M299" t="str">
        <f t="shared" si="49"/>
        <v>×</v>
      </c>
      <c r="N299" t="str">
        <f t="shared" si="47"/>
        <v/>
      </c>
      <c r="O299" t="str">
        <f t="shared" si="54"/>
        <v>×</v>
      </c>
      <c r="P299" t="str">
        <f t="shared" si="48"/>
        <v/>
      </c>
      <c r="Q299">
        <v>0.15222857142805499</v>
      </c>
      <c r="R299">
        <v>0</v>
      </c>
      <c r="S299">
        <v>53.932104328252002</v>
      </c>
      <c r="T299">
        <v>4.5744901977260201E-2</v>
      </c>
      <c r="U299">
        <f t="shared" si="50"/>
        <v>0.13723470593178061</v>
      </c>
      <c r="V299">
        <f t="shared" si="52"/>
        <v>109.09132968331116</v>
      </c>
      <c r="W299">
        <f t="shared" si="53"/>
        <v>108.80867031668885</v>
      </c>
      <c r="X299">
        <v>48.578199051169797</v>
      </c>
      <c r="Y299">
        <v>0.83779301806959805</v>
      </c>
      <c r="Z299">
        <v>1.6039467274174799</v>
      </c>
      <c r="AA299">
        <v>1.2167119565217299</v>
      </c>
      <c r="AB299">
        <v>3.11658776567469E-3</v>
      </c>
      <c r="AC299">
        <v>-5.1877267997373997E-3</v>
      </c>
      <c r="AD299">
        <v>8.3043145654120992E-3</v>
      </c>
      <c r="AE299" t="s">
        <v>19</v>
      </c>
    </row>
    <row r="300" spans="1:31" x14ac:dyDescent="0.7">
      <c r="A300" t="s">
        <v>317</v>
      </c>
      <c r="B300">
        <v>108.93600000000001</v>
      </c>
      <c r="C300">
        <v>108.94199999999999</v>
      </c>
      <c r="D300">
        <v>108.919</v>
      </c>
      <c r="E300">
        <v>108.922</v>
      </c>
      <c r="F300">
        <f t="shared" si="55"/>
        <v>5.9999999999860165E-3</v>
      </c>
      <c r="G300">
        <f t="shared" si="56"/>
        <v>-1.7000000000010118E-2</v>
      </c>
      <c r="H300">
        <f t="shared" si="57"/>
        <v>2.2999999999996135E-2</v>
      </c>
      <c r="I300">
        <v>287</v>
      </c>
      <c r="J300">
        <v>391.75</v>
      </c>
      <c r="K300">
        <v>48.075641252981697</v>
      </c>
      <c r="L300" t="str">
        <f t="shared" si="51"/>
        <v>×</v>
      </c>
      <c r="M300" t="str">
        <f t="shared" si="49"/>
        <v>×</v>
      </c>
      <c r="N300" t="str">
        <f t="shared" si="47"/>
        <v/>
      </c>
      <c r="O300" t="str">
        <f t="shared" si="54"/>
        <v>×</v>
      </c>
      <c r="P300" t="str">
        <f t="shared" si="48"/>
        <v/>
      </c>
      <c r="Q300">
        <v>0.14119428571376799</v>
      </c>
      <c r="R300">
        <v>0</v>
      </c>
      <c r="S300">
        <v>49.864584110372</v>
      </c>
      <c r="T300">
        <v>4.4120266121741303E-2</v>
      </c>
      <c r="U300">
        <f t="shared" si="50"/>
        <v>0.13236079836522391</v>
      </c>
      <c r="V300">
        <f t="shared" si="52"/>
        <v>109.07723470593177</v>
      </c>
      <c r="W300">
        <f t="shared" si="53"/>
        <v>108.80276529406822</v>
      </c>
      <c r="X300">
        <v>29.0140152435531</v>
      </c>
      <c r="Y300">
        <v>0.16030743186662599</v>
      </c>
      <c r="Z300">
        <v>0.83779301806959805</v>
      </c>
      <c r="AA300">
        <v>1.2167119565217299</v>
      </c>
      <c r="AB300">
        <v>1.7493722368868701E-3</v>
      </c>
      <c r="AC300">
        <v>-2.17348305884791E-3</v>
      </c>
      <c r="AD300">
        <v>3.9228552957347798E-3</v>
      </c>
      <c r="AE300" t="s">
        <v>19</v>
      </c>
    </row>
    <row r="301" spans="1:31" x14ac:dyDescent="0.7">
      <c r="A301" t="s">
        <v>318</v>
      </c>
      <c r="B301">
        <v>108.922</v>
      </c>
      <c r="C301">
        <v>108.932</v>
      </c>
      <c r="D301">
        <v>108.898</v>
      </c>
      <c r="E301">
        <v>108.91</v>
      </c>
      <c r="F301">
        <f t="shared" si="55"/>
        <v>1.0000000000005116E-2</v>
      </c>
      <c r="G301">
        <f t="shared" si="56"/>
        <v>-2.4000000000000909E-2</v>
      </c>
      <c r="H301">
        <f t="shared" si="57"/>
        <v>3.4000000000006025E-2</v>
      </c>
      <c r="I301">
        <v>243</v>
      </c>
      <c r="J301">
        <v>369.25</v>
      </c>
      <c r="K301">
        <v>46.080082623938502</v>
      </c>
      <c r="L301" t="str">
        <f t="shared" si="51"/>
        <v>×</v>
      </c>
      <c r="M301" t="str">
        <f t="shared" si="49"/>
        <v>×</v>
      </c>
      <c r="N301" t="str">
        <f t="shared" si="47"/>
        <v/>
      </c>
      <c r="O301" t="str">
        <f t="shared" si="54"/>
        <v>×</v>
      </c>
      <c r="P301" t="str">
        <f t="shared" si="48"/>
        <v/>
      </c>
      <c r="Q301">
        <v>0.125590714285196</v>
      </c>
      <c r="R301">
        <v>0</v>
      </c>
      <c r="S301">
        <v>45.209009468939499</v>
      </c>
      <c r="T301">
        <v>4.3397389970188799E-2</v>
      </c>
      <c r="U301">
        <f t="shared" si="50"/>
        <v>0.1301921699105664</v>
      </c>
      <c r="V301">
        <f t="shared" si="52"/>
        <v>109.06836079836523</v>
      </c>
      <c r="W301">
        <f t="shared" si="53"/>
        <v>108.80363920163478</v>
      </c>
      <c r="X301">
        <v>8.5200963128523508</v>
      </c>
      <c r="Y301">
        <v>-0.468477325531094</v>
      </c>
      <c r="Z301">
        <v>0.16030743186662599</v>
      </c>
      <c r="AA301">
        <v>1.2167119565217299</v>
      </c>
      <c r="AB301">
        <v>-2.99008843910542E-4</v>
      </c>
      <c r="AC301">
        <v>-3.0121378096876198E-4</v>
      </c>
      <c r="AD301">
        <v>2.2049370582206299E-6</v>
      </c>
      <c r="AE301" t="s">
        <v>19</v>
      </c>
    </row>
    <row r="302" spans="1:31" x14ac:dyDescent="0.7">
      <c r="A302" t="s">
        <v>319</v>
      </c>
      <c r="B302">
        <v>108.91</v>
      </c>
      <c r="C302">
        <v>108.938</v>
      </c>
      <c r="D302">
        <v>108.91</v>
      </c>
      <c r="E302">
        <v>108.932</v>
      </c>
      <c r="F302">
        <f t="shared" si="55"/>
        <v>2.8000000000005798E-2</v>
      </c>
      <c r="G302">
        <f t="shared" si="56"/>
        <v>0</v>
      </c>
      <c r="H302">
        <f t="shared" si="57"/>
        <v>2.8000000000005798E-2</v>
      </c>
      <c r="I302">
        <v>192</v>
      </c>
      <c r="J302">
        <v>342.65</v>
      </c>
      <c r="K302">
        <v>50.164275995652297</v>
      </c>
      <c r="L302" t="str">
        <f t="shared" si="51"/>
        <v>×</v>
      </c>
      <c r="M302" t="str">
        <f t="shared" si="49"/>
        <v>×</v>
      </c>
      <c r="N302" t="str">
        <f t="shared" si="47"/>
        <v/>
      </c>
      <c r="O302" t="str">
        <f t="shared" si="54"/>
        <v>×</v>
      </c>
      <c r="P302" t="str">
        <f t="shared" si="48"/>
        <v/>
      </c>
      <c r="Q302">
        <v>0.109918571428054</v>
      </c>
      <c r="R302">
        <v>0</v>
      </c>
      <c r="S302">
        <v>46.1315440802151</v>
      </c>
      <c r="T302">
        <v>4.2297576400889998E-2</v>
      </c>
      <c r="U302">
        <f t="shared" si="50"/>
        <v>0.12689272920267</v>
      </c>
      <c r="V302">
        <f t="shared" si="52"/>
        <v>109.05219216991057</v>
      </c>
      <c r="W302">
        <f t="shared" si="53"/>
        <v>108.79180783008943</v>
      </c>
      <c r="X302">
        <v>28.545618788088799</v>
      </c>
      <c r="Y302">
        <v>-0.85932665417090004</v>
      </c>
      <c r="Z302">
        <v>-0.468477325531094</v>
      </c>
      <c r="AA302">
        <v>1.2167119565217299</v>
      </c>
      <c r="AB302">
        <v>-1.4547255285890501E-4</v>
      </c>
      <c r="AC302">
        <v>9.0318956150446802E-4</v>
      </c>
      <c r="AD302">
        <v>-1.04866211436337E-3</v>
      </c>
      <c r="AE302">
        <v>9.0318956150446802E-4</v>
      </c>
    </row>
    <row r="303" spans="1:31" x14ac:dyDescent="0.7">
      <c r="A303" t="s">
        <v>320</v>
      </c>
      <c r="B303">
        <v>108.932</v>
      </c>
      <c r="C303">
        <v>108.944</v>
      </c>
      <c r="D303">
        <v>108.925</v>
      </c>
      <c r="E303">
        <v>108.932</v>
      </c>
      <c r="F303">
        <f t="shared" si="55"/>
        <v>1.2000000000000455E-2</v>
      </c>
      <c r="G303">
        <f t="shared" si="56"/>
        <v>-7.0000000000050022E-3</v>
      </c>
      <c r="H303">
        <f t="shared" si="57"/>
        <v>1.9000000000005457E-2</v>
      </c>
      <c r="I303">
        <v>140</v>
      </c>
      <c r="J303">
        <v>305.55</v>
      </c>
      <c r="K303">
        <v>50.164275995652297</v>
      </c>
      <c r="L303" t="str">
        <f t="shared" si="51"/>
        <v>×</v>
      </c>
      <c r="M303" t="str">
        <f t="shared" si="49"/>
        <v>×</v>
      </c>
      <c r="N303" t="str">
        <f t="shared" si="47"/>
        <v/>
      </c>
      <c r="O303" t="str">
        <f t="shared" si="54"/>
        <v>×</v>
      </c>
      <c r="P303" t="str">
        <f t="shared" si="48"/>
        <v/>
      </c>
      <c r="Q303">
        <v>9.3365714285197798E-2</v>
      </c>
      <c r="R303">
        <v>0</v>
      </c>
      <c r="S303">
        <v>47.3204304737434</v>
      </c>
      <c r="T303">
        <v>4.0633463800826802E-2</v>
      </c>
      <c r="U303">
        <f t="shared" si="50"/>
        <v>0.12190039140248041</v>
      </c>
      <c r="V303">
        <f t="shared" si="52"/>
        <v>109.03689272920266</v>
      </c>
      <c r="W303">
        <f t="shared" si="53"/>
        <v>108.78310727079733</v>
      </c>
      <c r="X303">
        <v>21.4105793434756</v>
      </c>
      <c r="Y303">
        <v>-0.93115478179534705</v>
      </c>
      <c r="Z303">
        <v>-0.85932665417090004</v>
      </c>
      <c r="AA303">
        <v>1.2167119565217299</v>
      </c>
      <c r="AB303">
        <v>-2.3522780082885199E-5</v>
      </c>
      <c r="AC303">
        <v>1.4287936920535701E-3</v>
      </c>
      <c r="AD303">
        <v>-1.4523164721364501E-3</v>
      </c>
      <c r="AE303" t="s">
        <v>19</v>
      </c>
    </row>
    <row r="304" spans="1:31" x14ac:dyDescent="0.7">
      <c r="A304" t="s">
        <v>321</v>
      </c>
      <c r="B304">
        <v>108.932</v>
      </c>
      <c r="C304">
        <v>108.932</v>
      </c>
      <c r="D304">
        <v>108.89</v>
      </c>
      <c r="E304">
        <v>108.902</v>
      </c>
      <c r="F304">
        <f t="shared" si="55"/>
        <v>0</v>
      </c>
      <c r="G304">
        <f t="shared" si="56"/>
        <v>-4.2000000000001592E-2</v>
      </c>
      <c r="H304">
        <f t="shared" si="57"/>
        <v>4.2000000000001592E-2</v>
      </c>
      <c r="I304">
        <v>231</v>
      </c>
      <c r="J304">
        <v>291.64999999999998</v>
      </c>
      <c r="K304">
        <v>44.797882604358399</v>
      </c>
      <c r="L304" t="str">
        <f t="shared" si="51"/>
        <v>×</v>
      </c>
      <c r="M304" t="str">
        <f t="shared" si="49"/>
        <v>×</v>
      </c>
      <c r="N304" t="str">
        <f t="shared" si="47"/>
        <v/>
      </c>
      <c r="O304" t="str">
        <f t="shared" si="54"/>
        <v>×</v>
      </c>
      <c r="P304" t="str">
        <f t="shared" si="48"/>
        <v/>
      </c>
      <c r="Q304">
        <v>7.43485714280534E-2</v>
      </c>
      <c r="R304">
        <v>0</v>
      </c>
      <c r="S304">
        <v>47.042993277187101</v>
      </c>
      <c r="T304">
        <v>4.0731073529339301E-2</v>
      </c>
      <c r="U304">
        <f t="shared" si="50"/>
        <v>0.1221932205880179</v>
      </c>
      <c r="V304">
        <f t="shared" si="52"/>
        <v>109.05390039140248</v>
      </c>
      <c r="W304">
        <f t="shared" si="53"/>
        <v>108.81009960859753</v>
      </c>
      <c r="X304">
        <v>-37.0728117402072</v>
      </c>
      <c r="Y304">
        <v>-1.2244354304926499</v>
      </c>
      <c r="Z304">
        <v>-0.93115478179534705</v>
      </c>
      <c r="AA304">
        <v>1.2167119565217299</v>
      </c>
      <c r="AB304">
        <v>-2.3208724135912401E-3</v>
      </c>
      <c r="AC304">
        <v>1.20385974149902E-3</v>
      </c>
      <c r="AD304">
        <v>-3.5247321550902601E-3</v>
      </c>
      <c r="AE304" t="s">
        <v>19</v>
      </c>
    </row>
    <row r="305" spans="1:31" x14ac:dyDescent="0.7">
      <c r="A305" t="s">
        <v>322</v>
      </c>
      <c r="B305">
        <v>108.902</v>
      </c>
      <c r="C305">
        <v>108.926</v>
      </c>
      <c r="D305">
        <v>108.898</v>
      </c>
      <c r="E305">
        <v>108.904</v>
      </c>
      <c r="F305">
        <f t="shared" si="55"/>
        <v>2.4000000000000909E-2</v>
      </c>
      <c r="G305">
        <f t="shared" si="56"/>
        <v>-4.0000000000048885E-3</v>
      </c>
      <c r="H305">
        <f t="shared" si="57"/>
        <v>2.8000000000005798E-2</v>
      </c>
      <c r="I305">
        <v>238</v>
      </c>
      <c r="J305">
        <v>278.05</v>
      </c>
      <c r="K305">
        <v>45.218623110957303</v>
      </c>
      <c r="L305" t="str">
        <f t="shared" si="51"/>
        <v>×</v>
      </c>
      <c r="M305" t="str">
        <f t="shared" si="49"/>
        <v>×</v>
      </c>
      <c r="N305" t="str">
        <f t="shared" si="47"/>
        <v/>
      </c>
      <c r="O305" t="str">
        <f t="shared" si="54"/>
        <v>×</v>
      </c>
      <c r="P305" t="str">
        <f t="shared" si="48"/>
        <v/>
      </c>
      <c r="Q305">
        <v>5.0992499999480398E-2</v>
      </c>
      <c r="R305">
        <v>0</v>
      </c>
      <c r="S305">
        <v>44.306782302402098</v>
      </c>
      <c r="T305">
        <v>3.98217111343869E-2</v>
      </c>
      <c r="U305">
        <f t="shared" si="50"/>
        <v>0.1194651334031607</v>
      </c>
      <c r="V305">
        <f t="shared" si="52"/>
        <v>109.05419322058802</v>
      </c>
      <c r="W305">
        <f t="shared" si="53"/>
        <v>108.80980677941199</v>
      </c>
      <c r="X305">
        <v>-48.650093560256302</v>
      </c>
      <c r="Y305">
        <v>-1.57488064313471</v>
      </c>
      <c r="Z305">
        <v>-1.2244354304926499</v>
      </c>
      <c r="AA305">
        <v>1.2167119565217299</v>
      </c>
      <c r="AB305">
        <v>-3.9347973696237598E-3</v>
      </c>
      <c r="AC305">
        <v>5.3527776039175002E-4</v>
      </c>
      <c r="AD305">
        <v>-4.4700751300155101E-3</v>
      </c>
      <c r="AE305" t="s">
        <v>19</v>
      </c>
    </row>
    <row r="306" spans="1:31" x14ac:dyDescent="0.7">
      <c r="A306" t="s">
        <v>323</v>
      </c>
      <c r="B306">
        <v>108.904</v>
      </c>
      <c r="C306">
        <v>108.904</v>
      </c>
      <c r="D306">
        <v>108.85599999999999</v>
      </c>
      <c r="E306">
        <v>108.87</v>
      </c>
      <c r="F306">
        <f t="shared" si="55"/>
        <v>0</v>
      </c>
      <c r="G306">
        <f t="shared" si="56"/>
        <v>-4.8000000000001819E-2</v>
      </c>
      <c r="H306">
        <f t="shared" si="57"/>
        <v>4.8000000000001819E-2</v>
      </c>
      <c r="I306">
        <v>376</v>
      </c>
      <c r="J306">
        <v>275.2</v>
      </c>
      <c r="K306">
        <v>39.681543692153397</v>
      </c>
      <c r="L306" t="str">
        <f t="shared" si="51"/>
        <v>×</v>
      </c>
      <c r="M306" t="str">
        <f t="shared" si="49"/>
        <v>×</v>
      </c>
      <c r="N306" t="str">
        <f t="shared" si="47"/>
        <v/>
      </c>
      <c r="O306" t="str">
        <f t="shared" si="54"/>
        <v>×</v>
      </c>
      <c r="P306" t="str">
        <f t="shared" si="48"/>
        <v/>
      </c>
      <c r="Q306">
        <v>2.3795357142340101E-2</v>
      </c>
      <c r="R306">
        <v>0</v>
      </c>
      <c r="S306">
        <v>38.5064625127971</v>
      </c>
      <c r="T306">
        <v>4.0405874624788E-2</v>
      </c>
      <c r="U306">
        <f t="shared" si="50"/>
        <v>0.12121762387436399</v>
      </c>
      <c r="V306">
        <f t="shared" si="52"/>
        <v>109.02146513340317</v>
      </c>
      <c r="W306">
        <f t="shared" si="53"/>
        <v>108.78253486659683</v>
      </c>
      <c r="X306">
        <v>-124.625850342772</v>
      </c>
      <c r="Y306">
        <v>-1.97384265618669</v>
      </c>
      <c r="Z306">
        <v>-1.57488064313471</v>
      </c>
      <c r="AA306">
        <v>1.2167119565217299</v>
      </c>
      <c r="AB306">
        <v>-7.8666782056018292E-3</v>
      </c>
      <c r="AC306">
        <v>-7.0372521606208802E-4</v>
      </c>
      <c r="AD306">
        <v>-7.1629529895397403E-3</v>
      </c>
      <c r="AE306" t="s">
        <v>19</v>
      </c>
    </row>
    <row r="307" spans="1:31" x14ac:dyDescent="0.7">
      <c r="A307" t="s">
        <v>324</v>
      </c>
      <c r="B307">
        <v>108.87</v>
      </c>
      <c r="C307">
        <v>108.884</v>
      </c>
      <c r="D307">
        <v>108.86199999999999</v>
      </c>
      <c r="E307">
        <v>108.884</v>
      </c>
      <c r="F307">
        <f t="shared" si="55"/>
        <v>1.3999999999995794E-2</v>
      </c>
      <c r="G307">
        <f t="shared" si="56"/>
        <v>-8.0000000000097771E-3</v>
      </c>
      <c r="H307">
        <f t="shared" si="57"/>
        <v>2.2000000000005571E-2</v>
      </c>
      <c r="I307">
        <v>136</v>
      </c>
      <c r="J307">
        <v>271.85000000000002</v>
      </c>
      <c r="K307">
        <v>42.788129592450098</v>
      </c>
      <c r="L307" t="str">
        <f t="shared" si="51"/>
        <v>×</v>
      </c>
      <c r="M307" t="str">
        <f t="shared" si="49"/>
        <v>×</v>
      </c>
      <c r="N307" t="str">
        <f t="shared" si="47"/>
        <v/>
      </c>
      <c r="O307" t="str">
        <f t="shared" si="54"/>
        <v>×</v>
      </c>
      <c r="P307" t="str">
        <f t="shared" si="48"/>
        <v/>
      </c>
      <c r="Q307">
        <v>1.11749999948358E-3</v>
      </c>
      <c r="R307">
        <v>0</v>
      </c>
      <c r="S307">
        <v>44.622833444698202</v>
      </c>
      <c r="T307">
        <v>3.90911692944464E-2</v>
      </c>
      <c r="U307">
        <f t="shared" si="50"/>
        <v>0.11727350788333921</v>
      </c>
      <c r="V307">
        <f t="shared" si="52"/>
        <v>109.02521762387435</v>
      </c>
      <c r="W307">
        <f t="shared" si="53"/>
        <v>108.78278237612564</v>
      </c>
      <c r="X307">
        <v>-97.2684876774982</v>
      </c>
      <c r="Y307">
        <v>-2.3887117300218002</v>
      </c>
      <c r="Z307">
        <v>-1.97384265618669</v>
      </c>
      <c r="AA307">
        <v>1.2167119565217299</v>
      </c>
      <c r="AB307">
        <v>-9.7407537528084696E-3</v>
      </c>
      <c r="AC307">
        <v>-2.1627939906573401E-3</v>
      </c>
      <c r="AD307">
        <v>-7.57795976215113E-3</v>
      </c>
      <c r="AE307" t="s">
        <v>19</v>
      </c>
    </row>
    <row r="308" spans="1:31" x14ac:dyDescent="0.7">
      <c r="A308" t="s">
        <v>325</v>
      </c>
      <c r="B308">
        <v>108.884</v>
      </c>
      <c r="C308">
        <v>108.88800000000001</v>
      </c>
      <c r="D308">
        <v>108.83799999999999</v>
      </c>
      <c r="E308">
        <v>108.858</v>
      </c>
      <c r="F308">
        <f t="shared" si="55"/>
        <v>4.0000000000048885E-3</v>
      </c>
      <c r="G308">
        <f t="shared" si="56"/>
        <v>-4.600000000000648E-2</v>
      </c>
      <c r="H308">
        <f t="shared" si="57"/>
        <v>5.0000000000011369E-2</v>
      </c>
      <c r="I308">
        <v>186</v>
      </c>
      <c r="J308">
        <v>267.14999999999998</v>
      </c>
      <c r="K308">
        <v>38.792285694707601</v>
      </c>
      <c r="L308" t="str">
        <f t="shared" si="51"/>
        <v>×</v>
      </c>
      <c r="M308" t="str">
        <f t="shared" si="49"/>
        <v>×</v>
      </c>
      <c r="N308" t="str">
        <f t="shared" si="47"/>
        <v/>
      </c>
      <c r="O308" t="str">
        <f t="shared" si="54"/>
        <v>×</v>
      </c>
      <c r="P308" t="str">
        <f t="shared" si="48"/>
        <v/>
      </c>
      <c r="Q308">
        <v>-2.4918928571940599E-2</v>
      </c>
      <c r="R308">
        <v>0</v>
      </c>
      <c r="S308">
        <v>44.4654540231125</v>
      </c>
      <c r="T308">
        <v>3.9870371487700999E-2</v>
      </c>
      <c r="U308">
        <f t="shared" si="50"/>
        <v>0.11961111446310299</v>
      </c>
      <c r="V308">
        <f t="shared" si="52"/>
        <v>108.98727350788334</v>
      </c>
      <c r="W308">
        <f t="shared" si="53"/>
        <v>108.75272649211666</v>
      </c>
      <c r="X308">
        <v>-150.369404609405</v>
      </c>
      <c r="Y308">
        <v>-2.8062842031101698</v>
      </c>
      <c r="Z308">
        <v>-2.3887117300218002</v>
      </c>
      <c r="AA308">
        <v>1.2167119565217299</v>
      </c>
      <c r="AB308">
        <v>-1.3172114893762899E-2</v>
      </c>
      <c r="AC308">
        <v>-3.9726498417059601E-3</v>
      </c>
      <c r="AD308">
        <v>-9.1994650520569408E-3</v>
      </c>
      <c r="AE308" t="s">
        <v>19</v>
      </c>
    </row>
    <row r="309" spans="1:31" x14ac:dyDescent="0.7">
      <c r="A309" t="s">
        <v>326</v>
      </c>
      <c r="B309">
        <v>108.858</v>
      </c>
      <c r="C309">
        <v>108.878</v>
      </c>
      <c r="D309">
        <v>108.84699999999999</v>
      </c>
      <c r="E309">
        <v>108.876</v>
      </c>
      <c r="F309">
        <f t="shared" si="55"/>
        <v>1.9999999999996021E-2</v>
      </c>
      <c r="G309">
        <f t="shared" si="56"/>
        <v>-1.1000000000009891E-2</v>
      </c>
      <c r="H309">
        <f t="shared" si="57"/>
        <v>3.1000000000005912E-2</v>
      </c>
      <c r="I309">
        <v>135</v>
      </c>
      <c r="J309">
        <v>258.05</v>
      </c>
      <c r="K309">
        <v>42.776506677517297</v>
      </c>
      <c r="L309" t="str">
        <f t="shared" si="51"/>
        <v>×</v>
      </c>
      <c r="M309" t="str">
        <f t="shared" si="49"/>
        <v>×</v>
      </c>
      <c r="N309" t="str">
        <f t="shared" si="47"/>
        <v/>
      </c>
      <c r="O309" t="str">
        <f t="shared" si="54"/>
        <v>×</v>
      </c>
      <c r="P309" t="str">
        <f t="shared" si="48"/>
        <v/>
      </c>
      <c r="Q309">
        <v>-4.3778214286222999E-2</v>
      </c>
      <c r="R309">
        <v>0</v>
      </c>
      <c r="S309">
        <v>46.485013160098802</v>
      </c>
      <c r="T309">
        <v>3.9236773524294201E-2</v>
      </c>
      <c r="U309">
        <f t="shared" si="50"/>
        <v>0.11771032057288261</v>
      </c>
      <c r="V309">
        <f t="shared" si="52"/>
        <v>109.0036111144631</v>
      </c>
      <c r="W309">
        <f t="shared" si="53"/>
        <v>108.7643888855369</v>
      </c>
      <c r="X309">
        <v>-105.307321168813</v>
      </c>
      <c r="Y309">
        <v>-3.2218336768065301</v>
      </c>
      <c r="Z309">
        <v>-2.8062842031101698</v>
      </c>
      <c r="AA309">
        <v>1.2167119565217299</v>
      </c>
      <c r="AB309">
        <v>-1.42744962447238E-2</v>
      </c>
      <c r="AC309">
        <v>-5.7530796729960403E-3</v>
      </c>
      <c r="AD309">
        <v>-8.52141657172782E-3</v>
      </c>
      <c r="AE309" t="s">
        <v>19</v>
      </c>
    </row>
    <row r="310" spans="1:31" x14ac:dyDescent="0.7">
      <c r="A310" t="s">
        <v>327</v>
      </c>
      <c r="B310">
        <v>108.876</v>
      </c>
      <c r="C310">
        <v>108.89400000000001</v>
      </c>
      <c r="D310">
        <v>108.872</v>
      </c>
      <c r="E310">
        <v>108.892</v>
      </c>
      <c r="F310">
        <f t="shared" si="55"/>
        <v>1.8000000000000682E-2</v>
      </c>
      <c r="G310">
        <f t="shared" si="56"/>
        <v>-4.0000000000048885E-3</v>
      </c>
      <c r="H310">
        <f t="shared" si="57"/>
        <v>2.2000000000005571E-2</v>
      </c>
      <c r="I310">
        <v>130</v>
      </c>
      <c r="J310">
        <v>248.05</v>
      </c>
      <c r="K310">
        <v>46.133046700971803</v>
      </c>
      <c r="L310" t="str">
        <f t="shared" si="51"/>
        <v>×</v>
      </c>
      <c r="M310" t="str">
        <f t="shared" si="49"/>
        <v>×</v>
      </c>
      <c r="N310" t="str">
        <f t="shared" si="47"/>
        <v/>
      </c>
      <c r="O310" t="str">
        <f t="shared" si="54"/>
        <v>×</v>
      </c>
      <c r="P310" t="str">
        <f t="shared" si="48"/>
        <v/>
      </c>
      <c r="Q310">
        <v>-5.8779642857648799E-2</v>
      </c>
      <c r="R310">
        <v>0</v>
      </c>
      <c r="S310">
        <v>50.751018367523002</v>
      </c>
      <c r="T310">
        <v>3.8005575415416402E-2</v>
      </c>
      <c r="U310">
        <f t="shared" si="50"/>
        <v>0.1140167262462492</v>
      </c>
      <c r="V310">
        <f t="shared" si="52"/>
        <v>108.97571032057289</v>
      </c>
      <c r="W310">
        <f t="shared" si="53"/>
        <v>108.74028967942712</v>
      </c>
      <c r="X310">
        <v>-71.743234741136305</v>
      </c>
      <c r="Y310">
        <v>-2.65048520607635</v>
      </c>
      <c r="Z310">
        <v>-3.2218336768065301</v>
      </c>
      <c r="AA310">
        <v>1.2167119565217299</v>
      </c>
      <c r="AB310">
        <v>-1.3699159739118699E-2</v>
      </c>
      <c r="AC310">
        <v>-7.2419853280191798E-3</v>
      </c>
      <c r="AD310">
        <v>-6.4571744110995402E-3</v>
      </c>
      <c r="AE310" t="s">
        <v>19</v>
      </c>
    </row>
    <row r="311" spans="1:31" x14ac:dyDescent="0.7">
      <c r="A311" t="s">
        <v>328</v>
      </c>
      <c r="B311">
        <v>108.892</v>
      </c>
      <c r="C311">
        <v>108.89400000000001</v>
      </c>
      <c r="D311">
        <v>108.866</v>
      </c>
      <c r="E311">
        <v>108.87</v>
      </c>
      <c r="F311">
        <f t="shared" si="55"/>
        <v>2.0000000000095497E-3</v>
      </c>
      <c r="G311">
        <f t="shared" si="56"/>
        <v>-2.5999999999996248E-2</v>
      </c>
      <c r="H311">
        <f t="shared" si="57"/>
        <v>2.8000000000005798E-2</v>
      </c>
      <c r="I311">
        <v>142</v>
      </c>
      <c r="J311">
        <v>227.35</v>
      </c>
      <c r="K311">
        <v>42.446289190812102</v>
      </c>
      <c r="L311" t="str">
        <f t="shared" si="51"/>
        <v>×</v>
      </c>
      <c r="M311" t="str">
        <f t="shared" si="49"/>
        <v>×</v>
      </c>
      <c r="N311" t="str">
        <f t="shared" si="47"/>
        <v/>
      </c>
      <c r="O311" t="str">
        <f t="shared" si="54"/>
        <v>×</v>
      </c>
      <c r="P311" t="str">
        <f t="shared" si="48"/>
        <v/>
      </c>
      <c r="Q311">
        <v>-6.7885357143360595E-2</v>
      </c>
      <c r="R311">
        <v>0</v>
      </c>
      <c r="S311">
        <v>50.294966781336598</v>
      </c>
      <c r="T311">
        <v>3.7290891457172799E-2</v>
      </c>
      <c r="U311">
        <f t="shared" si="50"/>
        <v>0.1118726743715184</v>
      </c>
      <c r="V311">
        <f t="shared" si="52"/>
        <v>108.99001672624625</v>
      </c>
      <c r="W311">
        <f t="shared" si="53"/>
        <v>108.76198327375376</v>
      </c>
      <c r="X311">
        <v>-105.437941056795</v>
      </c>
      <c r="Y311">
        <v>-2.1744479558545402</v>
      </c>
      <c r="Z311">
        <v>-2.65048520607635</v>
      </c>
      <c r="AA311">
        <v>1.2167119565217299</v>
      </c>
      <c r="AB311">
        <v>-1.48472674941046E-2</v>
      </c>
      <c r="AC311">
        <v>-8.8755180992687102E-3</v>
      </c>
      <c r="AD311">
        <v>-5.97174939483598E-3</v>
      </c>
      <c r="AE311" t="s">
        <v>19</v>
      </c>
    </row>
    <row r="312" spans="1:31" x14ac:dyDescent="0.7">
      <c r="A312" t="s">
        <v>329</v>
      </c>
      <c r="B312">
        <v>108.87</v>
      </c>
      <c r="C312">
        <v>108.873</v>
      </c>
      <c r="D312">
        <v>108.839</v>
      </c>
      <c r="E312">
        <v>108.869</v>
      </c>
      <c r="F312">
        <f t="shared" si="55"/>
        <v>3.0000000000001137E-3</v>
      </c>
      <c r="G312">
        <f t="shared" si="56"/>
        <v>-3.1000000000005912E-2</v>
      </c>
      <c r="H312">
        <f t="shared" si="57"/>
        <v>3.4000000000006025E-2</v>
      </c>
      <c r="I312">
        <v>231</v>
      </c>
      <c r="J312">
        <v>220.8</v>
      </c>
      <c r="K312">
        <v>42.280888035242</v>
      </c>
      <c r="L312" t="str">
        <f t="shared" si="51"/>
        <v>×</v>
      </c>
      <c r="M312" t="str">
        <f t="shared" si="49"/>
        <v>×</v>
      </c>
      <c r="N312" t="str">
        <f t="shared" si="47"/>
        <v/>
      </c>
      <c r="O312" t="str">
        <f t="shared" si="54"/>
        <v>×</v>
      </c>
      <c r="P312" t="str">
        <f t="shared" si="48"/>
        <v/>
      </c>
      <c r="Q312">
        <v>-7.4513571429071696E-2</v>
      </c>
      <c r="R312">
        <v>0</v>
      </c>
      <c r="S312">
        <v>56.416461200118398</v>
      </c>
      <c r="T312">
        <v>3.7055827781660902E-2</v>
      </c>
      <c r="U312">
        <f t="shared" si="50"/>
        <v>0.11116748334498271</v>
      </c>
      <c r="V312">
        <f t="shared" si="52"/>
        <v>109.00387267437151</v>
      </c>
      <c r="W312">
        <f t="shared" si="53"/>
        <v>108.78012732562848</v>
      </c>
      <c r="X312">
        <v>-96.548171047916796</v>
      </c>
      <c r="Y312">
        <v>-2.1659824652749</v>
      </c>
      <c r="Z312">
        <v>-2.1744479558545402</v>
      </c>
      <c r="AA312">
        <v>1.2167119565217299</v>
      </c>
      <c r="AB312">
        <v>-1.5657354567167599E-2</v>
      </c>
      <c r="AC312">
        <v>-1.0612610520055899E-2</v>
      </c>
      <c r="AD312">
        <v>-5.0447440471117402E-3</v>
      </c>
      <c r="AE312" t="s">
        <v>19</v>
      </c>
    </row>
    <row r="313" spans="1:31" x14ac:dyDescent="0.7">
      <c r="A313" t="s">
        <v>330</v>
      </c>
      <c r="B313">
        <v>108.869</v>
      </c>
      <c r="C313">
        <v>108.89</v>
      </c>
      <c r="D313">
        <v>108.857</v>
      </c>
      <c r="E313">
        <v>108.88200000000001</v>
      </c>
      <c r="F313">
        <f t="shared" si="55"/>
        <v>2.1000000000000796E-2</v>
      </c>
      <c r="G313">
        <f t="shared" si="56"/>
        <v>-1.2000000000000455E-2</v>
      </c>
      <c r="H313">
        <f t="shared" si="57"/>
        <v>3.3000000000001251E-2</v>
      </c>
      <c r="I313">
        <v>199</v>
      </c>
      <c r="J313">
        <v>218.9</v>
      </c>
      <c r="K313">
        <v>45.266804482332702</v>
      </c>
      <c r="L313" t="str">
        <f t="shared" si="51"/>
        <v>×</v>
      </c>
      <c r="M313" t="str">
        <f t="shared" si="49"/>
        <v>×</v>
      </c>
      <c r="N313" t="str">
        <f t="shared" si="47"/>
        <v/>
      </c>
      <c r="O313" t="str">
        <f t="shared" si="54"/>
        <v>×</v>
      </c>
      <c r="P313" t="str">
        <f t="shared" si="48"/>
        <v/>
      </c>
      <c r="Q313">
        <v>-7.6745000000497998E-2</v>
      </c>
      <c r="R313">
        <v>0</v>
      </c>
      <c r="S313">
        <v>61.733224758438297</v>
      </c>
      <c r="T313">
        <v>3.6766125797256598E-2</v>
      </c>
      <c r="U313">
        <f t="shared" si="50"/>
        <v>0.11029837739176979</v>
      </c>
      <c r="V313">
        <f t="shared" si="52"/>
        <v>108.98116748334499</v>
      </c>
      <c r="W313">
        <f t="shared" si="53"/>
        <v>108.75883251665502</v>
      </c>
      <c r="X313">
        <v>-63.507260254049697</v>
      </c>
      <c r="Y313">
        <v>-1.8667951288736799</v>
      </c>
      <c r="Z313">
        <v>-2.1659824652749</v>
      </c>
      <c r="AA313">
        <v>1.2167119565217299</v>
      </c>
      <c r="AB313">
        <v>-1.50765697433001E-2</v>
      </c>
      <c r="AC313">
        <v>-1.20299102233569E-2</v>
      </c>
      <c r="AD313">
        <v>-3.04665951994328E-3</v>
      </c>
      <c r="AE313" t="s">
        <v>19</v>
      </c>
    </row>
    <row r="314" spans="1:31" x14ac:dyDescent="0.7">
      <c r="A314" t="s">
        <v>331</v>
      </c>
      <c r="B314">
        <v>108.88200000000001</v>
      </c>
      <c r="C314">
        <v>108.889</v>
      </c>
      <c r="D314">
        <v>108.86199999999999</v>
      </c>
      <c r="E314">
        <v>108.878</v>
      </c>
      <c r="F314">
        <f t="shared" si="55"/>
        <v>6.9999999999907914E-3</v>
      </c>
      <c r="G314">
        <f t="shared" si="56"/>
        <v>-2.0000000000010232E-2</v>
      </c>
      <c r="H314">
        <f t="shared" si="57"/>
        <v>2.7000000000001023E-2</v>
      </c>
      <c r="I314">
        <v>219</v>
      </c>
      <c r="J314">
        <v>222.9</v>
      </c>
      <c r="K314">
        <v>44.503922041520902</v>
      </c>
      <c r="L314" t="str">
        <f t="shared" si="51"/>
        <v>×</v>
      </c>
      <c r="M314" t="str">
        <f t="shared" si="49"/>
        <v>×</v>
      </c>
      <c r="N314" t="str">
        <f t="shared" si="47"/>
        <v/>
      </c>
      <c r="O314" t="str">
        <f t="shared" si="54"/>
        <v>×</v>
      </c>
      <c r="P314" t="str">
        <f t="shared" si="48"/>
        <v/>
      </c>
      <c r="Q314">
        <v>-7.5703571429067001E-2</v>
      </c>
      <c r="R314">
        <v>0</v>
      </c>
      <c r="S314">
        <v>59.747462757160903</v>
      </c>
      <c r="T314">
        <v>3.6068545383166901E-2</v>
      </c>
      <c r="U314">
        <f t="shared" si="50"/>
        <v>0.10820563614950071</v>
      </c>
      <c r="V314">
        <f t="shared" si="52"/>
        <v>108.97929837739177</v>
      </c>
      <c r="W314">
        <f t="shared" si="53"/>
        <v>108.75870162260823</v>
      </c>
      <c r="X314">
        <v>-66.241891971503406</v>
      </c>
      <c r="Y314">
        <v>-1.2342647795018</v>
      </c>
      <c r="Z314">
        <v>-1.8667951288736799</v>
      </c>
      <c r="AA314">
        <v>1.2167119565217299</v>
      </c>
      <c r="AB314">
        <v>-1.4768814456871801E-2</v>
      </c>
      <c r="AC314">
        <v>-1.32336898997178E-2</v>
      </c>
      <c r="AD314">
        <v>-1.5351245571540301E-3</v>
      </c>
      <c r="AE314" t="s">
        <v>19</v>
      </c>
    </row>
    <row r="315" spans="1:31" x14ac:dyDescent="0.7">
      <c r="A315" t="s">
        <v>332</v>
      </c>
      <c r="B315">
        <v>108.878</v>
      </c>
      <c r="C315">
        <v>108.892</v>
      </c>
      <c r="D315">
        <v>108.869</v>
      </c>
      <c r="E315">
        <v>108.881</v>
      </c>
      <c r="F315">
        <f t="shared" si="55"/>
        <v>1.3999999999995794E-2</v>
      </c>
      <c r="G315">
        <f t="shared" si="56"/>
        <v>-9.0000000000003411E-3</v>
      </c>
      <c r="H315">
        <f t="shared" si="57"/>
        <v>2.2999999999996135E-2</v>
      </c>
      <c r="I315">
        <v>147</v>
      </c>
      <c r="J315">
        <v>221.55</v>
      </c>
      <c r="K315">
        <v>45.2491930930723</v>
      </c>
      <c r="L315" t="str">
        <f t="shared" si="51"/>
        <v>×</v>
      </c>
      <c r="M315" t="str">
        <f t="shared" si="49"/>
        <v>×</v>
      </c>
      <c r="N315" t="str">
        <f t="shared" si="47"/>
        <v/>
      </c>
      <c r="O315" t="str">
        <f t="shared" si="54"/>
        <v>×</v>
      </c>
      <c r="P315" t="str">
        <f t="shared" si="48"/>
        <v/>
      </c>
      <c r="Q315">
        <v>-7.2022142857637403E-2</v>
      </c>
      <c r="R315">
        <v>0</v>
      </c>
      <c r="S315">
        <v>62.738342456811097</v>
      </c>
      <c r="T315">
        <v>3.51350778557976E-2</v>
      </c>
      <c r="U315">
        <f t="shared" si="50"/>
        <v>0.1054052335673928</v>
      </c>
      <c r="V315">
        <f t="shared" si="52"/>
        <v>108.99020563614951</v>
      </c>
      <c r="W315">
        <f t="shared" si="53"/>
        <v>108.7737943638505</v>
      </c>
      <c r="X315">
        <v>-53.930877328552697</v>
      </c>
      <c r="Y315">
        <v>-0.54382349885688996</v>
      </c>
      <c r="Z315">
        <v>-1.2342647795018</v>
      </c>
      <c r="AA315">
        <v>1.2167119565217299</v>
      </c>
      <c r="AB315">
        <v>-1.4120073825552E-2</v>
      </c>
      <c r="AC315">
        <v>-1.3928511635267799E-2</v>
      </c>
      <c r="AD315">
        <v>-1.91562190284204E-4</v>
      </c>
      <c r="AE315" t="s">
        <v>19</v>
      </c>
    </row>
    <row r="316" spans="1:31" x14ac:dyDescent="0.7">
      <c r="A316" t="s">
        <v>333</v>
      </c>
      <c r="B316">
        <v>108.881</v>
      </c>
      <c r="C316">
        <v>108.899</v>
      </c>
      <c r="D316">
        <v>108.878</v>
      </c>
      <c r="E316">
        <v>108.884</v>
      </c>
      <c r="F316">
        <f t="shared" si="55"/>
        <v>1.8000000000000682E-2</v>
      </c>
      <c r="G316">
        <f t="shared" si="56"/>
        <v>-3.0000000000001137E-3</v>
      </c>
      <c r="H316">
        <f t="shared" si="57"/>
        <v>2.1000000000000796E-2</v>
      </c>
      <c r="I316">
        <v>107</v>
      </c>
      <c r="J316">
        <v>218.8</v>
      </c>
      <c r="K316">
        <v>46.029726087875702</v>
      </c>
      <c r="L316" t="str">
        <f t="shared" si="51"/>
        <v>×</v>
      </c>
      <c r="M316" t="str">
        <f t="shared" si="49"/>
        <v>×</v>
      </c>
      <c r="N316" t="str">
        <f t="shared" si="47"/>
        <v/>
      </c>
      <c r="O316" t="str">
        <f t="shared" si="54"/>
        <v>×</v>
      </c>
      <c r="P316" t="str">
        <f t="shared" si="48"/>
        <v/>
      </c>
      <c r="Q316">
        <v>-6.5872142857635999E-2</v>
      </c>
      <c r="R316">
        <v>0</v>
      </c>
      <c r="S316">
        <v>57.092425554955597</v>
      </c>
      <c r="T316">
        <v>3.4125429437526403E-2</v>
      </c>
      <c r="U316">
        <f t="shared" si="50"/>
        <v>0.10237628831257921</v>
      </c>
      <c r="V316">
        <f t="shared" si="52"/>
        <v>108.9834052335674</v>
      </c>
      <c r="W316">
        <f t="shared" si="53"/>
        <v>108.7725947664326</v>
      </c>
      <c r="X316">
        <v>-40.454419509345897</v>
      </c>
      <c r="Y316">
        <v>0.12701369730651499</v>
      </c>
      <c r="Z316">
        <v>-0.54382349885688996</v>
      </c>
      <c r="AA316">
        <v>1.2167119565217299</v>
      </c>
      <c r="AB316">
        <v>-1.32115724896095E-2</v>
      </c>
      <c r="AC316">
        <v>-1.4314158161579001E-2</v>
      </c>
      <c r="AD316">
        <v>1.10258567196947E-3</v>
      </c>
      <c r="AE316">
        <v>-1.4314158161579001E-2</v>
      </c>
    </row>
    <row r="317" spans="1:31" x14ac:dyDescent="0.7">
      <c r="A317" t="s">
        <v>334</v>
      </c>
      <c r="B317">
        <v>108.884</v>
      </c>
      <c r="C317">
        <v>108.89</v>
      </c>
      <c r="D317">
        <v>108.876</v>
      </c>
      <c r="E317">
        <v>108.876</v>
      </c>
      <c r="F317">
        <f t="shared" si="55"/>
        <v>6.0000000000002274E-3</v>
      </c>
      <c r="G317">
        <f t="shared" si="56"/>
        <v>-7.9999999999955662E-3</v>
      </c>
      <c r="H317">
        <f t="shared" si="57"/>
        <v>1.3999999999995794E-2</v>
      </c>
      <c r="I317">
        <v>107</v>
      </c>
      <c r="J317">
        <v>210.25</v>
      </c>
      <c r="K317">
        <v>44.2193591800254</v>
      </c>
      <c r="L317" t="str">
        <f t="shared" si="51"/>
        <v>×</v>
      </c>
      <c r="M317" t="str">
        <f t="shared" si="49"/>
        <v>×</v>
      </c>
      <c r="N317" t="str">
        <f t="shared" si="47"/>
        <v/>
      </c>
      <c r="O317" t="str">
        <f t="shared" si="54"/>
        <v>×</v>
      </c>
      <c r="P317" t="str">
        <f t="shared" si="48"/>
        <v/>
      </c>
      <c r="Q317">
        <v>-5.7995357143348601E-2</v>
      </c>
      <c r="R317">
        <v>0</v>
      </c>
      <c r="S317">
        <v>51.628194731077002</v>
      </c>
      <c r="T317">
        <v>3.26878987634171E-2</v>
      </c>
      <c r="U317">
        <f t="shared" si="50"/>
        <v>9.8063696290251301E-2</v>
      </c>
      <c r="V317">
        <f t="shared" si="52"/>
        <v>108.98337628831258</v>
      </c>
      <c r="W317">
        <f t="shared" si="53"/>
        <v>108.77862371168742</v>
      </c>
      <c r="X317">
        <v>-57.586837296810302</v>
      </c>
      <c r="Y317">
        <v>0.57647836882008796</v>
      </c>
      <c r="Z317">
        <v>0.12701369730651499</v>
      </c>
      <c r="AA317">
        <v>1.2167119565217299</v>
      </c>
      <c r="AB317">
        <v>-1.29874011011708E-2</v>
      </c>
      <c r="AC317">
        <v>-1.4293634406846599E-2</v>
      </c>
      <c r="AD317">
        <v>1.30623330567579E-3</v>
      </c>
      <c r="AE317" t="s">
        <v>19</v>
      </c>
    </row>
    <row r="318" spans="1:31" x14ac:dyDescent="0.7">
      <c r="A318" t="s">
        <v>335</v>
      </c>
      <c r="B318">
        <v>108.876</v>
      </c>
      <c r="C318">
        <v>108.88500000000001</v>
      </c>
      <c r="D318">
        <v>108.866</v>
      </c>
      <c r="E318">
        <v>108.88500000000001</v>
      </c>
      <c r="F318">
        <f t="shared" si="55"/>
        <v>9.0000000000003411E-3</v>
      </c>
      <c r="G318">
        <f t="shared" si="56"/>
        <v>-1.0000000000005116E-2</v>
      </c>
      <c r="H318">
        <f t="shared" si="57"/>
        <v>1.9000000000005457E-2</v>
      </c>
      <c r="I318">
        <v>163</v>
      </c>
      <c r="J318">
        <v>200.85</v>
      </c>
      <c r="K318">
        <v>46.756429971015002</v>
      </c>
      <c r="L318" t="str">
        <f t="shared" si="51"/>
        <v>×</v>
      </c>
      <c r="M318" t="str">
        <f t="shared" si="49"/>
        <v>×</v>
      </c>
      <c r="N318" t="str">
        <f t="shared" si="47"/>
        <v/>
      </c>
      <c r="O318" t="str">
        <f t="shared" si="54"/>
        <v>×</v>
      </c>
      <c r="P318" t="str">
        <f t="shared" si="48"/>
        <v/>
      </c>
      <c r="Q318">
        <v>-4.9256785714776298E-2</v>
      </c>
      <c r="R318">
        <v>0</v>
      </c>
      <c r="S318">
        <v>59.637844611536202</v>
      </c>
      <c r="T318">
        <v>3.1710191708887697E-2</v>
      </c>
      <c r="U318">
        <f t="shared" si="50"/>
        <v>9.5130575126663092E-2</v>
      </c>
      <c r="V318">
        <f t="shared" si="52"/>
        <v>108.98206369629025</v>
      </c>
      <c r="W318">
        <f t="shared" si="53"/>
        <v>108.78593630370975</v>
      </c>
      <c r="X318">
        <v>-24.704154792710799</v>
      </c>
      <c r="Y318">
        <v>0.69112134086414201</v>
      </c>
      <c r="Z318">
        <v>0.57647836882008796</v>
      </c>
      <c r="AA318">
        <v>1.2167119565217299</v>
      </c>
      <c r="AB318">
        <v>-1.1945814958068001E-2</v>
      </c>
      <c r="AC318">
        <v>-1.4034892041662601E-2</v>
      </c>
      <c r="AD318">
        <v>2.0890770835945999E-3</v>
      </c>
      <c r="AE318" t="s">
        <v>19</v>
      </c>
    </row>
    <row r="319" spans="1:31" x14ac:dyDescent="0.7">
      <c r="A319" t="s">
        <v>336</v>
      </c>
      <c r="B319">
        <v>108.88500000000001</v>
      </c>
      <c r="C319">
        <v>108.89700000000001</v>
      </c>
      <c r="D319">
        <v>108.88200000000001</v>
      </c>
      <c r="E319">
        <v>108.896</v>
      </c>
      <c r="F319">
        <f t="shared" si="55"/>
        <v>1.2000000000000455E-2</v>
      </c>
      <c r="G319">
        <f t="shared" si="56"/>
        <v>-3.0000000000001137E-3</v>
      </c>
      <c r="H319">
        <f t="shared" si="57"/>
        <v>1.5000000000000568E-2</v>
      </c>
      <c r="I319">
        <v>107</v>
      </c>
      <c r="J319">
        <v>185.8</v>
      </c>
      <c r="K319">
        <v>49.763890548431</v>
      </c>
      <c r="L319" t="str">
        <f t="shared" si="51"/>
        <v>×</v>
      </c>
      <c r="M319" t="str">
        <f t="shared" si="49"/>
        <v>×</v>
      </c>
      <c r="N319" t="str">
        <f t="shared" si="47"/>
        <v/>
      </c>
      <c r="O319" t="str">
        <f t="shared" si="54"/>
        <v>×</v>
      </c>
      <c r="P319" t="str">
        <f t="shared" si="48"/>
        <v/>
      </c>
      <c r="Q319">
        <v>-3.7934285714775098E-2</v>
      </c>
      <c r="R319">
        <v>0</v>
      </c>
      <c r="S319">
        <v>58.774669449521703</v>
      </c>
      <c r="T319">
        <v>3.0516606586824299E-2</v>
      </c>
      <c r="U319">
        <f t="shared" si="50"/>
        <v>9.1549819760472897E-2</v>
      </c>
      <c r="V319">
        <f t="shared" si="52"/>
        <v>108.97113057512667</v>
      </c>
      <c r="W319">
        <f t="shared" si="53"/>
        <v>108.78086942487334</v>
      </c>
      <c r="X319">
        <v>23.104265398625099</v>
      </c>
      <c r="Y319">
        <v>1.01744232423458</v>
      </c>
      <c r="Z319">
        <v>0.69112134086414201</v>
      </c>
      <c r="AA319">
        <v>1.2167119565217299</v>
      </c>
      <c r="AB319">
        <v>-1.0116129917662401E-2</v>
      </c>
      <c r="AC319">
        <v>-1.3636777617056299E-2</v>
      </c>
      <c r="AD319">
        <v>3.5206476993939299E-3</v>
      </c>
      <c r="AE319" t="s">
        <v>19</v>
      </c>
    </row>
    <row r="320" spans="1:31" x14ac:dyDescent="0.7">
      <c r="A320" t="s">
        <v>337</v>
      </c>
      <c r="B320">
        <v>108.896</v>
      </c>
      <c r="C320">
        <v>108.916</v>
      </c>
      <c r="D320">
        <v>108.884</v>
      </c>
      <c r="E320">
        <v>108.889</v>
      </c>
      <c r="F320">
        <f t="shared" si="55"/>
        <v>1.9999999999996021E-2</v>
      </c>
      <c r="G320">
        <f t="shared" si="56"/>
        <v>-1.2000000000000455E-2</v>
      </c>
      <c r="H320">
        <f t="shared" si="57"/>
        <v>3.1999999999996476E-2</v>
      </c>
      <c r="I320">
        <v>97</v>
      </c>
      <c r="J320">
        <v>176.3</v>
      </c>
      <c r="K320">
        <v>47.909322212230798</v>
      </c>
      <c r="L320" t="str">
        <f t="shared" si="51"/>
        <v>×</v>
      </c>
      <c r="M320" t="str">
        <f t="shared" si="49"/>
        <v>×</v>
      </c>
      <c r="N320" t="str">
        <f t="shared" si="47"/>
        <v/>
      </c>
      <c r="O320" t="str">
        <f t="shared" si="54"/>
        <v>×</v>
      </c>
      <c r="P320" t="str">
        <f t="shared" si="48"/>
        <v/>
      </c>
      <c r="Q320">
        <v>-2.8802857143348602E-2</v>
      </c>
      <c r="R320">
        <v>0</v>
      </c>
      <c r="S320">
        <v>51.5314693140608</v>
      </c>
      <c r="T320">
        <v>3.06225632591937E-2</v>
      </c>
      <c r="U320">
        <f t="shared" si="50"/>
        <v>9.1867689777581099E-2</v>
      </c>
      <c r="V320">
        <f t="shared" si="52"/>
        <v>108.97654981976048</v>
      </c>
      <c r="W320">
        <f t="shared" si="53"/>
        <v>108.79345018023953</v>
      </c>
      <c r="X320">
        <v>2.2371364607908699</v>
      </c>
      <c r="Y320">
        <v>1.4221311117000499</v>
      </c>
      <c r="Z320">
        <v>1.01744232423458</v>
      </c>
      <c r="AA320">
        <v>1.2167119565217299</v>
      </c>
      <c r="AB320">
        <v>-9.1257370236945603E-3</v>
      </c>
      <c r="AC320">
        <v>-1.3001052009233001E-2</v>
      </c>
      <c r="AD320">
        <v>3.8753149855384398E-3</v>
      </c>
      <c r="AE320" t="s">
        <v>19</v>
      </c>
    </row>
    <row r="321" spans="1:31" x14ac:dyDescent="0.7">
      <c r="A321" t="s">
        <v>338</v>
      </c>
      <c r="B321">
        <v>108.889</v>
      </c>
      <c r="C321">
        <v>108.892</v>
      </c>
      <c r="D321">
        <v>108.86799999999999</v>
      </c>
      <c r="E321">
        <v>108.872</v>
      </c>
      <c r="F321">
        <f t="shared" si="55"/>
        <v>3.0000000000001137E-3</v>
      </c>
      <c r="G321">
        <f t="shared" si="56"/>
        <v>-2.1000000000000796E-2</v>
      </c>
      <c r="H321">
        <f t="shared" si="57"/>
        <v>2.4000000000000909E-2</v>
      </c>
      <c r="I321">
        <v>123</v>
      </c>
      <c r="J321">
        <v>170.3</v>
      </c>
      <c r="K321">
        <v>43.654395734034701</v>
      </c>
      <c r="L321" t="str">
        <f t="shared" si="51"/>
        <v>×</v>
      </c>
      <c r="M321" t="str">
        <f t="shared" si="49"/>
        <v>×</v>
      </c>
      <c r="N321" t="str">
        <f t="shared" si="47"/>
        <v/>
      </c>
      <c r="O321" t="str">
        <f t="shared" si="54"/>
        <v>×</v>
      </c>
      <c r="P321" t="str">
        <f t="shared" si="48"/>
        <v/>
      </c>
      <c r="Q321">
        <v>-2.3620000000490301E-2</v>
      </c>
      <c r="R321">
        <v>0</v>
      </c>
      <c r="S321">
        <v>45.835493608665097</v>
      </c>
      <c r="T321">
        <v>3.01495230263942E-2</v>
      </c>
      <c r="U321">
        <f t="shared" si="50"/>
        <v>9.0448569079182597E-2</v>
      </c>
      <c r="V321">
        <f t="shared" si="52"/>
        <v>108.98786768977759</v>
      </c>
      <c r="W321">
        <f t="shared" si="53"/>
        <v>108.80413231022241</v>
      </c>
      <c r="X321">
        <v>-69.128787882047405</v>
      </c>
      <c r="Y321">
        <v>1.03841738677108</v>
      </c>
      <c r="Z321">
        <v>1.4221311117000499</v>
      </c>
      <c r="AA321">
        <v>1.2167119565217299</v>
      </c>
      <c r="AB321">
        <v>-9.6019165281546696E-3</v>
      </c>
      <c r="AC321">
        <v>-1.2328225560453701E-2</v>
      </c>
      <c r="AD321">
        <v>2.7263090322991101E-3</v>
      </c>
      <c r="AE321" t="s">
        <v>19</v>
      </c>
    </row>
    <row r="322" spans="1:31" x14ac:dyDescent="0.7">
      <c r="A322" t="s">
        <v>339</v>
      </c>
      <c r="B322">
        <v>108.872</v>
      </c>
      <c r="C322">
        <v>108.872</v>
      </c>
      <c r="D322">
        <v>108.81</v>
      </c>
      <c r="E322">
        <v>108.84</v>
      </c>
      <c r="F322">
        <f t="shared" si="55"/>
        <v>0</v>
      </c>
      <c r="G322">
        <f t="shared" si="56"/>
        <v>-6.1999999999997613E-2</v>
      </c>
      <c r="H322">
        <f t="shared" si="57"/>
        <v>6.1999999999997613E-2</v>
      </c>
      <c r="I322">
        <v>315</v>
      </c>
      <c r="J322">
        <v>176.45</v>
      </c>
      <c r="K322">
        <v>36.994142542296402</v>
      </c>
      <c r="L322" t="str">
        <f t="shared" si="51"/>
        <v>×</v>
      </c>
      <c r="M322" t="str">
        <f t="shared" si="49"/>
        <v>×</v>
      </c>
      <c r="N322" t="str">
        <f t="shared" ref="N322:N385" si="58">IF(M322="〇",G323,"")</f>
        <v/>
      </c>
      <c r="O322" t="str">
        <f t="shared" si="54"/>
        <v>×</v>
      </c>
      <c r="P322" t="str">
        <f t="shared" ref="P322:P385" si="59">IF(O322="〇",F323,"")</f>
        <v/>
      </c>
      <c r="Q322">
        <v>-2.0692500000491301E-2</v>
      </c>
      <c r="R322">
        <v>0</v>
      </c>
      <c r="S322">
        <v>46.575455912594599</v>
      </c>
      <c r="T322">
        <v>3.2424557095937299E-2</v>
      </c>
      <c r="U322">
        <f t="shared" si="50"/>
        <v>9.7273671287811891E-2</v>
      </c>
      <c r="V322">
        <f t="shared" si="52"/>
        <v>108.97944856907918</v>
      </c>
      <c r="W322">
        <f t="shared" si="53"/>
        <v>108.79855143092081</v>
      </c>
      <c r="X322">
        <v>-215.38461538809599</v>
      </c>
      <c r="Y322">
        <v>0.40046706903074403</v>
      </c>
      <c r="Z322">
        <v>1.03841738677108</v>
      </c>
      <c r="AA322">
        <v>1.2167119565217299</v>
      </c>
      <c r="AB322">
        <v>-1.2418274641006999E-2</v>
      </c>
      <c r="AC322">
        <v>-1.20328594379767E-2</v>
      </c>
      <c r="AD322">
        <v>-3.8541520303030699E-4</v>
      </c>
      <c r="AE322">
        <v>-1.20328594379767E-2</v>
      </c>
    </row>
    <row r="323" spans="1:31" x14ac:dyDescent="0.7">
      <c r="A323" t="s">
        <v>340</v>
      </c>
      <c r="B323">
        <v>108.84</v>
      </c>
      <c r="C323">
        <v>108.846</v>
      </c>
      <c r="D323">
        <v>108.81699999999999</v>
      </c>
      <c r="E323">
        <v>108.834</v>
      </c>
      <c r="F323">
        <f t="shared" si="55"/>
        <v>6.0000000000002274E-3</v>
      </c>
      <c r="G323">
        <f t="shared" si="56"/>
        <v>-2.3000000000010346E-2</v>
      </c>
      <c r="H323">
        <f t="shared" si="57"/>
        <v>2.9000000000010573E-2</v>
      </c>
      <c r="I323">
        <v>179</v>
      </c>
      <c r="J323">
        <v>178.4</v>
      </c>
      <c r="K323">
        <v>35.888526476165097</v>
      </c>
      <c r="L323" t="str">
        <f t="shared" si="51"/>
        <v>×</v>
      </c>
      <c r="M323" t="str">
        <f t="shared" ref="M323:M386" si="60">IF(K323&gt;70,IF(K322&lt;K323,IF(F324+G324&lt;0,"〇","×"),"×"),"×")</f>
        <v>×</v>
      </c>
      <c r="N323" t="str">
        <f t="shared" si="58"/>
        <v/>
      </c>
      <c r="O323" t="str">
        <f t="shared" si="54"/>
        <v>×</v>
      </c>
      <c r="P323" t="str">
        <f t="shared" si="59"/>
        <v/>
      </c>
      <c r="Q323">
        <v>-1.8233214286204901E-2</v>
      </c>
      <c r="R323">
        <v>0</v>
      </c>
      <c r="S323">
        <v>47.927483822744897</v>
      </c>
      <c r="T323">
        <v>3.2179945874799699E-2</v>
      </c>
      <c r="U323">
        <f t="shared" ref="U323:U386" si="61">T323*3</f>
        <v>9.6539837624399105E-2</v>
      </c>
      <c r="V323">
        <f t="shared" si="52"/>
        <v>108.96927367128781</v>
      </c>
      <c r="W323">
        <f t="shared" si="53"/>
        <v>108.77472632871219</v>
      </c>
      <c r="X323">
        <v>-222.91181795359199</v>
      </c>
      <c r="Y323">
        <v>-0.23439849165798499</v>
      </c>
      <c r="Z323">
        <v>0.40046706903074403</v>
      </c>
      <c r="AA323">
        <v>1.2167119565217299</v>
      </c>
      <c r="AB323">
        <v>-1.4961936699336299E-2</v>
      </c>
      <c r="AC323">
        <v>-1.20543174649172E-2</v>
      </c>
      <c r="AD323">
        <v>-2.9076192344190399E-3</v>
      </c>
      <c r="AE323" t="s">
        <v>19</v>
      </c>
    </row>
    <row r="324" spans="1:31" x14ac:dyDescent="0.7">
      <c r="A324" t="s">
        <v>341</v>
      </c>
      <c r="B324">
        <v>108.834</v>
      </c>
      <c r="C324">
        <v>108.864</v>
      </c>
      <c r="D324">
        <v>108.834</v>
      </c>
      <c r="E324">
        <v>108.85599999999999</v>
      </c>
      <c r="F324">
        <f t="shared" si="55"/>
        <v>3.0000000000001137E-2</v>
      </c>
      <c r="G324">
        <f t="shared" si="56"/>
        <v>0</v>
      </c>
      <c r="H324">
        <f t="shared" si="57"/>
        <v>3.0000000000001137E-2</v>
      </c>
      <c r="I324">
        <v>203</v>
      </c>
      <c r="J324">
        <v>177</v>
      </c>
      <c r="K324">
        <v>42.655845395760799</v>
      </c>
      <c r="L324" t="str">
        <f t="shared" ref="L324:L387" si="62">IF(K324&gt;70,IF(K323&lt;K324,"〇","×"),"×")</f>
        <v>×</v>
      </c>
      <c r="M324" t="str">
        <f t="shared" si="60"/>
        <v>×</v>
      </c>
      <c r="N324" t="str">
        <f t="shared" si="58"/>
        <v/>
      </c>
      <c r="O324" t="str">
        <f t="shared" si="54"/>
        <v>×</v>
      </c>
      <c r="P324" t="str">
        <f t="shared" si="59"/>
        <v/>
      </c>
      <c r="Q324">
        <v>-1.35385714290661E-2</v>
      </c>
      <c r="R324">
        <v>0</v>
      </c>
      <c r="S324">
        <v>52.058486123953202</v>
      </c>
      <c r="T324">
        <v>3.2024235455171197E-2</v>
      </c>
      <c r="U324">
        <f t="shared" si="61"/>
        <v>9.6072706365513599E-2</v>
      </c>
      <c r="V324">
        <f t="shared" ref="V324:V387" si="63">B323+U323</f>
        <v>108.93653983762441</v>
      </c>
      <c r="W324">
        <f t="shared" ref="W324:W387" si="64">B323-U323</f>
        <v>108.7434601623756</v>
      </c>
      <c r="X324">
        <v>-96.857290063366094</v>
      </c>
      <c r="Y324">
        <v>-0.58391373350114095</v>
      </c>
      <c r="Z324">
        <v>-0.23439849165798499</v>
      </c>
      <c r="AA324">
        <v>1.2167119565217299</v>
      </c>
      <c r="AB324">
        <v>-1.5029342167267101E-2</v>
      </c>
      <c r="AC324">
        <v>-1.2155347280663399E-2</v>
      </c>
      <c r="AD324">
        <v>-2.87399488660374E-3</v>
      </c>
      <c r="AE324" t="s">
        <v>19</v>
      </c>
    </row>
    <row r="325" spans="1:31" x14ac:dyDescent="0.7">
      <c r="A325" t="s">
        <v>342</v>
      </c>
      <c r="B325">
        <v>108.85599999999999</v>
      </c>
      <c r="C325">
        <v>108.86799999999999</v>
      </c>
      <c r="D325">
        <v>108.83</v>
      </c>
      <c r="E325">
        <v>108.834</v>
      </c>
      <c r="F325">
        <f t="shared" si="55"/>
        <v>1.2000000000000455E-2</v>
      </c>
      <c r="G325">
        <f t="shared" si="56"/>
        <v>-2.5999999999996248E-2</v>
      </c>
      <c r="H325">
        <f t="shared" si="57"/>
        <v>3.7999999999996703E-2</v>
      </c>
      <c r="I325">
        <v>305</v>
      </c>
      <c r="J325">
        <v>180.35</v>
      </c>
      <c r="K325">
        <v>38.301873819165202</v>
      </c>
      <c r="L325" t="str">
        <f t="shared" si="62"/>
        <v>×</v>
      </c>
      <c r="M325" t="str">
        <f t="shared" si="60"/>
        <v>×</v>
      </c>
      <c r="N325" t="str">
        <f t="shared" si="58"/>
        <v/>
      </c>
      <c r="O325" t="str">
        <f t="shared" ref="O325:O388" si="65">IF(K325&gt;70,IF(K324&lt;K325,IF(F326+G326&gt;0,"〇","×"),"×"),"×")</f>
        <v>×</v>
      </c>
      <c r="P325" t="str">
        <f t="shared" si="59"/>
        <v/>
      </c>
      <c r="Q325">
        <v>-1.253714285764E-2</v>
      </c>
      <c r="R325">
        <v>0</v>
      </c>
      <c r="S325">
        <v>45.383803712668303</v>
      </c>
      <c r="T325">
        <v>3.2451075779801601E-2</v>
      </c>
      <c r="U325">
        <f t="shared" si="61"/>
        <v>9.7353227339404796E-2</v>
      </c>
      <c r="V325">
        <f t="shared" si="63"/>
        <v>108.93007270636552</v>
      </c>
      <c r="W325">
        <f t="shared" si="64"/>
        <v>108.73792729363448</v>
      </c>
      <c r="X325">
        <v>-178.38354854880001</v>
      </c>
      <c r="Y325">
        <v>-0.78067600853723595</v>
      </c>
      <c r="Z325">
        <v>-0.58391373350114095</v>
      </c>
      <c r="AA325">
        <v>1.2167119565217299</v>
      </c>
      <c r="AB325">
        <v>-1.6665863919428099E-2</v>
      </c>
      <c r="AC325">
        <v>-1.25391574395321E-2</v>
      </c>
      <c r="AD325">
        <v>-4.12670647989601E-3</v>
      </c>
      <c r="AE325" t="s">
        <v>19</v>
      </c>
    </row>
    <row r="326" spans="1:31" x14ac:dyDescent="0.7">
      <c r="A326" t="s">
        <v>343</v>
      </c>
      <c r="B326">
        <v>108.834</v>
      </c>
      <c r="C326">
        <v>108.869</v>
      </c>
      <c r="D326">
        <v>108.83</v>
      </c>
      <c r="E326">
        <v>108.836</v>
      </c>
      <c r="F326">
        <f t="shared" si="55"/>
        <v>3.4999999999996589E-2</v>
      </c>
      <c r="G326">
        <f t="shared" si="56"/>
        <v>-4.0000000000048885E-3</v>
      </c>
      <c r="H326">
        <f t="shared" si="57"/>
        <v>3.9000000000001478E-2</v>
      </c>
      <c r="I326">
        <v>404</v>
      </c>
      <c r="J326">
        <v>181.75</v>
      </c>
      <c r="K326">
        <v>38.912327354985102</v>
      </c>
      <c r="L326" t="str">
        <f t="shared" si="62"/>
        <v>×</v>
      </c>
      <c r="M326" t="str">
        <f t="shared" si="60"/>
        <v>×</v>
      </c>
      <c r="N326" t="str">
        <f t="shared" si="58"/>
        <v/>
      </c>
      <c r="O326" t="str">
        <f t="shared" si="65"/>
        <v>×</v>
      </c>
      <c r="P326" t="str">
        <f t="shared" si="59"/>
        <v/>
      </c>
      <c r="Q326">
        <v>-1.50917857147853E-2</v>
      </c>
      <c r="R326">
        <v>0</v>
      </c>
      <c r="S326">
        <v>39.3279046472327</v>
      </c>
      <c r="T326">
        <v>3.2918856081244501E-2</v>
      </c>
      <c r="U326">
        <f t="shared" si="61"/>
        <v>9.8756568243733495E-2</v>
      </c>
      <c r="V326">
        <f t="shared" si="63"/>
        <v>108.95335322733941</v>
      </c>
      <c r="W326">
        <f t="shared" si="64"/>
        <v>108.75864677266058</v>
      </c>
      <c r="X326">
        <v>-139.825218483783</v>
      </c>
      <c r="Y326">
        <v>-0.88791928240447604</v>
      </c>
      <c r="Z326">
        <v>-0.78067600853723595</v>
      </c>
      <c r="AA326">
        <v>1.2167119565217299</v>
      </c>
      <c r="AB326">
        <v>-1.7598570546681399E-2</v>
      </c>
      <c r="AC326">
        <v>-1.3051509600144401E-2</v>
      </c>
      <c r="AD326">
        <v>-4.5470609465370296E-3</v>
      </c>
      <c r="AE326" t="s">
        <v>19</v>
      </c>
    </row>
    <row r="327" spans="1:31" x14ac:dyDescent="0.7">
      <c r="A327" t="s">
        <v>344</v>
      </c>
      <c r="B327">
        <v>108.836</v>
      </c>
      <c r="C327">
        <v>108.86</v>
      </c>
      <c r="D327">
        <v>108.833</v>
      </c>
      <c r="E327">
        <v>108.86</v>
      </c>
      <c r="F327">
        <f t="shared" si="55"/>
        <v>2.4000000000000909E-2</v>
      </c>
      <c r="G327">
        <f t="shared" si="56"/>
        <v>-3.0000000000001137E-3</v>
      </c>
      <c r="H327">
        <f t="shared" si="57"/>
        <v>2.7000000000001023E-2</v>
      </c>
      <c r="I327">
        <v>166</v>
      </c>
      <c r="J327">
        <v>183.25</v>
      </c>
      <c r="K327">
        <v>45.8377073492234</v>
      </c>
      <c r="L327" t="str">
        <f t="shared" si="62"/>
        <v>×</v>
      </c>
      <c r="M327" t="str">
        <f t="shared" si="60"/>
        <v>×</v>
      </c>
      <c r="N327" t="str">
        <f t="shared" si="58"/>
        <v/>
      </c>
      <c r="O327" t="str">
        <f t="shared" si="65"/>
        <v>×</v>
      </c>
      <c r="P327" t="str">
        <f t="shared" si="59"/>
        <v/>
      </c>
      <c r="Q327">
        <v>-1.2231428571933401E-2</v>
      </c>
      <c r="R327">
        <v>0</v>
      </c>
      <c r="S327">
        <v>45.166126330912697</v>
      </c>
      <c r="T327">
        <v>3.2496080646869901E-2</v>
      </c>
      <c r="U327">
        <f t="shared" si="61"/>
        <v>9.7488241940609704E-2</v>
      </c>
      <c r="V327">
        <f t="shared" si="63"/>
        <v>108.93275656824373</v>
      </c>
      <c r="W327">
        <f t="shared" si="64"/>
        <v>108.73524343175627</v>
      </c>
      <c r="X327">
        <v>-34.825870651645701</v>
      </c>
      <c r="Y327">
        <v>-0.98505551132443103</v>
      </c>
      <c r="Z327">
        <v>-0.88791928240447604</v>
      </c>
      <c r="AA327">
        <v>1.2167119565217299</v>
      </c>
      <c r="AB327">
        <v>-1.6214240177191599E-2</v>
      </c>
      <c r="AC327">
        <v>-1.35257790689359E-2</v>
      </c>
      <c r="AD327">
        <v>-2.6884611082557E-3</v>
      </c>
      <c r="AE327" t="s">
        <v>19</v>
      </c>
    </row>
    <row r="328" spans="1:31" x14ac:dyDescent="0.7">
      <c r="A328" t="s">
        <v>345</v>
      </c>
      <c r="B328">
        <v>108.86</v>
      </c>
      <c r="C328">
        <v>108.96299999999999</v>
      </c>
      <c r="D328">
        <v>108.86</v>
      </c>
      <c r="E328">
        <v>108.95099999999999</v>
      </c>
      <c r="F328">
        <f t="shared" si="55"/>
        <v>0.10299999999999443</v>
      </c>
      <c r="G328">
        <f t="shared" si="56"/>
        <v>0</v>
      </c>
      <c r="H328">
        <f t="shared" si="57"/>
        <v>0.10299999999999443</v>
      </c>
      <c r="I328">
        <v>496</v>
      </c>
      <c r="J328">
        <v>198.75</v>
      </c>
      <c r="K328">
        <v>62.976556923801098</v>
      </c>
      <c r="L328" t="str">
        <f t="shared" si="62"/>
        <v>×</v>
      </c>
      <c r="M328" t="str">
        <f t="shared" si="60"/>
        <v>×</v>
      </c>
      <c r="N328" t="str">
        <f t="shared" si="58"/>
        <v/>
      </c>
      <c r="O328" t="str">
        <f t="shared" si="65"/>
        <v>×</v>
      </c>
      <c r="P328" t="str">
        <f t="shared" si="59"/>
        <v/>
      </c>
      <c r="Q328">
        <v>2.2421428566352501E-3</v>
      </c>
      <c r="R328">
        <v>0</v>
      </c>
      <c r="S328">
        <v>57.4318844515753</v>
      </c>
      <c r="T328">
        <v>3.7532074886378802E-2</v>
      </c>
      <c r="U328">
        <f t="shared" si="61"/>
        <v>0.11259622465913641</v>
      </c>
      <c r="V328">
        <f t="shared" si="63"/>
        <v>108.93348824194061</v>
      </c>
      <c r="W328">
        <f t="shared" si="64"/>
        <v>108.73851175805939</v>
      </c>
      <c r="X328">
        <v>278.71636720980598</v>
      </c>
      <c r="Y328">
        <v>-0.49338518032159101</v>
      </c>
      <c r="Z328">
        <v>-0.98505551132443103</v>
      </c>
      <c r="AA328">
        <v>1.2167119565217299</v>
      </c>
      <c r="AB328">
        <v>-7.6856139312724203E-3</v>
      </c>
      <c r="AC328">
        <v>-1.32557217371148E-2</v>
      </c>
      <c r="AD328">
        <v>5.5701078058424001E-3</v>
      </c>
      <c r="AE328">
        <v>-1.32557217371148E-2</v>
      </c>
    </row>
    <row r="329" spans="1:31" x14ac:dyDescent="0.7">
      <c r="A329" t="s">
        <v>346</v>
      </c>
      <c r="B329">
        <v>108.95099999999999</v>
      </c>
      <c r="C329">
        <v>109.042</v>
      </c>
      <c r="D329">
        <v>108.946</v>
      </c>
      <c r="E329">
        <v>109.04</v>
      </c>
      <c r="F329">
        <f t="shared" si="55"/>
        <v>9.1000000000008185E-2</v>
      </c>
      <c r="G329">
        <f t="shared" si="56"/>
        <v>-4.9999999999954525E-3</v>
      </c>
      <c r="H329">
        <f t="shared" si="57"/>
        <v>9.6000000000003638E-2</v>
      </c>
      <c r="I329">
        <v>746</v>
      </c>
      <c r="J329">
        <v>229.3</v>
      </c>
      <c r="K329">
        <v>72.231445561891803</v>
      </c>
      <c r="L329" t="str">
        <f t="shared" si="62"/>
        <v>〇</v>
      </c>
      <c r="M329" t="str">
        <f t="shared" si="60"/>
        <v>×</v>
      </c>
      <c r="N329" t="str">
        <f t="shared" si="58"/>
        <v/>
      </c>
      <c r="O329" t="str">
        <f t="shared" si="65"/>
        <v>〇</v>
      </c>
      <c r="P329">
        <f t="shared" si="59"/>
        <v>8.5999999999998522E-2</v>
      </c>
      <c r="Q329">
        <v>2.8710357142347799E-2</v>
      </c>
      <c r="R329">
        <v>0</v>
      </c>
      <c r="S329">
        <v>67.233556459027994</v>
      </c>
      <c r="T329">
        <v>4.1708355251637699E-2</v>
      </c>
      <c r="U329">
        <f t="shared" si="61"/>
        <v>0.12512506575491311</v>
      </c>
      <c r="V329">
        <f t="shared" si="63"/>
        <v>108.97259622465914</v>
      </c>
      <c r="W329">
        <f t="shared" si="64"/>
        <v>108.74740377534086</v>
      </c>
      <c r="X329">
        <v>393.43246591769599</v>
      </c>
      <c r="Y329">
        <v>9.5491121251210703E-2</v>
      </c>
      <c r="Z329">
        <v>-0.49338518032159101</v>
      </c>
      <c r="AA329">
        <v>1.2167119565217299</v>
      </c>
      <c r="AB329">
        <v>6.1836586423851198E-3</v>
      </c>
      <c r="AC329">
        <v>-1.1554677774217001E-2</v>
      </c>
      <c r="AD329">
        <v>1.7738336416602201E-2</v>
      </c>
      <c r="AE329" t="s">
        <v>19</v>
      </c>
    </row>
    <row r="330" spans="1:31" x14ac:dyDescent="0.7">
      <c r="A330" t="s">
        <v>347</v>
      </c>
      <c r="B330">
        <v>109.04</v>
      </c>
      <c r="C330">
        <v>109.126</v>
      </c>
      <c r="D330">
        <v>109.04</v>
      </c>
      <c r="E330">
        <v>109.101</v>
      </c>
      <c r="F330">
        <f t="shared" si="55"/>
        <v>8.5999999999998522E-2</v>
      </c>
      <c r="G330">
        <f t="shared" si="56"/>
        <v>0</v>
      </c>
      <c r="H330">
        <f t="shared" si="57"/>
        <v>8.5999999999998522E-2</v>
      </c>
      <c r="I330">
        <v>1066</v>
      </c>
      <c r="J330">
        <v>276.10000000000002</v>
      </c>
      <c r="K330">
        <v>76.556918523325294</v>
      </c>
      <c r="L330" t="str">
        <f t="shared" si="62"/>
        <v>〇</v>
      </c>
      <c r="M330" t="str">
        <f t="shared" si="60"/>
        <v>×</v>
      </c>
      <c r="N330" t="str">
        <f t="shared" si="58"/>
        <v/>
      </c>
      <c r="O330" t="str">
        <f t="shared" si="65"/>
        <v>〇</v>
      </c>
      <c r="P330">
        <f t="shared" si="59"/>
        <v>7.0999999999997954E-2</v>
      </c>
      <c r="Q330">
        <v>6.06157142852006E-2</v>
      </c>
      <c r="R330">
        <v>0</v>
      </c>
      <c r="S330">
        <v>68.388752158911998</v>
      </c>
      <c r="T330">
        <v>4.4872044162234899E-2</v>
      </c>
      <c r="U330">
        <f t="shared" si="61"/>
        <v>0.1346161324867047</v>
      </c>
      <c r="V330">
        <f t="shared" si="63"/>
        <v>109.07612506575491</v>
      </c>
      <c r="W330">
        <f t="shared" si="64"/>
        <v>108.82587493424508</v>
      </c>
      <c r="X330">
        <v>331.27572015807601</v>
      </c>
      <c r="Y330">
        <v>0.66715268907448</v>
      </c>
      <c r="Z330">
        <v>9.5491121251210703E-2</v>
      </c>
      <c r="AA330">
        <v>1.2167119565217299</v>
      </c>
      <c r="AB330">
        <v>2.1845525660012299E-2</v>
      </c>
      <c r="AC330">
        <v>-8.0605175310874203E-3</v>
      </c>
      <c r="AD330">
        <v>2.9906043191099699E-2</v>
      </c>
      <c r="AE330" t="s">
        <v>19</v>
      </c>
    </row>
    <row r="331" spans="1:31" x14ac:dyDescent="0.7">
      <c r="A331" t="s">
        <v>348</v>
      </c>
      <c r="B331">
        <v>109.101</v>
      </c>
      <c r="C331">
        <v>109.172</v>
      </c>
      <c r="D331">
        <v>109.09399999999999</v>
      </c>
      <c r="E331">
        <v>109.15</v>
      </c>
      <c r="F331">
        <f t="shared" si="55"/>
        <v>7.0999999999997954E-2</v>
      </c>
      <c r="G331">
        <f t="shared" si="56"/>
        <v>-7.0000000000050022E-3</v>
      </c>
      <c r="H331">
        <f t="shared" si="57"/>
        <v>7.8000000000002956E-2</v>
      </c>
      <c r="I331">
        <v>1042</v>
      </c>
      <c r="J331">
        <v>321.10000000000002</v>
      </c>
      <c r="K331">
        <v>79.340766200712494</v>
      </c>
      <c r="L331" t="str">
        <f t="shared" si="62"/>
        <v>〇</v>
      </c>
      <c r="M331" t="str">
        <f t="shared" si="60"/>
        <v>×</v>
      </c>
      <c r="N331" t="str">
        <f t="shared" si="58"/>
        <v/>
      </c>
      <c r="O331" t="str">
        <f t="shared" si="65"/>
        <v>〇</v>
      </c>
      <c r="P331">
        <f t="shared" si="59"/>
        <v>5.2999999999997272E-2</v>
      </c>
      <c r="Q331">
        <v>9.3366071428057099E-2</v>
      </c>
      <c r="R331">
        <v>0</v>
      </c>
      <c r="S331">
        <v>69.085407391866596</v>
      </c>
      <c r="T331">
        <v>4.7238326722075501E-2</v>
      </c>
      <c r="U331">
        <f t="shared" si="61"/>
        <v>0.1417149801662265</v>
      </c>
      <c r="V331">
        <f t="shared" si="63"/>
        <v>109.1746161324867</v>
      </c>
      <c r="W331">
        <f t="shared" si="64"/>
        <v>108.90538386751331</v>
      </c>
      <c r="X331">
        <v>263.02756244248002</v>
      </c>
      <c r="Y331">
        <v>1.19887794195751</v>
      </c>
      <c r="Z331">
        <v>0.66715268907448</v>
      </c>
      <c r="AA331">
        <v>1.2167119565217299</v>
      </c>
      <c r="AB331">
        <v>3.7776099241796098E-2</v>
      </c>
      <c r="AC331">
        <v>-2.4833648774426099E-3</v>
      </c>
      <c r="AD331">
        <v>4.0259464119238697E-2</v>
      </c>
      <c r="AE331" t="s">
        <v>19</v>
      </c>
    </row>
    <row r="332" spans="1:31" x14ac:dyDescent="0.7">
      <c r="A332" t="s">
        <v>349</v>
      </c>
      <c r="B332">
        <v>109.15</v>
      </c>
      <c r="C332">
        <v>109.203</v>
      </c>
      <c r="D332">
        <v>109.134</v>
      </c>
      <c r="E332">
        <v>109.167</v>
      </c>
      <c r="F332">
        <f t="shared" ref="F332:F395" si="66">C332-B332</f>
        <v>5.2999999999997272E-2</v>
      </c>
      <c r="G332">
        <f t="shared" ref="G332:G395" si="67">D332-B332</f>
        <v>-1.6000000000005343E-2</v>
      </c>
      <c r="H332">
        <f t="shared" ref="H332:H395" si="68">C332-D332</f>
        <v>6.9000000000002615E-2</v>
      </c>
      <c r="I332">
        <v>963</v>
      </c>
      <c r="J332">
        <v>357.7</v>
      </c>
      <c r="K332">
        <v>80.218431679467201</v>
      </c>
      <c r="L332" t="str">
        <f t="shared" si="62"/>
        <v>〇</v>
      </c>
      <c r="M332" t="str">
        <f t="shared" si="60"/>
        <v>×</v>
      </c>
      <c r="N332" t="str">
        <f t="shared" si="58"/>
        <v/>
      </c>
      <c r="O332" t="str">
        <f t="shared" si="65"/>
        <v>〇</v>
      </c>
      <c r="P332">
        <f t="shared" si="59"/>
        <v>7.899999999999352E-2</v>
      </c>
      <c r="Q332">
        <v>0.123447499999485</v>
      </c>
      <c r="R332">
        <v>0</v>
      </c>
      <c r="S332">
        <v>69.137016015564996</v>
      </c>
      <c r="T332">
        <v>4.8792731956213198E-2</v>
      </c>
      <c r="U332">
        <f t="shared" si="61"/>
        <v>0.14637819586863959</v>
      </c>
      <c r="V332">
        <f t="shared" si="63"/>
        <v>109.24271498016623</v>
      </c>
      <c r="W332">
        <f t="shared" si="64"/>
        <v>108.95928501983377</v>
      </c>
      <c r="X332">
        <v>203.80479735106101</v>
      </c>
      <c r="Y332">
        <v>1.6933909139611401</v>
      </c>
      <c r="Z332">
        <v>1.19887794195751</v>
      </c>
      <c r="AA332">
        <v>1.2167119565217299</v>
      </c>
      <c r="AB332">
        <v>5.1182946358679197E-2</v>
      </c>
      <c r="AC332">
        <v>4.8660665734479996E-3</v>
      </c>
      <c r="AD332">
        <v>4.6316879785231198E-2</v>
      </c>
      <c r="AE332" t="s">
        <v>19</v>
      </c>
    </row>
    <row r="333" spans="1:31" x14ac:dyDescent="0.7">
      <c r="A333" t="s">
        <v>350</v>
      </c>
      <c r="B333">
        <v>109.167</v>
      </c>
      <c r="C333">
        <v>109.246</v>
      </c>
      <c r="D333">
        <v>109.16200000000001</v>
      </c>
      <c r="E333">
        <v>109.242</v>
      </c>
      <c r="F333">
        <f t="shared" si="66"/>
        <v>7.899999999999352E-2</v>
      </c>
      <c r="G333">
        <f t="shared" si="67"/>
        <v>-4.9999999999954525E-3</v>
      </c>
      <c r="H333">
        <f t="shared" si="68"/>
        <v>8.3999999999988972E-2</v>
      </c>
      <c r="I333">
        <v>916</v>
      </c>
      <c r="J333">
        <v>393.55</v>
      </c>
      <c r="K333">
        <v>83.540626723097105</v>
      </c>
      <c r="L333" t="str">
        <f t="shared" si="62"/>
        <v>〇</v>
      </c>
      <c r="M333" t="str">
        <f t="shared" si="60"/>
        <v>×</v>
      </c>
      <c r="N333" t="str">
        <f t="shared" si="58"/>
        <v/>
      </c>
      <c r="O333" t="str">
        <f t="shared" si="65"/>
        <v>〇</v>
      </c>
      <c r="P333">
        <f t="shared" si="59"/>
        <v>6.1999999999997613E-2</v>
      </c>
      <c r="Q333">
        <v>0.16174857142805801</v>
      </c>
      <c r="R333">
        <v>0</v>
      </c>
      <c r="S333">
        <v>74.695845806717301</v>
      </c>
      <c r="T333">
        <v>5.1307536816482903E-2</v>
      </c>
      <c r="U333">
        <f t="shared" si="61"/>
        <v>0.15392261044944872</v>
      </c>
      <c r="V333">
        <f t="shared" si="63"/>
        <v>109.29637819586864</v>
      </c>
      <c r="W333">
        <f t="shared" si="64"/>
        <v>109.00362180413137</v>
      </c>
      <c r="X333">
        <v>198.417369693137</v>
      </c>
      <c r="Y333">
        <v>2.1590569805638</v>
      </c>
      <c r="Z333">
        <v>1.6933909139611401</v>
      </c>
      <c r="AA333">
        <v>1.2167119565217299</v>
      </c>
      <c r="AB333">
        <v>6.7086510950431902E-2</v>
      </c>
      <c r="AC333">
        <v>1.3990050253192301E-2</v>
      </c>
      <c r="AD333">
        <v>5.3096460697239597E-2</v>
      </c>
      <c r="AE333" t="s">
        <v>19</v>
      </c>
    </row>
    <row r="334" spans="1:31" x14ac:dyDescent="0.7">
      <c r="A334" t="s">
        <v>351</v>
      </c>
      <c r="B334">
        <v>109.242</v>
      </c>
      <c r="C334">
        <v>109.304</v>
      </c>
      <c r="D334">
        <v>109.21899999999999</v>
      </c>
      <c r="E334">
        <v>109.285</v>
      </c>
      <c r="F334">
        <f t="shared" si="66"/>
        <v>6.1999999999997613E-2</v>
      </c>
      <c r="G334">
        <f t="shared" si="67"/>
        <v>-2.3000000000010346E-2</v>
      </c>
      <c r="H334">
        <f t="shared" si="68"/>
        <v>8.5000000000007958E-2</v>
      </c>
      <c r="I334">
        <v>811</v>
      </c>
      <c r="J334">
        <v>423.15</v>
      </c>
      <c r="K334">
        <v>85.087022463969603</v>
      </c>
      <c r="L334" t="str">
        <f t="shared" si="62"/>
        <v>〇</v>
      </c>
      <c r="M334" t="str">
        <f t="shared" si="60"/>
        <v>〇</v>
      </c>
      <c r="N334">
        <f t="shared" si="58"/>
        <v>-9.6999999999994202E-2</v>
      </c>
      <c r="O334" t="str">
        <f t="shared" si="65"/>
        <v>×</v>
      </c>
      <c r="P334" t="str">
        <f t="shared" si="59"/>
        <v/>
      </c>
      <c r="Q334">
        <v>0.19918678571377099</v>
      </c>
      <c r="R334">
        <v>0</v>
      </c>
      <c r="S334">
        <v>75.110957370722303</v>
      </c>
      <c r="T334">
        <v>5.3714141329591798E-2</v>
      </c>
      <c r="U334">
        <f t="shared" si="61"/>
        <v>0.1611424239887754</v>
      </c>
      <c r="V334">
        <f t="shared" si="63"/>
        <v>109.32092261044944</v>
      </c>
      <c r="W334">
        <f t="shared" si="64"/>
        <v>109.01307738955056</v>
      </c>
      <c r="X334">
        <v>176.534286254573</v>
      </c>
      <c r="Y334">
        <v>2.6039439635607899</v>
      </c>
      <c r="Z334">
        <v>2.1590569805638</v>
      </c>
      <c r="AA334">
        <v>1.2167119565217299</v>
      </c>
      <c r="AB334">
        <v>8.2212249465897003E-2</v>
      </c>
      <c r="AC334">
        <v>2.4976507296006201E-2</v>
      </c>
      <c r="AD334">
        <v>5.7235742169890698E-2</v>
      </c>
      <c r="AE334" t="s">
        <v>19</v>
      </c>
    </row>
    <row r="335" spans="1:31" x14ac:dyDescent="0.7">
      <c r="A335" t="s">
        <v>352</v>
      </c>
      <c r="B335">
        <v>109.285</v>
      </c>
      <c r="C335">
        <v>109.28700000000001</v>
      </c>
      <c r="D335">
        <v>109.188</v>
      </c>
      <c r="E335">
        <v>109.248</v>
      </c>
      <c r="F335">
        <f t="shared" si="66"/>
        <v>2.0000000000095497E-3</v>
      </c>
      <c r="G335">
        <f t="shared" si="67"/>
        <v>-9.6999999999994202E-2</v>
      </c>
      <c r="H335">
        <f t="shared" si="68"/>
        <v>9.9000000000003752E-2</v>
      </c>
      <c r="I335">
        <v>852</v>
      </c>
      <c r="J335">
        <v>458.4</v>
      </c>
      <c r="K335">
        <v>78.272513280729896</v>
      </c>
      <c r="L335" t="str">
        <f t="shared" si="62"/>
        <v>×</v>
      </c>
      <c r="M335" t="str">
        <f t="shared" si="60"/>
        <v>×</v>
      </c>
      <c r="N335" t="str">
        <f t="shared" si="58"/>
        <v/>
      </c>
      <c r="O335" t="str">
        <f t="shared" si="65"/>
        <v>×</v>
      </c>
      <c r="P335" t="str">
        <f t="shared" si="59"/>
        <v/>
      </c>
      <c r="Q335">
        <v>0.22417785714234501</v>
      </c>
      <c r="R335">
        <v>0</v>
      </c>
      <c r="S335">
        <v>72.423119039763193</v>
      </c>
      <c r="T335">
        <v>5.6948845520335502E-2</v>
      </c>
      <c r="U335">
        <f t="shared" si="61"/>
        <v>0.17084653656100651</v>
      </c>
      <c r="V335">
        <f t="shared" si="63"/>
        <v>109.40314242398878</v>
      </c>
      <c r="W335">
        <f t="shared" si="64"/>
        <v>109.08085757601123</v>
      </c>
      <c r="X335">
        <v>129.65490815834701</v>
      </c>
      <c r="Y335">
        <v>2.7803957021343599</v>
      </c>
      <c r="Z335">
        <v>2.6039439635607899</v>
      </c>
      <c r="AA335">
        <v>1.2167119565217299</v>
      </c>
      <c r="AB335">
        <v>9.0174440616593105E-2</v>
      </c>
      <c r="AC335">
        <v>3.6951286314147798E-2</v>
      </c>
      <c r="AD335">
        <v>5.32231543024453E-2</v>
      </c>
      <c r="AE335" t="s">
        <v>19</v>
      </c>
    </row>
    <row r="336" spans="1:31" x14ac:dyDescent="0.7">
      <c r="A336" t="s">
        <v>353</v>
      </c>
      <c r="B336">
        <v>109.248</v>
      </c>
      <c r="C336">
        <v>109.25</v>
      </c>
      <c r="D336">
        <v>109.18600000000001</v>
      </c>
      <c r="E336">
        <v>109.209</v>
      </c>
      <c r="F336">
        <f t="shared" si="66"/>
        <v>1.9999999999953388E-3</v>
      </c>
      <c r="G336">
        <f t="shared" si="67"/>
        <v>-6.1999999999997613E-2</v>
      </c>
      <c r="H336">
        <f t="shared" si="68"/>
        <v>6.3999999999992951E-2</v>
      </c>
      <c r="I336">
        <v>698</v>
      </c>
      <c r="J336">
        <v>487.95</v>
      </c>
      <c r="K336">
        <v>71.749645424558807</v>
      </c>
      <c r="L336" t="str">
        <f t="shared" si="62"/>
        <v>×</v>
      </c>
      <c r="M336" t="str">
        <f t="shared" si="60"/>
        <v>×</v>
      </c>
      <c r="N336" t="str">
        <f t="shared" si="58"/>
        <v/>
      </c>
      <c r="O336" t="str">
        <f t="shared" si="65"/>
        <v>×</v>
      </c>
      <c r="P336" t="str">
        <f t="shared" si="59"/>
        <v/>
      </c>
      <c r="Q336">
        <v>0.23756285714234701</v>
      </c>
      <c r="R336">
        <v>0</v>
      </c>
      <c r="S336">
        <v>67.355696412236398</v>
      </c>
      <c r="T336">
        <v>5.7452499411739598E-2</v>
      </c>
      <c r="U336">
        <f t="shared" si="61"/>
        <v>0.17235749823521879</v>
      </c>
      <c r="V336">
        <f t="shared" si="63"/>
        <v>109.455846536561</v>
      </c>
      <c r="W336">
        <f t="shared" si="64"/>
        <v>109.114153463439</v>
      </c>
      <c r="X336">
        <v>96.165863238120195</v>
      </c>
      <c r="Y336">
        <v>2.65271592629807</v>
      </c>
      <c r="Z336">
        <v>2.7803957021343599</v>
      </c>
      <c r="AA336">
        <v>1.2167119565217299</v>
      </c>
      <c r="AB336">
        <v>9.2273884502560494E-2</v>
      </c>
      <c r="AC336">
        <v>4.9005522389675898E-2</v>
      </c>
      <c r="AD336">
        <v>4.3268362112884602E-2</v>
      </c>
      <c r="AE336" t="s">
        <v>19</v>
      </c>
    </row>
    <row r="337" spans="1:31" x14ac:dyDescent="0.7">
      <c r="A337" t="s">
        <v>354</v>
      </c>
      <c r="B337">
        <v>109.209</v>
      </c>
      <c r="C337">
        <v>109.238</v>
      </c>
      <c r="D337">
        <v>109.164</v>
      </c>
      <c r="E337">
        <v>109.173</v>
      </c>
      <c r="F337">
        <f t="shared" si="66"/>
        <v>2.8999999999996362E-2</v>
      </c>
      <c r="G337">
        <f t="shared" si="67"/>
        <v>-4.5000000000001705E-2</v>
      </c>
      <c r="H337">
        <f t="shared" si="68"/>
        <v>7.3999999999998067E-2</v>
      </c>
      <c r="I337">
        <v>646</v>
      </c>
      <c r="J337">
        <v>514.9</v>
      </c>
      <c r="K337">
        <v>66.260478399606001</v>
      </c>
      <c r="L337" t="str">
        <f t="shared" si="62"/>
        <v>×</v>
      </c>
      <c r="M337" t="str">
        <f t="shared" si="60"/>
        <v>×</v>
      </c>
      <c r="N337" t="str">
        <f t="shared" si="58"/>
        <v/>
      </c>
      <c r="O337" t="str">
        <f t="shared" si="65"/>
        <v>×</v>
      </c>
      <c r="P337" t="str">
        <f t="shared" si="59"/>
        <v/>
      </c>
      <c r="Q337">
        <v>0.23961785714234499</v>
      </c>
      <c r="R337">
        <v>0</v>
      </c>
      <c r="S337">
        <v>61.159856670662101</v>
      </c>
      <c r="T337">
        <v>5.8634463739472301E-2</v>
      </c>
      <c r="U337">
        <f t="shared" si="61"/>
        <v>0.17590339121841692</v>
      </c>
      <c r="V337">
        <f t="shared" si="63"/>
        <v>109.42035749823522</v>
      </c>
      <c r="W337">
        <f t="shared" si="64"/>
        <v>109.07564250176479</v>
      </c>
      <c r="X337">
        <v>71.2831839239782</v>
      </c>
      <c r="Y337">
        <v>2.3025346405390499</v>
      </c>
      <c r="Z337">
        <v>2.65271592629807</v>
      </c>
      <c r="AA337">
        <v>1.2167119565217299</v>
      </c>
      <c r="AB337">
        <v>8.9995398834830098E-2</v>
      </c>
      <c r="AC337">
        <v>5.9858968252576097E-2</v>
      </c>
      <c r="AD337">
        <v>3.01364305822539E-2</v>
      </c>
      <c r="AE337" t="s">
        <v>19</v>
      </c>
    </row>
    <row r="338" spans="1:31" x14ac:dyDescent="0.7">
      <c r="A338" t="s">
        <v>355</v>
      </c>
      <c r="B338">
        <v>109.173</v>
      </c>
      <c r="C338">
        <v>109.202</v>
      </c>
      <c r="D338">
        <v>109.146</v>
      </c>
      <c r="E338">
        <v>109.194</v>
      </c>
      <c r="F338">
        <f t="shared" si="66"/>
        <v>2.8999999999996362E-2</v>
      </c>
      <c r="G338">
        <f t="shared" si="67"/>
        <v>-2.7000000000001023E-2</v>
      </c>
      <c r="H338">
        <f t="shared" si="68"/>
        <v>5.5999999999997385E-2</v>
      </c>
      <c r="I338">
        <v>448</v>
      </c>
      <c r="J338">
        <v>529.15</v>
      </c>
      <c r="K338">
        <v>67.807658020888496</v>
      </c>
      <c r="L338" t="str">
        <f t="shared" si="62"/>
        <v>×</v>
      </c>
      <c r="M338" t="str">
        <f t="shared" si="60"/>
        <v>×</v>
      </c>
      <c r="N338" t="str">
        <f t="shared" si="58"/>
        <v/>
      </c>
      <c r="O338" t="str">
        <f t="shared" si="65"/>
        <v>×</v>
      </c>
      <c r="P338" t="str">
        <f t="shared" si="59"/>
        <v/>
      </c>
      <c r="Q338">
        <v>0.243314999999489</v>
      </c>
      <c r="R338">
        <v>0</v>
      </c>
      <c r="S338">
        <v>62.032011571359902</v>
      </c>
      <c r="T338">
        <v>5.8446287758081299E-2</v>
      </c>
      <c r="U338">
        <f t="shared" si="61"/>
        <v>0.17533886327424389</v>
      </c>
      <c r="V338">
        <f t="shared" si="63"/>
        <v>109.38490339121842</v>
      </c>
      <c r="W338">
        <f t="shared" si="64"/>
        <v>109.03309660878159</v>
      </c>
      <c r="X338">
        <v>72.227528387548503</v>
      </c>
      <c r="Y338">
        <v>1.7138790282412499</v>
      </c>
      <c r="Z338">
        <v>2.3025346405390499</v>
      </c>
      <c r="AA338">
        <v>1.2167119565217299</v>
      </c>
      <c r="AB338">
        <v>8.8859885575686803E-2</v>
      </c>
      <c r="AC338">
        <v>6.9045215689609696E-2</v>
      </c>
      <c r="AD338">
        <v>1.9814669886077101E-2</v>
      </c>
      <c r="AE338" t="s">
        <v>19</v>
      </c>
    </row>
    <row r="339" spans="1:31" x14ac:dyDescent="0.7">
      <c r="A339" t="s">
        <v>356</v>
      </c>
      <c r="B339">
        <v>109.194</v>
      </c>
      <c r="C339">
        <v>109.19499999999999</v>
      </c>
      <c r="D339">
        <v>109.157</v>
      </c>
      <c r="E339">
        <v>109.176</v>
      </c>
      <c r="F339">
        <f t="shared" si="66"/>
        <v>9.9999999999056399E-4</v>
      </c>
      <c r="G339">
        <f t="shared" si="67"/>
        <v>-3.7000000000006139E-2</v>
      </c>
      <c r="H339">
        <f t="shared" si="68"/>
        <v>3.7999999999996703E-2</v>
      </c>
      <c r="I339">
        <v>311</v>
      </c>
      <c r="J339">
        <v>539.35</v>
      </c>
      <c r="K339">
        <v>65.0539774237497</v>
      </c>
      <c r="L339" t="str">
        <f t="shared" si="62"/>
        <v>×</v>
      </c>
      <c r="M339" t="str">
        <f t="shared" si="60"/>
        <v>×</v>
      </c>
      <c r="N339" t="str">
        <f t="shared" si="58"/>
        <v/>
      </c>
      <c r="O339" t="str">
        <f t="shared" si="65"/>
        <v>×</v>
      </c>
      <c r="P339" t="str">
        <f t="shared" si="59"/>
        <v/>
      </c>
      <c r="Q339">
        <v>0.241281428570917</v>
      </c>
      <c r="R339">
        <v>0</v>
      </c>
      <c r="S339">
        <v>63.079624786182897</v>
      </c>
      <c r="T339">
        <v>5.6985838632503803E-2</v>
      </c>
      <c r="U339">
        <f t="shared" si="61"/>
        <v>0.1709575158975114</v>
      </c>
      <c r="V339">
        <f t="shared" si="63"/>
        <v>109.34833886327425</v>
      </c>
      <c r="W339">
        <f t="shared" si="64"/>
        <v>108.99766113672575</v>
      </c>
      <c r="X339">
        <v>58.712906001572001</v>
      </c>
      <c r="Y339">
        <v>1.0937675852078299</v>
      </c>
      <c r="Z339">
        <v>1.7138790282412499</v>
      </c>
      <c r="AA339">
        <v>1.2167119565217299</v>
      </c>
      <c r="AB339">
        <v>8.5521692730750901E-2</v>
      </c>
      <c r="AC339">
        <v>7.6120345364136199E-2</v>
      </c>
      <c r="AD339">
        <v>9.4013473666147204E-3</v>
      </c>
      <c r="AE339" t="s">
        <v>19</v>
      </c>
    </row>
    <row r="340" spans="1:31" x14ac:dyDescent="0.7">
      <c r="A340" t="s">
        <v>357</v>
      </c>
      <c r="B340">
        <v>109.176</v>
      </c>
      <c r="C340">
        <v>109.19</v>
      </c>
      <c r="D340">
        <v>109.146</v>
      </c>
      <c r="E340">
        <v>109.172</v>
      </c>
      <c r="F340">
        <f t="shared" si="66"/>
        <v>1.3999999999995794E-2</v>
      </c>
      <c r="G340">
        <f t="shared" si="67"/>
        <v>-3.0000000000001137E-2</v>
      </c>
      <c r="H340">
        <f t="shared" si="68"/>
        <v>4.399999999999693E-2</v>
      </c>
      <c r="I340">
        <v>429</v>
      </c>
      <c r="J340">
        <v>555.95000000000005</v>
      </c>
      <c r="K340">
        <v>64.427824437826501</v>
      </c>
      <c r="L340" t="str">
        <f t="shared" si="62"/>
        <v>×</v>
      </c>
      <c r="M340" t="str">
        <f t="shared" si="60"/>
        <v>×</v>
      </c>
      <c r="N340" t="str">
        <f t="shared" si="58"/>
        <v/>
      </c>
      <c r="O340" t="str">
        <f t="shared" si="65"/>
        <v>×</v>
      </c>
      <c r="P340" t="str">
        <f t="shared" si="59"/>
        <v/>
      </c>
      <c r="Q340">
        <v>0.234814285713769</v>
      </c>
      <c r="R340">
        <v>0</v>
      </c>
      <c r="S340">
        <v>59.772164184023303</v>
      </c>
      <c r="T340">
        <v>5.6058278730181897E-2</v>
      </c>
      <c r="U340">
        <f t="shared" si="61"/>
        <v>0.16817483619054568</v>
      </c>
      <c r="V340">
        <f t="shared" si="63"/>
        <v>109.36495751589752</v>
      </c>
      <c r="W340">
        <f t="shared" si="64"/>
        <v>109.02304248410249</v>
      </c>
      <c r="X340">
        <v>51.779935274663799</v>
      </c>
      <c r="Y340">
        <v>0.37086141805180201</v>
      </c>
      <c r="Z340">
        <v>1.0937675852078299</v>
      </c>
      <c r="AA340">
        <v>1.2167119565217299</v>
      </c>
      <c r="AB340">
        <v>8.1612604972121902E-2</v>
      </c>
      <c r="AC340">
        <v>8.0991068223061305E-2</v>
      </c>
      <c r="AD340">
        <v>6.2153674906066604E-4</v>
      </c>
      <c r="AE340" t="s">
        <v>19</v>
      </c>
    </row>
    <row r="341" spans="1:31" x14ac:dyDescent="0.7">
      <c r="A341" t="s">
        <v>358</v>
      </c>
      <c r="B341">
        <v>109.172</v>
      </c>
      <c r="C341">
        <v>109.182</v>
      </c>
      <c r="D341">
        <v>109.14700000000001</v>
      </c>
      <c r="E341">
        <v>109.152</v>
      </c>
      <c r="F341">
        <f t="shared" si="66"/>
        <v>1.0000000000005116E-2</v>
      </c>
      <c r="G341">
        <f t="shared" si="67"/>
        <v>-2.4999999999991473E-2</v>
      </c>
      <c r="H341">
        <f t="shared" si="68"/>
        <v>3.4999999999996589E-2</v>
      </c>
      <c r="I341">
        <v>301</v>
      </c>
      <c r="J341">
        <v>564.85</v>
      </c>
      <c r="K341">
        <v>61.253215872589898</v>
      </c>
      <c r="L341" t="str">
        <f t="shared" si="62"/>
        <v>×</v>
      </c>
      <c r="M341" t="str">
        <f t="shared" si="60"/>
        <v>×</v>
      </c>
      <c r="N341" t="str">
        <f t="shared" si="58"/>
        <v/>
      </c>
      <c r="O341" t="str">
        <f t="shared" si="65"/>
        <v>×</v>
      </c>
      <c r="P341" t="str">
        <f t="shared" si="59"/>
        <v/>
      </c>
      <c r="Q341">
        <v>0.22003857142805699</v>
      </c>
      <c r="R341">
        <v>0</v>
      </c>
      <c r="S341">
        <v>54.079899171966098</v>
      </c>
      <c r="T341">
        <v>5.4554115963740102E-2</v>
      </c>
      <c r="U341">
        <f t="shared" si="61"/>
        <v>0.16366234789122031</v>
      </c>
      <c r="V341">
        <f t="shared" si="63"/>
        <v>109.34417483619055</v>
      </c>
      <c r="W341">
        <f t="shared" si="64"/>
        <v>109.00782516380946</v>
      </c>
      <c r="X341">
        <v>38.817422703269798</v>
      </c>
      <c r="Y341">
        <v>-0.29517912362728299</v>
      </c>
      <c r="Z341">
        <v>0.37086141805180201</v>
      </c>
      <c r="AA341">
        <v>1.2167119565217299</v>
      </c>
      <c r="AB341">
        <v>7.6024429605993704E-2</v>
      </c>
      <c r="AC341">
        <v>8.3751233028318398E-2</v>
      </c>
      <c r="AD341">
        <v>-7.7268034223247203E-3</v>
      </c>
      <c r="AE341">
        <v>8.3751233028318398E-2</v>
      </c>
    </row>
    <row r="342" spans="1:31" x14ac:dyDescent="0.7">
      <c r="A342" t="s">
        <v>359</v>
      </c>
      <c r="B342">
        <v>109.152</v>
      </c>
      <c r="C342">
        <v>109.173</v>
      </c>
      <c r="D342">
        <v>109.125</v>
      </c>
      <c r="E342">
        <v>109.148</v>
      </c>
      <c r="F342">
        <f t="shared" si="66"/>
        <v>2.1000000000000796E-2</v>
      </c>
      <c r="G342">
        <f t="shared" si="67"/>
        <v>-2.7000000000001023E-2</v>
      </c>
      <c r="H342">
        <f t="shared" si="68"/>
        <v>4.8000000000001819E-2</v>
      </c>
      <c r="I342">
        <v>325</v>
      </c>
      <c r="J342">
        <v>565.35</v>
      </c>
      <c r="K342">
        <v>60.609972261468798</v>
      </c>
      <c r="L342" t="str">
        <f t="shared" si="62"/>
        <v>×</v>
      </c>
      <c r="M342" t="str">
        <f t="shared" si="60"/>
        <v>×</v>
      </c>
      <c r="N342" t="str">
        <f t="shared" si="58"/>
        <v/>
      </c>
      <c r="O342" t="str">
        <f t="shared" si="65"/>
        <v>×</v>
      </c>
      <c r="P342" t="str">
        <f t="shared" si="59"/>
        <v/>
      </c>
      <c r="Q342">
        <v>0.198962142856629</v>
      </c>
      <c r="R342">
        <v>0</v>
      </c>
      <c r="S342">
        <v>50.954290163044497</v>
      </c>
      <c r="T342">
        <v>5.4085964823472998E-2</v>
      </c>
      <c r="U342">
        <f t="shared" si="61"/>
        <v>0.162257894470419</v>
      </c>
      <c r="V342">
        <f t="shared" si="63"/>
        <v>109.33566234789122</v>
      </c>
      <c r="W342">
        <f t="shared" si="64"/>
        <v>109.00833765210878</v>
      </c>
      <c r="X342">
        <v>32.675890491178997</v>
      </c>
      <c r="Y342">
        <v>-0.88786302701860498</v>
      </c>
      <c r="Z342">
        <v>-0.29517912362728299</v>
      </c>
      <c r="AA342">
        <v>1.2167119565217299</v>
      </c>
      <c r="AB342">
        <v>7.0460765947558401E-2</v>
      </c>
      <c r="AC342">
        <v>8.4126150250221396E-2</v>
      </c>
      <c r="AD342">
        <v>-1.3665384302662901E-2</v>
      </c>
      <c r="AE342" t="s">
        <v>19</v>
      </c>
    </row>
    <row r="343" spans="1:31" x14ac:dyDescent="0.7">
      <c r="A343" t="s">
        <v>360</v>
      </c>
      <c r="B343">
        <v>109.148</v>
      </c>
      <c r="C343">
        <v>109.164</v>
      </c>
      <c r="D343">
        <v>109.124</v>
      </c>
      <c r="E343">
        <v>109.14100000000001</v>
      </c>
      <c r="F343">
        <f t="shared" si="66"/>
        <v>1.6000000000005343E-2</v>
      </c>
      <c r="G343">
        <f t="shared" si="67"/>
        <v>-2.4000000000000909E-2</v>
      </c>
      <c r="H343">
        <f t="shared" si="68"/>
        <v>4.0000000000006253E-2</v>
      </c>
      <c r="I343">
        <v>270</v>
      </c>
      <c r="J343">
        <v>569.9</v>
      </c>
      <c r="K343">
        <v>59.433715322292699</v>
      </c>
      <c r="L343" t="str">
        <f t="shared" si="62"/>
        <v>×</v>
      </c>
      <c r="M343" t="str">
        <f t="shared" si="60"/>
        <v>×</v>
      </c>
      <c r="N343" t="str">
        <f t="shared" si="58"/>
        <v/>
      </c>
      <c r="O343" t="str">
        <f t="shared" si="65"/>
        <v>×</v>
      </c>
      <c r="P343" t="str">
        <f t="shared" si="59"/>
        <v/>
      </c>
      <c r="Q343">
        <v>0.172836785713775</v>
      </c>
      <c r="R343">
        <v>0</v>
      </c>
      <c r="S343">
        <v>50.301088464806199</v>
      </c>
      <c r="T343">
        <v>5.3079824478939698E-2</v>
      </c>
      <c r="U343">
        <f t="shared" si="61"/>
        <v>0.1592394734368191</v>
      </c>
      <c r="V343">
        <f t="shared" si="63"/>
        <v>109.31425789447042</v>
      </c>
      <c r="W343">
        <f t="shared" si="64"/>
        <v>108.98974210552959</v>
      </c>
      <c r="X343">
        <v>24.511840464828701</v>
      </c>
      <c r="Y343">
        <v>-1.4206410043464699</v>
      </c>
      <c r="Z343">
        <v>-0.88786302701860498</v>
      </c>
      <c r="AA343">
        <v>1.2167119565217299</v>
      </c>
      <c r="AB343">
        <v>6.4740393953655898E-2</v>
      </c>
      <c r="AC343">
        <v>8.2184832971083505E-2</v>
      </c>
      <c r="AD343">
        <v>-1.7444439017427499E-2</v>
      </c>
      <c r="AE343" t="s">
        <v>19</v>
      </c>
    </row>
    <row r="344" spans="1:31" x14ac:dyDescent="0.7">
      <c r="A344" t="s">
        <v>361</v>
      </c>
      <c r="B344">
        <v>109.14100000000001</v>
      </c>
      <c r="C344">
        <v>109.16800000000001</v>
      </c>
      <c r="D344">
        <v>109.11499999999999</v>
      </c>
      <c r="E344">
        <v>109.12</v>
      </c>
      <c r="F344">
        <f t="shared" si="66"/>
        <v>2.7000000000001023E-2</v>
      </c>
      <c r="G344">
        <f t="shared" si="67"/>
        <v>-2.6000000000010459E-2</v>
      </c>
      <c r="H344">
        <f t="shared" si="68"/>
        <v>5.3000000000011482E-2</v>
      </c>
      <c r="I344">
        <v>310</v>
      </c>
      <c r="J344">
        <v>575.25</v>
      </c>
      <c r="K344">
        <v>55.927113482047702</v>
      </c>
      <c r="L344" t="str">
        <f t="shared" si="62"/>
        <v>×</v>
      </c>
      <c r="M344" t="str">
        <f t="shared" si="60"/>
        <v>×</v>
      </c>
      <c r="N344" t="str">
        <f t="shared" si="58"/>
        <v/>
      </c>
      <c r="O344" t="str">
        <f t="shared" si="65"/>
        <v>×</v>
      </c>
      <c r="P344" t="str">
        <f t="shared" si="59"/>
        <v/>
      </c>
      <c r="Q344">
        <v>0.142633928570915</v>
      </c>
      <c r="R344">
        <v>0</v>
      </c>
      <c r="S344">
        <v>49.846343397322997</v>
      </c>
      <c r="T344">
        <v>5.3074122730444803E-2</v>
      </c>
      <c r="U344">
        <f t="shared" si="61"/>
        <v>0.1592223681913344</v>
      </c>
      <c r="V344">
        <f t="shared" si="63"/>
        <v>109.30723947343681</v>
      </c>
      <c r="W344">
        <f t="shared" si="64"/>
        <v>108.98876052656318</v>
      </c>
      <c r="X344">
        <v>6.4565866814401698</v>
      </c>
      <c r="Y344">
        <v>-1.9101330388114099</v>
      </c>
      <c r="Z344">
        <v>-1.4206410043464699</v>
      </c>
      <c r="AA344">
        <v>1.2167119565217299</v>
      </c>
      <c r="AB344">
        <v>5.78456250814696E-2</v>
      </c>
      <c r="AC344">
        <v>7.8592742356069695E-2</v>
      </c>
      <c r="AD344">
        <v>-2.0747117274600099E-2</v>
      </c>
      <c r="AE344" t="s">
        <v>19</v>
      </c>
    </row>
    <row r="345" spans="1:31" x14ac:dyDescent="0.7">
      <c r="A345" t="s">
        <v>362</v>
      </c>
      <c r="B345">
        <v>109.12</v>
      </c>
      <c r="C345">
        <v>109.181</v>
      </c>
      <c r="D345">
        <v>109.114</v>
      </c>
      <c r="E345">
        <v>109.18</v>
      </c>
      <c r="F345">
        <f t="shared" si="66"/>
        <v>6.0999999999992838E-2</v>
      </c>
      <c r="G345">
        <f t="shared" si="67"/>
        <v>-6.0000000000002274E-3</v>
      </c>
      <c r="H345">
        <f t="shared" si="68"/>
        <v>6.6999999999993065E-2</v>
      </c>
      <c r="I345">
        <v>393</v>
      </c>
      <c r="J345">
        <v>579.65</v>
      </c>
      <c r="K345">
        <v>62.698749511202102</v>
      </c>
      <c r="L345" t="str">
        <f t="shared" si="62"/>
        <v>×</v>
      </c>
      <c r="M345" t="str">
        <f t="shared" si="60"/>
        <v>×</v>
      </c>
      <c r="N345" t="str">
        <f t="shared" si="58"/>
        <v/>
      </c>
      <c r="O345" t="str">
        <f t="shared" si="65"/>
        <v>×</v>
      </c>
      <c r="P345" t="str">
        <f t="shared" si="59"/>
        <v/>
      </c>
      <c r="Q345">
        <v>0.11952214285663</v>
      </c>
      <c r="R345">
        <v>0</v>
      </c>
      <c r="S345">
        <v>52.9898848181791</v>
      </c>
      <c r="T345">
        <v>5.4068828249698303E-2</v>
      </c>
      <c r="U345">
        <f t="shared" si="61"/>
        <v>0.16220648474909491</v>
      </c>
      <c r="V345">
        <f t="shared" si="63"/>
        <v>109.30022236819134</v>
      </c>
      <c r="W345">
        <f t="shared" si="64"/>
        <v>108.98177763180867</v>
      </c>
      <c r="X345">
        <v>41.106565360788899</v>
      </c>
      <c r="Y345">
        <v>-2.11788304368423</v>
      </c>
      <c r="Z345">
        <v>-1.9101330388114099</v>
      </c>
      <c r="AA345">
        <v>1.2167119565217299</v>
      </c>
      <c r="AB345">
        <v>5.6570856021139003E-2</v>
      </c>
      <c r="AC345">
        <v>7.4625739191467394E-2</v>
      </c>
      <c r="AD345">
        <v>-1.8054883170328301E-2</v>
      </c>
      <c r="AE345" t="s">
        <v>19</v>
      </c>
    </row>
    <row r="346" spans="1:31" x14ac:dyDescent="0.7">
      <c r="A346" t="s">
        <v>363</v>
      </c>
      <c r="B346">
        <v>109.18</v>
      </c>
      <c r="C346">
        <v>109.21</v>
      </c>
      <c r="D346">
        <v>109.172</v>
      </c>
      <c r="E346">
        <v>109.173</v>
      </c>
      <c r="F346">
        <f t="shared" si="66"/>
        <v>2.9999999999986926E-2</v>
      </c>
      <c r="G346">
        <f t="shared" si="67"/>
        <v>-8.0000000000097771E-3</v>
      </c>
      <c r="H346">
        <f t="shared" si="68"/>
        <v>3.7999999999996703E-2</v>
      </c>
      <c r="I346">
        <v>534</v>
      </c>
      <c r="J346">
        <v>586.15</v>
      </c>
      <c r="K346">
        <v>61.511317871730398</v>
      </c>
      <c r="L346" t="str">
        <f t="shared" si="62"/>
        <v>×</v>
      </c>
      <c r="M346" t="str">
        <f t="shared" si="60"/>
        <v>×</v>
      </c>
      <c r="N346" t="str">
        <f t="shared" si="58"/>
        <v/>
      </c>
      <c r="O346" t="str">
        <f t="shared" si="65"/>
        <v>×</v>
      </c>
      <c r="P346" t="str">
        <f t="shared" si="59"/>
        <v/>
      </c>
      <c r="Q346">
        <v>9.2033928570916301E-2</v>
      </c>
      <c r="R346">
        <v>0</v>
      </c>
      <c r="S346">
        <v>49.047301271387298</v>
      </c>
      <c r="T346">
        <v>5.2921054803290998E-2</v>
      </c>
      <c r="U346">
        <f t="shared" si="61"/>
        <v>0.15876316440987298</v>
      </c>
      <c r="V346">
        <f t="shared" si="63"/>
        <v>109.2822064847491</v>
      </c>
      <c r="W346">
        <f t="shared" si="64"/>
        <v>108.95779351525091</v>
      </c>
      <c r="X346">
        <v>29.568242274545501</v>
      </c>
      <c r="Y346">
        <v>-1.2833441641650301</v>
      </c>
      <c r="Z346">
        <v>-2.11788304368423</v>
      </c>
      <c r="AA346">
        <v>1.2167119565217299</v>
      </c>
      <c r="AB346">
        <v>5.4369018654540399E-2</v>
      </c>
      <c r="AC346">
        <v>7.0667252504768505E-2</v>
      </c>
      <c r="AD346">
        <v>-1.6298233850228001E-2</v>
      </c>
      <c r="AE346" t="s">
        <v>19</v>
      </c>
    </row>
    <row r="347" spans="1:31" x14ac:dyDescent="0.7">
      <c r="A347" t="s">
        <v>364</v>
      </c>
      <c r="B347">
        <v>109.173</v>
      </c>
      <c r="C347">
        <v>109.224</v>
      </c>
      <c r="D347">
        <v>109.154</v>
      </c>
      <c r="E347">
        <v>109.155</v>
      </c>
      <c r="F347">
        <f t="shared" si="66"/>
        <v>5.1000000000001933E-2</v>
      </c>
      <c r="G347">
        <f t="shared" si="67"/>
        <v>-1.9000000000005457E-2</v>
      </c>
      <c r="H347">
        <f t="shared" si="68"/>
        <v>7.000000000000739E-2</v>
      </c>
      <c r="I347">
        <v>600</v>
      </c>
      <c r="J347">
        <v>607.85</v>
      </c>
      <c r="K347">
        <v>58.4460793870972</v>
      </c>
      <c r="L347" t="str">
        <f t="shared" si="62"/>
        <v>×</v>
      </c>
      <c r="M347" t="str">
        <f t="shared" si="60"/>
        <v>×</v>
      </c>
      <c r="N347" t="str">
        <f t="shared" si="58"/>
        <v/>
      </c>
      <c r="O347" t="str">
        <f t="shared" si="65"/>
        <v>×</v>
      </c>
      <c r="P347" t="str">
        <f t="shared" si="59"/>
        <v/>
      </c>
      <c r="Q347">
        <v>5.9653928570916601E-2</v>
      </c>
      <c r="R347">
        <v>0</v>
      </c>
      <c r="S347">
        <v>40.197094518049497</v>
      </c>
      <c r="T347">
        <v>5.4140979460199301E-2</v>
      </c>
      <c r="U347">
        <f t="shared" si="61"/>
        <v>0.1624229383805979</v>
      </c>
      <c r="V347">
        <f t="shared" si="63"/>
        <v>109.33876316440988</v>
      </c>
      <c r="W347">
        <f t="shared" si="64"/>
        <v>109.02123683559013</v>
      </c>
      <c r="X347">
        <v>-5.4418884074086096</v>
      </c>
      <c r="Y347">
        <v>-0.48494384674434199</v>
      </c>
      <c r="Z347">
        <v>-1.2833441641650301</v>
      </c>
      <c r="AA347">
        <v>1.2167119565217299</v>
      </c>
      <c r="AB347">
        <v>5.0588445006582099E-2</v>
      </c>
      <c r="AC347">
        <v>6.6414870219312402E-2</v>
      </c>
      <c r="AD347">
        <v>-1.58264252127303E-2</v>
      </c>
      <c r="AE347" t="s">
        <v>19</v>
      </c>
    </row>
    <row r="348" spans="1:31" x14ac:dyDescent="0.7">
      <c r="A348" t="s">
        <v>365</v>
      </c>
      <c r="B348">
        <v>109.155</v>
      </c>
      <c r="C348">
        <v>109.15900000000001</v>
      </c>
      <c r="D348">
        <v>109.09099999999999</v>
      </c>
      <c r="E348">
        <v>109.102</v>
      </c>
      <c r="F348">
        <f t="shared" si="66"/>
        <v>4.0000000000048885E-3</v>
      </c>
      <c r="G348">
        <f t="shared" si="67"/>
        <v>-6.4000000000007162E-2</v>
      </c>
      <c r="H348">
        <f t="shared" si="68"/>
        <v>6.8000000000012051E-2</v>
      </c>
      <c r="I348">
        <v>641</v>
      </c>
      <c r="J348">
        <v>615.1</v>
      </c>
      <c r="K348">
        <v>50.470933709142699</v>
      </c>
      <c r="L348" t="str">
        <f t="shared" si="62"/>
        <v>×</v>
      </c>
      <c r="M348" t="str">
        <f t="shared" si="60"/>
        <v>×</v>
      </c>
      <c r="N348" t="str">
        <f t="shared" si="58"/>
        <v/>
      </c>
      <c r="O348" t="str">
        <f t="shared" si="65"/>
        <v>×</v>
      </c>
      <c r="P348" t="str">
        <f t="shared" si="59"/>
        <v/>
      </c>
      <c r="Q348">
        <v>1.98542857137732E-2</v>
      </c>
      <c r="R348">
        <v>0</v>
      </c>
      <c r="S348">
        <v>37.615503922805303</v>
      </c>
      <c r="T348">
        <v>5.5130909498757402E-2</v>
      </c>
      <c r="U348">
        <f t="shared" si="61"/>
        <v>0.16539272849627221</v>
      </c>
      <c r="V348">
        <f t="shared" si="63"/>
        <v>109.3354229383806</v>
      </c>
      <c r="W348">
        <f t="shared" si="64"/>
        <v>109.0105770616194</v>
      </c>
      <c r="X348">
        <v>-110.482072398668</v>
      </c>
      <c r="Y348">
        <v>-0.47227714133528298</v>
      </c>
      <c r="Z348">
        <v>-0.48494384674434199</v>
      </c>
      <c r="AA348">
        <v>1.2167119565217299</v>
      </c>
      <c r="AB348">
        <v>4.2822030382041E-2</v>
      </c>
      <c r="AC348">
        <v>6.1670463291678003E-2</v>
      </c>
      <c r="AD348">
        <v>-1.8848432909636999E-2</v>
      </c>
      <c r="AE348" t="s">
        <v>19</v>
      </c>
    </row>
    <row r="349" spans="1:31" x14ac:dyDescent="0.7">
      <c r="A349" t="s">
        <v>366</v>
      </c>
      <c r="B349">
        <v>109.102</v>
      </c>
      <c r="C349">
        <v>109.131</v>
      </c>
      <c r="D349">
        <v>109.09</v>
      </c>
      <c r="E349">
        <v>109.114</v>
      </c>
      <c r="F349">
        <f t="shared" si="66"/>
        <v>2.8999999999996362E-2</v>
      </c>
      <c r="G349">
        <f t="shared" si="67"/>
        <v>-1.2000000000000455E-2</v>
      </c>
      <c r="H349">
        <f t="shared" si="68"/>
        <v>4.0999999999996817E-2</v>
      </c>
      <c r="I349">
        <v>605</v>
      </c>
      <c r="J349">
        <v>608.04999999999995</v>
      </c>
      <c r="K349">
        <v>52.065780473149402</v>
      </c>
      <c r="L349" t="str">
        <f t="shared" si="62"/>
        <v>×</v>
      </c>
      <c r="M349" t="str">
        <f t="shared" si="60"/>
        <v>×</v>
      </c>
      <c r="N349" t="str">
        <f t="shared" si="58"/>
        <v/>
      </c>
      <c r="O349" t="str">
        <f t="shared" si="65"/>
        <v>×</v>
      </c>
      <c r="P349" t="str">
        <f t="shared" si="59"/>
        <v/>
      </c>
      <c r="Q349">
        <v>-1.42678571433703E-2</v>
      </c>
      <c r="R349">
        <v>0</v>
      </c>
      <c r="S349">
        <v>37.694116674956</v>
      </c>
      <c r="T349">
        <v>5.4121558820274501E-2</v>
      </c>
      <c r="U349">
        <f t="shared" si="61"/>
        <v>0.1623646764608235</v>
      </c>
      <c r="V349">
        <f t="shared" si="63"/>
        <v>109.32039272849627</v>
      </c>
      <c r="W349">
        <f t="shared" si="64"/>
        <v>108.98960727150373</v>
      </c>
      <c r="X349">
        <v>-106.552706554651</v>
      </c>
      <c r="Y349">
        <v>-0.76083313262026497</v>
      </c>
      <c r="Z349">
        <v>-0.47227714133528298</v>
      </c>
      <c r="AA349">
        <v>1.2167119565217299</v>
      </c>
      <c r="AB349">
        <v>3.7206497210320301E-2</v>
      </c>
      <c r="AC349">
        <v>5.6736451318144497E-2</v>
      </c>
      <c r="AD349">
        <v>-1.95299541078242E-2</v>
      </c>
      <c r="AE349" t="s">
        <v>19</v>
      </c>
    </row>
    <row r="350" spans="1:31" x14ac:dyDescent="0.7">
      <c r="A350" t="s">
        <v>367</v>
      </c>
      <c r="B350">
        <v>109.114</v>
      </c>
      <c r="C350">
        <v>109.122</v>
      </c>
      <c r="D350">
        <v>109.065</v>
      </c>
      <c r="E350">
        <v>109.08199999999999</v>
      </c>
      <c r="F350">
        <f t="shared" si="66"/>
        <v>7.9999999999955662E-3</v>
      </c>
      <c r="G350">
        <f t="shared" si="67"/>
        <v>-4.9000000000006594E-2</v>
      </c>
      <c r="H350">
        <f t="shared" si="68"/>
        <v>5.700000000000216E-2</v>
      </c>
      <c r="I350">
        <v>510</v>
      </c>
      <c r="J350">
        <v>580.25</v>
      </c>
      <c r="K350">
        <v>47.6586679784916</v>
      </c>
      <c r="L350" t="str">
        <f t="shared" si="62"/>
        <v>×</v>
      </c>
      <c r="M350" t="str">
        <f t="shared" si="60"/>
        <v>×</v>
      </c>
      <c r="N350" t="str">
        <f t="shared" si="58"/>
        <v/>
      </c>
      <c r="O350" t="str">
        <f t="shared" si="65"/>
        <v>×</v>
      </c>
      <c r="P350" t="str">
        <f t="shared" si="59"/>
        <v/>
      </c>
      <c r="Q350">
        <v>-4.91646428576605E-2</v>
      </c>
      <c r="R350">
        <v>0</v>
      </c>
      <c r="S350">
        <v>36.656969712386903</v>
      </c>
      <c r="T350">
        <v>5.4327161761683597E-2</v>
      </c>
      <c r="U350">
        <f t="shared" si="61"/>
        <v>0.1629814852850508</v>
      </c>
      <c r="V350">
        <f t="shared" si="63"/>
        <v>109.26436467646083</v>
      </c>
      <c r="W350">
        <f t="shared" si="64"/>
        <v>108.93963532353918</v>
      </c>
      <c r="X350">
        <v>-161.165048545622</v>
      </c>
      <c r="Y350">
        <v>-1.16002370001778</v>
      </c>
      <c r="Z350">
        <v>-0.76083313262026497</v>
      </c>
      <c r="AA350">
        <v>1.2167119565217299</v>
      </c>
      <c r="AB350">
        <v>2.9830150740039502E-2</v>
      </c>
      <c r="AC350">
        <v>5.16037536663718E-2</v>
      </c>
      <c r="AD350">
        <v>-2.1773602926332201E-2</v>
      </c>
      <c r="AE350" t="s">
        <v>19</v>
      </c>
    </row>
    <row r="351" spans="1:31" x14ac:dyDescent="0.7">
      <c r="A351" t="s">
        <v>368</v>
      </c>
      <c r="B351">
        <v>109.08199999999999</v>
      </c>
      <c r="C351">
        <v>109.08799999999999</v>
      </c>
      <c r="D351">
        <v>109.05</v>
      </c>
      <c r="E351">
        <v>109.068</v>
      </c>
      <c r="F351">
        <f t="shared" si="66"/>
        <v>6.0000000000002274E-3</v>
      </c>
      <c r="G351">
        <f t="shared" si="67"/>
        <v>-3.1999999999996476E-2</v>
      </c>
      <c r="H351">
        <f t="shared" si="68"/>
        <v>3.7999999999996703E-2</v>
      </c>
      <c r="I351">
        <v>307</v>
      </c>
      <c r="J351">
        <v>543.5</v>
      </c>
      <c r="K351">
        <v>45.830892652569197</v>
      </c>
      <c r="L351" t="str">
        <f t="shared" si="62"/>
        <v>×</v>
      </c>
      <c r="M351" t="str">
        <f t="shared" si="60"/>
        <v>×</v>
      </c>
      <c r="N351" t="str">
        <f t="shared" si="58"/>
        <v/>
      </c>
      <c r="O351" t="str">
        <f t="shared" si="65"/>
        <v>×</v>
      </c>
      <c r="P351" t="str">
        <f t="shared" si="59"/>
        <v/>
      </c>
      <c r="Q351">
        <v>-7.87346428576636E-2</v>
      </c>
      <c r="R351">
        <v>0</v>
      </c>
      <c r="S351">
        <v>40.225421989466803</v>
      </c>
      <c r="T351">
        <v>5.3160935921563103E-2</v>
      </c>
      <c r="U351">
        <f t="shared" si="61"/>
        <v>0.15948280776468932</v>
      </c>
      <c r="V351">
        <f t="shared" si="63"/>
        <v>109.27698148528505</v>
      </c>
      <c r="W351">
        <f t="shared" si="64"/>
        <v>108.95101851471496</v>
      </c>
      <c r="X351">
        <v>-160.36683604130499</v>
      </c>
      <c r="Y351">
        <v>-1.5934063636073701</v>
      </c>
      <c r="Z351">
        <v>-1.16002370001778</v>
      </c>
      <c r="AA351">
        <v>1.2167119565217299</v>
      </c>
      <c r="AB351">
        <v>2.25942080554659E-2</v>
      </c>
      <c r="AC351">
        <v>4.6285247233917103E-2</v>
      </c>
      <c r="AD351">
        <v>-2.3691039178451102E-2</v>
      </c>
      <c r="AE351" t="s">
        <v>19</v>
      </c>
    </row>
    <row r="352" spans="1:31" x14ac:dyDescent="0.7">
      <c r="A352" t="s">
        <v>369</v>
      </c>
      <c r="B352">
        <v>109.068</v>
      </c>
      <c r="C352">
        <v>109.068</v>
      </c>
      <c r="D352">
        <v>109.018</v>
      </c>
      <c r="E352">
        <v>109.045</v>
      </c>
      <c r="F352">
        <f t="shared" si="66"/>
        <v>0</v>
      </c>
      <c r="G352">
        <f t="shared" si="67"/>
        <v>-4.9999999999997158E-2</v>
      </c>
      <c r="H352">
        <f t="shared" si="68"/>
        <v>4.9999999999997158E-2</v>
      </c>
      <c r="I352">
        <v>360</v>
      </c>
      <c r="J352">
        <v>513.35</v>
      </c>
      <c r="K352">
        <v>42.918751171407898</v>
      </c>
      <c r="L352" t="str">
        <f t="shared" si="62"/>
        <v>×</v>
      </c>
      <c r="M352" t="str">
        <f t="shared" si="60"/>
        <v>×</v>
      </c>
      <c r="N352" t="str">
        <f t="shared" si="58"/>
        <v/>
      </c>
      <c r="O352" t="str">
        <f t="shared" si="65"/>
        <v>×</v>
      </c>
      <c r="P352" t="str">
        <f t="shared" si="59"/>
        <v/>
      </c>
      <c r="Q352">
        <v>-0.105991428571951</v>
      </c>
      <c r="R352">
        <v>0</v>
      </c>
      <c r="S352">
        <v>34.223484185074803</v>
      </c>
      <c r="T352">
        <v>5.2935154784308401E-2</v>
      </c>
      <c r="U352">
        <f t="shared" si="61"/>
        <v>0.1588054643529252</v>
      </c>
      <c r="V352">
        <f t="shared" si="63"/>
        <v>109.24148280776468</v>
      </c>
      <c r="W352">
        <f t="shared" si="64"/>
        <v>108.9225171922353</v>
      </c>
      <c r="X352">
        <v>-164.252252253769</v>
      </c>
      <c r="Y352">
        <v>-2.0316171726826</v>
      </c>
      <c r="Z352">
        <v>-1.5934063636073701</v>
      </c>
      <c r="AA352">
        <v>1.2167119565217299</v>
      </c>
      <c r="AB352">
        <v>1.48327805042356E-2</v>
      </c>
      <c r="AC352">
        <v>4.0739956850648198E-2</v>
      </c>
      <c r="AD352">
        <v>-2.59071763464125E-2</v>
      </c>
      <c r="AE352" t="s">
        <v>19</v>
      </c>
    </row>
    <row r="353" spans="1:31" x14ac:dyDescent="0.7">
      <c r="A353" t="s">
        <v>370</v>
      </c>
      <c r="B353">
        <v>109.045</v>
      </c>
      <c r="C353">
        <v>109.045</v>
      </c>
      <c r="D353">
        <v>109.006</v>
      </c>
      <c r="E353">
        <v>109.008</v>
      </c>
      <c r="F353">
        <f t="shared" si="66"/>
        <v>0</v>
      </c>
      <c r="G353">
        <f t="shared" si="67"/>
        <v>-3.9000000000001478E-2</v>
      </c>
      <c r="H353">
        <f t="shared" si="68"/>
        <v>3.9000000000001478E-2</v>
      </c>
      <c r="I353">
        <v>377</v>
      </c>
      <c r="J353">
        <v>486.4</v>
      </c>
      <c r="K353">
        <v>38.662717086460603</v>
      </c>
      <c r="L353" t="str">
        <f t="shared" si="62"/>
        <v>×</v>
      </c>
      <c r="M353" t="str">
        <f t="shared" si="60"/>
        <v>×</v>
      </c>
      <c r="N353" t="str">
        <f t="shared" si="58"/>
        <v/>
      </c>
      <c r="O353" t="str">
        <f t="shared" si="65"/>
        <v>×</v>
      </c>
      <c r="P353" t="str">
        <f t="shared" si="59"/>
        <v/>
      </c>
      <c r="Q353">
        <v>-0.12840214285766499</v>
      </c>
      <c r="R353">
        <v>0</v>
      </c>
      <c r="S353">
        <v>33.594592423395703</v>
      </c>
      <c r="T353">
        <v>5.1939786585429297E-2</v>
      </c>
      <c r="U353">
        <f t="shared" si="61"/>
        <v>0.15581935975628788</v>
      </c>
      <c r="V353">
        <f t="shared" si="63"/>
        <v>109.22680546435292</v>
      </c>
      <c r="W353">
        <f t="shared" si="64"/>
        <v>108.90919453564707</v>
      </c>
      <c r="X353">
        <v>-186.41231593258701</v>
      </c>
      <c r="Y353">
        <v>-2.46472896453291</v>
      </c>
      <c r="Z353">
        <v>-2.0316171726826</v>
      </c>
      <c r="AA353">
        <v>1.2167119565217299</v>
      </c>
      <c r="AB353">
        <v>5.6312884854179401E-3</v>
      </c>
      <c r="AC353">
        <v>3.4938363895531302E-2</v>
      </c>
      <c r="AD353">
        <v>-2.93070754101134E-2</v>
      </c>
      <c r="AE353" t="s">
        <v>19</v>
      </c>
    </row>
    <row r="354" spans="1:31" x14ac:dyDescent="0.7">
      <c r="A354" t="s">
        <v>371</v>
      </c>
      <c r="B354">
        <v>109.008</v>
      </c>
      <c r="C354">
        <v>109.047</v>
      </c>
      <c r="D354">
        <v>109.002</v>
      </c>
      <c r="E354">
        <v>109.036</v>
      </c>
      <c r="F354">
        <f t="shared" si="66"/>
        <v>3.9000000000001478E-2</v>
      </c>
      <c r="G354">
        <f t="shared" si="67"/>
        <v>-6.0000000000002274E-3</v>
      </c>
      <c r="H354">
        <f t="shared" si="68"/>
        <v>4.5000000000001705E-2</v>
      </c>
      <c r="I354">
        <v>341</v>
      </c>
      <c r="J354">
        <v>462.9</v>
      </c>
      <c r="K354">
        <v>43.2491142062945</v>
      </c>
      <c r="L354" t="str">
        <f t="shared" si="62"/>
        <v>×</v>
      </c>
      <c r="M354" t="str">
        <f t="shared" si="60"/>
        <v>×</v>
      </c>
      <c r="N354" t="str">
        <f t="shared" si="58"/>
        <v/>
      </c>
      <c r="O354" t="str">
        <f t="shared" si="65"/>
        <v>×</v>
      </c>
      <c r="P354" t="str">
        <f t="shared" si="59"/>
        <v/>
      </c>
      <c r="Q354">
        <v>-0.135908928571954</v>
      </c>
      <c r="R354">
        <v>0</v>
      </c>
      <c r="S354">
        <v>40.8639468763633</v>
      </c>
      <c r="T354">
        <v>5.1444087543613098E-2</v>
      </c>
      <c r="U354">
        <f t="shared" si="61"/>
        <v>0.1543322626308393</v>
      </c>
      <c r="V354">
        <f t="shared" si="63"/>
        <v>109.2008193597563</v>
      </c>
      <c r="W354">
        <f t="shared" si="64"/>
        <v>108.88918064024371</v>
      </c>
      <c r="X354">
        <v>-130.84359687654401</v>
      </c>
      <c r="Y354">
        <v>-2.89054030849509</v>
      </c>
      <c r="Z354">
        <v>-2.46472896453291</v>
      </c>
      <c r="AA354">
        <v>1.2167119565217299</v>
      </c>
      <c r="AB354">
        <v>5.9158632269884395E-4</v>
      </c>
      <c r="AC354">
        <v>2.8718445040149101E-2</v>
      </c>
      <c r="AD354">
        <v>-2.8126858717450201E-2</v>
      </c>
      <c r="AE354" t="s">
        <v>19</v>
      </c>
    </row>
    <row r="355" spans="1:31" x14ac:dyDescent="0.7">
      <c r="A355" t="s">
        <v>372</v>
      </c>
      <c r="B355">
        <v>109.036</v>
      </c>
      <c r="C355">
        <v>109.038</v>
      </c>
      <c r="D355">
        <v>108.998</v>
      </c>
      <c r="E355">
        <v>109.01</v>
      </c>
      <c r="F355">
        <f t="shared" si="66"/>
        <v>1.9999999999953388E-3</v>
      </c>
      <c r="G355">
        <f t="shared" si="67"/>
        <v>-3.7999999999996703E-2</v>
      </c>
      <c r="H355">
        <f t="shared" si="68"/>
        <v>3.9999999999992042E-2</v>
      </c>
      <c r="I355">
        <v>308</v>
      </c>
      <c r="J355">
        <v>435.7</v>
      </c>
      <c r="K355">
        <v>40.240216451638901</v>
      </c>
      <c r="L355" t="str">
        <f t="shared" si="62"/>
        <v>×</v>
      </c>
      <c r="M355" t="str">
        <f t="shared" si="60"/>
        <v>×</v>
      </c>
      <c r="N355" t="str">
        <f t="shared" si="58"/>
        <v/>
      </c>
      <c r="O355" t="str">
        <f t="shared" si="65"/>
        <v>×</v>
      </c>
      <c r="P355" t="str">
        <f t="shared" si="59"/>
        <v/>
      </c>
      <c r="Q355">
        <v>-0.14441500000052501</v>
      </c>
      <c r="R355">
        <v>0</v>
      </c>
      <c r="S355">
        <v>43.105944905705897</v>
      </c>
      <c r="T355">
        <v>5.0626652719068702E-2</v>
      </c>
      <c r="U355">
        <f t="shared" si="61"/>
        <v>0.15187995815720612</v>
      </c>
      <c r="V355">
        <f t="shared" si="63"/>
        <v>109.16233226263084</v>
      </c>
      <c r="W355">
        <f t="shared" si="64"/>
        <v>108.85366773736915</v>
      </c>
      <c r="X355">
        <v>-144.43804772119799</v>
      </c>
      <c r="Y355">
        <v>-3.3096362231270899</v>
      </c>
      <c r="Z355">
        <v>-2.89054030849509</v>
      </c>
      <c r="AA355">
        <v>1.2167119565217299</v>
      </c>
      <c r="AB355">
        <v>-5.4377140762795701E-3</v>
      </c>
      <c r="AC355">
        <v>2.2073252514502401E-2</v>
      </c>
      <c r="AD355">
        <v>-2.7510966590782001E-2</v>
      </c>
      <c r="AE355" t="s">
        <v>19</v>
      </c>
    </row>
    <row r="356" spans="1:31" x14ac:dyDescent="0.7">
      <c r="A356" t="s">
        <v>373</v>
      </c>
      <c r="B356">
        <v>109.01</v>
      </c>
      <c r="C356">
        <v>109.018</v>
      </c>
      <c r="D356">
        <v>108.998</v>
      </c>
      <c r="E356">
        <v>109.003</v>
      </c>
      <c r="F356">
        <f t="shared" si="66"/>
        <v>7.9999999999955662E-3</v>
      </c>
      <c r="G356">
        <f t="shared" si="67"/>
        <v>-1.2000000000000455E-2</v>
      </c>
      <c r="H356">
        <f t="shared" si="68"/>
        <v>1.9999999999996021E-2</v>
      </c>
      <c r="I356">
        <v>265</v>
      </c>
      <c r="J356">
        <v>414.05</v>
      </c>
      <c r="K356">
        <v>39.444557996013401</v>
      </c>
      <c r="L356" t="str">
        <f t="shared" si="62"/>
        <v>×</v>
      </c>
      <c r="M356" t="str">
        <f t="shared" si="60"/>
        <v>×</v>
      </c>
      <c r="N356" t="str">
        <f t="shared" si="58"/>
        <v/>
      </c>
      <c r="O356" t="str">
        <f t="shared" si="65"/>
        <v>×</v>
      </c>
      <c r="P356" t="str">
        <f t="shared" si="59"/>
        <v/>
      </c>
      <c r="Q356">
        <v>-0.15250142857195201</v>
      </c>
      <c r="R356">
        <v>0</v>
      </c>
      <c r="S356">
        <v>40.459213605913703</v>
      </c>
      <c r="T356">
        <v>4.8439034667706403E-2</v>
      </c>
      <c r="U356">
        <f t="shared" si="61"/>
        <v>0.1453171040031192</v>
      </c>
      <c r="V356">
        <f t="shared" si="63"/>
        <v>109.18787995815721</v>
      </c>
      <c r="W356">
        <f t="shared" si="64"/>
        <v>108.88412004184279</v>
      </c>
      <c r="X356">
        <v>-133.625944893259</v>
      </c>
      <c r="Y356">
        <v>-3.72337117459282</v>
      </c>
      <c r="Z356">
        <v>-3.3096362231270899</v>
      </c>
      <c r="AA356">
        <v>1.2167119565217299</v>
      </c>
      <c r="AB356">
        <v>-1.06579612370012E-2</v>
      </c>
      <c r="AC356">
        <v>1.5268096265215299E-2</v>
      </c>
      <c r="AD356">
        <v>-2.5926057502216601E-2</v>
      </c>
      <c r="AE356" t="s">
        <v>19</v>
      </c>
    </row>
    <row r="357" spans="1:31" x14ac:dyDescent="0.7">
      <c r="A357" t="s">
        <v>374</v>
      </c>
      <c r="B357">
        <v>109.003</v>
      </c>
      <c r="C357">
        <v>109.032</v>
      </c>
      <c r="D357">
        <v>108.99</v>
      </c>
      <c r="E357">
        <v>108.999</v>
      </c>
      <c r="F357">
        <f t="shared" si="66"/>
        <v>2.8999999999996362E-2</v>
      </c>
      <c r="G357">
        <f t="shared" si="67"/>
        <v>-1.300000000000523E-2</v>
      </c>
      <c r="H357">
        <f t="shared" si="68"/>
        <v>4.2000000000001592E-2</v>
      </c>
      <c r="I357">
        <v>334</v>
      </c>
      <c r="J357">
        <v>398.45</v>
      </c>
      <c r="K357">
        <v>38.970373255037501</v>
      </c>
      <c r="L357" t="str">
        <f t="shared" si="62"/>
        <v>×</v>
      </c>
      <c r="M357" t="str">
        <f t="shared" si="60"/>
        <v>×</v>
      </c>
      <c r="N357" t="str">
        <f t="shared" si="58"/>
        <v/>
      </c>
      <c r="O357" t="str">
        <f t="shared" si="65"/>
        <v>×</v>
      </c>
      <c r="P357" t="str">
        <f t="shared" si="59"/>
        <v/>
      </c>
      <c r="Q357">
        <v>-0.15961500000052101</v>
      </c>
      <c r="R357">
        <v>0</v>
      </c>
      <c r="S357">
        <v>39.143899163009401</v>
      </c>
      <c r="T357">
        <v>4.7979103620013099E-2</v>
      </c>
      <c r="U357">
        <f t="shared" si="61"/>
        <v>0.1439373108600393</v>
      </c>
      <c r="V357">
        <f t="shared" si="63"/>
        <v>109.15531710400312</v>
      </c>
      <c r="W357">
        <f t="shared" si="64"/>
        <v>108.86468289599689</v>
      </c>
      <c r="X357">
        <v>-120.13972398924</v>
      </c>
      <c r="Y357">
        <v>-3.8027814673435199</v>
      </c>
      <c r="Z357">
        <v>-3.72337117459282</v>
      </c>
      <c r="AA357">
        <v>1.2167119565217299</v>
      </c>
      <c r="AB357">
        <v>-1.4945528542554499E-2</v>
      </c>
      <c r="AC357">
        <v>8.8494786069269801E-3</v>
      </c>
      <c r="AD357">
        <v>-2.37950071494815E-2</v>
      </c>
      <c r="AE357" t="s">
        <v>19</v>
      </c>
    </row>
    <row r="358" spans="1:31" x14ac:dyDescent="0.7">
      <c r="A358" t="s">
        <v>375</v>
      </c>
      <c r="B358">
        <v>108.999</v>
      </c>
      <c r="C358">
        <v>109.033</v>
      </c>
      <c r="D358">
        <v>108.999</v>
      </c>
      <c r="E358">
        <v>109.023</v>
      </c>
      <c r="F358">
        <f t="shared" si="66"/>
        <v>3.4000000000006025E-2</v>
      </c>
      <c r="G358">
        <f t="shared" si="67"/>
        <v>0</v>
      </c>
      <c r="H358">
        <f t="shared" si="68"/>
        <v>3.4000000000006025E-2</v>
      </c>
      <c r="I358">
        <v>375</v>
      </c>
      <c r="J358">
        <v>394.8</v>
      </c>
      <c r="K358">
        <v>43.369315174601901</v>
      </c>
      <c r="L358" t="str">
        <f t="shared" si="62"/>
        <v>×</v>
      </c>
      <c r="M358" t="str">
        <f t="shared" si="60"/>
        <v>×</v>
      </c>
      <c r="N358" t="str">
        <f t="shared" si="58"/>
        <v/>
      </c>
      <c r="O358" t="str">
        <f t="shared" si="65"/>
        <v>×</v>
      </c>
      <c r="P358" t="str">
        <f t="shared" si="59"/>
        <v/>
      </c>
      <c r="Q358">
        <v>-0.15662500000052201</v>
      </c>
      <c r="R358">
        <v>0</v>
      </c>
      <c r="S358">
        <v>41.759506148175397</v>
      </c>
      <c r="T358">
        <v>4.6980596218584102E-2</v>
      </c>
      <c r="U358">
        <f t="shared" si="61"/>
        <v>0.1409417886557523</v>
      </c>
      <c r="V358">
        <f t="shared" si="63"/>
        <v>109.14693731086004</v>
      </c>
      <c r="W358">
        <f t="shared" si="64"/>
        <v>108.85906268913996</v>
      </c>
      <c r="X358">
        <v>-82.570116124469394</v>
      </c>
      <c r="Y358">
        <v>-3.4358909660279502</v>
      </c>
      <c r="Z358">
        <v>-3.8027814673435199</v>
      </c>
      <c r="AA358">
        <v>1.2167119565217299</v>
      </c>
      <c r="AB358">
        <v>-1.6219884368368201E-2</v>
      </c>
      <c r="AC358">
        <v>2.9132139870726901E-3</v>
      </c>
      <c r="AD358">
        <v>-1.91330983554409E-2</v>
      </c>
      <c r="AE358" t="s">
        <v>19</v>
      </c>
    </row>
    <row r="359" spans="1:31" x14ac:dyDescent="0.7">
      <c r="A359" t="s">
        <v>376</v>
      </c>
      <c r="B359">
        <v>109.023</v>
      </c>
      <c r="C359">
        <v>109.06399999999999</v>
      </c>
      <c r="D359">
        <v>109.01600000000001</v>
      </c>
      <c r="E359">
        <v>109.05800000000001</v>
      </c>
      <c r="F359">
        <f t="shared" si="66"/>
        <v>4.0999999999996817E-2</v>
      </c>
      <c r="G359">
        <f t="shared" si="67"/>
        <v>-6.9999999999907914E-3</v>
      </c>
      <c r="H359">
        <f t="shared" si="68"/>
        <v>4.7999999999987608E-2</v>
      </c>
      <c r="I359">
        <v>464</v>
      </c>
      <c r="J359">
        <v>402.45</v>
      </c>
      <c r="K359">
        <v>49.1280536251112</v>
      </c>
      <c r="L359" t="str">
        <f t="shared" si="62"/>
        <v>×</v>
      </c>
      <c r="M359" t="str">
        <f t="shared" si="60"/>
        <v>×</v>
      </c>
      <c r="N359" t="str">
        <f t="shared" si="58"/>
        <v/>
      </c>
      <c r="O359" t="str">
        <f t="shared" si="65"/>
        <v>×</v>
      </c>
      <c r="P359" t="str">
        <f t="shared" si="59"/>
        <v/>
      </c>
      <c r="Q359">
        <v>-0.145776428571951</v>
      </c>
      <c r="R359">
        <v>0</v>
      </c>
      <c r="S359">
        <v>44.383665306653498</v>
      </c>
      <c r="T359">
        <v>4.7053410774398598E-2</v>
      </c>
      <c r="U359">
        <f t="shared" si="61"/>
        <v>0.1411602323231958</v>
      </c>
      <c r="V359">
        <f t="shared" si="63"/>
        <v>109.13994178865575</v>
      </c>
      <c r="W359">
        <f t="shared" si="64"/>
        <v>108.85805821134424</v>
      </c>
      <c r="X359">
        <v>-37.274074075293598</v>
      </c>
      <c r="Y359">
        <v>-2.4021853411161298</v>
      </c>
      <c r="Z359">
        <v>-3.4358909660279502</v>
      </c>
      <c r="AA359">
        <v>1.2167119565217299</v>
      </c>
      <c r="AB359">
        <v>-1.4241446518283799E-2</v>
      </c>
      <c r="AC359">
        <v>-1.9836301527410101E-3</v>
      </c>
      <c r="AD359">
        <v>-1.22578163655428E-2</v>
      </c>
      <c r="AE359" t="s">
        <v>19</v>
      </c>
    </row>
    <row r="360" spans="1:31" x14ac:dyDescent="0.7">
      <c r="A360" t="s">
        <v>377</v>
      </c>
      <c r="B360">
        <v>109.05800000000001</v>
      </c>
      <c r="C360">
        <v>109.062</v>
      </c>
      <c r="D360">
        <v>109.029</v>
      </c>
      <c r="E360">
        <v>109.03400000000001</v>
      </c>
      <c r="F360">
        <f t="shared" si="66"/>
        <v>3.9999999999906777E-3</v>
      </c>
      <c r="G360">
        <f t="shared" si="67"/>
        <v>-2.9000000000010573E-2</v>
      </c>
      <c r="H360">
        <f t="shared" si="68"/>
        <v>3.3000000000001251E-2</v>
      </c>
      <c r="I360">
        <v>414</v>
      </c>
      <c r="J360">
        <v>401.7</v>
      </c>
      <c r="K360">
        <v>45.696532564285803</v>
      </c>
      <c r="L360" t="str">
        <f t="shared" si="62"/>
        <v>×</v>
      </c>
      <c r="M360" t="str">
        <f t="shared" si="60"/>
        <v>×</v>
      </c>
      <c r="N360" t="str">
        <f t="shared" si="58"/>
        <v/>
      </c>
      <c r="O360" t="str">
        <f t="shared" si="65"/>
        <v>×</v>
      </c>
      <c r="P360" t="str">
        <f t="shared" si="59"/>
        <v/>
      </c>
      <c r="Q360">
        <v>-0.13744035714337799</v>
      </c>
      <c r="R360">
        <v>0</v>
      </c>
      <c r="S360">
        <v>45.821083743848497</v>
      </c>
      <c r="T360">
        <v>4.6049595719084499E-2</v>
      </c>
      <c r="U360">
        <f t="shared" si="61"/>
        <v>0.13814878715725348</v>
      </c>
      <c r="V360">
        <f t="shared" si="63"/>
        <v>109.1641602323232</v>
      </c>
      <c r="W360">
        <f t="shared" si="64"/>
        <v>108.88183976767679</v>
      </c>
      <c r="X360">
        <v>-59.711588722977801</v>
      </c>
      <c r="Y360">
        <v>-1.2693586384217601</v>
      </c>
      <c r="Z360">
        <v>-2.4021853411161298</v>
      </c>
      <c r="AA360">
        <v>1.2167119565217299</v>
      </c>
      <c r="AB360">
        <v>-1.44436226013482E-2</v>
      </c>
      <c r="AC360">
        <v>-6.0989446701648197E-3</v>
      </c>
      <c r="AD360">
        <v>-8.3446779311834099E-3</v>
      </c>
      <c r="AE360" t="s">
        <v>19</v>
      </c>
    </row>
    <row r="361" spans="1:31" x14ac:dyDescent="0.7">
      <c r="A361" t="s">
        <v>378</v>
      </c>
      <c r="B361">
        <v>109.03400000000001</v>
      </c>
      <c r="C361">
        <v>109.05</v>
      </c>
      <c r="D361">
        <v>108.998</v>
      </c>
      <c r="E361">
        <v>109.012</v>
      </c>
      <c r="F361">
        <f t="shared" si="66"/>
        <v>1.5999999999991132E-2</v>
      </c>
      <c r="G361">
        <f t="shared" si="67"/>
        <v>-3.6000000000001364E-2</v>
      </c>
      <c r="H361">
        <f t="shared" si="68"/>
        <v>5.1999999999992497E-2</v>
      </c>
      <c r="I361">
        <v>345</v>
      </c>
      <c r="J361">
        <v>403.9</v>
      </c>
      <c r="K361">
        <v>42.748869325664401</v>
      </c>
      <c r="L361" t="str">
        <f t="shared" si="62"/>
        <v>×</v>
      </c>
      <c r="M361" t="str">
        <f t="shared" si="60"/>
        <v>×</v>
      </c>
      <c r="N361" t="str">
        <f t="shared" si="58"/>
        <v/>
      </c>
      <c r="O361" t="str">
        <f t="shared" si="65"/>
        <v>×</v>
      </c>
      <c r="P361" t="str">
        <f t="shared" si="59"/>
        <v/>
      </c>
      <c r="Q361">
        <v>-0.13269321428623501</v>
      </c>
      <c r="R361">
        <v>0</v>
      </c>
      <c r="S361">
        <v>41.240150071589298</v>
      </c>
      <c r="T361">
        <v>4.6474624596292202E-2</v>
      </c>
      <c r="U361">
        <f t="shared" si="61"/>
        <v>0.13942387378887661</v>
      </c>
      <c r="V361">
        <f t="shared" si="63"/>
        <v>109.19614878715726</v>
      </c>
      <c r="W361">
        <f t="shared" si="64"/>
        <v>108.91985121284276</v>
      </c>
      <c r="X361">
        <v>-79.182630907914003</v>
      </c>
      <c r="Y361">
        <v>-0.72902553820280203</v>
      </c>
      <c r="Z361">
        <v>-1.2693586384217601</v>
      </c>
      <c r="AA361">
        <v>1.2167119565217299</v>
      </c>
      <c r="AB361">
        <v>-1.6192408733644401E-2</v>
      </c>
      <c r="AC361">
        <v>-9.5461879188181598E-3</v>
      </c>
      <c r="AD361">
        <v>-6.6462208148262997E-3</v>
      </c>
      <c r="AE361" t="s">
        <v>19</v>
      </c>
    </row>
    <row r="362" spans="1:31" x14ac:dyDescent="0.7">
      <c r="A362" t="s">
        <v>379</v>
      </c>
      <c r="B362">
        <v>109.012</v>
      </c>
      <c r="C362">
        <v>109.044</v>
      </c>
      <c r="D362">
        <v>109.004</v>
      </c>
      <c r="E362">
        <v>109.04300000000001</v>
      </c>
      <c r="F362">
        <f t="shared" si="66"/>
        <v>3.1999999999996476E-2</v>
      </c>
      <c r="G362">
        <f t="shared" si="67"/>
        <v>-7.9999999999955662E-3</v>
      </c>
      <c r="H362">
        <f t="shared" si="68"/>
        <v>3.9999999999992042E-2</v>
      </c>
      <c r="I362">
        <v>313</v>
      </c>
      <c r="J362">
        <v>403.3</v>
      </c>
      <c r="K362">
        <v>47.853276819770997</v>
      </c>
      <c r="L362" t="str">
        <f t="shared" si="62"/>
        <v>×</v>
      </c>
      <c r="M362" t="str">
        <f t="shared" si="60"/>
        <v>×</v>
      </c>
      <c r="N362" t="str">
        <f t="shared" si="58"/>
        <v/>
      </c>
      <c r="O362" t="str">
        <f t="shared" si="65"/>
        <v>×</v>
      </c>
      <c r="P362" t="str">
        <f t="shared" si="59"/>
        <v/>
      </c>
      <c r="Q362">
        <v>-0.120621071429089</v>
      </c>
      <c r="R362">
        <v>0</v>
      </c>
      <c r="S362">
        <v>48.834259736786599</v>
      </c>
      <c r="T362">
        <v>4.6012151410842202E-2</v>
      </c>
      <c r="U362">
        <f t="shared" si="61"/>
        <v>0.13803645423252661</v>
      </c>
      <c r="V362">
        <f t="shared" si="63"/>
        <v>109.17342387378888</v>
      </c>
      <c r="W362">
        <f t="shared" si="64"/>
        <v>108.89457612621113</v>
      </c>
      <c r="X362">
        <v>-36.068172811363901</v>
      </c>
      <c r="Y362">
        <v>-0.47640244727206299</v>
      </c>
      <c r="Z362">
        <v>-0.72902553820280203</v>
      </c>
      <c r="AA362">
        <v>1.2167119565217299</v>
      </c>
      <c r="AB362">
        <v>-1.4905076971387999E-2</v>
      </c>
      <c r="AC362">
        <v>-1.1828006302907699E-2</v>
      </c>
      <c r="AD362">
        <v>-3.0770706684803699E-3</v>
      </c>
      <c r="AE362" t="s">
        <v>19</v>
      </c>
    </row>
    <row r="363" spans="1:31" x14ac:dyDescent="0.7">
      <c r="A363" t="s">
        <v>380</v>
      </c>
      <c r="B363">
        <v>109.04300000000001</v>
      </c>
      <c r="C363">
        <v>109.08799999999999</v>
      </c>
      <c r="D363">
        <v>109.029</v>
      </c>
      <c r="E363">
        <v>109.07599999999999</v>
      </c>
      <c r="F363">
        <f t="shared" si="66"/>
        <v>4.4999999999987494E-2</v>
      </c>
      <c r="G363">
        <f t="shared" si="67"/>
        <v>-1.4000000000010004E-2</v>
      </c>
      <c r="H363">
        <f t="shared" si="68"/>
        <v>5.8999999999997499E-2</v>
      </c>
      <c r="I363">
        <v>357</v>
      </c>
      <c r="J363">
        <v>407.65</v>
      </c>
      <c r="K363">
        <v>52.6889888349153</v>
      </c>
      <c r="L363" t="str">
        <f t="shared" si="62"/>
        <v>×</v>
      </c>
      <c r="M363" t="str">
        <f t="shared" si="60"/>
        <v>×</v>
      </c>
      <c r="N363" t="str">
        <f t="shared" si="58"/>
        <v/>
      </c>
      <c r="O363" t="str">
        <f t="shared" si="65"/>
        <v>×</v>
      </c>
      <c r="P363" t="str">
        <f t="shared" si="59"/>
        <v/>
      </c>
      <c r="Q363">
        <v>-0.10215821428623301</v>
      </c>
      <c r="R363">
        <v>0</v>
      </c>
      <c r="S363">
        <v>53.654207269949303</v>
      </c>
      <c r="T363">
        <v>4.6939854881496199E-2</v>
      </c>
      <c r="U363">
        <f t="shared" si="61"/>
        <v>0.14081956464448858</v>
      </c>
      <c r="V363">
        <f t="shared" si="63"/>
        <v>109.15003645423252</v>
      </c>
      <c r="W363">
        <f t="shared" si="64"/>
        <v>108.87396354576748</v>
      </c>
      <c r="X363">
        <v>12.788911512059499</v>
      </c>
      <c r="Y363">
        <v>2.2921333194728701E-2</v>
      </c>
      <c r="Z363">
        <v>-0.47640244727206299</v>
      </c>
      <c r="AA363">
        <v>1.2167119565217299</v>
      </c>
      <c r="AB363">
        <v>-1.1094146650862001E-2</v>
      </c>
      <c r="AC363">
        <v>-1.31264210777478E-2</v>
      </c>
      <c r="AD363">
        <v>2.03227442688576E-3</v>
      </c>
      <c r="AE363">
        <v>-1.31264210777478E-2</v>
      </c>
    </row>
    <row r="364" spans="1:31" x14ac:dyDescent="0.7">
      <c r="A364" t="s">
        <v>381</v>
      </c>
      <c r="B364">
        <v>109.07599999999999</v>
      </c>
      <c r="C364">
        <v>109.093</v>
      </c>
      <c r="D364">
        <v>109.06399999999999</v>
      </c>
      <c r="E364">
        <v>109.08</v>
      </c>
      <c r="F364">
        <f t="shared" si="66"/>
        <v>1.7000000000010118E-2</v>
      </c>
      <c r="G364">
        <f t="shared" si="67"/>
        <v>-1.2000000000000455E-2</v>
      </c>
      <c r="H364">
        <f t="shared" si="68"/>
        <v>2.9000000000010573E-2</v>
      </c>
      <c r="I364">
        <v>333</v>
      </c>
      <c r="J364">
        <v>408.8</v>
      </c>
      <c r="K364">
        <v>53.254838167967598</v>
      </c>
      <c r="L364" t="str">
        <f t="shared" si="62"/>
        <v>×</v>
      </c>
      <c r="M364" t="str">
        <f t="shared" si="60"/>
        <v>×</v>
      </c>
      <c r="N364" t="str">
        <f t="shared" si="58"/>
        <v/>
      </c>
      <c r="O364" t="str">
        <f t="shared" si="65"/>
        <v>×</v>
      </c>
      <c r="P364" t="str">
        <f t="shared" si="59"/>
        <v/>
      </c>
      <c r="Q364">
        <v>-8.4524642857662702E-2</v>
      </c>
      <c r="R364">
        <v>0</v>
      </c>
      <c r="S364">
        <v>57.214865799066096</v>
      </c>
      <c r="T364">
        <v>4.5658436675675797E-2</v>
      </c>
      <c r="U364">
        <f t="shared" si="61"/>
        <v>0.1369753100270274</v>
      </c>
      <c r="V364">
        <f t="shared" si="63"/>
        <v>109.18381956464449</v>
      </c>
      <c r="W364">
        <f t="shared" si="64"/>
        <v>108.90218043535552</v>
      </c>
      <c r="X364">
        <v>22.419675325500499</v>
      </c>
      <c r="Y364">
        <v>0.56220956204597405</v>
      </c>
      <c r="Z364">
        <v>2.2921333194728701E-2</v>
      </c>
      <c r="AA364">
        <v>1.2167119565217299</v>
      </c>
      <c r="AB364">
        <v>-7.6628576914714499E-3</v>
      </c>
      <c r="AC364">
        <v>-1.33736592572135E-2</v>
      </c>
      <c r="AD364">
        <v>5.71080156574213E-3</v>
      </c>
      <c r="AE364" t="s">
        <v>19</v>
      </c>
    </row>
    <row r="365" spans="1:31" x14ac:dyDescent="0.7">
      <c r="A365" t="s">
        <v>382</v>
      </c>
      <c r="B365">
        <v>109.08</v>
      </c>
      <c r="C365">
        <v>109.104</v>
      </c>
      <c r="D365">
        <v>109.072</v>
      </c>
      <c r="E365">
        <v>109.102</v>
      </c>
      <c r="F365">
        <f t="shared" si="66"/>
        <v>2.4000000000000909E-2</v>
      </c>
      <c r="G365">
        <f t="shared" si="67"/>
        <v>-7.9999999999955662E-3</v>
      </c>
      <c r="H365">
        <f t="shared" si="68"/>
        <v>3.1999999999996476E-2</v>
      </c>
      <c r="I365">
        <v>257</v>
      </c>
      <c r="J365">
        <v>402</v>
      </c>
      <c r="K365">
        <v>56.347251548995899</v>
      </c>
      <c r="L365" t="str">
        <f t="shared" si="62"/>
        <v>×</v>
      </c>
      <c r="M365" t="str">
        <f t="shared" si="60"/>
        <v>×</v>
      </c>
      <c r="N365" t="str">
        <f t="shared" si="58"/>
        <v/>
      </c>
      <c r="O365" t="str">
        <f t="shared" si="65"/>
        <v>×</v>
      </c>
      <c r="P365" t="str">
        <f t="shared" si="59"/>
        <v/>
      </c>
      <c r="Q365">
        <v>-5.6771785714805102E-2</v>
      </c>
      <c r="R365">
        <v>0</v>
      </c>
      <c r="S365">
        <v>59.845753176682202</v>
      </c>
      <c r="T365">
        <v>4.4682834055984402E-2</v>
      </c>
      <c r="U365">
        <f t="shared" si="61"/>
        <v>0.13404850216795322</v>
      </c>
      <c r="V365">
        <f t="shared" si="63"/>
        <v>109.21297531002702</v>
      </c>
      <c r="W365">
        <f t="shared" si="64"/>
        <v>108.93902468997297</v>
      </c>
      <c r="X365">
        <v>67.803643302790206</v>
      </c>
      <c r="Y365">
        <v>1.08412967778922</v>
      </c>
      <c r="Z365">
        <v>0.56220956204597405</v>
      </c>
      <c r="AA365">
        <v>1.2167119565217299</v>
      </c>
      <c r="AB365">
        <v>-3.1322141171017301E-3</v>
      </c>
      <c r="AC365">
        <v>-1.25374651327803E-2</v>
      </c>
      <c r="AD365">
        <v>9.4052510156785694E-3</v>
      </c>
      <c r="AE365" t="s">
        <v>19</v>
      </c>
    </row>
    <row r="366" spans="1:31" x14ac:dyDescent="0.7">
      <c r="A366" t="s">
        <v>383</v>
      </c>
      <c r="B366">
        <v>109.102</v>
      </c>
      <c r="C366">
        <v>109.108</v>
      </c>
      <c r="D366">
        <v>109.074</v>
      </c>
      <c r="E366">
        <v>109.08199999999999</v>
      </c>
      <c r="F366">
        <f t="shared" si="66"/>
        <v>6.0000000000002274E-3</v>
      </c>
      <c r="G366">
        <f t="shared" si="67"/>
        <v>-2.8000000000005798E-2</v>
      </c>
      <c r="H366">
        <f t="shared" si="68"/>
        <v>3.4000000000006025E-2</v>
      </c>
      <c r="I366">
        <v>192</v>
      </c>
      <c r="J366">
        <v>384.9</v>
      </c>
      <c r="K366">
        <v>52.9198018950894</v>
      </c>
      <c r="L366" t="str">
        <f t="shared" si="62"/>
        <v>×</v>
      </c>
      <c r="M366" t="str">
        <f t="shared" si="60"/>
        <v>×</v>
      </c>
      <c r="N366" t="str">
        <f t="shared" si="58"/>
        <v/>
      </c>
      <c r="O366" t="str">
        <f t="shared" si="65"/>
        <v>×</v>
      </c>
      <c r="P366" t="str">
        <f t="shared" si="59"/>
        <v/>
      </c>
      <c r="Q366">
        <v>-3.3000357143376201E-2</v>
      </c>
      <c r="R366">
        <v>0</v>
      </c>
      <c r="S366">
        <v>53.888627781748099</v>
      </c>
      <c r="T366">
        <v>4.3919774480557297E-2</v>
      </c>
      <c r="U366">
        <f t="shared" si="61"/>
        <v>0.13175932344167191</v>
      </c>
      <c r="V366">
        <f t="shared" si="63"/>
        <v>109.21404850216796</v>
      </c>
      <c r="W366">
        <f t="shared" si="64"/>
        <v>108.94595149783204</v>
      </c>
      <c r="X366">
        <v>47.969782812025898</v>
      </c>
      <c r="Y366">
        <v>1.5773902341595001</v>
      </c>
      <c r="Z366">
        <v>1.08412967778922</v>
      </c>
      <c r="AA366">
        <v>1.2167119565217299</v>
      </c>
      <c r="AB366">
        <v>-1.14231144070231E-3</v>
      </c>
      <c r="AC366">
        <v>-1.10037743436856E-2</v>
      </c>
      <c r="AD366">
        <v>9.8614629029832902E-3</v>
      </c>
      <c r="AE366" t="s">
        <v>19</v>
      </c>
    </row>
    <row r="367" spans="1:31" x14ac:dyDescent="0.7">
      <c r="A367" t="s">
        <v>384</v>
      </c>
      <c r="B367">
        <v>109.08199999999999</v>
      </c>
      <c r="C367">
        <v>109.08199999999999</v>
      </c>
      <c r="D367">
        <v>109.041</v>
      </c>
      <c r="E367">
        <v>109.053</v>
      </c>
      <c r="F367">
        <f t="shared" si="66"/>
        <v>0</v>
      </c>
      <c r="G367">
        <f t="shared" si="67"/>
        <v>-4.0999999999996817E-2</v>
      </c>
      <c r="H367">
        <f t="shared" si="68"/>
        <v>4.0999999999996817E-2</v>
      </c>
      <c r="I367">
        <v>205</v>
      </c>
      <c r="J367">
        <v>365.15</v>
      </c>
      <c r="K367">
        <v>48.329286811114798</v>
      </c>
      <c r="L367" t="str">
        <f t="shared" si="62"/>
        <v>×</v>
      </c>
      <c r="M367" t="str">
        <f t="shared" si="60"/>
        <v>×</v>
      </c>
      <c r="N367" t="str">
        <f t="shared" si="58"/>
        <v/>
      </c>
      <c r="O367" t="str">
        <f t="shared" si="65"/>
        <v>×</v>
      </c>
      <c r="P367" t="str">
        <f t="shared" si="59"/>
        <v/>
      </c>
      <c r="Q367">
        <v>-1.33857142862317E-2</v>
      </c>
      <c r="R367">
        <v>0</v>
      </c>
      <c r="S367">
        <v>54.744229706532103</v>
      </c>
      <c r="T367">
        <v>4.3711219160517303E-2</v>
      </c>
      <c r="U367">
        <f t="shared" si="61"/>
        <v>0.13113365748155192</v>
      </c>
      <c r="V367">
        <f t="shared" si="63"/>
        <v>109.23375932344167</v>
      </c>
      <c r="W367">
        <f t="shared" si="64"/>
        <v>108.97024067655833</v>
      </c>
      <c r="X367">
        <v>3.3112582758715301</v>
      </c>
      <c r="Y367">
        <v>1.4205770256196</v>
      </c>
      <c r="Z367">
        <v>1.5773902341595001</v>
      </c>
      <c r="AA367">
        <v>1.2167119565217299</v>
      </c>
      <c r="AB367">
        <v>-1.88364340145597E-3</v>
      </c>
      <c r="AC367">
        <v>-9.4108586806953502E-3</v>
      </c>
      <c r="AD367">
        <v>7.5272152792393802E-3</v>
      </c>
      <c r="AE367" t="s">
        <v>19</v>
      </c>
    </row>
    <row r="368" spans="1:31" x14ac:dyDescent="0.7">
      <c r="A368" t="s">
        <v>385</v>
      </c>
      <c r="B368">
        <v>109.053</v>
      </c>
      <c r="C368">
        <v>109.06</v>
      </c>
      <c r="D368">
        <v>109.036</v>
      </c>
      <c r="E368">
        <v>109.036</v>
      </c>
      <c r="F368">
        <f t="shared" si="66"/>
        <v>7.0000000000050022E-3</v>
      </c>
      <c r="G368">
        <f t="shared" si="67"/>
        <v>-1.6999999999995907E-2</v>
      </c>
      <c r="H368">
        <f t="shared" si="68"/>
        <v>2.4000000000000909E-2</v>
      </c>
      <c r="I368">
        <v>201</v>
      </c>
      <c r="J368">
        <v>343.15</v>
      </c>
      <c r="K368">
        <v>45.820089852890597</v>
      </c>
      <c r="L368" t="str">
        <f t="shared" si="62"/>
        <v>×</v>
      </c>
      <c r="M368" t="str">
        <f t="shared" si="60"/>
        <v>×</v>
      </c>
      <c r="N368" t="str">
        <f t="shared" si="58"/>
        <v/>
      </c>
      <c r="O368" t="str">
        <f t="shared" si="65"/>
        <v>×</v>
      </c>
      <c r="P368" t="str">
        <f t="shared" si="59"/>
        <v/>
      </c>
      <c r="Q368">
        <v>-2.5125000005149301E-3</v>
      </c>
      <c r="R368">
        <v>0</v>
      </c>
      <c r="S368">
        <v>53.800750139817197</v>
      </c>
      <c r="T368">
        <v>4.23032749347661E-2</v>
      </c>
      <c r="U368">
        <f t="shared" si="61"/>
        <v>0.1269098248042983</v>
      </c>
      <c r="V368">
        <f t="shared" si="63"/>
        <v>109.21313365748155</v>
      </c>
      <c r="W368">
        <f t="shared" si="64"/>
        <v>108.95086634251844</v>
      </c>
      <c r="X368">
        <v>-28.923660504913101</v>
      </c>
      <c r="Y368">
        <v>0.999251639931797</v>
      </c>
      <c r="Z368">
        <v>1.4205770256196</v>
      </c>
      <c r="AA368">
        <v>1.2167119565217299</v>
      </c>
      <c r="AB368">
        <v>-3.79911837468682E-3</v>
      </c>
      <c r="AC368">
        <v>-8.2505999980734598E-3</v>
      </c>
      <c r="AD368">
        <v>4.4514816233866298E-3</v>
      </c>
      <c r="AE368" t="s">
        <v>19</v>
      </c>
    </row>
    <row r="369" spans="1:31" x14ac:dyDescent="0.7">
      <c r="A369" t="s">
        <v>386</v>
      </c>
      <c r="B369">
        <v>109.036</v>
      </c>
      <c r="C369">
        <v>109.044</v>
      </c>
      <c r="D369">
        <v>109.029</v>
      </c>
      <c r="E369">
        <v>109.042</v>
      </c>
      <c r="F369">
        <f t="shared" si="66"/>
        <v>7.9999999999955662E-3</v>
      </c>
      <c r="G369">
        <f t="shared" si="67"/>
        <v>-7.0000000000050022E-3</v>
      </c>
      <c r="H369">
        <f t="shared" si="68"/>
        <v>1.5000000000000568E-2</v>
      </c>
      <c r="I369">
        <v>205</v>
      </c>
      <c r="J369">
        <v>323.14999999999998</v>
      </c>
      <c r="K369">
        <v>46.868576325255503</v>
      </c>
      <c r="L369" t="str">
        <f t="shared" si="62"/>
        <v>×</v>
      </c>
      <c r="M369" t="str">
        <f t="shared" si="60"/>
        <v>×</v>
      </c>
      <c r="N369" t="str">
        <f t="shared" si="58"/>
        <v/>
      </c>
      <c r="O369" t="str">
        <f t="shared" si="65"/>
        <v>×</v>
      </c>
      <c r="P369" t="str">
        <f t="shared" si="59"/>
        <v/>
      </c>
      <c r="Q369">
        <v>8.5299999994885804E-3</v>
      </c>
      <c r="R369">
        <v>0</v>
      </c>
      <c r="S369">
        <v>51.994830981065498</v>
      </c>
      <c r="T369">
        <v>4.0353041010854303E-2</v>
      </c>
      <c r="U369">
        <f t="shared" si="61"/>
        <v>0.12105912303256292</v>
      </c>
      <c r="V369">
        <f t="shared" si="63"/>
        <v>109.1799098248043</v>
      </c>
      <c r="W369">
        <f t="shared" si="64"/>
        <v>108.9260901751957</v>
      </c>
      <c r="X369">
        <v>-7.0863995666377297</v>
      </c>
      <c r="Y369">
        <v>0.48114877724195498</v>
      </c>
      <c r="Z369">
        <v>0.999251639931797</v>
      </c>
      <c r="AA369">
        <v>1.2167119565217299</v>
      </c>
      <c r="AB369">
        <v>-4.7779193551349399E-3</v>
      </c>
      <c r="AC369">
        <v>-7.1766329707164296E-3</v>
      </c>
      <c r="AD369">
        <v>2.3987136155814801E-3</v>
      </c>
      <c r="AE369" t="s">
        <v>19</v>
      </c>
    </row>
    <row r="370" spans="1:31" x14ac:dyDescent="0.7">
      <c r="A370" t="s">
        <v>387</v>
      </c>
      <c r="B370">
        <v>109.042</v>
      </c>
      <c r="C370">
        <v>109.056</v>
      </c>
      <c r="D370">
        <v>109.04</v>
      </c>
      <c r="E370">
        <v>109.05200000000001</v>
      </c>
      <c r="F370">
        <f t="shared" si="66"/>
        <v>1.3999999999995794E-2</v>
      </c>
      <c r="G370">
        <f t="shared" si="67"/>
        <v>-1.9999999999953388E-3</v>
      </c>
      <c r="H370">
        <f t="shared" si="68"/>
        <v>1.5999999999991132E-2</v>
      </c>
      <c r="I370">
        <v>177</v>
      </c>
      <c r="J370">
        <v>306.5</v>
      </c>
      <c r="K370">
        <v>48.652107113089002</v>
      </c>
      <c r="L370" t="str">
        <f t="shared" si="62"/>
        <v>×</v>
      </c>
      <c r="M370" t="str">
        <f t="shared" si="60"/>
        <v>×</v>
      </c>
      <c r="N370" t="str">
        <f t="shared" si="58"/>
        <v/>
      </c>
      <c r="O370" t="str">
        <f t="shared" si="65"/>
        <v>×</v>
      </c>
      <c r="P370" t="str">
        <f t="shared" si="59"/>
        <v/>
      </c>
      <c r="Q370">
        <v>1.7744999999488899E-2</v>
      </c>
      <c r="R370">
        <v>0</v>
      </c>
      <c r="S370">
        <v>49.007973091934197</v>
      </c>
      <c r="T370">
        <v>3.8613538081506901E-2</v>
      </c>
      <c r="U370">
        <f t="shared" si="61"/>
        <v>0.1158406142445207</v>
      </c>
      <c r="V370">
        <f t="shared" si="63"/>
        <v>109.15705912303257</v>
      </c>
      <c r="W370">
        <f t="shared" si="64"/>
        <v>108.91494087696744</v>
      </c>
      <c r="X370">
        <v>26.011983045254201</v>
      </c>
      <c r="Y370">
        <v>0.13421483657437999</v>
      </c>
      <c r="Z370">
        <v>0.48114877724195498</v>
      </c>
      <c r="AA370">
        <v>1.2167119565217299</v>
      </c>
      <c r="AB370">
        <v>-4.6926161990228296E-3</v>
      </c>
      <c r="AC370">
        <v>-5.8988782446473603E-3</v>
      </c>
      <c r="AD370">
        <v>1.2062620456245201E-3</v>
      </c>
      <c r="AE370" t="s">
        <v>19</v>
      </c>
    </row>
    <row r="371" spans="1:31" x14ac:dyDescent="0.7">
      <c r="A371" t="s">
        <v>388</v>
      </c>
      <c r="B371">
        <v>109.05200000000001</v>
      </c>
      <c r="C371">
        <v>109.05200000000001</v>
      </c>
      <c r="D371">
        <v>108.99</v>
      </c>
      <c r="E371">
        <v>109.02</v>
      </c>
      <c r="F371">
        <f t="shared" si="66"/>
        <v>0</v>
      </c>
      <c r="G371">
        <f t="shared" si="67"/>
        <v>-6.2000000000011823E-2</v>
      </c>
      <c r="H371">
        <f t="shared" si="68"/>
        <v>6.2000000000011823E-2</v>
      </c>
      <c r="I371">
        <v>309</v>
      </c>
      <c r="J371">
        <v>306.60000000000002</v>
      </c>
      <c r="K371">
        <v>43.607524354415098</v>
      </c>
      <c r="L371" t="str">
        <f t="shared" si="62"/>
        <v>×</v>
      </c>
      <c r="M371" t="str">
        <f t="shared" si="60"/>
        <v>×</v>
      </c>
      <c r="N371" t="str">
        <f t="shared" si="58"/>
        <v/>
      </c>
      <c r="O371" t="str">
        <f t="shared" si="65"/>
        <v>×</v>
      </c>
      <c r="P371" t="str">
        <f t="shared" si="59"/>
        <v/>
      </c>
      <c r="Q371">
        <v>1.89803571423461E-2</v>
      </c>
      <c r="R371">
        <v>0</v>
      </c>
      <c r="S371">
        <v>49.166998270791098</v>
      </c>
      <c r="T371">
        <v>4.0283999647114398E-2</v>
      </c>
      <c r="U371">
        <f t="shared" si="61"/>
        <v>0.12085199894134319</v>
      </c>
      <c r="V371">
        <f t="shared" si="63"/>
        <v>109.15784061424452</v>
      </c>
      <c r="W371">
        <f t="shared" si="64"/>
        <v>108.92615938575548</v>
      </c>
      <c r="X371">
        <v>-61.061946905644398</v>
      </c>
      <c r="Y371">
        <v>-0.35772469204993801</v>
      </c>
      <c r="Z371">
        <v>0.13421483657437999</v>
      </c>
      <c r="AA371">
        <v>1.2167119565217299</v>
      </c>
      <c r="AB371">
        <v>-7.1250126869841701E-3</v>
      </c>
      <c r="AC371">
        <v>-5.0344266574913598E-3</v>
      </c>
      <c r="AD371">
        <v>-2.0905860294927999E-3</v>
      </c>
      <c r="AE371">
        <v>-5.0344266574913598E-3</v>
      </c>
    </row>
    <row r="372" spans="1:31" x14ac:dyDescent="0.7">
      <c r="A372" t="s">
        <v>389</v>
      </c>
      <c r="B372">
        <v>109.02</v>
      </c>
      <c r="C372">
        <v>109.027</v>
      </c>
      <c r="D372">
        <v>108.986</v>
      </c>
      <c r="E372">
        <v>109.024</v>
      </c>
      <c r="F372">
        <f t="shared" si="66"/>
        <v>7.0000000000050022E-3</v>
      </c>
      <c r="G372">
        <f t="shared" si="67"/>
        <v>-3.3999999999991815E-2</v>
      </c>
      <c r="H372">
        <f t="shared" si="68"/>
        <v>4.0999999999996817E-2</v>
      </c>
      <c r="I372">
        <v>226</v>
      </c>
      <c r="J372">
        <v>299.89999999999998</v>
      </c>
      <c r="K372">
        <v>44.383806424681502</v>
      </c>
      <c r="L372" t="str">
        <f t="shared" si="62"/>
        <v>×</v>
      </c>
      <c r="M372" t="str">
        <f t="shared" si="60"/>
        <v>×</v>
      </c>
      <c r="N372" t="str">
        <f t="shared" si="58"/>
        <v/>
      </c>
      <c r="O372" t="str">
        <f t="shared" si="65"/>
        <v>×</v>
      </c>
      <c r="P372" t="str">
        <f t="shared" si="59"/>
        <v/>
      </c>
      <c r="Q372">
        <v>1.8929999999487399E-2</v>
      </c>
      <c r="R372">
        <v>0</v>
      </c>
      <c r="S372">
        <v>51.106497359157203</v>
      </c>
      <c r="T372">
        <v>4.0335142529463103E-2</v>
      </c>
      <c r="U372">
        <f t="shared" si="61"/>
        <v>0.12100542758838931</v>
      </c>
      <c r="V372">
        <f t="shared" si="63"/>
        <v>109.17285199894135</v>
      </c>
      <c r="W372">
        <f t="shared" si="64"/>
        <v>108.93114800105866</v>
      </c>
      <c r="X372">
        <v>-45.136635665039698</v>
      </c>
      <c r="Y372">
        <v>-0.86992709510119803</v>
      </c>
      <c r="Z372">
        <v>-0.35772469204993801</v>
      </c>
      <c r="AA372">
        <v>1.2167119565217299</v>
      </c>
      <c r="AB372">
        <v>-8.6304513862529506E-3</v>
      </c>
      <c r="AC372">
        <v>-4.7606827392014696E-3</v>
      </c>
      <c r="AD372">
        <v>-3.8697686470514801E-3</v>
      </c>
      <c r="AE372" t="s">
        <v>19</v>
      </c>
    </row>
    <row r="373" spans="1:31" x14ac:dyDescent="0.7">
      <c r="A373" t="s">
        <v>390</v>
      </c>
      <c r="B373">
        <v>109.024</v>
      </c>
      <c r="C373">
        <v>109.024</v>
      </c>
      <c r="D373">
        <v>108.97499999999999</v>
      </c>
      <c r="E373">
        <v>108.976</v>
      </c>
      <c r="F373">
        <f t="shared" si="66"/>
        <v>0</v>
      </c>
      <c r="G373">
        <f t="shared" si="67"/>
        <v>-4.9000000000006594E-2</v>
      </c>
      <c r="H373">
        <f t="shared" si="68"/>
        <v>4.9000000000006594E-2</v>
      </c>
      <c r="I373">
        <v>436</v>
      </c>
      <c r="J373">
        <v>302.85000000000002</v>
      </c>
      <c r="K373">
        <v>37.680606026461803</v>
      </c>
      <c r="L373" t="str">
        <f t="shared" si="62"/>
        <v>×</v>
      </c>
      <c r="M373" t="str">
        <f t="shared" si="60"/>
        <v>×</v>
      </c>
      <c r="N373" t="str">
        <f t="shared" si="58"/>
        <v/>
      </c>
      <c r="O373" t="str">
        <f t="shared" si="65"/>
        <v>×</v>
      </c>
      <c r="P373" t="str">
        <f t="shared" si="59"/>
        <v/>
      </c>
      <c r="Q373">
        <v>6.4432142852035397E-3</v>
      </c>
      <c r="R373">
        <v>0</v>
      </c>
      <c r="S373">
        <v>44.865824323430999</v>
      </c>
      <c r="T373">
        <v>4.0954060920216202E-2</v>
      </c>
      <c r="U373">
        <f t="shared" si="61"/>
        <v>0.12286218276064861</v>
      </c>
      <c r="V373">
        <f t="shared" si="63"/>
        <v>109.14100542758838</v>
      </c>
      <c r="W373">
        <f t="shared" si="64"/>
        <v>108.89899457241161</v>
      </c>
      <c r="X373">
        <v>-168.465349896866</v>
      </c>
      <c r="Y373">
        <v>-1.3660626832904601</v>
      </c>
      <c r="Z373">
        <v>-0.86992709510119803</v>
      </c>
      <c r="AA373">
        <v>1.2167119565217299</v>
      </c>
      <c r="AB373">
        <v>-1.3540633257349499E-2</v>
      </c>
      <c r="AC373">
        <v>-5.4137689131879196E-3</v>
      </c>
      <c r="AD373">
        <v>-8.1268643441616308E-3</v>
      </c>
      <c r="AE373" t="s">
        <v>19</v>
      </c>
    </row>
    <row r="374" spans="1:31" x14ac:dyDescent="0.7">
      <c r="A374" t="s">
        <v>391</v>
      </c>
      <c r="B374">
        <v>108.976</v>
      </c>
      <c r="C374">
        <v>109.02500000000001</v>
      </c>
      <c r="D374">
        <v>108.97199999999999</v>
      </c>
      <c r="E374">
        <v>109.01600000000001</v>
      </c>
      <c r="F374">
        <f t="shared" si="66"/>
        <v>4.9000000000006594E-2</v>
      </c>
      <c r="G374">
        <f t="shared" si="67"/>
        <v>-4.0000000000048885E-3</v>
      </c>
      <c r="H374">
        <f t="shared" si="68"/>
        <v>5.3000000000011482E-2</v>
      </c>
      <c r="I374">
        <v>256</v>
      </c>
      <c r="J374">
        <v>298.60000000000002</v>
      </c>
      <c r="K374">
        <v>45.119059344233698</v>
      </c>
      <c r="L374" t="str">
        <f t="shared" si="62"/>
        <v>×</v>
      </c>
      <c r="M374" t="str">
        <f t="shared" si="60"/>
        <v>×</v>
      </c>
      <c r="N374" t="str">
        <f t="shared" si="58"/>
        <v/>
      </c>
      <c r="O374" t="str">
        <f t="shared" si="65"/>
        <v>×</v>
      </c>
      <c r="P374" t="str">
        <f t="shared" si="59"/>
        <v/>
      </c>
      <c r="Q374">
        <v>4.4310714280626998E-3</v>
      </c>
      <c r="R374">
        <v>0</v>
      </c>
      <c r="S374">
        <v>52.729699031060299</v>
      </c>
      <c r="T374">
        <v>4.1814485140201599E-2</v>
      </c>
      <c r="U374">
        <f t="shared" si="61"/>
        <v>0.12544345542060481</v>
      </c>
      <c r="V374">
        <f t="shared" si="63"/>
        <v>109.14686218276064</v>
      </c>
      <c r="W374">
        <f t="shared" si="64"/>
        <v>108.90113781723936</v>
      </c>
      <c r="X374">
        <v>-55.129967919667997</v>
      </c>
      <c r="Y374">
        <v>-1.8393635847355001</v>
      </c>
      <c r="Z374">
        <v>-1.3660626832904601</v>
      </c>
      <c r="AA374">
        <v>1.2167119565217299</v>
      </c>
      <c r="AB374">
        <v>-1.40424494440054E-2</v>
      </c>
      <c r="AC374">
        <v>-6.6260172828438903E-3</v>
      </c>
      <c r="AD374">
        <v>-7.4164321611615604E-3</v>
      </c>
      <c r="AE374" t="s">
        <v>19</v>
      </c>
    </row>
    <row r="375" spans="1:31" x14ac:dyDescent="0.7">
      <c r="A375" t="s">
        <v>392</v>
      </c>
      <c r="B375">
        <v>109.01600000000001</v>
      </c>
      <c r="C375">
        <v>109.018</v>
      </c>
      <c r="D375">
        <v>108.977</v>
      </c>
      <c r="E375">
        <v>108.994</v>
      </c>
      <c r="F375">
        <f t="shared" si="66"/>
        <v>1.9999999999953388E-3</v>
      </c>
      <c r="G375">
        <f t="shared" si="67"/>
        <v>-3.9000000000001478E-2</v>
      </c>
      <c r="H375">
        <f t="shared" si="68"/>
        <v>4.0999999999996817E-2</v>
      </c>
      <c r="I375">
        <v>223</v>
      </c>
      <c r="J375">
        <v>294.35000000000002</v>
      </c>
      <c r="K375">
        <v>42.139857962454499</v>
      </c>
      <c r="L375" t="str">
        <f t="shared" si="62"/>
        <v>×</v>
      </c>
      <c r="M375" t="str">
        <f t="shared" si="60"/>
        <v>×</v>
      </c>
      <c r="N375" t="str">
        <f t="shared" si="58"/>
        <v/>
      </c>
      <c r="O375" t="str">
        <f t="shared" si="65"/>
        <v>×</v>
      </c>
      <c r="P375" t="str">
        <f t="shared" si="59"/>
        <v/>
      </c>
      <c r="Q375">
        <v>-3.7314285719367399E-3</v>
      </c>
      <c r="R375">
        <v>0</v>
      </c>
      <c r="S375">
        <v>55.226489685450801</v>
      </c>
      <c r="T375">
        <v>4.1756307630186999E-2</v>
      </c>
      <c r="U375">
        <f t="shared" si="61"/>
        <v>0.12526892289056099</v>
      </c>
      <c r="V375">
        <f t="shared" si="63"/>
        <v>109.10144345542061</v>
      </c>
      <c r="W375">
        <f t="shared" si="64"/>
        <v>108.85055654457939</v>
      </c>
      <c r="X375">
        <v>-107.60904170863699</v>
      </c>
      <c r="Y375">
        <v>-2.2923261997329498</v>
      </c>
      <c r="Z375">
        <v>-1.8393635847355001</v>
      </c>
      <c r="AA375">
        <v>1.2167119565217299</v>
      </c>
      <c r="AB375">
        <v>-1.60305681151129E-2</v>
      </c>
      <c r="AC375">
        <v>-8.2802680244450696E-3</v>
      </c>
      <c r="AD375">
        <v>-7.7503000906678603E-3</v>
      </c>
      <c r="AE375" t="s">
        <v>19</v>
      </c>
    </row>
    <row r="376" spans="1:31" x14ac:dyDescent="0.7">
      <c r="A376" t="s">
        <v>393</v>
      </c>
      <c r="B376">
        <v>108.994</v>
      </c>
      <c r="C376">
        <v>109.024</v>
      </c>
      <c r="D376">
        <v>108.99</v>
      </c>
      <c r="E376">
        <v>109.014</v>
      </c>
      <c r="F376">
        <f t="shared" si="66"/>
        <v>3.0000000000001137E-2</v>
      </c>
      <c r="G376">
        <f t="shared" si="67"/>
        <v>-4.0000000000048885E-3</v>
      </c>
      <c r="H376">
        <f t="shared" si="68"/>
        <v>3.4000000000006025E-2</v>
      </c>
      <c r="I376">
        <v>232</v>
      </c>
      <c r="J376">
        <v>292.7</v>
      </c>
      <c r="K376">
        <v>45.653088815882498</v>
      </c>
      <c r="L376" t="str">
        <f t="shared" si="62"/>
        <v>×</v>
      </c>
      <c r="M376" t="str">
        <f t="shared" si="60"/>
        <v>×</v>
      </c>
      <c r="N376" t="str">
        <f t="shared" si="58"/>
        <v/>
      </c>
      <c r="O376" t="str">
        <f t="shared" si="65"/>
        <v>×</v>
      </c>
      <c r="P376" t="str">
        <f t="shared" si="59"/>
        <v/>
      </c>
      <c r="Q376">
        <v>-9.1060714290768299E-3</v>
      </c>
      <c r="R376">
        <v>0</v>
      </c>
      <c r="S376">
        <v>55.052804451719098</v>
      </c>
      <c r="T376">
        <v>4.1202285656602597E-2</v>
      </c>
      <c r="U376">
        <f t="shared" si="61"/>
        <v>0.12360685696980779</v>
      </c>
      <c r="V376">
        <f t="shared" si="63"/>
        <v>109.14126892289056</v>
      </c>
      <c r="W376">
        <f t="shared" si="64"/>
        <v>108.89073107710945</v>
      </c>
      <c r="X376">
        <v>-59.1900311550095</v>
      </c>
      <c r="Y376">
        <v>-2.23095184577579</v>
      </c>
      <c r="Z376">
        <v>-2.2923261997329498</v>
      </c>
      <c r="AA376">
        <v>1.2167119565217299</v>
      </c>
      <c r="AB376">
        <v>-1.58100848162234E-2</v>
      </c>
      <c r="AC376">
        <v>-9.8276504038636806E-3</v>
      </c>
      <c r="AD376">
        <v>-5.9824344123597904E-3</v>
      </c>
      <c r="AE376" t="s">
        <v>19</v>
      </c>
    </row>
    <row r="377" spans="1:31" x14ac:dyDescent="0.7">
      <c r="A377" t="s">
        <v>394</v>
      </c>
      <c r="B377">
        <v>109.014</v>
      </c>
      <c r="C377">
        <v>109.02800000000001</v>
      </c>
      <c r="D377">
        <v>108.999</v>
      </c>
      <c r="E377">
        <v>109.024</v>
      </c>
      <c r="F377">
        <f t="shared" si="66"/>
        <v>1.4000000000010004E-2</v>
      </c>
      <c r="G377">
        <f t="shared" si="67"/>
        <v>-1.5000000000000568E-2</v>
      </c>
      <c r="H377">
        <f t="shared" si="68"/>
        <v>2.9000000000010573E-2</v>
      </c>
      <c r="I377">
        <v>276</v>
      </c>
      <c r="J377">
        <v>289.8</v>
      </c>
      <c r="K377">
        <v>47.373707580676196</v>
      </c>
      <c r="L377" t="str">
        <f t="shared" si="62"/>
        <v>×</v>
      </c>
      <c r="M377" t="str">
        <f t="shared" si="60"/>
        <v>×</v>
      </c>
      <c r="N377" t="str">
        <f t="shared" si="58"/>
        <v/>
      </c>
      <c r="O377" t="str">
        <f t="shared" si="65"/>
        <v>×</v>
      </c>
      <c r="P377" t="str">
        <f t="shared" si="59"/>
        <v/>
      </c>
      <c r="Q377">
        <v>-1.3410357143358E-2</v>
      </c>
      <c r="R377">
        <v>0</v>
      </c>
      <c r="S377">
        <v>55.888473207515297</v>
      </c>
      <c r="T377">
        <v>4.0330693823988899E-2</v>
      </c>
      <c r="U377">
        <f t="shared" si="61"/>
        <v>0.12099208147196669</v>
      </c>
      <c r="V377">
        <f t="shared" si="63"/>
        <v>109.11760685696981</v>
      </c>
      <c r="W377">
        <f t="shared" si="64"/>
        <v>108.87039314303019</v>
      </c>
      <c r="X377">
        <v>-38.145659406598</v>
      </c>
      <c r="Y377">
        <v>-1.896893808947</v>
      </c>
      <c r="Z377">
        <v>-2.23095184577579</v>
      </c>
      <c r="AA377">
        <v>1.2167119565217299</v>
      </c>
      <c r="AB377">
        <v>-1.4659448786431901E-2</v>
      </c>
      <c r="AC377">
        <v>-1.1034353782946401E-2</v>
      </c>
      <c r="AD377">
        <v>-3.6250950034855101E-3</v>
      </c>
      <c r="AE377" t="s">
        <v>19</v>
      </c>
    </row>
    <row r="378" spans="1:31" x14ac:dyDescent="0.7">
      <c r="A378" t="s">
        <v>395</v>
      </c>
      <c r="B378">
        <v>109.024</v>
      </c>
      <c r="C378">
        <v>109.042</v>
      </c>
      <c r="D378">
        <v>109.024</v>
      </c>
      <c r="E378">
        <v>109.02800000000001</v>
      </c>
      <c r="F378">
        <f t="shared" si="66"/>
        <v>1.8000000000000682E-2</v>
      </c>
      <c r="G378">
        <f t="shared" si="67"/>
        <v>0</v>
      </c>
      <c r="H378">
        <f t="shared" si="68"/>
        <v>1.8000000000000682E-2</v>
      </c>
      <c r="I378">
        <v>186</v>
      </c>
      <c r="J378">
        <v>280.35000000000002</v>
      </c>
      <c r="K378">
        <v>48.081774498979499</v>
      </c>
      <c r="L378" t="str">
        <f t="shared" si="62"/>
        <v>×</v>
      </c>
      <c r="M378" t="str">
        <f t="shared" si="60"/>
        <v>×</v>
      </c>
      <c r="N378" t="str">
        <f t="shared" si="58"/>
        <v/>
      </c>
      <c r="O378" t="str">
        <f t="shared" si="65"/>
        <v>×</v>
      </c>
      <c r="P378" t="str">
        <f t="shared" si="59"/>
        <v/>
      </c>
      <c r="Q378">
        <v>-1.54735714290739E-2</v>
      </c>
      <c r="R378">
        <v>0</v>
      </c>
      <c r="S378">
        <v>55.519825951791702</v>
      </c>
      <c r="T378">
        <v>3.8735644265132603E-2</v>
      </c>
      <c r="U378">
        <f t="shared" si="61"/>
        <v>0.11620693279539782</v>
      </c>
      <c r="V378">
        <f t="shared" si="63"/>
        <v>109.13499208147196</v>
      </c>
      <c r="W378">
        <f t="shared" si="64"/>
        <v>108.89300791852803</v>
      </c>
      <c r="X378">
        <v>-28.223044255324002</v>
      </c>
      <c r="Y378">
        <v>-1.26225540699253</v>
      </c>
      <c r="Z378">
        <v>-1.896893808947</v>
      </c>
      <c r="AA378">
        <v>1.2167119565217299</v>
      </c>
      <c r="AB378">
        <v>-1.3271805756971801E-2</v>
      </c>
      <c r="AC378">
        <v>-1.19781189387061E-2</v>
      </c>
      <c r="AD378">
        <v>-1.2936868182657E-3</v>
      </c>
      <c r="AE378" t="s">
        <v>19</v>
      </c>
    </row>
    <row r="379" spans="1:31" x14ac:dyDescent="0.7">
      <c r="A379" t="s">
        <v>396</v>
      </c>
      <c r="B379">
        <v>109.02800000000001</v>
      </c>
      <c r="C379">
        <v>109.044</v>
      </c>
      <c r="D379">
        <v>109.02200000000001</v>
      </c>
      <c r="E379">
        <v>109.041</v>
      </c>
      <c r="F379">
        <f t="shared" si="66"/>
        <v>1.5999999999991132E-2</v>
      </c>
      <c r="G379">
        <f t="shared" si="67"/>
        <v>-6.0000000000002274E-3</v>
      </c>
      <c r="H379">
        <f t="shared" si="68"/>
        <v>2.199999999999136E-2</v>
      </c>
      <c r="I379">
        <v>292</v>
      </c>
      <c r="J379">
        <v>271.75</v>
      </c>
      <c r="K379">
        <v>50.416710131868001</v>
      </c>
      <c r="L379" t="str">
        <f t="shared" si="62"/>
        <v>×</v>
      </c>
      <c r="M379" t="str">
        <f t="shared" si="60"/>
        <v>×</v>
      </c>
      <c r="N379" t="str">
        <f t="shared" si="58"/>
        <v/>
      </c>
      <c r="O379" t="str">
        <f t="shared" si="65"/>
        <v>×</v>
      </c>
      <c r="P379" t="str">
        <f t="shared" si="59"/>
        <v/>
      </c>
      <c r="Q379">
        <v>-1.2206071429075101E-2</v>
      </c>
      <c r="R379">
        <v>0</v>
      </c>
      <c r="S379">
        <v>53.441245734945198</v>
      </c>
      <c r="T379">
        <v>3.7540241103336799E-2</v>
      </c>
      <c r="U379">
        <f t="shared" si="61"/>
        <v>0.1126207233100104</v>
      </c>
      <c r="V379">
        <f t="shared" si="63"/>
        <v>109.14020693279539</v>
      </c>
      <c r="W379">
        <f t="shared" si="64"/>
        <v>108.90779306720461</v>
      </c>
      <c r="X379">
        <v>10.116121675473799</v>
      </c>
      <c r="Y379">
        <v>-0.50405976611614201</v>
      </c>
      <c r="Z379">
        <v>-1.26225540699253</v>
      </c>
      <c r="AA379">
        <v>1.2167119565217299</v>
      </c>
      <c r="AB379">
        <v>-1.0996338360598599E-2</v>
      </c>
      <c r="AC379">
        <v>-1.2678532512214499E-2</v>
      </c>
      <c r="AD379">
        <v>1.6821941516159001E-3</v>
      </c>
      <c r="AE379">
        <v>-1.2678532512214499E-2</v>
      </c>
    </row>
    <row r="380" spans="1:31" x14ac:dyDescent="0.7">
      <c r="A380" t="s">
        <v>397</v>
      </c>
      <c r="B380">
        <v>109.041</v>
      </c>
      <c r="C380">
        <v>109.093</v>
      </c>
      <c r="D380">
        <v>109.04</v>
      </c>
      <c r="E380">
        <v>109.086</v>
      </c>
      <c r="F380">
        <f t="shared" si="66"/>
        <v>5.2000000000006708E-2</v>
      </c>
      <c r="G380">
        <f t="shared" si="67"/>
        <v>-9.9999999999056399E-4</v>
      </c>
      <c r="H380">
        <f t="shared" si="68"/>
        <v>5.2999999999997272E-2</v>
      </c>
      <c r="I380">
        <v>432</v>
      </c>
      <c r="J380">
        <v>272.64999999999998</v>
      </c>
      <c r="K380">
        <v>57.535903727943001</v>
      </c>
      <c r="L380" t="str">
        <f t="shared" si="62"/>
        <v>×</v>
      </c>
      <c r="M380" t="str">
        <f t="shared" si="60"/>
        <v>×</v>
      </c>
      <c r="N380" t="str">
        <f t="shared" si="58"/>
        <v/>
      </c>
      <c r="O380" t="str">
        <f t="shared" si="65"/>
        <v>×</v>
      </c>
      <c r="P380" t="str">
        <f t="shared" si="59"/>
        <v/>
      </c>
      <c r="Q380">
        <v>-3.4850000005008002E-3</v>
      </c>
      <c r="R380">
        <v>0</v>
      </c>
      <c r="S380">
        <v>65.084953347221798</v>
      </c>
      <c r="T380">
        <v>3.8644509595955397E-2</v>
      </c>
      <c r="U380">
        <f t="shared" si="61"/>
        <v>0.1159335287878662</v>
      </c>
      <c r="V380">
        <f t="shared" si="63"/>
        <v>109.14062072331002</v>
      </c>
      <c r="W380">
        <f t="shared" si="64"/>
        <v>108.91537927668999</v>
      </c>
      <c r="X380">
        <v>119.428200127346</v>
      </c>
      <c r="Y380">
        <v>0.189220385488612</v>
      </c>
      <c r="Z380">
        <v>-0.50405976611614201</v>
      </c>
      <c r="AA380">
        <v>1.2167119565217299</v>
      </c>
      <c r="AB380">
        <v>-5.4985067724402301E-3</v>
      </c>
      <c r="AC380">
        <v>-1.2497809632820701E-2</v>
      </c>
      <c r="AD380">
        <v>6.9993028603805496E-3</v>
      </c>
      <c r="AE380" t="s">
        <v>19</v>
      </c>
    </row>
    <row r="381" spans="1:31" x14ac:dyDescent="0.7">
      <c r="A381" t="s">
        <v>398</v>
      </c>
      <c r="B381">
        <v>109.086</v>
      </c>
      <c r="C381">
        <v>109.096</v>
      </c>
      <c r="D381">
        <v>109.072</v>
      </c>
      <c r="E381">
        <v>109.078</v>
      </c>
      <c r="F381">
        <f t="shared" si="66"/>
        <v>1.0000000000005116E-2</v>
      </c>
      <c r="G381">
        <f t="shared" si="67"/>
        <v>-1.3999999999995794E-2</v>
      </c>
      <c r="H381">
        <f t="shared" si="68"/>
        <v>2.4000000000000909E-2</v>
      </c>
      <c r="I381">
        <v>348</v>
      </c>
      <c r="J381">
        <v>272.8</v>
      </c>
      <c r="K381">
        <v>55.996617392978202</v>
      </c>
      <c r="L381" t="str">
        <f t="shared" si="62"/>
        <v>×</v>
      </c>
      <c r="M381" t="str">
        <f t="shared" si="60"/>
        <v>×</v>
      </c>
      <c r="N381" t="str">
        <f t="shared" si="58"/>
        <v/>
      </c>
      <c r="O381" t="str">
        <f t="shared" si="65"/>
        <v>×</v>
      </c>
      <c r="P381" t="str">
        <f t="shared" si="59"/>
        <v/>
      </c>
      <c r="Q381">
        <v>6.8928570932769094E-5</v>
      </c>
      <c r="R381">
        <v>0</v>
      </c>
      <c r="S381">
        <v>61.019180859269397</v>
      </c>
      <c r="T381">
        <v>3.7598473196244299E-2</v>
      </c>
      <c r="U381">
        <f t="shared" si="61"/>
        <v>0.1127954195887329</v>
      </c>
      <c r="V381">
        <f t="shared" si="63"/>
        <v>109.15693352878786</v>
      </c>
      <c r="W381">
        <f t="shared" si="64"/>
        <v>108.92506647121213</v>
      </c>
      <c r="X381">
        <v>88.100686495701694</v>
      </c>
      <c r="Y381">
        <v>0.80009199292244804</v>
      </c>
      <c r="Z381">
        <v>0.189220385488612</v>
      </c>
      <c r="AA381">
        <v>1.2167119565217299</v>
      </c>
      <c r="AB381">
        <v>-1.76660445382026E-3</v>
      </c>
      <c r="AC381">
        <v>-1.1735159973661599E-2</v>
      </c>
      <c r="AD381">
        <v>9.9685555198413302E-3</v>
      </c>
      <c r="AE381" t="s">
        <v>19</v>
      </c>
    </row>
    <row r="382" spans="1:31" x14ac:dyDescent="0.7">
      <c r="A382" t="s">
        <v>399</v>
      </c>
      <c r="B382">
        <v>109.078</v>
      </c>
      <c r="C382">
        <v>109.086</v>
      </c>
      <c r="D382">
        <v>109.03</v>
      </c>
      <c r="E382">
        <v>109.04</v>
      </c>
      <c r="F382">
        <f t="shared" si="66"/>
        <v>7.9999999999955662E-3</v>
      </c>
      <c r="G382">
        <f t="shared" si="67"/>
        <v>-4.8000000000001819E-2</v>
      </c>
      <c r="H382">
        <f t="shared" si="68"/>
        <v>5.5999999999997385E-2</v>
      </c>
      <c r="I382">
        <v>301</v>
      </c>
      <c r="J382">
        <v>272.2</v>
      </c>
      <c r="K382">
        <v>49.255751085851699</v>
      </c>
      <c r="L382" t="str">
        <f t="shared" si="62"/>
        <v>×</v>
      </c>
      <c r="M382" t="str">
        <f t="shared" si="60"/>
        <v>×</v>
      </c>
      <c r="N382" t="str">
        <f t="shared" si="58"/>
        <v/>
      </c>
      <c r="O382" t="str">
        <f t="shared" si="65"/>
        <v>×</v>
      </c>
      <c r="P382" t="str">
        <f t="shared" si="59"/>
        <v/>
      </c>
      <c r="Q382">
        <v>-1.7092857147785201E-3</v>
      </c>
      <c r="R382">
        <v>0</v>
      </c>
      <c r="S382">
        <v>56.116449424194997</v>
      </c>
      <c r="T382">
        <v>3.8912867967941002E-2</v>
      </c>
      <c r="U382">
        <f t="shared" si="61"/>
        <v>0.11673860390382301</v>
      </c>
      <c r="V382">
        <f t="shared" si="63"/>
        <v>109.19879541958873</v>
      </c>
      <c r="W382">
        <f t="shared" si="64"/>
        <v>108.97320458041126</v>
      </c>
      <c r="X382">
        <v>-8.0992153909823195</v>
      </c>
      <c r="Y382">
        <v>1.0026056595197299</v>
      </c>
      <c r="Z382">
        <v>0.80009199292244804</v>
      </c>
      <c r="AA382">
        <v>1.2167119565217299</v>
      </c>
      <c r="AB382">
        <v>-1.8539561477268699E-3</v>
      </c>
      <c r="AC382">
        <v>-1.04366402948146E-2</v>
      </c>
      <c r="AD382">
        <v>8.5826841470877605E-3</v>
      </c>
      <c r="AE382" t="s">
        <v>19</v>
      </c>
    </row>
    <row r="383" spans="1:31" x14ac:dyDescent="0.7">
      <c r="A383" t="s">
        <v>400</v>
      </c>
      <c r="B383">
        <v>109.04</v>
      </c>
      <c r="C383">
        <v>109.062</v>
      </c>
      <c r="D383">
        <v>109.038</v>
      </c>
      <c r="E383">
        <v>109.056</v>
      </c>
      <c r="F383">
        <f t="shared" si="66"/>
        <v>2.199999999999136E-2</v>
      </c>
      <c r="G383">
        <f t="shared" si="67"/>
        <v>-2.0000000000095497E-3</v>
      </c>
      <c r="H383">
        <f t="shared" si="68"/>
        <v>2.4000000000000909E-2</v>
      </c>
      <c r="I383">
        <v>269</v>
      </c>
      <c r="J383">
        <v>267.8</v>
      </c>
      <c r="K383">
        <v>51.882267638772397</v>
      </c>
      <c r="L383" t="str">
        <f t="shared" si="62"/>
        <v>×</v>
      </c>
      <c r="M383" t="str">
        <f t="shared" si="60"/>
        <v>×</v>
      </c>
      <c r="N383" t="str">
        <f t="shared" si="58"/>
        <v/>
      </c>
      <c r="O383" t="str">
        <f t="shared" si="65"/>
        <v>×</v>
      </c>
      <c r="P383" t="str">
        <f t="shared" si="59"/>
        <v/>
      </c>
      <c r="Q383">
        <v>2.4099999995064901E-3</v>
      </c>
      <c r="R383">
        <v>0</v>
      </c>
      <c r="S383">
        <v>56.233053588219697</v>
      </c>
      <c r="T383">
        <v>3.7847663113088098E-2</v>
      </c>
      <c r="U383">
        <f t="shared" si="61"/>
        <v>0.11354298933926429</v>
      </c>
      <c r="V383">
        <f t="shared" si="63"/>
        <v>109.19473860390383</v>
      </c>
      <c r="W383">
        <f t="shared" si="64"/>
        <v>108.96126139609618</v>
      </c>
      <c r="X383">
        <v>36.595067618362698</v>
      </c>
      <c r="Y383">
        <v>0.96318858205559399</v>
      </c>
      <c r="Z383">
        <v>1.0026056595197299</v>
      </c>
      <c r="AA383">
        <v>1.2167119565217299</v>
      </c>
      <c r="AB383">
        <v>-6.2491310282553004E-4</v>
      </c>
      <c r="AC383">
        <v>-8.9458029235724192E-3</v>
      </c>
      <c r="AD383">
        <v>8.3208898207468903E-3</v>
      </c>
      <c r="AE383" t="s">
        <v>19</v>
      </c>
    </row>
    <row r="384" spans="1:31" x14ac:dyDescent="0.7">
      <c r="A384" t="s">
        <v>401</v>
      </c>
      <c r="B384">
        <v>109.056</v>
      </c>
      <c r="C384">
        <v>109.08199999999999</v>
      </c>
      <c r="D384">
        <v>109.047</v>
      </c>
      <c r="E384">
        <v>109.06399999999999</v>
      </c>
      <c r="F384">
        <f t="shared" si="66"/>
        <v>2.5999999999996248E-2</v>
      </c>
      <c r="G384">
        <f t="shared" si="67"/>
        <v>-9.0000000000003411E-3</v>
      </c>
      <c r="H384">
        <f t="shared" si="68"/>
        <v>3.4999999999996589E-2</v>
      </c>
      <c r="I384">
        <v>336</v>
      </c>
      <c r="J384">
        <v>267.95</v>
      </c>
      <c r="K384">
        <v>53.186979659030499</v>
      </c>
      <c r="L384" t="str">
        <f t="shared" si="62"/>
        <v>×</v>
      </c>
      <c r="M384" t="str">
        <f t="shared" si="60"/>
        <v>×</v>
      </c>
      <c r="N384" t="str">
        <f t="shared" si="58"/>
        <v/>
      </c>
      <c r="O384" t="str">
        <f t="shared" si="65"/>
        <v>×</v>
      </c>
      <c r="P384" t="str">
        <f t="shared" si="59"/>
        <v/>
      </c>
      <c r="Q384">
        <v>8.2189285709339203E-3</v>
      </c>
      <c r="R384">
        <v>0</v>
      </c>
      <c r="S384">
        <v>53.177184056302501</v>
      </c>
      <c r="T384">
        <v>3.7644258605010202E-2</v>
      </c>
      <c r="U384">
        <f t="shared" si="61"/>
        <v>0.11293277581503061</v>
      </c>
      <c r="V384">
        <f t="shared" si="63"/>
        <v>109.15354298933927</v>
      </c>
      <c r="W384">
        <f t="shared" si="64"/>
        <v>108.92645701066074</v>
      </c>
      <c r="X384">
        <v>62.156215618523099</v>
      </c>
      <c r="Y384">
        <v>0.96885863208628797</v>
      </c>
      <c r="Z384">
        <v>0.96318858205559399</v>
      </c>
      <c r="AA384">
        <v>1.2167119565217299</v>
      </c>
      <c r="AB384">
        <v>9.8331051472655396E-4</v>
      </c>
      <c r="AC384">
        <v>-7.05537196470136E-3</v>
      </c>
      <c r="AD384">
        <v>8.0386824794279194E-3</v>
      </c>
      <c r="AE384" t="s">
        <v>19</v>
      </c>
    </row>
    <row r="385" spans="1:31" x14ac:dyDescent="0.7">
      <c r="A385" t="s">
        <v>402</v>
      </c>
      <c r="B385">
        <v>109.06399999999999</v>
      </c>
      <c r="C385">
        <v>109.08799999999999</v>
      </c>
      <c r="D385">
        <v>109.032</v>
      </c>
      <c r="E385">
        <v>109.04300000000001</v>
      </c>
      <c r="F385">
        <f t="shared" si="66"/>
        <v>2.4000000000000909E-2</v>
      </c>
      <c r="G385">
        <f t="shared" si="67"/>
        <v>-3.1999999999996476E-2</v>
      </c>
      <c r="H385">
        <f t="shared" si="68"/>
        <v>5.5999999999997385E-2</v>
      </c>
      <c r="I385">
        <v>547</v>
      </c>
      <c r="J385">
        <v>282.45</v>
      </c>
      <c r="K385">
        <v>49.4003443624947</v>
      </c>
      <c r="L385" t="str">
        <f t="shared" si="62"/>
        <v>×</v>
      </c>
      <c r="M385" t="str">
        <f t="shared" si="60"/>
        <v>×</v>
      </c>
      <c r="N385" t="str">
        <f t="shared" si="58"/>
        <v/>
      </c>
      <c r="O385" t="str">
        <f t="shared" si="65"/>
        <v>×</v>
      </c>
      <c r="P385" t="str">
        <f t="shared" si="59"/>
        <v/>
      </c>
      <c r="Q385">
        <v>1.23778571423634E-2</v>
      </c>
      <c r="R385">
        <v>0</v>
      </c>
      <c r="S385">
        <v>49.584356437113101</v>
      </c>
      <c r="T385">
        <v>3.8955382990366397E-2</v>
      </c>
      <c r="U385">
        <f t="shared" si="61"/>
        <v>0.11686614897109919</v>
      </c>
      <c r="V385">
        <f t="shared" si="63"/>
        <v>109.16893277581502</v>
      </c>
      <c r="W385">
        <f t="shared" si="64"/>
        <v>108.94306722418497</v>
      </c>
      <c r="X385">
        <v>14.1711438107461</v>
      </c>
      <c r="Y385">
        <v>0.91786386447041401</v>
      </c>
      <c r="Z385">
        <v>0.96885863208628797</v>
      </c>
      <c r="AA385">
        <v>1.2167119565217299</v>
      </c>
      <c r="AB385">
        <v>5.5689528045377301E-4</v>
      </c>
      <c r="AC385">
        <v>-5.2368186206261198E-3</v>
      </c>
      <c r="AD385">
        <v>5.7937139010798902E-3</v>
      </c>
      <c r="AE385" t="s">
        <v>19</v>
      </c>
    </row>
    <row r="386" spans="1:31" x14ac:dyDescent="0.7">
      <c r="A386" t="s">
        <v>403</v>
      </c>
      <c r="B386">
        <v>109.04300000000001</v>
      </c>
      <c r="C386">
        <v>109.074</v>
      </c>
      <c r="D386">
        <v>109.03400000000001</v>
      </c>
      <c r="E386">
        <v>109.06</v>
      </c>
      <c r="F386">
        <f t="shared" si="66"/>
        <v>3.0999999999991701E-2</v>
      </c>
      <c r="G386">
        <f t="shared" si="67"/>
        <v>-9.0000000000003411E-3</v>
      </c>
      <c r="H386">
        <f t="shared" si="68"/>
        <v>3.9999999999992042E-2</v>
      </c>
      <c r="I386">
        <v>553</v>
      </c>
      <c r="J386">
        <v>300.5</v>
      </c>
      <c r="K386">
        <v>52.357389860735701</v>
      </c>
      <c r="L386" t="str">
        <f t="shared" si="62"/>
        <v>×</v>
      </c>
      <c r="M386" t="str">
        <f t="shared" si="60"/>
        <v>×</v>
      </c>
      <c r="N386" t="str">
        <f t="shared" ref="N386:N449" si="69">IF(M386="〇",G387,"")</f>
        <v/>
      </c>
      <c r="O386" t="str">
        <f t="shared" si="65"/>
        <v>×</v>
      </c>
      <c r="P386" t="str">
        <f t="shared" ref="P386:P449" si="70">IF(O386="〇",F387,"")</f>
        <v/>
      </c>
      <c r="Q386">
        <v>1.87828571423641E-2</v>
      </c>
      <c r="R386">
        <v>0</v>
      </c>
      <c r="S386">
        <v>48.662369477508904</v>
      </c>
      <c r="T386">
        <v>3.9029998491053902E-2</v>
      </c>
      <c r="U386">
        <f t="shared" si="61"/>
        <v>0.11708999547316171</v>
      </c>
      <c r="V386">
        <f t="shared" si="63"/>
        <v>109.18086614897109</v>
      </c>
      <c r="W386">
        <f t="shared" si="64"/>
        <v>108.94713385102889</v>
      </c>
      <c r="X386">
        <v>73.965221647855302</v>
      </c>
      <c r="Y386">
        <v>0.67760230632608798</v>
      </c>
      <c r="Z386">
        <v>0.91786386447041401</v>
      </c>
      <c r="AA386">
        <v>1.2167119565217299</v>
      </c>
      <c r="AB386">
        <v>1.57258824185646E-3</v>
      </c>
      <c r="AC386">
        <v>-3.4332589508162901E-3</v>
      </c>
      <c r="AD386">
        <v>5.0058471926727501E-3</v>
      </c>
      <c r="AE386" t="s">
        <v>19</v>
      </c>
    </row>
    <row r="387" spans="1:31" x14ac:dyDescent="0.7">
      <c r="A387" t="s">
        <v>404</v>
      </c>
      <c r="B387">
        <v>109.06</v>
      </c>
      <c r="C387">
        <v>109.084</v>
      </c>
      <c r="D387">
        <v>109.05</v>
      </c>
      <c r="E387">
        <v>109.08199999999999</v>
      </c>
      <c r="F387">
        <f t="shared" si="66"/>
        <v>2.4000000000000909E-2</v>
      </c>
      <c r="G387">
        <f t="shared" si="67"/>
        <v>-1.0000000000005116E-2</v>
      </c>
      <c r="H387">
        <f t="shared" si="68"/>
        <v>3.4000000000006025E-2</v>
      </c>
      <c r="I387">
        <v>502</v>
      </c>
      <c r="J387">
        <v>315.35000000000002</v>
      </c>
      <c r="K387">
        <v>55.945449574076498</v>
      </c>
      <c r="L387" t="str">
        <f t="shared" si="62"/>
        <v>×</v>
      </c>
      <c r="M387" t="str">
        <f t="shared" ref="M387:M450" si="71">IF(K387&gt;70,IF(K386&lt;K387,IF(F388+G388&lt;0,"〇","×"),"×"),"×")</f>
        <v>×</v>
      </c>
      <c r="N387" t="str">
        <f t="shared" si="69"/>
        <v/>
      </c>
      <c r="O387" t="str">
        <f t="shared" si="65"/>
        <v>×</v>
      </c>
      <c r="P387" t="str">
        <f t="shared" si="70"/>
        <v/>
      </c>
      <c r="Q387">
        <v>2.7774285713791098E-2</v>
      </c>
      <c r="R387">
        <v>0</v>
      </c>
      <c r="S387">
        <v>49.654276534882101</v>
      </c>
      <c r="T387">
        <v>3.8670712884550498E-2</v>
      </c>
      <c r="U387">
        <f t="shared" ref="U387:U450" si="72">T387*3</f>
        <v>0.11601213865365149</v>
      </c>
      <c r="V387">
        <f t="shared" si="63"/>
        <v>109.16008999547317</v>
      </c>
      <c r="W387">
        <f t="shared" si="64"/>
        <v>108.92591000452684</v>
      </c>
      <c r="X387">
        <v>132.59668508041901</v>
      </c>
      <c r="Y387">
        <v>0.59871801698946603</v>
      </c>
      <c r="Z387">
        <v>0.67760230632608798</v>
      </c>
      <c r="AA387">
        <v>1.2167119565217299</v>
      </c>
      <c r="AB387">
        <v>4.1054236020130397E-3</v>
      </c>
      <c r="AC387">
        <v>-1.50245568870685E-3</v>
      </c>
      <c r="AD387">
        <v>5.6078792907199001E-3</v>
      </c>
      <c r="AE387" t="s">
        <v>19</v>
      </c>
    </row>
    <row r="388" spans="1:31" x14ac:dyDescent="0.7">
      <c r="A388" t="s">
        <v>405</v>
      </c>
      <c r="B388">
        <v>109.08199999999999</v>
      </c>
      <c r="C388">
        <v>109.11499999999999</v>
      </c>
      <c r="D388">
        <v>109.078</v>
      </c>
      <c r="E388">
        <v>109.09</v>
      </c>
      <c r="F388">
        <f t="shared" si="66"/>
        <v>3.3000000000001251E-2</v>
      </c>
      <c r="G388">
        <f t="shared" si="67"/>
        <v>-3.9999999999906777E-3</v>
      </c>
      <c r="H388">
        <f t="shared" si="68"/>
        <v>3.6999999999991928E-2</v>
      </c>
      <c r="I388">
        <v>590</v>
      </c>
      <c r="J388">
        <v>334.8</v>
      </c>
      <c r="K388">
        <v>57.207519918953103</v>
      </c>
      <c r="L388" t="str">
        <f t="shared" ref="L388:L451" si="73">IF(K388&gt;70,IF(K387&lt;K388,"〇","×"),"×")</f>
        <v>×</v>
      </c>
      <c r="M388" t="str">
        <f t="shared" si="71"/>
        <v>×</v>
      </c>
      <c r="N388" t="str">
        <f t="shared" si="69"/>
        <v/>
      </c>
      <c r="O388" t="str">
        <f t="shared" si="65"/>
        <v>×</v>
      </c>
      <c r="P388" t="str">
        <f t="shared" si="70"/>
        <v/>
      </c>
      <c r="Q388">
        <v>3.5489285713793797E-2</v>
      </c>
      <c r="R388">
        <v>0</v>
      </c>
      <c r="S388">
        <v>48.466768357868403</v>
      </c>
      <c r="T388">
        <v>3.85513762499392E-2</v>
      </c>
      <c r="U388">
        <f t="shared" si="72"/>
        <v>0.11565412874981759</v>
      </c>
      <c r="V388">
        <f t="shared" ref="V388:V451" si="74">B387+U387</f>
        <v>109.17601213865365</v>
      </c>
      <c r="W388">
        <f t="shared" ref="W388:W451" si="75">B387-U387</f>
        <v>108.94398786134636</v>
      </c>
      <c r="X388">
        <v>135.85434173396001</v>
      </c>
      <c r="Y388">
        <v>0.84909978930382501</v>
      </c>
      <c r="Z388">
        <v>0.59871801698946603</v>
      </c>
      <c r="AA388">
        <v>1.2167119565217299</v>
      </c>
      <c r="AB388">
        <v>6.6812299542533503E-3</v>
      </c>
      <c r="AC388">
        <v>4.6171856849891999E-4</v>
      </c>
      <c r="AD388">
        <v>6.2195113857544298E-3</v>
      </c>
      <c r="AE388" t="s">
        <v>19</v>
      </c>
    </row>
    <row r="389" spans="1:31" x14ac:dyDescent="0.7">
      <c r="A389" t="s">
        <v>406</v>
      </c>
      <c r="B389">
        <v>109.09</v>
      </c>
      <c r="C389">
        <v>109.13200000000001</v>
      </c>
      <c r="D389">
        <v>109.08799999999999</v>
      </c>
      <c r="E389">
        <v>109.107</v>
      </c>
      <c r="F389">
        <f t="shared" si="66"/>
        <v>4.2000000000001592E-2</v>
      </c>
      <c r="G389">
        <f t="shared" si="67"/>
        <v>-2.0000000000095497E-3</v>
      </c>
      <c r="H389">
        <f t="shared" si="68"/>
        <v>4.4000000000011141E-2</v>
      </c>
      <c r="I389">
        <v>690</v>
      </c>
      <c r="J389">
        <v>359.05</v>
      </c>
      <c r="K389">
        <v>59.8403698794462</v>
      </c>
      <c r="L389" t="str">
        <f t="shared" si="73"/>
        <v>×</v>
      </c>
      <c r="M389" t="str">
        <f t="shared" si="71"/>
        <v>×</v>
      </c>
      <c r="N389" t="str">
        <f t="shared" si="69"/>
        <v/>
      </c>
      <c r="O389" t="str">
        <f t="shared" ref="O389:O452" si="76">IF(K389&gt;70,IF(K388&lt;K389,IF(F390+G390&gt;0,"〇","×"),"×"),"×")</f>
        <v>×</v>
      </c>
      <c r="P389" t="str">
        <f t="shared" si="70"/>
        <v/>
      </c>
      <c r="Q389">
        <v>4.5334642856655297E-2</v>
      </c>
      <c r="R389">
        <v>0</v>
      </c>
      <c r="S389">
        <v>51.657488801778499</v>
      </c>
      <c r="T389">
        <v>3.8940563660658602E-2</v>
      </c>
      <c r="U389">
        <f t="shared" si="72"/>
        <v>0.11682169098197581</v>
      </c>
      <c r="V389">
        <f t="shared" si="74"/>
        <v>109.19765412874982</v>
      </c>
      <c r="W389">
        <f t="shared" si="75"/>
        <v>108.96634587125017</v>
      </c>
      <c r="X389">
        <v>152.43342515776999</v>
      </c>
      <c r="Y389">
        <v>1.22666641120015</v>
      </c>
      <c r="Z389">
        <v>0.84909978930382501</v>
      </c>
      <c r="AA389">
        <v>1.2167119565217299</v>
      </c>
      <c r="AB389">
        <v>9.9792978375887707E-3</v>
      </c>
      <c r="AC389">
        <v>2.1814746362799199E-3</v>
      </c>
      <c r="AD389">
        <v>7.7978232013088504E-3</v>
      </c>
      <c r="AE389" t="s">
        <v>19</v>
      </c>
    </row>
    <row r="390" spans="1:31" x14ac:dyDescent="0.7">
      <c r="A390" t="s">
        <v>407</v>
      </c>
      <c r="B390">
        <v>109.107</v>
      </c>
      <c r="C390">
        <v>109.11</v>
      </c>
      <c r="D390">
        <v>109.06100000000001</v>
      </c>
      <c r="E390">
        <v>109.06100000000001</v>
      </c>
      <c r="F390">
        <f t="shared" si="66"/>
        <v>3.0000000000001137E-3</v>
      </c>
      <c r="G390">
        <f t="shared" si="67"/>
        <v>-4.5999999999992269E-2</v>
      </c>
      <c r="H390">
        <f t="shared" si="68"/>
        <v>4.8999999999992383E-2</v>
      </c>
      <c r="I390">
        <v>313</v>
      </c>
      <c r="J390">
        <v>365.85</v>
      </c>
      <c r="K390">
        <v>50.7427773548171</v>
      </c>
      <c r="L390" t="str">
        <f t="shared" si="73"/>
        <v>×</v>
      </c>
      <c r="M390" t="str">
        <f t="shared" si="71"/>
        <v>×</v>
      </c>
      <c r="N390" t="str">
        <f t="shared" si="69"/>
        <v/>
      </c>
      <c r="O390" t="str">
        <f t="shared" si="76"/>
        <v>×</v>
      </c>
      <c r="P390" t="str">
        <f t="shared" si="70"/>
        <v/>
      </c>
      <c r="Q390">
        <v>4.7064285713802501E-2</v>
      </c>
      <c r="R390">
        <v>0</v>
      </c>
      <c r="S390">
        <v>43.398309690163401</v>
      </c>
      <c r="T390">
        <v>3.9659094827753899E-2</v>
      </c>
      <c r="U390">
        <f t="shared" si="72"/>
        <v>0.1189772844832617</v>
      </c>
      <c r="V390">
        <f t="shared" si="74"/>
        <v>109.20682169098198</v>
      </c>
      <c r="W390">
        <f t="shared" si="75"/>
        <v>108.97317830901802</v>
      </c>
      <c r="X390">
        <v>37.999037996578203</v>
      </c>
      <c r="Y390">
        <v>1.1709355425150301</v>
      </c>
      <c r="Z390">
        <v>1.22666641120015</v>
      </c>
      <c r="AA390">
        <v>1.2167119565217299</v>
      </c>
      <c r="AB390">
        <v>8.7800142950555903E-3</v>
      </c>
      <c r="AC390">
        <v>3.3533211639327899E-3</v>
      </c>
      <c r="AD390">
        <v>5.4266931311227904E-3</v>
      </c>
      <c r="AE390" t="s">
        <v>19</v>
      </c>
    </row>
    <row r="391" spans="1:31" x14ac:dyDescent="0.7">
      <c r="A391" t="s">
        <v>408</v>
      </c>
      <c r="B391">
        <v>109.06100000000001</v>
      </c>
      <c r="C391">
        <v>109.12</v>
      </c>
      <c r="D391">
        <v>109.053</v>
      </c>
      <c r="E391">
        <v>109.069</v>
      </c>
      <c r="F391">
        <f t="shared" si="66"/>
        <v>5.8999999999997499E-2</v>
      </c>
      <c r="G391">
        <f t="shared" si="67"/>
        <v>-8.0000000000097771E-3</v>
      </c>
      <c r="H391">
        <f t="shared" si="68"/>
        <v>6.7000000000007276E-2</v>
      </c>
      <c r="I391">
        <v>691</v>
      </c>
      <c r="J391">
        <v>384.95</v>
      </c>
      <c r="K391">
        <v>52.106498700212903</v>
      </c>
      <c r="L391" t="str">
        <f t="shared" si="73"/>
        <v>×</v>
      </c>
      <c r="M391" t="str">
        <f t="shared" si="71"/>
        <v>×</v>
      </c>
      <c r="N391" t="str">
        <f t="shared" si="69"/>
        <v/>
      </c>
      <c r="O391" t="str">
        <f t="shared" si="76"/>
        <v>×</v>
      </c>
      <c r="P391" t="str">
        <f t="shared" si="70"/>
        <v/>
      </c>
      <c r="Q391">
        <v>4.68799999995188E-2</v>
      </c>
      <c r="R391">
        <v>0</v>
      </c>
      <c r="S391">
        <v>39.159063372142299</v>
      </c>
      <c r="T391">
        <v>4.1612016625771998E-2</v>
      </c>
      <c r="U391">
        <f t="shared" si="72"/>
        <v>0.124836049877316</v>
      </c>
      <c r="V391">
        <f t="shared" si="74"/>
        <v>109.22597728448326</v>
      </c>
      <c r="W391">
        <f t="shared" si="75"/>
        <v>108.98802271551673</v>
      </c>
      <c r="X391">
        <v>51.4767932466467</v>
      </c>
      <c r="Y391">
        <v>1.02186241801082</v>
      </c>
      <c r="Z391">
        <v>1.1709355425150301</v>
      </c>
      <c r="AA391">
        <v>1.2167119565217299</v>
      </c>
      <c r="AB391">
        <v>8.37852417717499E-3</v>
      </c>
      <c r="AC391">
        <v>4.4902634222552199E-3</v>
      </c>
      <c r="AD391">
        <v>3.8882607549197701E-3</v>
      </c>
      <c r="AE391" t="s">
        <v>19</v>
      </c>
    </row>
    <row r="392" spans="1:31" x14ac:dyDescent="0.7">
      <c r="A392" t="s">
        <v>409</v>
      </c>
      <c r="B392">
        <v>109.069</v>
      </c>
      <c r="C392">
        <v>109.10899999999999</v>
      </c>
      <c r="D392">
        <v>109.066</v>
      </c>
      <c r="E392">
        <v>109.1</v>
      </c>
      <c r="F392">
        <f t="shared" si="66"/>
        <v>3.9999999999992042E-2</v>
      </c>
      <c r="G392">
        <f t="shared" si="67"/>
        <v>-3.0000000000001137E-3</v>
      </c>
      <c r="H392">
        <f t="shared" si="68"/>
        <v>4.2999999999992156E-2</v>
      </c>
      <c r="I392">
        <v>516</v>
      </c>
      <c r="J392">
        <v>399.45</v>
      </c>
      <c r="K392">
        <v>57.066772459413201</v>
      </c>
      <c r="L392" t="str">
        <f t="shared" si="73"/>
        <v>×</v>
      </c>
      <c r="M392" t="str">
        <f t="shared" si="71"/>
        <v>×</v>
      </c>
      <c r="N392" t="str">
        <f t="shared" si="69"/>
        <v/>
      </c>
      <c r="O392" t="str">
        <f t="shared" si="76"/>
        <v>×</v>
      </c>
      <c r="P392" t="str">
        <f t="shared" si="70"/>
        <v/>
      </c>
      <c r="Q392">
        <v>5.2023571428090797E-2</v>
      </c>
      <c r="R392">
        <v>0</v>
      </c>
      <c r="S392">
        <v>45.285856577673798</v>
      </c>
      <c r="T392">
        <v>4.1711158295359103E-2</v>
      </c>
      <c r="U392">
        <f t="shared" si="72"/>
        <v>0.12513347488607732</v>
      </c>
      <c r="V392">
        <f t="shared" si="74"/>
        <v>109.18583604987732</v>
      </c>
      <c r="W392">
        <f t="shared" si="75"/>
        <v>108.93616395012269</v>
      </c>
      <c r="X392">
        <v>112.75619810533</v>
      </c>
      <c r="Y392">
        <v>0.86497618942236998</v>
      </c>
      <c r="Z392">
        <v>1.02186241801082</v>
      </c>
      <c r="AA392">
        <v>1.2167119565217299</v>
      </c>
      <c r="AB392">
        <v>1.04414191084174E-2</v>
      </c>
      <c r="AC392">
        <v>5.7198558901711098E-3</v>
      </c>
      <c r="AD392">
        <v>4.7215632182463297E-3</v>
      </c>
      <c r="AE392" t="s">
        <v>19</v>
      </c>
    </row>
    <row r="393" spans="1:31" x14ac:dyDescent="0.7">
      <c r="A393" t="s">
        <v>410</v>
      </c>
      <c r="B393">
        <v>109.1</v>
      </c>
      <c r="C393">
        <v>109.13200000000001</v>
      </c>
      <c r="D393">
        <v>109.09</v>
      </c>
      <c r="E393">
        <v>109.102</v>
      </c>
      <c r="F393">
        <f t="shared" si="66"/>
        <v>3.2000000000010687E-2</v>
      </c>
      <c r="G393">
        <f t="shared" si="67"/>
        <v>-9.9999999999909051E-3</v>
      </c>
      <c r="H393">
        <f t="shared" si="68"/>
        <v>4.2000000000001592E-2</v>
      </c>
      <c r="I393">
        <v>662</v>
      </c>
      <c r="J393">
        <v>410.75</v>
      </c>
      <c r="K393">
        <v>57.373506273159897</v>
      </c>
      <c r="L393" t="str">
        <f t="shared" si="73"/>
        <v>×</v>
      </c>
      <c r="M393" t="str">
        <f t="shared" si="71"/>
        <v>×</v>
      </c>
      <c r="N393" t="str">
        <f t="shared" si="69"/>
        <v/>
      </c>
      <c r="O393" t="str">
        <f t="shared" si="76"/>
        <v>×</v>
      </c>
      <c r="P393" t="str">
        <f t="shared" si="70"/>
        <v/>
      </c>
      <c r="Q393">
        <v>5.1542857142379099E-2</v>
      </c>
      <c r="R393">
        <v>0</v>
      </c>
      <c r="S393">
        <v>41.530215119136798</v>
      </c>
      <c r="T393">
        <v>4.1731789845690703E-2</v>
      </c>
      <c r="U393">
        <f t="shared" si="72"/>
        <v>0.12519536953707211</v>
      </c>
      <c r="V393">
        <f t="shared" si="74"/>
        <v>109.19413347488609</v>
      </c>
      <c r="W393">
        <f t="shared" si="75"/>
        <v>108.94386652511392</v>
      </c>
      <c r="X393">
        <v>111.84834123021</v>
      </c>
      <c r="Y393">
        <v>1.0620809843527099</v>
      </c>
      <c r="Z393">
        <v>0.86497618942236998</v>
      </c>
      <c r="AA393">
        <v>1.2167119565217299</v>
      </c>
      <c r="AB393">
        <v>1.2098200959300601E-2</v>
      </c>
      <c r="AC393">
        <v>6.9548437173460103E-3</v>
      </c>
      <c r="AD393">
        <v>5.1433572419546797E-3</v>
      </c>
      <c r="AE393" t="s">
        <v>19</v>
      </c>
    </row>
    <row r="394" spans="1:31" x14ac:dyDescent="0.7">
      <c r="A394" t="s">
        <v>411</v>
      </c>
      <c r="B394">
        <v>109.102</v>
      </c>
      <c r="C394">
        <v>109.126</v>
      </c>
      <c r="D394">
        <v>109.09</v>
      </c>
      <c r="E394">
        <v>109.114</v>
      </c>
      <c r="F394">
        <f t="shared" si="66"/>
        <v>2.4000000000000909E-2</v>
      </c>
      <c r="G394">
        <f t="shared" si="67"/>
        <v>-1.2000000000000455E-2</v>
      </c>
      <c r="H394">
        <f t="shared" si="68"/>
        <v>3.6000000000001364E-2</v>
      </c>
      <c r="I394">
        <v>450</v>
      </c>
      <c r="J394">
        <v>420.45</v>
      </c>
      <c r="K394">
        <v>59.254484907061503</v>
      </c>
      <c r="L394" t="str">
        <f t="shared" si="73"/>
        <v>×</v>
      </c>
      <c r="M394" t="str">
        <f t="shared" si="71"/>
        <v>×</v>
      </c>
      <c r="N394" t="str">
        <f t="shared" si="69"/>
        <v/>
      </c>
      <c r="O394" t="str">
        <f t="shared" si="76"/>
        <v>×</v>
      </c>
      <c r="P394" t="str">
        <f t="shared" si="70"/>
        <v/>
      </c>
      <c r="Q394">
        <v>5.5144285713811303E-2</v>
      </c>
      <c r="R394">
        <v>0</v>
      </c>
      <c r="S394">
        <v>39.4328549292471</v>
      </c>
      <c r="T394">
        <v>4.1322376285284297E-2</v>
      </c>
      <c r="U394">
        <f t="shared" si="72"/>
        <v>0.1239671288558529</v>
      </c>
      <c r="V394">
        <f t="shared" si="74"/>
        <v>109.22519536953706</v>
      </c>
      <c r="W394">
        <f t="shared" si="75"/>
        <v>108.97480463046293</v>
      </c>
      <c r="X394">
        <v>128.939108597738</v>
      </c>
      <c r="Y394">
        <v>1.33991747132271</v>
      </c>
      <c r="Z394">
        <v>1.0620809843527099</v>
      </c>
      <c r="AA394">
        <v>1.2167119565217299</v>
      </c>
      <c r="AB394">
        <v>1.4215643139237901E-2</v>
      </c>
      <c r="AC394">
        <v>8.4724823683220308E-3</v>
      </c>
      <c r="AD394">
        <v>5.7431607709159099E-3</v>
      </c>
      <c r="AE394" t="s">
        <v>19</v>
      </c>
    </row>
    <row r="395" spans="1:31" x14ac:dyDescent="0.7">
      <c r="A395" t="s">
        <v>412</v>
      </c>
      <c r="B395">
        <v>109.114</v>
      </c>
      <c r="C395">
        <v>109.126</v>
      </c>
      <c r="D395">
        <v>109.104</v>
      </c>
      <c r="E395">
        <v>109.11</v>
      </c>
      <c r="F395">
        <f t="shared" si="66"/>
        <v>1.2000000000000455E-2</v>
      </c>
      <c r="G395">
        <f t="shared" si="67"/>
        <v>-1.0000000000005116E-2</v>
      </c>
      <c r="H395">
        <f t="shared" si="68"/>
        <v>2.2000000000005571E-2</v>
      </c>
      <c r="I395">
        <v>287</v>
      </c>
      <c r="J395">
        <v>423.65</v>
      </c>
      <c r="K395">
        <v>58.330503137240797</v>
      </c>
      <c r="L395" t="str">
        <f t="shared" si="73"/>
        <v>×</v>
      </c>
      <c r="M395" t="str">
        <f t="shared" si="71"/>
        <v>×</v>
      </c>
      <c r="N395" t="str">
        <f t="shared" si="69"/>
        <v/>
      </c>
      <c r="O395" t="str">
        <f t="shared" si="76"/>
        <v>×</v>
      </c>
      <c r="P395" t="str">
        <f t="shared" si="70"/>
        <v/>
      </c>
      <c r="Q395">
        <v>5.3587142856666499E-2</v>
      </c>
      <c r="R395">
        <v>0</v>
      </c>
      <c r="S395">
        <v>39.423649682041997</v>
      </c>
      <c r="T395">
        <v>3.9942206550621598E-2</v>
      </c>
      <c r="U395">
        <f t="shared" si="72"/>
        <v>0.11982661965186479</v>
      </c>
      <c r="V395">
        <f t="shared" si="74"/>
        <v>109.22596712885586</v>
      </c>
      <c r="W395">
        <f t="shared" si="75"/>
        <v>108.97803287114415</v>
      </c>
      <c r="X395">
        <v>109.270216959987</v>
      </c>
      <c r="Y395">
        <v>1.7107747241359901</v>
      </c>
      <c r="Z395">
        <v>1.33991747132271</v>
      </c>
      <c r="AA395">
        <v>1.2167119565217299</v>
      </c>
      <c r="AB395">
        <v>1.5393517859820301E-2</v>
      </c>
      <c r="AC395">
        <v>1.00081412147624E-2</v>
      </c>
      <c r="AD395">
        <v>5.3853766450578803E-3</v>
      </c>
      <c r="AE395" t="s">
        <v>19</v>
      </c>
    </row>
    <row r="396" spans="1:31" x14ac:dyDescent="0.7">
      <c r="A396" t="s">
        <v>413</v>
      </c>
      <c r="B396">
        <v>109.11</v>
      </c>
      <c r="C396">
        <v>109.122</v>
      </c>
      <c r="D396">
        <v>109.09099999999999</v>
      </c>
      <c r="E396">
        <v>109.107</v>
      </c>
      <c r="F396">
        <f t="shared" ref="F396:F459" si="77">C396-B396</f>
        <v>1.2000000000000455E-2</v>
      </c>
      <c r="G396">
        <f t="shared" ref="G396:G459" si="78">D396-B396</f>
        <v>-1.9000000000005457E-2</v>
      </c>
      <c r="H396">
        <f t="shared" ref="H396:H459" si="79">C396-D396</f>
        <v>3.1000000000005912E-2</v>
      </c>
      <c r="I396">
        <v>356</v>
      </c>
      <c r="J396">
        <v>429.85</v>
      </c>
      <c r="K396">
        <v>57.604985138159002</v>
      </c>
      <c r="L396" t="str">
        <f t="shared" si="73"/>
        <v>×</v>
      </c>
      <c r="M396" t="str">
        <f t="shared" si="71"/>
        <v>×</v>
      </c>
      <c r="N396" t="str">
        <f t="shared" si="69"/>
        <v/>
      </c>
      <c r="O396" t="str">
        <f t="shared" si="76"/>
        <v>×</v>
      </c>
      <c r="P396" t="str">
        <f t="shared" si="70"/>
        <v/>
      </c>
      <c r="Q396">
        <v>5.1318571428095802E-2</v>
      </c>
      <c r="R396">
        <v>0</v>
      </c>
      <c r="S396">
        <v>40.7616923749938</v>
      </c>
      <c r="T396">
        <v>3.9303477511291901E-2</v>
      </c>
      <c r="U396">
        <f t="shared" si="72"/>
        <v>0.1179104325338757</v>
      </c>
      <c r="V396">
        <f t="shared" si="74"/>
        <v>109.23382661965186</v>
      </c>
      <c r="W396">
        <f t="shared" si="75"/>
        <v>108.99417338034814</v>
      </c>
      <c r="X396">
        <v>92.244897956603793</v>
      </c>
      <c r="Y396">
        <v>1.6503856939846</v>
      </c>
      <c r="Z396">
        <v>1.7107747241359901</v>
      </c>
      <c r="AA396">
        <v>1.2167119565217299</v>
      </c>
      <c r="AB396">
        <v>1.5901613235087E-2</v>
      </c>
      <c r="AC396">
        <v>1.1318828951770599E-2</v>
      </c>
      <c r="AD396">
        <v>4.5827842833164002E-3</v>
      </c>
      <c r="AE396" t="s">
        <v>19</v>
      </c>
    </row>
    <row r="397" spans="1:31" x14ac:dyDescent="0.7">
      <c r="A397" t="s">
        <v>414</v>
      </c>
      <c r="B397">
        <v>109.107</v>
      </c>
      <c r="C397">
        <v>109.14400000000001</v>
      </c>
      <c r="D397">
        <v>109.10599999999999</v>
      </c>
      <c r="E397">
        <v>109.122</v>
      </c>
      <c r="F397">
        <f t="shared" si="77"/>
        <v>3.7000000000006139E-2</v>
      </c>
      <c r="G397">
        <f t="shared" si="78"/>
        <v>-1.0000000000047748E-3</v>
      </c>
      <c r="H397">
        <f t="shared" si="79"/>
        <v>3.8000000000010914E-2</v>
      </c>
      <c r="I397">
        <v>388</v>
      </c>
      <c r="J397">
        <v>435.45</v>
      </c>
      <c r="K397">
        <v>60.266127165695202</v>
      </c>
      <c r="L397" t="str">
        <f t="shared" si="73"/>
        <v>×</v>
      </c>
      <c r="M397" t="str">
        <f t="shared" si="71"/>
        <v>×</v>
      </c>
      <c r="N397" t="str">
        <f t="shared" si="69"/>
        <v/>
      </c>
      <c r="O397" t="str">
        <f t="shared" si="76"/>
        <v>×</v>
      </c>
      <c r="P397" t="str">
        <f t="shared" si="70"/>
        <v/>
      </c>
      <c r="Q397">
        <v>4.9806071428096697E-2</v>
      </c>
      <c r="R397">
        <v>0</v>
      </c>
      <c r="S397">
        <v>44.366253118065401</v>
      </c>
      <c r="T397">
        <v>3.9210371974771799E-2</v>
      </c>
      <c r="U397">
        <f t="shared" si="72"/>
        <v>0.1176311159243154</v>
      </c>
      <c r="V397">
        <f t="shared" si="74"/>
        <v>109.22791043253387</v>
      </c>
      <c r="W397">
        <f t="shared" si="75"/>
        <v>108.99208956746612</v>
      </c>
      <c r="X397">
        <v>122.222222219575</v>
      </c>
      <c r="Y397">
        <v>1.85299398417873</v>
      </c>
      <c r="Z397">
        <v>1.6503856939846</v>
      </c>
      <c r="AA397">
        <v>1.2167119565217299</v>
      </c>
      <c r="AB397">
        <v>1.7315059888247199E-2</v>
      </c>
      <c r="AC397">
        <v>1.2500365611103299E-2</v>
      </c>
      <c r="AD397">
        <v>4.8146942771438699E-3</v>
      </c>
      <c r="AE397" t="s">
        <v>19</v>
      </c>
    </row>
    <row r="398" spans="1:31" x14ac:dyDescent="0.7">
      <c r="A398" t="s">
        <v>415</v>
      </c>
      <c r="B398">
        <v>109.122</v>
      </c>
      <c r="C398">
        <v>109.19199999999999</v>
      </c>
      <c r="D398">
        <v>109.119</v>
      </c>
      <c r="E398">
        <v>109.17400000000001</v>
      </c>
      <c r="F398">
        <f t="shared" si="77"/>
        <v>6.9999999999993179E-2</v>
      </c>
      <c r="G398">
        <f t="shared" si="78"/>
        <v>-3.0000000000001137E-3</v>
      </c>
      <c r="H398">
        <f t="shared" si="79"/>
        <v>7.2999999999993292E-2</v>
      </c>
      <c r="I398">
        <v>422</v>
      </c>
      <c r="J398">
        <v>447.25</v>
      </c>
      <c r="K398">
        <v>67.809671380794796</v>
      </c>
      <c r="L398" t="str">
        <f t="shared" si="73"/>
        <v>×</v>
      </c>
      <c r="M398" t="str">
        <f t="shared" si="71"/>
        <v>×</v>
      </c>
      <c r="N398" t="str">
        <f t="shared" si="69"/>
        <v/>
      </c>
      <c r="O398" t="str">
        <f t="shared" si="76"/>
        <v>×</v>
      </c>
      <c r="P398" t="str">
        <f t="shared" si="70"/>
        <v/>
      </c>
      <c r="Q398">
        <v>5.4624285713812101E-2</v>
      </c>
      <c r="R398">
        <v>0</v>
      </c>
      <c r="S398">
        <v>52.8683565451581</v>
      </c>
      <c r="T398">
        <v>4.1623916833716197E-2</v>
      </c>
      <c r="U398">
        <f t="shared" si="72"/>
        <v>0.1248717505011486</v>
      </c>
      <c r="V398">
        <f t="shared" si="74"/>
        <v>109.22463111592431</v>
      </c>
      <c r="W398">
        <f t="shared" si="75"/>
        <v>108.98936888407569</v>
      </c>
      <c r="X398">
        <v>228.314028311584</v>
      </c>
      <c r="Y398">
        <v>2.17522552149675</v>
      </c>
      <c r="Z398">
        <v>1.85299398417873</v>
      </c>
      <c r="AA398">
        <v>1.2167119565217299</v>
      </c>
      <c r="AB398">
        <v>2.23732866405725E-2</v>
      </c>
      <c r="AC398">
        <v>1.38774754781015E-2</v>
      </c>
      <c r="AD398">
        <v>8.4958111624710304E-3</v>
      </c>
      <c r="AE398" t="s">
        <v>19</v>
      </c>
    </row>
    <row r="399" spans="1:31" x14ac:dyDescent="0.7">
      <c r="A399" t="s">
        <v>416</v>
      </c>
      <c r="B399">
        <v>109.17400000000001</v>
      </c>
      <c r="C399">
        <v>109.20699999999999</v>
      </c>
      <c r="D399">
        <v>109.16800000000001</v>
      </c>
      <c r="E399">
        <v>109.202</v>
      </c>
      <c r="F399">
        <f t="shared" si="77"/>
        <v>3.299999999998704E-2</v>
      </c>
      <c r="G399">
        <f t="shared" si="78"/>
        <v>-6.0000000000002274E-3</v>
      </c>
      <c r="H399">
        <f t="shared" si="79"/>
        <v>3.8999999999987267E-2</v>
      </c>
      <c r="I399">
        <v>494</v>
      </c>
      <c r="J399">
        <v>457.35</v>
      </c>
      <c r="K399">
        <v>71.002095140613704</v>
      </c>
      <c r="L399" t="str">
        <f t="shared" si="73"/>
        <v>〇</v>
      </c>
      <c r="M399" t="str">
        <f t="shared" si="71"/>
        <v>〇</v>
      </c>
      <c r="N399">
        <f t="shared" si="69"/>
        <v>-2.4000000000000909E-2</v>
      </c>
      <c r="O399" t="str">
        <f t="shared" si="76"/>
        <v>×</v>
      </c>
      <c r="P399" t="str">
        <f t="shared" si="70"/>
        <v/>
      </c>
      <c r="Q399">
        <v>6.2898214285238493E-2</v>
      </c>
      <c r="R399">
        <v>0</v>
      </c>
      <c r="S399">
        <v>55.0064999388117</v>
      </c>
      <c r="T399">
        <v>4.1436494202735499E-2</v>
      </c>
      <c r="U399">
        <f t="shared" si="72"/>
        <v>0.1243094826082065</v>
      </c>
      <c r="V399">
        <f t="shared" si="74"/>
        <v>109.24687175050114</v>
      </c>
      <c r="W399">
        <f t="shared" si="75"/>
        <v>108.99712824949886</v>
      </c>
      <c r="X399">
        <v>243.18728666259199</v>
      </c>
      <c r="Y399">
        <v>2.5499774792964298</v>
      </c>
      <c r="Z399">
        <v>2.17522552149675</v>
      </c>
      <c r="AA399">
        <v>1.2167119565217299</v>
      </c>
      <c r="AB399">
        <v>2.83149368124497E-2</v>
      </c>
      <c r="AC399">
        <v>1.60480224244786E-2</v>
      </c>
      <c r="AD399">
        <v>1.22669143879711E-2</v>
      </c>
      <c r="AE399" t="s">
        <v>19</v>
      </c>
    </row>
    <row r="400" spans="1:31" x14ac:dyDescent="0.7">
      <c r="A400" t="s">
        <v>417</v>
      </c>
      <c r="B400">
        <v>109.202</v>
      </c>
      <c r="C400">
        <v>109.208</v>
      </c>
      <c r="D400">
        <v>109.178</v>
      </c>
      <c r="E400">
        <v>109.182</v>
      </c>
      <c r="F400">
        <f t="shared" si="77"/>
        <v>6.0000000000002274E-3</v>
      </c>
      <c r="G400">
        <f t="shared" si="78"/>
        <v>-2.4000000000000909E-2</v>
      </c>
      <c r="H400">
        <f t="shared" si="79"/>
        <v>3.0000000000001137E-2</v>
      </c>
      <c r="I400">
        <v>512</v>
      </c>
      <c r="J400">
        <v>461.35</v>
      </c>
      <c r="K400">
        <v>65.969468018888506</v>
      </c>
      <c r="L400" t="str">
        <f t="shared" si="73"/>
        <v>×</v>
      </c>
      <c r="M400" t="str">
        <f t="shared" si="71"/>
        <v>×</v>
      </c>
      <c r="N400" t="str">
        <f t="shared" si="69"/>
        <v/>
      </c>
      <c r="O400" t="str">
        <f t="shared" si="76"/>
        <v>×</v>
      </c>
      <c r="P400" t="str">
        <f t="shared" si="70"/>
        <v/>
      </c>
      <c r="Q400">
        <v>6.9995714285237695E-2</v>
      </c>
      <c r="R400">
        <v>0</v>
      </c>
      <c r="S400">
        <v>53.597437685065799</v>
      </c>
      <c r="T400">
        <v>4.0619601759683099E-2</v>
      </c>
      <c r="U400">
        <f t="shared" si="72"/>
        <v>0.1218588052790493</v>
      </c>
      <c r="V400">
        <f t="shared" si="74"/>
        <v>109.29830948260822</v>
      </c>
      <c r="W400">
        <f t="shared" si="75"/>
        <v>109.0496905173918</v>
      </c>
      <c r="X400">
        <v>165.14032496116701</v>
      </c>
      <c r="Y400">
        <v>2.9463717783238499</v>
      </c>
      <c r="Z400">
        <v>2.5499774792964298</v>
      </c>
      <c r="AA400">
        <v>1.2167119565217299</v>
      </c>
      <c r="AB400">
        <v>3.10519568979685E-2</v>
      </c>
      <c r="AC400">
        <v>1.8567292726789E-2</v>
      </c>
      <c r="AD400">
        <v>1.2484664171179501E-2</v>
      </c>
      <c r="AE400" t="s">
        <v>19</v>
      </c>
    </row>
    <row r="401" spans="1:31" x14ac:dyDescent="0.7">
      <c r="A401" t="s">
        <v>418</v>
      </c>
      <c r="B401">
        <v>109.182</v>
      </c>
      <c r="C401">
        <v>109.196</v>
      </c>
      <c r="D401">
        <v>109.172</v>
      </c>
      <c r="E401">
        <v>109.188</v>
      </c>
      <c r="F401">
        <f t="shared" si="77"/>
        <v>1.3999999999995794E-2</v>
      </c>
      <c r="G401">
        <f t="shared" si="78"/>
        <v>-1.0000000000005116E-2</v>
      </c>
      <c r="H401">
        <f t="shared" si="79"/>
        <v>2.4000000000000909E-2</v>
      </c>
      <c r="I401">
        <v>454</v>
      </c>
      <c r="J401">
        <v>466.65</v>
      </c>
      <c r="K401">
        <v>66.731310561330304</v>
      </c>
      <c r="L401" t="str">
        <f t="shared" si="73"/>
        <v>×</v>
      </c>
      <c r="M401" t="str">
        <f t="shared" si="71"/>
        <v>×</v>
      </c>
      <c r="N401" t="str">
        <f t="shared" si="69"/>
        <v/>
      </c>
      <c r="O401" t="str">
        <f t="shared" si="76"/>
        <v>×</v>
      </c>
      <c r="P401" t="str">
        <f t="shared" si="70"/>
        <v/>
      </c>
      <c r="Q401">
        <v>7.6339642856668902E-2</v>
      </c>
      <c r="R401">
        <v>0</v>
      </c>
      <c r="S401">
        <v>53.154626303934798</v>
      </c>
      <c r="T401">
        <v>3.9432487348277201E-2</v>
      </c>
      <c r="U401">
        <f t="shared" si="72"/>
        <v>0.1182974620448316</v>
      </c>
      <c r="V401">
        <f t="shared" si="74"/>
        <v>109.32385880527904</v>
      </c>
      <c r="W401">
        <f t="shared" si="75"/>
        <v>109.08014119472095</v>
      </c>
      <c r="X401">
        <v>150.69900397308001</v>
      </c>
      <c r="Y401">
        <v>2.8742964493786101</v>
      </c>
      <c r="Z401">
        <v>2.9463717783238499</v>
      </c>
      <c r="AA401">
        <v>1.2167119565217299</v>
      </c>
      <c r="AB401">
        <v>3.3321109877803602E-2</v>
      </c>
      <c r="AC401">
        <v>2.11094805900542E-2</v>
      </c>
      <c r="AD401">
        <v>1.2211629287749401E-2</v>
      </c>
      <c r="AE401" t="s">
        <v>19</v>
      </c>
    </row>
    <row r="402" spans="1:31" x14ac:dyDescent="0.7">
      <c r="A402" t="s">
        <v>419</v>
      </c>
      <c r="B402">
        <v>109.188</v>
      </c>
      <c r="C402">
        <v>109.218</v>
      </c>
      <c r="D402">
        <v>109.185</v>
      </c>
      <c r="E402">
        <v>109.214</v>
      </c>
      <c r="F402">
        <f t="shared" si="77"/>
        <v>3.0000000000001137E-2</v>
      </c>
      <c r="G402">
        <f t="shared" si="78"/>
        <v>-3.0000000000001137E-3</v>
      </c>
      <c r="H402">
        <f t="shared" si="79"/>
        <v>3.3000000000001251E-2</v>
      </c>
      <c r="I402">
        <v>360</v>
      </c>
      <c r="J402">
        <v>469.6</v>
      </c>
      <c r="K402">
        <v>69.878217707733498</v>
      </c>
      <c r="L402" t="str">
        <f t="shared" si="73"/>
        <v>×</v>
      </c>
      <c r="M402" t="str">
        <f t="shared" si="71"/>
        <v>×</v>
      </c>
      <c r="N402" t="str">
        <f t="shared" si="69"/>
        <v/>
      </c>
      <c r="O402" t="str">
        <f t="shared" si="76"/>
        <v>×</v>
      </c>
      <c r="P402" t="str">
        <f t="shared" si="70"/>
        <v/>
      </c>
      <c r="Q402">
        <v>8.1778214285240194E-2</v>
      </c>
      <c r="R402">
        <v>0</v>
      </c>
      <c r="S402">
        <v>57.597052816159596</v>
      </c>
      <c r="T402">
        <v>3.89730239662575E-2</v>
      </c>
      <c r="U402">
        <f t="shared" si="72"/>
        <v>0.1169190718987725</v>
      </c>
      <c r="V402">
        <f t="shared" si="74"/>
        <v>109.30029746204484</v>
      </c>
      <c r="W402">
        <f t="shared" si="75"/>
        <v>109.06370253795517</v>
      </c>
      <c r="X402">
        <v>165.46616204500901</v>
      </c>
      <c r="Y402">
        <v>3.0484100573128199</v>
      </c>
      <c r="Z402">
        <v>2.8742964493786101</v>
      </c>
      <c r="AA402">
        <v>1.2167119565217299</v>
      </c>
      <c r="AB402">
        <v>3.67932826126917E-2</v>
      </c>
      <c r="AC402">
        <v>2.3853378551542102E-2</v>
      </c>
      <c r="AD402">
        <v>1.29399040611496E-2</v>
      </c>
      <c r="AE402" t="s">
        <v>19</v>
      </c>
    </row>
    <row r="403" spans="1:31" x14ac:dyDescent="0.7">
      <c r="A403" t="s">
        <v>420</v>
      </c>
      <c r="B403">
        <v>109.214</v>
      </c>
      <c r="C403">
        <v>109.22499999999999</v>
      </c>
      <c r="D403">
        <v>109.158</v>
      </c>
      <c r="E403">
        <v>109.17100000000001</v>
      </c>
      <c r="F403">
        <f t="shared" si="77"/>
        <v>1.099999999999568E-2</v>
      </c>
      <c r="G403">
        <f t="shared" si="78"/>
        <v>-5.5999999999997385E-2</v>
      </c>
      <c r="H403">
        <f t="shared" si="79"/>
        <v>6.6999999999993065E-2</v>
      </c>
      <c r="I403">
        <v>501</v>
      </c>
      <c r="J403">
        <v>481.2</v>
      </c>
      <c r="K403">
        <v>59.803068332765797</v>
      </c>
      <c r="L403" t="str">
        <f t="shared" si="73"/>
        <v>×</v>
      </c>
      <c r="M403" t="str">
        <f t="shared" si="71"/>
        <v>×</v>
      </c>
      <c r="N403" t="str">
        <f t="shared" si="69"/>
        <v/>
      </c>
      <c r="O403" t="str">
        <f t="shared" si="76"/>
        <v>×</v>
      </c>
      <c r="P403" t="str">
        <f t="shared" si="70"/>
        <v/>
      </c>
      <c r="Q403">
        <v>7.8637499999525601E-2</v>
      </c>
      <c r="R403">
        <v>0</v>
      </c>
      <c r="S403">
        <v>51.683425736062901</v>
      </c>
      <c r="T403">
        <v>4.097495082581E-2</v>
      </c>
      <c r="U403">
        <f t="shared" si="72"/>
        <v>0.12292485247743</v>
      </c>
      <c r="V403">
        <f t="shared" si="74"/>
        <v>109.30491907189878</v>
      </c>
      <c r="W403">
        <f t="shared" si="75"/>
        <v>109.07108092810122</v>
      </c>
      <c r="X403">
        <v>82.727343809027005</v>
      </c>
      <c r="Y403">
        <v>2.8962980795690898</v>
      </c>
      <c r="Z403">
        <v>3.0484100573128199</v>
      </c>
      <c r="AA403">
        <v>0.534308211473565</v>
      </c>
      <c r="AB403">
        <v>3.5664149768365398E-2</v>
      </c>
      <c r="AC403">
        <v>2.6236545954778399E-2</v>
      </c>
      <c r="AD403">
        <v>9.4276038135869093E-3</v>
      </c>
      <c r="AE403" t="s">
        <v>19</v>
      </c>
    </row>
    <row r="404" spans="1:31" x14ac:dyDescent="0.7">
      <c r="A404" t="s">
        <v>421</v>
      </c>
      <c r="B404">
        <v>109.17100000000001</v>
      </c>
      <c r="C404">
        <v>109.205</v>
      </c>
      <c r="D404">
        <v>109.17100000000001</v>
      </c>
      <c r="E404">
        <v>109.19799999999999</v>
      </c>
      <c r="F404">
        <f t="shared" si="77"/>
        <v>3.3999999999991815E-2</v>
      </c>
      <c r="G404">
        <f t="shared" si="78"/>
        <v>0</v>
      </c>
      <c r="H404">
        <f t="shared" si="79"/>
        <v>3.3999999999991815E-2</v>
      </c>
      <c r="I404">
        <v>321</v>
      </c>
      <c r="J404">
        <v>480.45</v>
      </c>
      <c r="K404">
        <v>63.373982151346198</v>
      </c>
      <c r="L404" t="str">
        <f t="shared" si="73"/>
        <v>×</v>
      </c>
      <c r="M404" t="str">
        <f t="shared" si="71"/>
        <v>×</v>
      </c>
      <c r="N404" t="str">
        <f t="shared" si="69"/>
        <v/>
      </c>
      <c r="O404" t="str">
        <f t="shared" si="76"/>
        <v>×</v>
      </c>
      <c r="P404" t="str">
        <f t="shared" si="70"/>
        <v/>
      </c>
      <c r="Q404">
        <v>8.0260357142376906E-2</v>
      </c>
      <c r="R404">
        <v>0</v>
      </c>
      <c r="S404">
        <v>55.911199336073501</v>
      </c>
      <c r="T404">
        <v>4.0476740052537298E-2</v>
      </c>
      <c r="U404">
        <f t="shared" si="72"/>
        <v>0.1214302201576119</v>
      </c>
      <c r="V404">
        <f t="shared" si="74"/>
        <v>109.33692485247742</v>
      </c>
      <c r="W404">
        <f t="shared" si="75"/>
        <v>109.09107514752257</v>
      </c>
      <c r="X404">
        <v>107.158541938997</v>
      </c>
      <c r="Y404">
        <v>2.6212173261412901</v>
      </c>
      <c r="Z404">
        <v>2.8962980795690898</v>
      </c>
      <c r="AA404">
        <v>0.56410256410256399</v>
      </c>
      <c r="AB404">
        <v>3.6526918625170803E-2</v>
      </c>
      <c r="AC404">
        <v>2.8584701595373001E-2</v>
      </c>
      <c r="AD404">
        <v>7.9422170297978704E-3</v>
      </c>
      <c r="AE404" t="s">
        <v>19</v>
      </c>
    </row>
    <row r="405" spans="1:31" x14ac:dyDescent="0.7">
      <c r="A405" t="s">
        <v>422</v>
      </c>
      <c r="B405">
        <v>109.19799999999999</v>
      </c>
      <c r="C405">
        <v>109.19799999999999</v>
      </c>
      <c r="D405">
        <v>109.148</v>
      </c>
      <c r="E405">
        <v>109.154</v>
      </c>
      <c r="F405">
        <f t="shared" si="77"/>
        <v>0</v>
      </c>
      <c r="G405">
        <f t="shared" si="78"/>
        <v>-4.9999999999997158E-2</v>
      </c>
      <c r="H405">
        <f t="shared" si="79"/>
        <v>4.9999999999997158E-2</v>
      </c>
      <c r="I405">
        <v>420</v>
      </c>
      <c r="J405">
        <v>474.1</v>
      </c>
      <c r="K405">
        <v>54.826289190898898</v>
      </c>
      <c r="L405" t="str">
        <f t="shared" si="73"/>
        <v>×</v>
      </c>
      <c r="M405" t="str">
        <f t="shared" si="71"/>
        <v>×</v>
      </c>
      <c r="N405" t="str">
        <f t="shared" si="69"/>
        <v/>
      </c>
      <c r="O405" t="str">
        <f t="shared" si="76"/>
        <v>×</v>
      </c>
      <c r="P405" t="str">
        <f t="shared" si="70"/>
        <v/>
      </c>
      <c r="Q405">
        <v>7.0464642856660806E-2</v>
      </c>
      <c r="R405">
        <v>0</v>
      </c>
      <c r="S405">
        <v>48.185283149941199</v>
      </c>
      <c r="T405">
        <v>4.1156972905927298E-2</v>
      </c>
      <c r="U405">
        <f t="shared" si="72"/>
        <v>0.1234709187177819</v>
      </c>
      <c r="V405">
        <f t="shared" si="74"/>
        <v>109.29243022015761</v>
      </c>
      <c r="W405">
        <f t="shared" si="75"/>
        <v>109.0495697798424</v>
      </c>
      <c r="X405">
        <v>35.817052853148901</v>
      </c>
      <c r="Y405">
        <v>2.0637804083967599</v>
      </c>
      <c r="Z405">
        <v>2.6212173261412901</v>
      </c>
      <c r="AA405">
        <v>0.57816941444002201</v>
      </c>
      <c r="AB405">
        <v>3.32766444403347E-2</v>
      </c>
      <c r="AC405">
        <v>3.0515260618178199E-2</v>
      </c>
      <c r="AD405">
        <v>2.7613838221564402E-3</v>
      </c>
      <c r="AE405" t="s">
        <v>19</v>
      </c>
    </row>
    <row r="406" spans="1:31" x14ac:dyDescent="0.7">
      <c r="A406" t="s">
        <v>423</v>
      </c>
      <c r="B406">
        <v>109.154</v>
      </c>
      <c r="C406">
        <v>109.21</v>
      </c>
      <c r="D406">
        <v>109.154</v>
      </c>
      <c r="E406">
        <v>109.203</v>
      </c>
      <c r="F406">
        <f t="shared" si="77"/>
        <v>5.5999999999997385E-2</v>
      </c>
      <c r="G406">
        <f t="shared" si="78"/>
        <v>0</v>
      </c>
      <c r="H406">
        <f t="shared" si="79"/>
        <v>5.5999999999997385E-2</v>
      </c>
      <c r="I406">
        <v>308</v>
      </c>
      <c r="J406">
        <v>461.85</v>
      </c>
      <c r="K406">
        <v>61.116078038679099</v>
      </c>
      <c r="L406" t="str">
        <f t="shared" si="73"/>
        <v>×</v>
      </c>
      <c r="M406" t="str">
        <f t="shared" si="71"/>
        <v>×</v>
      </c>
      <c r="N406" t="str">
        <f t="shared" si="69"/>
        <v/>
      </c>
      <c r="O406" t="str">
        <f t="shared" si="76"/>
        <v>×</v>
      </c>
      <c r="P406" t="str">
        <f t="shared" si="70"/>
        <v/>
      </c>
      <c r="Q406">
        <v>7.0127142856659705E-2</v>
      </c>
      <c r="R406">
        <v>0</v>
      </c>
      <c r="S406">
        <v>50.305735391765801</v>
      </c>
      <c r="T406">
        <v>4.22171891269323E-2</v>
      </c>
      <c r="U406">
        <f t="shared" si="72"/>
        <v>0.12665156738079691</v>
      </c>
      <c r="V406">
        <f t="shared" si="74"/>
        <v>109.32147091871778</v>
      </c>
      <c r="W406">
        <f t="shared" si="75"/>
        <v>109.07452908128221</v>
      </c>
      <c r="X406">
        <v>97.361575620774303</v>
      </c>
      <c r="Y406">
        <v>1.5510255867689999</v>
      </c>
      <c r="Z406">
        <v>2.0637804083967599</v>
      </c>
      <c r="AA406">
        <v>0.51079913606911398</v>
      </c>
      <c r="AB406">
        <v>3.42597442164276E-2</v>
      </c>
      <c r="AC406">
        <v>3.2398003321309397E-2</v>
      </c>
      <c r="AD406">
        <v>1.8617408951181801E-3</v>
      </c>
      <c r="AE406" t="s">
        <v>19</v>
      </c>
    </row>
    <row r="407" spans="1:31" x14ac:dyDescent="0.7">
      <c r="A407" t="s">
        <v>424</v>
      </c>
      <c r="B407">
        <v>109.203</v>
      </c>
      <c r="C407">
        <v>109.20399999999999</v>
      </c>
      <c r="D407">
        <v>109.178</v>
      </c>
      <c r="E407">
        <v>109.191</v>
      </c>
      <c r="F407">
        <f t="shared" si="77"/>
        <v>9.9999999999056399E-4</v>
      </c>
      <c r="G407">
        <f t="shared" si="78"/>
        <v>-2.5000000000005684E-2</v>
      </c>
      <c r="H407">
        <f t="shared" si="79"/>
        <v>2.5999999999996248E-2</v>
      </c>
      <c r="I407">
        <v>339</v>
      </c>
      <c r="J407">
        <v>453.7</v>
      </c>
      <c r="K407">
        <v>58.951299223678198</v>
      </c>
      <c r="L407" t="str">
        <f t="shared" si="73"/>
        <v>×</v>
      </c>
      <c r="M407" t="str">
        <f t="shared" si="71"/>
        <v>×</v>
      </c>
      <c r="N407" t="str">
        <f t="shared" si="69"/>
        <v/>
      </c>
      <c r="O407" t="str">
        <f t="shared" si="76"/>
        <v>×</v>
      </c>
      <c r="P407" t="str">
        <f t="shared" si="70"/>
        <v/>
      </c>
      <c r="Q407">
        <v>6.8454999999515306E-2</v>
      </c>
      <c r="R407">
        <v>0</v>
      </c>
      <c r="S407">
        <v>52.854926734640699</v>
      </c>
      <c r="T407">
        <v>4.10588184750083E-2</v>
      </c>
      <c r="U407">
        <f t="shared" si="72"/>
        <v>0.12317645542502489</v>
      </c>
      <c r="V407">
        <f t="shared" si="74"/>
        <v>109.28065156738079</v>
      </c>
      <c r="W407">
        <f t="shared" si="75"/>
        <v>109.02734843261921</v>
      </c>
      <c r="X407">
        <v>71.582867782572094</v>
      </c>
      <c r="Y407">
        <v>1.2068686901471599</v>
      </c>
      <c r="Z407">
        <v>1.5510255867689999</v>
      </c>
      <c r="AA407">
        <v>0.516111707841031</v>
      </c>
      <c r="AB407">
        <v>3.36822896909581E-2</v>
      </c>
      <c r="AC407">
        <v>3.3654559215796701E-2</v>
      </c>
      <c r="AD407">
        <v>2.7730475161372099E-5</v>
      </c>
      <c r="AE407" t="s">
        <v>19</v>
      </c>
    </row>
    <row r="408" spans="1:31" x14ac:dyDescent="0.7">
      <c r="A408" t="s">
        <v>425</v>
      </c>
      <c r="B408">
        <v>109.191</v>
      </c>
      <c r="C408">
        <v>109.202</v>
      </c>
      <c r="D408">
        <v>109.166</v>
      </c>
      <c r="E408">
        <v>109.178</v>
      </c>
      <c r="F408">
        <f t="shared" si="77"/>
        <v>1.099999999999568E-2</v>
      </c>
      <c r="G408">
        <f t="shared" si="78"/>
        <v>-2.5000000000005684E-2</v>
      </c>
      <c r="H408">
        <f t="shared" si="79"/>
        <v>3.6000000000001364E-2</v>
      </c>
      <c r="I408">
        <v>289</v>
      </c>
      <c r="J408">
        <v>438.65</v>
      </c>
      <c r="K408">
        <v>56.611857419209997</v>
      </c>
      <c r="L408" t="str">
        <f t="shared" si="73"/>
        <v>×</v>
      </c>
      <c r="M408" t="str">
        <f t="shared" si="71"/>
        <v>×</v>
      </c>
      <c r="N408" t="str">
        <f t="shared" si="69"/>
        <v/>
      </c>
      <c r="O408" t="str">
        <f t="shared" si="76"/>
        <v>×</v>
      </c>
      <c r="P408" t="str">
        <f t="shared" si="70"/>
        <v/>
      </c>
      <c r="Q408">
        <v>6.4086785713802497E-2</v>
      </c>
      <c r="R408">
        <v>0</v>
      </c>
      <c r="S408">
        <v>49.966284415429598</v>
      </c>
      <c r="T408">
        <v>4.0697474298222097E-2</v>
      </c>
      <c r="U408">
        <f t="shared" si="72"/>
        <v>0.12209242289466629</v>
      </c>
      <c r="V408">
        <f t="shared" si="74"/>
        <v>109.32617645542503</v>
      </c>
      <c r="W408">
        <f t="shared" si="75"/>
        <v>109.07982354457498</v>
      </c>
      <c r="X408">
        <v>47.065146453411501</v>
      </c>
      <c r="Y408">
        <v>0.80310720796074397</v>
      </c>
      <c r="Z408">
        <v>1.2068686901471599</v>
      </c>
      <c r="AA408">
        <v>0.54570184983677905</v>
      </c>
      <c r="AB408">
        <v>3.1808987259992698E-2</v>
      </c>
      <c r="AC408">
        <v>3.4042787043301499E-2</v>
      </c>
      <c r="AD408">
        <v>-2.2337997833087901E-3</v>
      </c>
      <c r="AE408">
        <v>3.4042787043301499E-2</v>
      </c>
    </row>
    <row r="409" spans="1:31" x14ac:dyDescent="0.7">
      <c r="A409" t="s">
        <v>426</v>
      </c>
      <c r="B409">
        <v>109.178</v>
      </c>
      <c r="C409">
        <v>109.18600000000001</v>
      </c>
      <c r="D409">
        <v>109.104</v>
      </c>
      <c r="E409">
        <v>109.10899999999999</v>
      </c>
      <c r="F409">
        <f t="shared" si="77"/>
        <v>8.0000000000097771E-3</v>
      </c>
      <c r="G409">
        <f t="shared" si="78"/>
        <v>-7.3999999999998067E-2</v>
      </c>
      <c r="H409">
        <f t="shared" si="79"/>
        <v>8.2000000000007844E-2</v>
      </c>
      <c r="I409">
        <v>560</v>
      </c>
      <c r="J409">
        <v>432.15</v>
      </c>
      <c r="K409">
        <v>46.144653671443898</v>
      </c>
      <c r="L409" t="str">
        <f t="shared" si="73"/>
        <v>×</v>
      </c>
      <c r="M409" t="str">
        <f t="shared" si="71"/>
        <v>×</v>
      </c>
      <c r="N409" t="str">
        <f t="shared" si="69"/>
        <v/>
      </c>
      <c r="O409" t="str">
        <f t="shared" si="76"/>
        <v>×</v>
      </c>
      <c r="P409" t="str">
        <f t="shared" si="70"/>
        <v/>
      </c>
      <c r="Q409">
        <v>4.8188571428086698E-2</v>
      </c>
      <c r="R409">
        <v>0</v>
      </c>
      <c r="S409">
        <v>40.278744742059899</v>
      </c>
      <c r="T409">
        <v>4.3647654705492499E-2</v>
      </c>
      <c r="U409">
        <f t="shared" si="72"/>
        <v>0.13094296411647749</v>
      </c>
      <c r="V409">
        <f t="shared" si="74"/>
        <v>109.31309242289467</v>
      </c>
      <c r="W409">
        <f t="shared" si="75"/>
        <v>109.06890757710534</v>
      </c>
      <c r="X409">
        <v>-59.1925489759439</v>
      </c>
      <c r="Y409">
        <v>0.200935583204464</v>
      </c>
      <c r="Z409">
        <v>0.80310720796074397</v>
      </c>
      <c r="AA409">
        <v>0.53891257995735597</v>
      </c>
      <c r="AB409">
        <v>2.44745310846212E-2</v>
      </c>
      <c r="AC409">
        <v>3.33119619529295E-2</v>
      </c>
      <c r="AD409">
        <v>-8.8374308683083005E-3</v>
      </c>
      <c r="AE409" t="s">
        <v>19</v>
      </c>
    </row>
    <row r="410" spans="1:31" x14ac:dyDescent="0.7">
      <c r="A410" t="s">
        <v>427</v>
      </c>
      <c r="B410">
        <v>109.10899999999999</v>
      </c>
      <c r="C410">
        <v>109.14700000000001</v>
      </c>
      <c r="D410">
        <v>109.078</v>
      </c>
      <c r="E410">
        <v>109.134</v>
      </c>
      <c r="F410">
        <f t="shared" si="77"/>
        <v>3.8000000000010914E-2</v>
      </c>
      <c r="G410">
        <f t="shared" si="78"/>
        <v>-3.0999999999991701E-2</v>
      </c>
      <c r="H410">
        <f t="shared" si="79"/>
        <v>6.9000000000002615E-2</v>
      </c>
      <c r="I410">
        <v>498</v>
      </c>
      <c r="J410">
        <v>441.4</v>
      </c>
      <c r="K410">
        <v>49.768540854359998</v>
      </c>
      <c r="L410" t="str">
        <f t="shared" si="73"/>
        <v>×</v>
      </c>
      <c r="M410" t="str">
        <f t="shared" si="71"/>
        <v>×</v>
      </c>
      <c r="N410" t="str">
        <f t="shared" si="69"/>
        <v/>
      </c>
      <c r="O410" t="str">
        <f t="shared" si="76"/>
        <v>×</v>
      </c>
      <c r="P410" t="str">
        <f t="shared" si="70"/>
        <v/>
      </c>
      <c r="Q410">
        <v>3.3298214285230797E-2</v>
      </c>
      <c r="R410">
        <v>0</v>
      </c>
      <c r="S410">
        <v>48.548685754187197</v>
      </c>
      <c r="T410">
        <v>4.54585365122432E-2</v>
      </c>
      <c r="U410">
        <f t="shared" si="72"/>
        <v>0.13637560953672961</v>
      </c>
      <c r="V410">
        <f t="shared" si="74"/>
        <v>109.30894296411647</v>
      </c>
      <c r="W410">
        <f t="shared" si="75"/>
        <v>109.04705703588353</v>
      </c>
      <c r="X410">
        <v>-29.015016545333999</v>
      </c>
      <c r="Y410">
        <v>-0.400196412614646</v>
      </c>
      <c r="Z410">
        <v>0.200935583204464</v>
      </c>
      <c r="AA410">
        <v>0.545016077170418</v>
      </c>
      <c r="AB410">
        <v>2.04435522453962E-2</v>
      </c>
      <c r="AC410">
        <v>3.18811222159954E-2</v>
      </c>
      <c r="AD410">
        <v>-1.1437569970599099E-2</v>
      </c>
      <c r="AE410" t="s">
        <v>19</v>
      </c>
    </row>
    <row r="411" spans="1:31" x14ac:dyDescent="0.7">
      <c r="A411" t="s">
        <v>428</v>
      </c>
      <c r="B411">
        <v>109.134</v>
      </c>
      <c r="C411">
        <v>109.15</v>
      </c>
      <c r="D411">
        <v>109.128</v>
      </c>
      <c r="E411">
        <v>109.13200000000001</v>
      </c>
      <c r="F411">
        <f t="shared" si="77"/>
        <v>1.6000000000005343E-2</v>
      </c>
      <c r="G411">
        <f t="shared" si="78"/>
        <v>-6.0000000000002274E-3</v>
      </c>
      <c r="H411">
        <f t="shared" si="79"/>
        <v>2.2000000000005571E-2</v>
      </c>
      <c r="I411">
        <v>235</v>
      </c>
      <c r="J411">
        <v>418.6</v>
      </c>
      <c r="K411">
        <v>49.481684160199499</v>
      </c>
      <c r="L411" t="str">
        <f t="shared" si="73"/>
        <v>×</v>
      </c>
      <c r="M411" t="str">
        <f t="shared" si="71"/>
        <v>×</v>
      </c>
      <c r="N411" t="str">
        <f t="shared" si="69"/>
        <v/>
      </c>
      <c r="O411" t="str">
        <f t="shared" si="76"/>
        <v>×</v>
      </c>
      <c r="P411" t="str">
        <f t="shared" si="70"/>
        <v/>
      </c>
      <c r="Q411">
        <v>1.8152857142375401E-2</v>
      </c>
      <c r="R411">
        <v>0</v>
      </c>
      <c r="S411">
        <v>45.326822975324703</v>
      </c>
      <c r="T411">
        <v>4.3782926761369099E-2</v>
      </c>
      <c r="U411">
        <f t="shared" si="72"/>
        <v>0.13134878028410729</v>
      </c>
      <c r="V411">
        <f t="shared" si="74"/>
        <v>109.24537560953672</v>
      </c>
      <c r="W411">
        <f t="shared" si="75"/>
        <v>108.97262439046327</v>
      </c>
      <c r="X411">
        <v>-41.376104139379599</v>
      </c>
      <c r="Y411">
        <v>-0.64606244607218499</v>
      </c>
      <c r="Z411">
        <v>-0.400196412614646</v>
      </c>
      <c r="AA411">
        <v>0.51542080501829501</v>
      </c>
      <c r="AB411">
        <v>1.6892858827262099E-2</v>
      </c>
      <c r="AC411">
        <v>2.9669964017614299E-2</v>
      </c>
      <c r="AD411">
        <v>-1.27771051903522E-2</v>
      </c>
      <c r="AE411" t="s">
        <v>19</v>
      </c>
    </row>
    <row r="412" spans="1:31" x14ac:dyDescent="0.7">
      <c r="A412" t="s">
        <v>429</v>
      </c>
      <c r="B412">
        <v>109.13200000000001</v>
      </c>
      <c r="C412">
        <v>109.179</v>
      </c>
      <c r="D412">
        <v>109.13200000000001</v>
      </c>
      <c r="E412">
        <v>109.172</v>
      </c>
      <c r="F412">
        <f t="shared" si="77"/>
        <v>4.6999999999997044E-2</v>
      </c>
      <c r="G412">
        <f t="shared" si="78"/>
        <v>0</v>
      </c>
      <c r="H412">
        <f t="shared" si="79"/>
        <v>4.6999999999997044E-2</v>
      </c>
      <c r="I412">
        <v>349</v>
      </c>
      <c r="J412">
        <v>410.25</v>
      </c>
      <c r="K412">
        <v>55.060625367959098</v>
      </c>
      <c r="L412" t="str">
        <f t="shared" si="73"/>
        <v>×</v>
      </c>
      <c r="M412" t="str">
        <f t="shared" si="71"/>
        <v>×</v>
      </c>
      <c r="N412" t="str">
        <f t="shared" si="69"/>
        <v/>
      </c>
      <c r="O412" t="str">
        <f t="shared" si="76"/>
        <v>×</v>
      </c>
      <c r="P412" t="str">
        <f t="shared" si="70"/>
        <v/>
      </c>
      <c r="Q412">
        <v>1.2983928570946501E-2</v>
      </c>
      <c r="R412">
        <v>0</v>
      </c>
      <c r="S412">
        <v>51.405311707334199</v>
      </c>
      <c r="T412">
        <v>4.4012717706985401E-2</v>
      </c>
      <c r="U412">
        <f t="shared" si="72"/>
        <v>0.13203815312095621</v>
      </c>
      <c r="V412">
        <f t="shared" si="74"/>
        <v>109.26534878028411</v>
      </c>
      <c r="W412">
        <f t="shared" si="75"/>
        <v>109.00265121971589</v>
      </c>
      <c r="X412">
        <v>28.0211891659484</v>
      </c>
      <c r="Y412">
        <v>-0.57728941776276499</v>
      </c>
      <c r="Z412">
        <v>-0.64606244607218499</v>
      </c>
      <c r="AA412">
        <v>0.51348547717842297</v>
      </c>
      <c r="AB412">
        <v>1.71093484987778E-2</v>
      </c>
      <c r="AC412">
        <v>2.7608319432104601E-2</v>
      </c>
      <c r="AD412">
        <v>-1.04989709333267E-2</v>
      </c>
      <c r="AE412" t="s">
        <v>19</v>
      </c>
    </row>
    <row r="413" spans="1:31" x14ac:dyDescent="0.7">
      <c r="A413" t="s">
        <v>430</v>
      </c>
      <c r="B413">
        <v>109.172</v>
      </c>
      <c r="C413">
        <v>109.194</v>
      </c>
      <c r="D413">
        <v>109.169</v>
      </c>
      <c r="E413">
        <v>109.19199999999999</v>
      </c>
      <c r="F413">
        <f t="shared" si="77"/>
        <v>2.2000000000005571E-2</v>
      </c>
      <c r="G413">
        <f t="shared" si="78"/>
        <v>-3.0000000000001137E-3</v>
      </c>
      <c r="H413">
        <f t="shared" si="79"/>
        <v>2.5000000000005684E-2</v>
      </c>
      <c r="I413">
        <v>283</v>
      </c>
      <c r="J413">
        <v>391.3</v>
      </c>
      <c r="K413">
        <v>57.582934040805299</v>
      </c>
      <c r="L413" t="str">
        <f t="shared" si="73"/>
        <v>×</v>
      </c>
      <c r="M413" t="str">
        <f t="shared" si="71"/>
        <v>×</v>
      </c>
      <c r="N413" t="str">
        <f t="shared" si="69"/>
        <v/>
      </c>
      <c r="O413" t="str">
        <f t="shared" si="76"/>
        <v>×</v>
      </c>
      <c r="P413" t="str">
        <f t="shared" si="70"/>
        <v/>
      </c>
      <c r="Q413">
        <v>1.14385714280907E-2</v>
      </c>
      <c r="R413">
        <v>0</v>
      </c>
      <c r="S413">
        <v>49.752488683499301</v>
      </c>
      <c r="T413">
        <v>4.2654666442201103E-2</v>
      </c>
      <c r="U413">
        <f t="shared" si="72"/>
        <v>0.12796399932660329</v>
      </c>
      <c r="V413">
        <f t="shared" si="74"/>
        <v>109.26403815312096</v>
      </c>
      <c r="W413">
        <f t="shared" si="75"/>
        <v>108.99996184687905</v>
      </c>
      <c r="X413">
        <v>62.394781143156003</v>
      </c>
      <c r="Y413">
        <v>-0.20509802191103799</v>
      </c>
      <c r="Z413">
        <v>-0.57728941776276499</v>
      </c>
      <c r="AA413">
        <v>0.52398331595411796</v>
      </c>
      <c r="AB413">
        <v>1.8679426178749702E-2</v>
      </c>
      <c r="AC413">
        <v>2.5625264715835601E-2</v>
      </c>
      <c r="AD413">
        <v>-6.9458385370858699E-3</v>
      </c>
      <c r="AE413" t="s">
        <v>19</v>
      </c>
    </row>
    <row r="414" spans="1:31" x14ac:dyDescent="0.7">
      <c r="A414" t="s">
        <v>431</v>
      </c>
      <c r="B414">
        <v>109.19199999999999</v>
      </c>
      <c r="C414">
        <v>109.199</v>
      </c>
      <c r="D414">
        <v>109.142</v>
      </c>
      <c r="E414">
        <v>109.17400000000001</v>
      </c>
      <c r="F414">
        <f t="shared" si="77"/>
        <v>7.0000000000050022E-3</v>
      </c>
      <c r="G414">
        <f t="shared" si="78"/>
        <v>-4.9999999999997158E-2</v>
      </c>
      <c r="H414">
        <f t="shared" si="79"/>
        <v>5.700000000000216E-2</v>
      </c>
      <c r="I414">
        <v>510</v>
      </c>
      <c r="J414">
        <v>394.3</v>
      </c>
      <c r="K414">
        <v>54.612042345657898</v>
      </c>
      <c r="L414" t="str">
        <f t="shared" si="73"/>
        <v>×</v>
      </c>
      <c r="M414" t="str">
        <f t="shared" si="71"/>
        <v>×</v>
      </c>
      <c r="N414" t="str">
        <f t="shared" si="69"/>
        <v/>
      </c>
      <c r="O414" t="str">
        <f t="shared" si="76"/>
        <v>×</v>
      </c>
      <c r="P414" t="str">
        <f t="shared" si="70"/>
        <v/>
      </c>
      <c r="Q414">
        <v>7.2739285709510597E-3</v>
      </c>
      <c r="R414">
        <v>0</v>
      </c>
      <c r="S414">
        <v>50.9899743178714</v>
      </c>
      <c r="T414">
        <v>4.3679333124901201E-2</v>
      </c>
      <c r="U414">
        <f t="shared" si="72"/>
        <v>0.13103799937470362</v>
      </c>
      <c r="V414">
        <f t="shared" si="74"/>
        <v>109.29996399932661</v>
      </c>
      <c r="W414">
        <f t="shared" si="75"/>
        <v>109.04403600067339</v>
      </c>
      <c r="X414">
        <v>19.922842169916201</v>
      </c>
      <c r="Y414">
        <v>0.11427586516341599</v>
      </c>
      <c r="Z414">
        <v>-0.20509802191103799</v>
      </c>
      <c r="AA414">
        <v>0.58355868036776604</v>
      </c>
      <c r="AB414">
        <v>1.82607756296846E-2</v>
      </c>
      <c r="AC414">
        <v>2.3956834847985501E-2</v>
      </c>
      <c r="AD414">
        <v>-5.6960592183009501E-3</v>
      </c>
      <c r="AE414" t="s">
        <v>19</v>
      </c>
    </row>
    <row r="415" spans="1:31" x14ac:dyDescent="0.7">
      <c r="A415" t="s">
        <v>432</v>
      </c>
      <c r="B415">
        <v>109.17400000000001</v>
      </c>
      <c r="C415">
        <v>109.206</v>
      </c>
      <c r="D415">
        <v>109.154</v>
      </c>
      <c r="E415">
        <v>109.16200000000001</v>
      </c>
      <c r="F415">
        <f t="shared" si="77"/>
        <v>3.1999999999996476E-2</v>
      </c>
      <c r="G415">
        <f t="shared" si="78"/>
        <v>-2.0000000000010232E-2</v>
      </c>
      <c r="H415">
        <f t="shared" si="79"/>
        <v>5.2000000000006708E-2</v>
      </c>
      <c r="I415">
        <v>576</v>
      </c>
      <c r="J415">
        <v>408.75</v>
      </c>
      <c r="K415">
        <v>52.661394772658497</v>
      </c>
      <c r="L415" t="str">
        <f t="shared" si="73"/>
        <v>×</v>
      </c>
      <c r="M415" t="str">
        <f t="shared" si="71"/>
        <v>×</v>
      </c>
      <c r="N415" t="str">
        <f t="shared" si="69"/>
        <v/>
      </c>
      <c r="O415" t="str">
        <f t="shared" si="76"/>
        <v>×</v>
      </c>
      <c r="P415" t="str">
        <f t="shared" si="70"/>
        <v/>
      </c>
      <c r="Q415">
        <v>1.9357142809449301E-4</v>
      </c>
      <c r="R415">
        <v>0</v>
      </c>
      <c r="S415">
        <v>47.6677500607707</v>
      </c>
      <c r="T415">
        <v>4.4273666473123002E-2</v>
      </c>
      <c r="U415">
        <f t="shared" si="72"/>
        <v>0.13282099941936901</v>
      </c>
      <c r="V415">
        <f t="shared" si="74"/>
        <v>109.32303799937469</v>
      </c>
      <c r="W415">
        <f t="shared" si="75"/>
        <v>109.0609620006253</v>
      </c>
      <c r="X415">
        <v>-15.516004957343799</v>
      </c>
      <c r="Y415">
        <v>0.45784527977654399</v>
      </c>
      <c r="Z415">
        <v>0.11427586516341599</v>
      </c>
      <c r="AA415">
        <v>0.596414991852254</v>
      </c>
      <c r="AB415">
        <v>1.6767408098317501E-2</v>
      </c>
      <c r="AC415">
        <v>2.2013241945973299E-2</v>
      </c>
      <c r="AD415">
        <v>-5.2458338476557998E-3</v>
      </c>
      <c r="AE415" t="s">
        <v>19</v>
      </c>
    </row>
    <row r="416" spans="1:31" x14ac:dyDescent="0.7">
      <c r="A416" t="s">
        <v>433</v>
      </c>
      <c r="B416">
        <v>109.16200000000001</v>
      </c>
      <c r="C416">
        <v>109.18</v>
      </c>
      <c r="D416">
        <v>109.047</v>
      </c>
      <c r="E416">
        <v>109.051</v>
      </c>
      <c r="F416">
        <f t="shared" si="77"/>
        <v>1.8000000000000682E-2</v>
      </c>
      <c r="G416">
        <f t="shared" si="78"/>
        <v>-0.11500000000000909</v>
      </c>
      <c r="H416">
        <f t="shared" si="79"/>
        <v>0.13300000000000978</v>
      </c>
      <c r="I416">
        <v>636</v>
      </c>
      <c r="J416">
        <v>422.75</v>
      </c>
      <c r="K416">
        <v>38.8413106704961</v>
      </c>
      <c r="L416" t="str">
        <f t="shared" si="73"/>
        <v>×</v>
      </c>
      <c r="M416" t="str">
        <f t="shared" si="71"/>
        <v>×</v>
      </c>
      <c r="N416" t="str">
        <f t="shared" si="69"/>
        <v/>
      </c>
      <c r="O416" t="str">
        <f t="shared" si="76"/>
        <v>×</v>
      </c>
      <c r="P416" t="str">
        <f t="shared" si="70"/>
        <v/>
      </c>
      <c r="Q416">
        <v>-2.59450000004753E-2</v>
      </c>
      <c r="R416">
        <v>0</v>
      </c>
      <c r="S416">
        <v>40.7667220506791</v>
      </c>
      <c r="T416">
        <v>5.0611261725043502E-2</v>
      </c>
      <c r="U416">
        <f t="shared" si="72"/>
        <v>0.15183378517513052</v>
      </c>
      <c r="V416">
        <f t="shared" si="74"/>
        <v>109.30682099941937</v>
      </c>
      <c r="W416">
        <f t="shared" si="75"/>
        <v>109.04117900058064</v>
      </c>
      <c r="X416">
        <v>-260.57181989855502</v>
      </c>
      <c r="Y416">
        <v>0.16302940906051699</v>
      </c>
      <c r="Z416">
        <v>0.45784527977654399</v>
      </c>
      <c r="AA416">
        <v>0.62369146005509601</v>
      </c>
      <c r="AB416">
        <v>6.5516083731864596E-3</v>
      </c>
      <c r="AC416">
        <v>1.89987217995542E-2</v>
      </c>
      <c r="AD416">
        <v>-1.24471134263678E-2</v>
      </c>
      <c r="AE416" t="s">
        <v>19</v>
      </c>
    </row>
    <row r="417" spans="1:31" x14ac:dyDescent="0.7">
      <c r="A417" t="s">
        <v>434</v>
      </c>
      <c r="B417">
        <v>109.051</v>
      </c>
      <c r="C417">
        <v>109.086</v>
      </c>
      <c r="D417">
        <v>109.018</v>
      </c>
      <c r="E417">
        <v>109.083</v>
      </c>
      <c r="F417">
        <f t="shared" si="77"/>
        <v>3.4999999999996589E-2</v>
      </c>
      <c r="G417">
        <f t="shared" si="78"/>
        <v>-3.3000000000001251E-2</v>
      </c>
      <c r="H417">
        <f t="shared" si="79"/>
        <v>6.799999999999784E-2</v>
      </c>
      <c r="I417">
        <v>735</v>
      </c>
      <c r="J417">
        <v>440.1</v>
      </c>
      <c r="K417">
        <v>43.448873556967598</v>
      </c>
      <c r="L417" t="str">
        <f t="shared" si="73"/>
        <v>×</v>
      </c>
      <c r="M417" t="str">
        <f t="shared" si="71"/>
        <v>×</v>
      </c>
      <c r="N417" t="str">
        <f t="shared" si="69"/>
        <v/>
      </c>
      <c r="O417" t="str">
        <f t="shared" si="76"/>
        <v>×</v>
      </c>
      <c r="P417" t="str">
        <f t="shared" si="70"/>
        <v/>
      </c>
      <c r="Q417">
        <v>-4.2272142857618301E-2</v>
      </c>
      <c r="R417">
        <v>0</v>
      </c>
      <c r="S417">
        <v>44.422915865012797</v>
      </c>
      <c r="T417">
        <v>5.1853314458968798E-2</v>
      </c>
      <c r="U417">
        <f t="shared" si="72"/>
        <v>0.1555599433769064</v>
      </c>
      <c r="V417">
        <f t="shared" si="74"/>
        <v>109.31383378517513</v>
      </c>
      <c r="W417">
        <f t="shared" si="75"/>
        <v>109.01016621482488</v>
      </c>
      <c r="X417">
        <v>-168.45200588464701</v>
      </c>
      <c r="Y417">
        <v>-0.31164929980754902</v>
      </c>
      <c r="Z417">
        <v>0.16302940906051699</v>
      </c>
      <c r="AA417">
        <v>0.59361471861471804</v>
      </c>
      <c r="AB417">
        <v>1.02582102873327E-3</v>
      </c>
      <c r="AC417">
        <v>1.5578369996081001E-2</v>
      </c>
      <c r="AD417">
        <v>-1.45525489673477E-2</v>
      </c>
      <c r="AE417" t="s">
        <v>19</v>
      </c>
    </row>
    <row r="418" spans="1:31" x14ac:dyDescent="0.7">
      <c r="A418" t="s">
        <v>435</v>
      </c>
      <c r="B418">
        <v>109.083</v>
      </c>
      <c r="C418">
        <v>109.104</v>
      </c>
      <c r="D418">
        <v>109.068</v>
      </c>
      <c r="E418">
        <v>109.09</v>
      </c>
      <c r="F418">
        <f t="shared" si="77"/>
        <v>2.1000000000000796E-2</v>
      </c>
      <c r="G418">
        <f t="shared" si="78"/>
        <v>-1.5000000000000568E-2</v>
      </c>
      <c r="H418">
        <f t="shared" si="79"/>
        <v>3.6000000000001364E-2</v>
      </c>
      <c r="I418">
        <v>358</v>
      </c>
      <c r="J418">
        <v>436.9</v>
      </c>
      <c r="K418">
        <v>44.4350324866625</v>
      </c>
      <c r="L418" t="str">
        <f t="shared" si="73"/>
        <v>×</v>
      </c>
      <c r="M418" t="str">
        <f t="shared" si="71"/>
        <v>×</v>
      </c>
      <c r="N418" t="str">
        <f t="shared" si="69"/>
        <v/>
      </c>
      <c r="O418" t="str">
        <f t="shared" si="76"/>
        <v>×</v>
      </c>
      <c r="P418" t="str">
        <f t="shared" si="70"/>
        <v/>
      </c>
      <c r="Q418">
        <v>-5.1833571429047799E-2</v>
      </c>
      <c r="R418">
        <v>0</v>
      </c>
      <c r="S418">
        <v>46.125902945742297</v>
      </c>
      <c r="T418">
        <v>5.0720934854756802E-2</v>
      </c>
      <c r="U418">
        <f t="shared" si="72"/>
        <v>0.15216280456427039</v>
      </c>
      <c r="V418">
        <f t="shared" si="74"/>
        <v>109.2065599433769</v>
      </c>
      <c r="W418">
        <f t="shared" si="75"/>
        <v>108.8954400566231</v>
      </c>
      <c r="X418">
        <v>-127.777777780606</v>
      </c>
      <c r="Y418">
        <v>-0.58826039126438001</v>
      </c>
      <c r="Z418">
        <v>-0.31164929980754902</v>
      </c>
      <c r="AA418">
        <v>0.59331175836030203</v>
      </c>
      <c r="AB418">
        <v>-2.7567852500141E-3</v>
      </c>
      <c r="AC418">
        <v>1.2552668181121499E-2</v>
      </c>
      <c r="AD418">
        <v>-1.53094534311356E-2</v>
      </c>
      <c r="AE418" t="s">
        <v>19</v>
      </c>
    </row>
    <row r="419" spans="1:31" x14ac:dyDescent="0.7">
      <c r="A419" t="s">
        <v>436</v>
      </c>
      <c r="B419">
        <v>109.09</v>
      </c>
      <c r="C419">
        <v>109.104</v>
      </c>
      <c r="D419">
        <v>109.042</v>
      </c>
      <c r="E419">
        <v>109.042</v>
      </c>
      <c r="F419">
        <f t="shared" si="77"/>
        <v>1.3999999999995794E-2</v>
      </c>
      <c r="G419">
        <f t="shared" si="78"/>
        <v>-4.8000000000001819E-2</v>
      </c>
      <c r="H419">
        <f t="shared" si="79"/>
        <v>6.1999999999997613E-2</v>
      </c>
      <c r="I419">
        <v>356</v>
      </c>
      <c r="J419">
        <v>430</v>
      </c>
      <c r="K419">
        <v>39.365692408262497</v>
      </c>
      <c r="L419" t="str">
        <f t="shared" si="73"/>
        <v>×</v>
      </c>
      <c r="M419" t="str">
        <f t="shared" si="71"/>
        <v>×</v>
      </c>
      <c r="N419" t="str">
        <f t="shared" si="69"/>
        <v/>
      </c>
      <c r="O419" t="str">
        <f t="shared" si="76"/>
        <v>×</v>
      </c>
      <c r="P419" t="str">
        <f t="shared" si="70"/>
        <v/>
      </c>
      <c r="Q419">
        <v>-6.5913928571903702E-2</v>
      </c>
      <c r="R419">
        <v>0</v>
      </c>
      <c r="S419">
        <v>39.361617726195298</v>
      </c>
      <c r="T419">
        <v>5.1526582365131197E-2</v>
      </c>
      <c r="U419">
        <f t="shared" si="72"/>
        <v>0.1545797470953936</v>
      </c>
      <c r="V419">
        <f t="shared" si="74"/>
        <v>109.23516280456427</v>
      </c>
      <c r="W419">
        <f t="shared" si="75"/>
        <v>108.93083719543573</v>
      </c>
      <c r="X419">
        <v>-174.67948718219901</v>
      </c>
      <c r="Y419">
        <v>-0.83798550703679997</v>
      </c>
      <c r="Z419">
        <v>-0.58826039126438001</v>
      </c>
      <c r="AA419">
        <v>0.56742464304600704</v>
      </c>
      <c r="AB419">
        <v>-9.5180091407627201E-3</v>
      </c>
      <c r="AC419">
        <v>9.2236058048816398E-3</v>
      </c>
      <c r="AD419">
        <v>-1.8741614945644299E-2</v>
      </c>
      <c r="AE419" t="s">
        <v>19</v>
      </c>
    </row>
    <row r="420" spans="1:31" x14ac:dyDescent="0.7">
      <c r="A420" t="s">
        <v>437</v>
      </c>
      <c r="B420">
        <v>109.042</v>
      </c>
      <c r="C420">
        <v>109.074</v>
      </c>
      <c r="D420">
        <v>109.04</v>
      </c>
      <c r="E420">
        <v>109.05800000000001</v>
      </c>
      <c r="F420">
        <f t="shared" si="77"/>
        <v>3.1999999999996476E-2</v>
      </c>
      <c r="G420">
        <f t="shared" si="78"/>
        <v>-1.9999999999953388E-3</v>
      </c>
      <c r="H420">
        <f t="shared" si="79"/>
        <v>3.3999999999991815E-2</v>
      </c>
      <c r="I420">
        <v>367</v>
      </c>
      <c r="J420">
        <v>422.75</v>
      </c>
      <c r="K420">
        <v>41.751176430949897</v>
      </c>
      <c r="L420" t="str">
        <f t="shared" si="73"/>
        <v>×</v>
      </c>
      <c r="M420" t="str">
        <f t="shared" si="71"/>
        <v>×</v>
      </c>
      <c r="N420" t="str">
        <f t="shared" si="69"/>
        <v/>
      </c>
      <c r="O420" t="str">
        <f t="shared" si="76"/>
        <v>×</v>
      </c>
      <c r="P420" t="str">
        <f t="shared" si="70"/>
        <v/>
      </c>
      <c r="Q420">
        <v>-7.5993214286186606E-2</v>
      </c>
      <c r="R420">
        <v>0</v>
      </c>
      <c r="S420">
        <v>37.354208897699898</v>
      </c>
      <c r="T420">
        <v>5.0274683624764102E-2</v>
      </c>
      <c r="U420">
        <f t="shared" si="72"/>
        <v>0.15082405087429229</v>
      </c>
      <c r="V420">
        <f t="shared" si="74"/>
        <v>109.2445797470954</v>
      </c>
      <c r="W420">
        <f t="shared" si="75"/>
        <v>108.93542025290461</v>
      </c>
      <c r="X420">
        <v>-125.961398928009</v>
      </c>
      <c r="Y420">
        <v>-1.17171613367659</v>
      </c>
      <c r="Z420">
        <v>-0.83798550703679997</v>
      </c>
      <c r="AA420">
        <v>0.57044854881266405</v>
      </c>
      <c r="AB420">
        <v>-1.3430443708841701E-2</v>
      </c>
      <c r="AC420">
        <v>5.8543499675367703E-3</v>
      </c>
      <c r="AD420">
        <v>-1.92847936763785E-2</v>
      </c>
      <c r="AE420" t="s">
        <v>19</v>
      </c>
    </row>
    <row r="421" spans="1:31" x14ac:dyDescent="0.7">
      <c r="A421" t="s">
        <v>438</v>
      </c>
      <c r="B421">
        <v>109.05800000000001</v>
      </c>
      <c r="C421">
        <v>109.074</v>
      </c>
      <c r="D421">
        <v>109.033</v>
      </c>
      <c r="E421">
        <v>109.05500000000001</v>
      </c>
      <c r="F421">
        <f t="shared" si="77"/>
        <v>1.5999999999991132E-2</v>
      </c>
      <c r="G421">
        <f t="shared" si="78"/>
        <v>-2.5000000000005684E-2</v>
      </c>
      <c r="H421">
        <f t="shared" si="79"/>
        <v>4.0999999999996817E-2</v>
      </c>
      <c r="I421">
        <v>294</v>
      </c>
      <c r="J421">
        <v>414.75</v>
      </c>
      <c r="K421">
        <v>41.4221155012971</v>
      </c>
      <c r="L421" t="str">
        <f t="shared" si="73"/>
        <v>×</v>
      </c>
      <c r="M421" t="str">
        <f t="shared" si="71"/>
        <v>×</v>
      </c>
      <c r="N421" t="str">
        <f t="shared" si="69"/>
        <v/>
      </c>
      <c r="O421" t="str">
        <f t="shared" si="76"/>
        <v>×</v>
      </c>
      <c r="P421" t="str">
        <f t="shared" si="70"/>
        <v/>
      </c>
      <c r="Q421">
        <v>-8.3564642857611199E-2</v>
      </c>
      <c r="R421">
        <v>0</v>
      </c>
      <c r="S421">
        <v>36.959664060116602</v>
      </c>
      <c r="T421">
        <v>4.9612206222995003E-2</v>
      </c>
      <c r="U421">
        <f t="shared" si="72"/>
        <v>0.14883661866898501</v>
      </c>
      <c r="V421">
        <f t="shared" si="74"/>
        <v>109.19282405087429</v>
      </c>
      <c r="W421">
        <f t="shared" si="75"/>
        <v>108.89117594912571</v>
      </c>
      <c r="X421">
        <v>-113.279520453804</v>
      </c>
      <c r="Y421">
        <v>-1.55651242188131</v>
      </c>
      <c r="Z421">
        <v>-1.17171613367659</v>
      </c>
      <c r="AA421">
        <v>0.62575013638843402</v>
      </c>
      <c r="AB421">
        <v>-1.6582004197118701E-2</v>
      </c>
      <c r="AC421">
        <v>2.11086633465937E-3</v>
      </c>
      <c r="AD421">
        <v>-1.8692870531778101E-2</v>
      </c>
      <c r="AE421" t="s">
        <v>19</v>
      </c>
    </row>
    <row r="422" spans="1:31" x14ac:dyDescent="0.7">
      <c r="A422" t="s">
        <v>439</v>
      </c>
      <c r="B422">
        <v>109.05500000000001</v>
      </c>
      <c r="C422">
        <v>109.06399999999999</v>
      </c>
      <c r="D422">
        <v>109.032</v>
      </c>
      <c r="E422">
        <v>109.042</v>
      </c>
      <c r="F422">
        <f t="shared" si="77"/>
        <v>8.9999999999861302E-3</v>
      </c>
      <c r="G422">
        <f t="shared" si="78"/>
        <v>-2.3000000000010346E-2</v>
      </c>
      <c r="H422">
        <f t="shared" si="79"/>
        <v>3.1999999999996476E-2</v>
      </c>
      <c r="I422">
        <v>205</v>
      </c>
      <c r="J422">
        <v>407</v>
      </c>
      <c r="K422">
        <v>39.952648106398698</v>
      </c>
      <c r="L422" t="str">
        <f t="shared" si="73"/>
        <v>×</v>
      </c>
      <c r="M422" t="str">
        <f t="shared" si="71"/>
        <v>×</v>
      </c>
      <c r="N422" t="str">
        <f t="shared" si="69"/>
        <v/>
      </c>
      <c r="O422" t="str">
        <f t="shared" si="76"/>
        <v>×</v>
      </c>
      <c r="P422" t="str">
        <f t="shared" si="70"/>
        <v/>
      </c>
      <c r="Q422">
        <v>-8.8722500000471202E-2</v>
      </c>
      <c r="R422">
        <v>0</v>
      </c>
      <c r="S422">
        <v>38.0143039302231</v>
      </c>
      <c r="T422">
        <v>4.83541914927808E-2</v>
      </c>
      <c r="U422">
        <f t="shared" si="72"/>
        <v>0.14506257447834239</v>
      </c>
      <c r="V422">
        <f t="shared" si="74"/>
        <v>109.20683661866899</v>
      </c>
      <c r="W422">
        <f t="shared" si="75"/>
        <v>108.90916338133103</v>
      </c>
      <c r="X422">
        <v>-115.25803054411701</v>
      </c>
      <c r="Y422">
        <v>-1.97228584005874</v>
      </c>
      <c r="Z422">
        <v>-1.55651242188131</v>
      </c>
      <c r="AA422">
        <v>0.67359550561797699</v>
      </c>
      <c r="AB422">
        <v>-1.9899243848072901E-2</v>
      </c>
      <c r="AC422">
        <v>-2.1756525572098101E-3</v>
      </c>
      <c r="AD422">
        <v>-1.7723591290863101E-2</v>
      </c>
      <c r="AE422" t="s">
        <v>19</v>
      </c>
    </row>
    <row r="423" spans="1:31" x14ac:dyDescent="0.7">
      <c r="A423" t="s">
        <v>440</v>
      </c>
      <c r="B423">
        <v>109.042</v>
      </c>
      <c r="C423">
        <v>109.056</v>
      </c>
      <c r="D423">
        <v>109.03400000000001</v>
      </c>
      <c r="E423">
        <v>109.042</v>
      </c>
      <c r="F423">
        <f t="shared" si="77"/>
        <v>1.3999999999995794E-2</v>
      </c>
      <c r="G423">
        <f t="shared" si="78"/>
        <v>-7.9999999999955662E-3</v>
      </c>
      <c r="H423">
        <f t="shared" si="79"/>
        <v>2.199999999999136E-2</v>
      </c>
      <c r="I423">
        <v>223</v>
      </c>
      <c r="J423">
        <v>393.1</v>
      </c>
      <c r="K423">
        <v>39.952648106398698</v>
      </c>
      <c r="L423" t="str">
        <f t="shared" si="73"/>
        <v>×</v>
      </c>
      <c r="M423" t="str">
        <f t="shared" si="71"/>
        <v>×</v>
      </c>
      <c r="N423" t="str">
        <f t="shared" si="69"/>
        <v/>
      </c>
      <c r="O423" t="str">
        <f t="shared" si="76"/>
        <v>×</v>
      </c>
      <c r="P423" t="str">
        <f t="shared" si="70"/>
        <v/>
      </c>
      <c r="Q423">
        <v>-9.4792500000471597E-2</v>
      </c>
      <c r="R423">
        <v>0</v>
      </c>
      <c r="S423">
        <v>47.396105505340202</v>
      </c>
      <c r="T423">
        <v>4.64717492432958E-2</v>
      </c>
      <c r="U423">
        <f t="shared" si="72"/>
        <v>0.13941524772988739</v>
      </c>
      <c r="V423">
        <f t="shared" si="74"/>
        <v>109.20006257447835</v>
      </c>
      <c r="W423">
        <f t="shared" si="75"/>
        <v>108.90993742552166</v>
      </c>
      <c r="X423">
        <v>-100.889469429771</v>
      </c>
      <c r="Y423">
        <v>-2.3953346625649599</v>
      </c>
      <c r="Z423">
        <v>-1.97228584005874</v>
      </c>
      <c r="AA423">
        <v>0.687818696883852</v>
      </c>
      <c r="AB423">
        <v>-2.2271448772912001E-2</v>
      </c>
      <c r="AC423">
        <v>-6.6792330463872202E-3</v>
      </c>
      <c r="AD423">
        <v>-1.55922157265248E-2</v>
      </c>
      <c r="AE423" t="s">
        <v>19</v>
      </c>
    </row>
    <row r="424" spans="1:31" x14ac:dyDescent="0.7">
      <c r="A424" t="s">
        <v>441</v>
      </c>
      <c r="B424">
        <v>109.042</v>
      </c>
      <c r="C424">
        <v>109.044</v>
      </c>
      <c r="D424">
        <v>109.02200000000001</v>
      </c>
      <c r="E424">
        <v>109.03700000000001</v>
      </c>
      <c r="F424">
        <f t="shared" si="77"/>
        <v>1.9999999999953388E-3</v>
      </c>
      <c r="G424">
        <f t="shared" si="78"/>
        <v>-1.9999999999996021E-2</v>
      </c>
      <c r="H424">
        <f t="shared" si="79"/>
        <v>2.199999999999136E-2</v>
      </c>
      <c r="I424">
        <v>224</v>
      </c>
      <c r="J424">
        <v>388.25</v>
      </c>
      <c r="K424">
        <v>39.330275193563999</v>
      </c>
      <c r="L424" t="str">
        <f t="shared" si="73"/>
        <v>×</v>
      </c>
      <c r="M424" t="str">
        <f t="shared" si="71"/>
        <v>×</v>
      </c>
      <c r="N424" t="str">
        <f t="shared" si="69"/>
        <v/>
      </c>
      <c r="O424" t="str">
        <f t="shared" si="76"/>
        <v>×</v>
      </c>
      <c r="P424" t="str">
        <f t="shared" si="70"/>
        <v/>
      </c>
      <c r="Q424">
        <v>-9.6903571429047805E-2</v>
      </c>
      <c r="R424">
        <v>0</v>
      </c>
      <c r="S424">
        <v>40.267359306489197</v>
      </c>
      <c r="T424">
        <v>4.4723767154488399E-2</v>
      </c>
      <c r="U424">
        <f t="shared" si="72"/>
        <v>0.1341713014634652</v>
      </c>
      <c r="V424">
        <f t="shared" si="74"/>
        <v>109.18141524772989</v>
      </c>
      <c r="W424">
        <f t="shared" si="75"/>
        <v>108.90258475227012</v>
      </c>
      <c r="X424">
        <v>-96.091104956567605</v>
      </c>
      <c r="Y424">
        <v>-2.8168529648776799</v>
      </c>
      <c r="Z424">
        <v>-2.3953346625649599</v>
      </c>
      <c r="AA424">
        <v>0.69515669515669498</v>
      </c>
      <c r="AB424">
        <v>-2.4275068599806101E-2</v>
      </c>
      <c r="AC424">
        <v>-1.12395082350676E-2</v>
      </c>
      <c r="AD424">
        <v>-1.3035560364738401E-2</v>
      </c>
      <c r="AE424" t="s">
        <v>19</v>
      </c>
    </row>
    <row r="425" spans="1:31" x14ac:dyDescent="0.7">
      <c r="A425" t="s">
        <v>442</v>
      </c>
      <c r="B425">
        <v>109.03700000000001</v>
      </c>
      <c r="C425">
        <v>109.057</v>
      </c>
      <c r="D425">
        <v>109.03</v>
      </c>
      <c r="E425">
        <v>109.056</v>
      </c>
      <c r="F425">
        <f t="shared" si="77"/>
        <v>1.9999999999996021E-2</v>
      </c>
      <c r="G425">
        <f t="shared" si="78"/>
        <v>-7.0000000000050022E-3</v>
      </c>
      <c r="H425">
        <f t="shared" si="79"/>
        <v>2.7000000000001023E-2</v>
      </c>
      <c r="I425">
        <v>213</v>
      </c>
      <c r="J425">
        <v>377.9</v>
      </c>
      <c r="K425">
        <v>42.9661276565514</v>
      </c>
      <c r="L425" t="str">
        <f t="shared" si="73"/>
        <v>×</v>
      </c>
      <c r="M425" t="str">
        <f t="shared" si="71"/>
        <v>×</v>
      </c>
      <c r="N425" t="str">
        <f t="shared" si="69"/>
        <v/>
      </c>
      <c r="O425" t="str">
        <f t="shared" si="76"/>
        <v>×</v>
      </c>
      <c r="P425" t="str">
        <f t="shared" si="70"/>
        <v/>
      </c>
      <c r="Q425">
        <v>-9.7631785714765204E-2</v>
      </c>
      <c r="R425">
        <v>0</v>
      </c>
      <c r="S425">
        <v>43.0684062726421</v>
      </c>
      <c r="T425">
        <v>4.3457783786310697E-2</v>
      </c>
      <c r="U425">
        <f t="shared" si="72"/>
        <v>0.13037335135893208</v>
      </c>
      <c r="V425">
        <f t="shared" si="74"/>
        <v>109.17617130146347</v>
      </c>
      <c r="W425">
        <f t="shared" si="75"/>
        <v>108.90782869853653</v>
      </c>
      <c r="X425">
        <v>-66.038598738821094</v>
      </c>
      <c r="Y425">
        <v>-2.5611802708642299</v>
      </c>
      <c r="Z425">
        <v>-2.8168529648776799</v>
      </c>
      <c r="AA425">
        <v>0.70068415051311195</v>
      </c>
      <c r="AB425">
        <v>-2.4052547739415699E-2</v>
      </c>
      <c r="AC425">
        <v>-1.46399700253567E-2</v>
      </c>
      <c r="AD425">
        <v>-9.4125777140590099E-3</v>
      </c>
      <c r="AE425" t="s">
        <v>19</v>
      </c>
    </row>
    <row r="426" spans="1:31" x14ac:dyDescent="0.7">
      <c r="A426" t="s">
        <v>443</v>
      </c>
      <c r="B426">
        <v>109.056</v>
      </c>
      <c r="C426">
        <v>109.06</v>
      </c>
      <c r="D426">
        <v>109.002</v>
      </c>
      <c r="E426">
        <v>109.006</v>
      </c>
      <c r="F426">
        <f t="shared" si="77"/>
        <v>4.0000000000048885E-3</v>
      </c>
      <c r="G426">
        <f t="shared" si="78"/>
        <v>-5.4000000000002046E-2</v>
      </c>
      <c r="H426">
        <f t="shared" si="79"/>
        <v>5.8000000000006935E-2</v>
      </c>
      <c r="I426">
        <v>254</v>
      </c>
      <c r="J426">
        <v>375.2</v>
      </c>
      <c r="K426">
        <v>36.7282659995698</v>
      </c>
      <c r="L426" t="str">
        <f t="shared" si="73"/>
        <v>×</v>
      </c>
      <c r="M426" t="str">
        <f t="shared" si="71"/>
        <v>×</v>
      </c>
      <c r="N426" t="str">
        <f t="shared" si="69"/>
        <v/>
      </c>
      <c r="O426" t="str">
        <f t="shared" si="76"/>
        <v>×</v>
      </c>
      <c r="P426" t="str">
        <f t="shared" si="70"/>
        <v/>
      </c>
      <c r="Q426">
        <v>-0.100515000000479</v>
      </c>
      <c r="R426">
        <v>0</v>
      </c>
      <c r="S426">
        <v>42.2014968045929</v>
      </c>
      <c r="T426">
        <v>4.4496513515860397E-2</v>
      </c>
      <c r="U426">
        <f t="shared" si="72"/>
        <v>0.13348954054758119</v>
      </c>
      <c r="V426">
        <f t="shared" si="74"/>
        <v>109.16737335135893</v>
      </c>
      <c r="W426">
        <f t="shared" si="75"/>
        <v>108.90662664864108</v>
      </c>
      <c r="X426">
        <v>-116.140156414532</v>
      </c>
      <c r="Y426">
        <v>-2.6497696876708399</v>
      </c>
      <c r="Z426">
        <v>-2.5611802708642299</v>
      </c>
      <c r="AA426">
        <v>0.72142446869615096</v>
      </c>
      <c r="AB426">
        <v>-2.7592708914440298E-2</v>
      </c>
      <c r="AC426">
        <v>-1.7819806685709299E-2</v>
      </c>
      <c r="AD426">
        <v>-9.7729022287309196E-3</v>
      </c>
      <c r="AE426" t="s">
        <v>19</v>
      </c>
    </row>
    <row r="427" spans="1:31" x14ac:dyDescent="0.7">
      <c r="A427" t="s">
        <v>444</v>
      </c>
      <c r="B427">
        <v>109.006</v>
      </c>
      <c r="C427">
        <v>109.012</v>
      </c>
      <c r="D427">
        <v>108.992</v>
      </c>
      <c r="E427">
        <v>109.003</v>
      </c>
      <c r="F427">
        <f t="shared" si="77"/>
        <v>6.0000000000002274E-3</v>
      </c>
      <c r="G427">
        <f t="shared" si="78"/>
        <v>-1.3999999999995794E-2</v>
      </c>
      <c r="H427">
        <f t="shared" si="79"/>
        <v>1.9999999999996021E-2</v>
      </c>
      <c r="I427">
        <v>263</v>
      </c>
      <c r="J427">
        <v>371.4</v>
      </c>
      <c r="K427">
        <v>36.386923164091598</v>
      </c>
      <c r="L427" t="str">
        <f t="shared" si="73"/>
        <v>×</v>
      </c>
      <c r="M427" t="str">
        <f t="shared" si="71"/>
        <v>×</v>
      </c>
      <c r="N427" t="str">
        <f t="shared" si="69"/>
        <v/>
      </c>
      <c r="O427" t="str">
        <f t="shared" si="76"/>
        <v>×</v>
      </c>
      <c r="P427" t="str">
        <f t="shared" si="70"/>
        <v/>
      </c>
      <c r="Q427">
        <v>-0.10185642857190599</v>
      </c>
      <c r="R427">
        <v>0</v>
      </c>
      <c r="S427">
        <v>41.373429071181697</v>
      </c>
      <c r="T427">
        <v>4.2746762550441499E-2</v>
      </c>
      <c r="U427">
        <f t="shared" si="72"/>
        <v>0.1282402876513245</v>
      </c>
      <c r="V427">
        <f t="shared" si="74"/>
        <v>109.18948954054758</v>
      </c>
      <c r="W427">
        <f t="shared" si="75"/>
        <v>108.92251045945241</v>
      </c>
      <c r="X427">
        <v>-111.449220236629</v>
      </c>
      <c r="Y427">
        <v>-2.9048624950263</v>
      </c>
      <c r="Z427">
        <v>-2.6497696876708399</v>
      </c>
      <c r="AA427">
        <v>0.73430232558139497</v>
      </c>
      <c r="AB427">
        <v>-3.0291208878750801E-2</v>
      </c>
      <c r="AC427">
        <v>-2.0879187088902299E-2</v>
      </c>
      <c r="AD427">
        <v>-9.4120217898484397E-3</v>
      </c>
      <c r="AE427" t="s">
        <v>19</v>
      </c>
    </row>
    <row r="428" spans="1:31" x14ac:dyDescent="0.7">
      <c r="A428" t="s">
        <v>445</v>
      </c>
      <c r="B428">
        <v>109.003</v>
      </c>
      <c r="C428">
        <v>109.03400000000001</v>
      </c>
      <c r="D428">
        <v>108.996</v>
      </c>
      <c r="E428">
        <v>109.033</v>
      </c>
      <c r="F428">
        <f t="shared" si="77"/>
        <v>3.1000000000005912E-2</v>
      </c>
      <c r="G428">
        <f t="shared" si="78"/>
        <v>-7.0000000000050022E-3</v>
      </c>
      <c r="H428">
        <f t="shared" si="79"/>
        <v>3.8000000000010914E-2</v>
      </c>
      <c r="I428">
        <v>196</v>
      </c>
      <c r="J428">
        <v>366.75</v>
      </c>
      <c r="K428">
        <v>42.174471859072298</v>
      </c>
      <c r="L428" t="str">
        <f t="shared" si="73"/>
        <v>×</v>
      </c>
      <c r="M428" t="str">
        <f t="shared" si="71"/>
        <v>×</v>
      </c>
      <c r="N428" t="str">
        <f t="shared" si="69"/>
        <v/>
      </c>
      <c r="O428" t="str">
        <f t="shared" si="76"/>
        <v>×</v>
      </c>
      <c r="P428" t="str">
        <f t="shared" si="70"/>
        <v/>
      </c>
      <c r="Q428">
        <v>-9.6445000000474901E-2</v>
      </c>
      <c r="R428">
        <v>0</v>
      </c>
      <c r="S428">
        <v>46.489714036083903</v>
      </c>
      <c r="T428">
        <v>4.2407708082553598E-2</v>
      </c>
      <c r="U428">
        <f t="shared" si="72"/>
        <v>0.1272231242476608</v>
      </c>
      <c r="V428">
        <f t="shared" si="74"/>
        <v>109.13424028765132</v>
      </c>
      <c r="W428">
        <f t="shared" si="75"/>
        <v>108.87775971234868</v>
      </c>
      <c r="X428">
        <v>-68.105418852696701</v>
      </c>
      <c r="Y428">
        <v>-2.5224304744827299</v>
      </c>
      <c r="Z428">
        <v>-2.9048624950263</v>
      </c>
      <c r="AA428">
        <v>0.69018058690744899</v>
      </c>
      <c r="AB428">
        <v>-2.9667056897750399E-2</v>
      </c>
      <c r="AC428">
        <v>-2.3117970173012099E-2</v>
      </c>
      <c r="AD428">
        <v>-6.5490867247382902E-3</v>
      </c>
      <c r="AE428" t="s">
        <v>19</v>
      </c>
    </row>
    <row r="429" spans="1:31" x14ac:dyDescent="0.7">
      <c r="A429" t="s">
        <v>446</v>
      </c>
      <c r="B429">
        <v>109.033</v>
      </c>
      <c r="C429">
        <v>109.03400000000001</v>
      </c>
      <c r="D429">
        <v>109.02</v>
      </c>
      <c r="E429">
        <v>109.02800000000001</v>
      </c>
      <c r="F429">
        <f t="shared" si="77"/>
        <v>1.0000000000047748E-3</v>
      </c>
      <c r="G429">
        <f t="shared" si="78"/>
        <v>-1.300000000000523E-2</v>
      </c>
      <c r="H429">
        <f t="shared" si="79"/>
        <v>1.4000000000010004E-2</v>
      </c>
      <c r="I429">
        <v>318</v>
      </c>
      <c r="J429">
        <v>354.65</v>
      </c>
      <c r="K429">
        <v>41.496835549288498</v>
      </c>
      <c r="L429" t="str">
        <f t="shared" si="73"/>
        <v>×</v>
      </c>
      <c r="M429" t="str">
        <f t="shared" si="71"/>
        <v>×</v>
      </c>
      <c r="N429" t="str">
        <f t="shared" si="69"/>
        <v/>
      </c>
      <c r="O429" t="str">
        <f t="shared" si="76"/>
        <v>×</v>
      </c>
      <c r="P429" t="str">
        <f t="shared" si="70"/>
        <v/>
      </c>
      <c r="Q429">
        <v>-9.7160357143334999E-2</v>
      </c>
      <c r="R429">
        <v>0</v>
      </c>
      <c r="S429">
        <v>49.168693917722003</v>
      </c>
      <c r="T429">
        <v>4.0378586076657598E-2</v>
      </c>
      <c r="U429">
        <f t="shared" si="72"/>
        <v>0.1211357582299728</v>
      </c>
      <c r="V429">
        <f t="shared" si="74"/>
        <v>109.13022312424766</v>
      </c>
      <c r="W429">
        <f t="shared" si="75"/>
        <v>108.87577687575234</v>
      </c>
      <c r="X429">
        <v>-68.498606134026801</v>
      </c>
      <c r="Y429">
        <v>-1.8633268978831901</v>
      </c>
      <c r="Z429">
        <v>-2.5224304744827299</v>
      </c>
      <c r="AA429">
        <v>0.69762174405435995</v>
      </c>
      <c r="AB429">
        <v>-2.9238823215791802E-2</v>
      </c>
      <c r="AC429">
        <v>-2.4874456784895398E-2</v>
      </c>
      <c r="AD429">
        <v>-4.3643664308963999E-3</v>
      </c>
      <c r="AE429" t="s">
        <v>19</v>
      </c>
    </row>
    <row r="430" spans="1:31" x14ac:dyDescent="0.7">
      <c r="A430" t="s">
        <v>447</v>
      </c>
      <c r="B430">
        <v>109.02800000000001</v>
      </c>
      <c r="C430">
        <v>109.05200000000001</v>
      </c>
      <c r="D430">
        <v>109.011</v>
      </c>
      <c r="E430">
        <v>109.044</v>
      </c>
      <c r="F430">
        <f t="shared" si="77"/>
        <v>2.4000000000000909E-2</v>
      </c>
      <c r="G430">
        <f t="shared" si="78"/>
        <v>-1.7000000000010118E-2</v>
      </c>
      <c r="H430">
        <f t="shared" si="79"/>
        <v>4.1000000000011028E-2</v>
      </c>
      <c r="I430">
        <v>318</v>
      </c>
      <c r="J430">
        <v>345.65</v>
      </c>
      <c r="K430">
        <v>44.566252699843098</v>
      </c>
      <c r="L430" t="str">
        <f t="shared" si="73"/>
        <v>×</v>
      </c>
      <c r="M430" t="str">
        <f t="shared" si="71"/>
        <v>×</v>
      </c>
      <c r="N430" t="str">
        <f t="shared" si="69"/>
        <v/>
      </c>
      <c r="O430" t="str">
        <f t="shared" si="76"/>
        <v>×</v>
      </c>
      <c r="P430" t="str">
        <f t="shared" si="70"/>
        <v/>
      </c>
      <c r="Q430">
        <v>-9.1782142857623802E-2</v>
      </c>
      <c r="R430">
        <v>0</v>
      </c>
      <c r="S430">
        <v>56.701590557664098</v>
      </c>
      <c r="T430">
        <v>4.0422972785468601E-2</v>
      </c>
      <c r="U430">
        <f t="shared" si="72"/>
        <v>0.1212689183564058</v>
      </c>
      <c r="V430">
        <f t="shared" si="74"/>
        <v>109.15413575822997</v>
      </c>
      <c r="W430">
        <f t="shared" si="75"/>
        <v>108.91186424177003</v>
      </c>
      <c r="X430">
        <v>-43.257528341018698</v>
      </c>
      <c r="Y430">
        <v>-1.20590583207275</v>
      </c>
      <c r="Z430">
        <v>-1.8633268978831901</v>
      </c>
      <c r="AA430">
        <v>0.69661016949152499</v>
      </c>
      <c r="AB430">
        <v>-2.7293753257396199E-2</v>
      </c>
      <c r="AC430">
        <v>-2.6064651124926199E-2</v>
      </c>
      <c r="AD430">
        <v>-1.2291021324699601E-3</v>
      </c>
      <c r="AE430" t="s">
        <v>19</v>
      </c>
    </row>
    <row r="431" spans="1:31" x14ac:dyDescent="0.7">
      <c r="A431" t="s">
        <v>448</v>
      </c>
      <c r="B431">
        <v>109.044</v>
      </c>
      <c r="C431">
        <v>109.051</v>
      </c>
      <c r="D431">
        <v>109.002</v>
      </c>
      <c r="E431">
        <v>109.01300000000001</v>
      </c>
      <c r="F431">
        <f t="shared" si="77"/>
        <v>7.0000000000050022E-3</v>
      </c>
      <c r="G431">
        <f t="shared" si="78"/>
        <v>-4.2000000000001592E-2</v>
      </c>
      <c r="H431">
        <f t="shared" si="79"/>
        <v>4.9000000000006594E-2</v>
      </c>
      <c r="I431">
        <v>346</v>
      </c>
      <c r="J431">
        <v>351.2</v>
      </c>
      <c r="K431">
        <v>40.168885484047998</v>
      </c>
      <c r="L431" t="str">
        <f t="shared" si="73"/>
        <v>×</v>
      </c>
      <c r="M431" t="str">
        <f t="shared" si="71"/>
        <v>×</v>
      </c>
      <c r="N431" t="str">
        <f t="shared" si="69"/>
        <v/>
      </c>
      <c r="O431" t="str">
        <f t="shared" si="76"/>
        <v>×</v>
      </c>
      <c r="P431" t="str">
        <f t="shared" si="70"/>
        <v/>
      </c>
      <c r="Q431">
        <v>-9.1833928571906295E-2</v>
      </c>
      <c r="R431">
        <v>0</v>
      </c>
      <c r="S431">
        <v>49.523305115506098</v>
      </c>
      <c r="T431">
        <v>4.1035617586506999E-2</v>
      </c>
      <c r="U431">
        <f t="shared" si="72"/>
        <v>0.12310685275952099</v>
      </c>
      <c r="V431">
        <f t="shared" si="74"/>
        <v>109.14926891835641</v>
      </c>
      <c r="W431">
        <f t="shared" si="75"/>
        <v>108.9067310816436</v>
      </c>
      <c r="X431">
        <v>-81.714327294591399</v>
      </c>
      <c r="Y431">
        <v>-0.73697361227823299</v>
      </c>
      <c r="Z431">
        <v>-1.20590583207275</v>
      </c>
      <c r="AA431">
        <v>0.72139588100686503</v>
      </c>
      <c r="AB431">
        <v>-2.7931732597593802E-2</v>
      </c>
      <c r="AC431">
        <v>-2.6957149874873E-2</v>
      </c>
      <c r="AD431">
        <v>-9.7458272272079802E-4</v>
      </c>
      <c r="AE431" t="s">
        <v>19</v>
      </c>
    </row>
    <row r="432" spans="1:31" x14ac:dyDescent="0.7">
      <c r="A432" t="s">
        <v>449</v>
      </c>
      <c r="B432">
        <v>109.01300000000001</v>
      </c>
      <c r="C432">
        <v>109.04300000000001</v>
      </c>
      <c r="D432">
        <v>108.956</v>
      </c>
      <c r="E432">
        <v>108.97</v>
      </c>
      <c r="F432">
        <f t="shared" si="77"/>
        <v>3.0000000000001137E-2</v>
      </c>
      <c r="G432">
        <f t="shared" si="78"/>
        <v>-5.700000000000216E-2</v>
      </c>
      <c r="H432">
        <f t="shared" si="79"/>
        <v>8.7000000000003297E-2</v>
      </c>
      <c r="I432">
        <v>598</v>
      </c>
      <c r="J432">
        <v>363.65</v>
      </c>
      <c r="K432">
        <v>35.008816680668403</v>
      </c>
      <c r="L432" t="str">
        <f t="shared" si="73"/>
        <v>×</v>
      </c>
      <c r="M432" t="str">
        <f t="shared" si="71"/>
        <v>×</v>
      </c>
      <c r="N432" t="str">
        <f t="shared" si="69"/>
        <v/>
      </c>
      <c r="O432" t="str">
        <f t="shared" si="76"/>
        <v>×</v>
      </c>
      <c r="P432" t="str">
        <f t="shared" si="70"/>
        <v/>
      </c>
      <c r="Q432">
        <v>-9.2982142857620201E-2</v>
      </c>
      <c r="R432">
        <v>0</v>
      </c>
      <c r="S432">
        <v>39.380076321414897</v>
      </c>
      <c r="T432">
        <v>4.4318787758899601E-2</v>
      </c>
      <c r="U432">
        <f t="shared" si="72"/>
        <v>0.1329563632766988</v>
      </c>
      <c r="V432">
        <f t="shared" si="74"/>
        <v>109.16710685275952</v>
      </c>
      <c r="W432">
        <f t="shared" si="75"/>
        <v>108.92089314724048</v>
      </c>
      <c r="X432">
        <v>-146.31341137795999</v>
      </c>
      <c r="Y432">
        <v>-0.81528078179375596</v>
      </c>
      <c r="Z432">
        <v>-0.73697361227823299</v>
      </c>
      <c r="AA432">
        <v>0.74753337202553605</v>
      </c>
      <c r="AB432">
        <v>-3.1543463048208702E-2</v>
      </c>
      <c r="AC432">
        <v>-2.7987373683239301E-2</v>
      </c>
      <c r="AD432">
        <v>-3.5560893649694099E-3</v>
      </c>
      <c r="AE432" t="s">
        <v>19</v>
      </c>
    </row>
    <row r="433" spans="1:31" x14ac:dyDescent="0.7">
      <c r="A433" t="s">
        <v>450</v>
      </c>
      <c r="B433">
        <v>108.97</v>
      </c>
      <c r="C433">
        <v>108.98399999999999</v>
      </c>
      <c r="D433">
        <v>108.92</v>
      </c>
      <c r="E433">
        <v>108.94799999999999</v>
      </c>
      <c r="F433">
        <f t="shared" si="77"/>
        <v>1.3999999999995794E-2</v>
      </c>
      <c r="G433">
        <f t="shared" si="78"/>
        <v>-4.9999999999997158E-2</v>
      </c>
      <c r="H433">
        <f t="shared" si="79"/>
        <v>6.3999999999992951E-2</v>
      </c>
      <c r="I433">
        <v>603</v>
      </c>
      <c r="J433">
        <v>379.65</v>
      </c>
      <c r="K433">
        <v>32.694716307636099</v>
      </c>
      <c r="L433" t="str">
        <f t="shared" si="73"/>
        <v>×</v>
      </c>
      <c r="M433" t="str">
        <f t="shared" si="71"/>
        <v>×</v>
      </c>
      <c r="N433" t="str">
        <f t="shared" si="69"/>
        <v/>
      </c>
      <c r="O433" t="str">
        <f t="shared" si="76"/>
        <v>×</v>
      </c>
      <c r="P433" t="str">
        <f t="shared" si="70"/>
        <v/>
      </c>
      <c r="Q433">
        <v>-9.1960357143336599E-2</v>
      </c>
      <c r="R433">
        <v>0</v>
      </c>
      <c r="S433">
        <v>44.930102137717903</v>
      </c>
      <c r="T433">
        <v>4.5724588633263397E-2</v>
      </c>
      <c r="U433">
        <f t="shared" si="72"/>
        <v>0.13717376589979019</v>
      </c>
      <c r="V433">
        <f t="shared" si="74"/>
        <v>109.14595636327671</v>
      </c>
      <c r="W433">
        <f t="shared" si="75"/>
        <v>108.8800436367233</v>
      </c>
      <c r="X433">
        <v>-186.05307735821901</v>
      </c>
      <c r="Y433">
        <v>-1.11800315063852</v>
      </c>
      <c r="Z433">
        <v>-0.81528078179375596</v>
      </c>
      <c r="AA433">
        <v>0.77738515901060001</v>
      </c>
      <c r="AB433">
        <v>-3.5768682483322302E-2</v>
      </c>
      <c r="AC433">
        <v>-2.9264441892518901E-2</v>
      </c>
      <c r="AD433">
        <v>-6.5042405908033903E-3</v>
      </c>
      <c r="AE433" t="s">
        <v>19</v>
      </c>
    </row>
    <row r="434" spans="1:31" x14ac:dyDescent="0.7">
      <c r="A434" t="s">
        <v>451</v>
      </c>
      <c r="B434">
        <v>108.94799999999999</v>
      </c>
      <c r="C434">
        <v>108.992</v>
      </c>
      <c r="D434">
        <v>108.94199999999999</v>
      </c>
      <c r="E434">
        <v>108.98</v>
      </c>
      <c r="F434">
        <f t="shared" si="77"/>
        <v>4.4000000000011141E-2</v>
      </c>
      <c r="G434">
        <f t="shared" si="78"/>
        <v>-6.0000000000002274E-3</v>
      </c>
      <c r="H434">
        <f t="shared" si="79"/>
        <v>5.0000000000011369E-2</v>
      </c>
      <c r="I434">
        <v>392</v>
      </c>
      <c r="J434">
        <v>373.75</v>
      </c>
      <c r="K434">
        <v>39.009769543382298</v>
      </c>
      <c r="L434" t="str">
        <f t="shared" si="73"/>
        <v>×</v>
      </c>
      <c r="M434" t="str">
        <f t="shared" si="71"/>
        <v>×</v>
      </c>
      <c r="N434" t="str">
        <f t="shared" si="69"/>
        <v/>
      </c>
      <c r="O434" t="str">
        <f t="shared" si="76"/>
        <v>×</v>
      </c>
      <c r="P434" t="str">
        <f t="shared" si="70"/>
        <v/>
      </c>
      <c r="Q434">
        <v>-8.4016428571906498E-2</v>
      </c>
      <c r="R434">
        <v>0</v>
      </c>
      <c r="S434">
        <v>47.720077538712403</v>
      </c>
      <c r="T434">
        <v>4.6029975159459703E-2</v>
      </c>
      <c r="U434">
        <f t="shared" si="72"/>
        <v>0.13808992547837912</v>
      </c>
      <c r="V434">
        <f t="shared" si="74"/>
        <v>109.10717376589979</v>
      </c>
      <c r="W434">
        <f t="shared" si="75"/>
        <v>108.83282623410021</v>
      </c>
      <c r="X434">
        <v>-120.436225701735</v>
      </c>
      <c r="Y434">
        <v>-1.27556734185771</v>
      </c>
      <c r="Z434">
        <v>-1.11800315063852</v>
      </c>
      <c r="AA434">
        <v>0.77445811364967698</v>
      </c>
      <c r="AB434">
        <v>-3.6118712724700602E-2</v>
      </c>
      <c r="AC434">
        <v>-3.0605126890883901E-2</v>
      </c>
      <c r="AD434">
        <v>-5.5135858338167601E-3</v>
      </c>
      <c r="AE434" t="s">
        <v>19</v>
      </c>
    </row>
    <row r="435" spans="1:31" x14ac:dyDescent="0.7">
      <c r="A435" t="s">
        <v>452</v>
      </c>
      <c r="B435">
        <v>108.98</v>
      </c>
      <c r="C435">
        <v>108.98</v>
      </c>
      <c r="D435">
        <v>108.931</v>
      </c>
      <c r="E435">
        <v>108.93899999999999</v>
      </c>
      <c r="F435">
        <f t="shared" si="77"/>
        <v>0</v>
      </c>
      <c r="G435">
        <f t="shared" si="78"/>
        <v>-4.9000000000006594E-2</v>
      </c>
      <c r="H435">
        <f t="shared" si="79"/>
        <v>4.9000000000006594E-2</v>
      </c>
      <c r="I435">
        <v>410</v>
      </c>
      <c r="J435">
        <v>365.45</v>
      </c>
      <c r="K435">
        <v>34.538326443755302</v>
      </c>
      <c r="L435" t="str">
        <f t="shared" si="73"/>
        <v>×</v>
      </c>
      <c r="M435" t="str">
        <f t="shared" si="71"/>
        <v>×</v>
      </c>
      <c r="N435" t="str">
        <f t="shared" si="69"/>
        <v/>
      </c>
      <c r="O435" t="str">
        <f t="shared" si="76"/>
        <v>×</v>
      </c>
      <c r="P435" t="str">
        <f t="shared" si="70"/>
        <v/>
      </c>
      <c r="Q435">
        <v>-8.1550714286193607E-2</v>
      </c>
      <c r="R435">
        <v>0</v>
      </c>
      <c r="S435">
        <v>41.119367260614403</v>
      </c>
      <c r="T435">
        <v>4.6242119790927301E-2</v>
      </c>
      <c r="U435">
        <f t="shared" si="72"/>
        <v>0.13872635937278191</v>
      </c>
      <c r="V435">
        <f t="shared" si="74"/>
        <v>109.08608992547838</v>
      </c>
      <c r="W435">
        <f t="shared" si="75"/>
        <v>108.80991007452161</v>
      </c>
      <c r="X435">
        <v>-179.56656347103601</v>
      </c>
      <c r="Y435">
        <v>-1.5307267967700999</v>
      </c>
      <c r="Z435">
        <v>-1.27556734185771</v>
      </c>
      <c r="AA435">
        <v>0.77478005865102595</v>
      </c>
      <c r="AB435">
        <v>-3.9251998951144097E-2</v>
      </c>
      <c r="AC435">
        <v>-3.1900603561628701E-2</v>
      </c>
      <c r="AD435">
        <v>-7.3513953895153802E-3</v>
      </c>
      <c r="AE435" t="s">
        <v>19</v>
      </c>
    </row>
    <row r="436" spans="1:31" x14ac:dyDescent="0.7">
      <c r="A436" t="s">
        <v>453</v>
      </c>
      <c r="B436">
        <v>108.93899999999999</v>
      </c>
      <c r="C436">
        <v>108.97199999999999</v>
      </c>
      <c r="D436">
        <v>108.93300000000001</v>
      </c>
      <c r="E436">
        <v>108.962</v>
      </c>
      <c r="F436">
        <f t="shared" si="77"/>
        <v>3.3000000000001251E-2</v>
      </c>
      <c r="G436">
        <f t="shared" si="78"/>
        <v>-5.9999999999860165E-3</v>
      </c>
      <c r="H436">
        <f t="shared" si="79"/>
        <v>3.8999999999987267E-2</v>
      </c>
      <c r="I436">
        <v>396</v>
      </c>
      <c r="J436">
        <v>353.45</v>
      </c>
      <c r="K436">
        <v>38.777799887706898</v>
      </c>
      <c r="L436" t="str">
        <f t="shared" si="73"/>
        <v>×</v>
      </c>
      <c r="M436" t="str">
        <f t="shared" si="71"/>
        <v>×</v>
      </c>
      <c r="N436" t="str">
        <f t="shared" si="69"/>
        <v/>
      </c>
      <c r="O436" t="str">
        <f t="shared" si="76"/>
        <v>×</v>
      </c>
      <c r="P436" t="str">
        <f t="shared" si="70"/>
        <v/>
      </c>
      <c r="Q436">
        <v>-7.9610000000478201E-2</v>
      </c>
      <c r="R436">
        <v>0</v>
      </c>
      <c r="S436">
        <v>43.747606832416103</v>
      </c>
      <c r="T436">
        <v>4.5724825520145902E-2</v>
      </c>
      <c r="U436">
        <f t="shared" si="72"/>
        <v>0.13717447656043771</v>
      </c>
      <c r="V436">
        <f t="shared" si="74"/>
        <v>109.11872635937279</v>
      </c>
      <c r="W436">
        <f t="shared" si="75"/>
        <v>108.84127364062722</v>
      </c>
      <c r="X436">
        <v>-112.97666477191299</v>
      </c>
      <c r="Y436">
        <v>-1.8736468320247399</v>
      </c>
      <c r="Z436">
        <v>-1.5307267967700999</v>
      </c>
      <c r="AA436">
        <v>0.74855491329479695</v>
      </c>
      <c r="AB436">
        <v>-3.9424778770125998E-2</v>
      </c>
      <c r="AC436">
        <v>-3.2915444660670402E-2</v>
      </c>
      <c r="AD436">
        <v>-6.5093341094555803E-3</v>
      </c>
      <c r="AE436" t="s">
        <v>19</v>
      </c>
    </row>
    <row r="437" spans="1:31" x14ac:dyDescent="0.7">
      <c r="A437" t="s">
        <v>454</v>
      </c>
      <c r="B437">
        <v>108.962</v>
      </c>
      <c r="C437">
        <v>108.968</v>
      </c>
      <c r="D437">
        <v>108.93300000000001</v>
      </c>
      <c r="E437">
        <v>108.95399999999999</v>
      </c>
      <c r="F437">
        <f t="shared" si="77"/>
        <v>6.0000000000002274E-3</v>
      </c>
      <c r="G437">
        <f t="shared" si="78"/>
        <v>-2.8999999999996362E-2</v>
      </c>
      <c r="H437">
        <f t="shared" si="79"/>
        <v>3.4999999999996589E-2</v>
      </c>
      <c r="I437">
        <v>326</v>
      </c>
      <c r="J437">
        <v>333</v>
      </c>
      <c r="K437">
        <v>37.859372014872903</v>
      </c>
      <c r="L437" t="str">
        <f t="shared" si="73"/>
        <v>×</v>
      </c>
      <c r="M437" t="str">
        <f t="shared" si="71"/>
        <v>×</v>
      </c>
      <c r="N437" t="str">
        <f t="shared" si="69"/>
        <v/>
      </c>
      <c r="O437" t="str">
        <f t="shared" si="76"/>
        <v>×</v>
      </c>
      <c r="P437" t="str">
        <f t="shared" si="70"/>
        <v/>
      </c>
      <c r="Q437">
        <v>-7.5173571429050998E-2</v>
      </c>
      <c r="R437">
        <v>0</v>
      </c>
      <c r="S437">
        <v>43.035631107500997</v>
      </c>
      <c r="T437">
        <v>4.4958766554420902E-2</v>
      </c>
      <c r="U437">
        <f t="shared" si="72"/>
        <v>0.1348762996632627</v>
      </c>
      <c r="V437">
        <f t="shared" si="74"/>
        <v>109.07617447656042</v>
      </c>
      <c r="W437">
        <f t="shared" si="75"/>
        <v>108.80182552343956</v>
      </c>
      <c r="X437">
        <v>-112.86598319224299</v>
      </c>
      <c r="Y437">
        <v>-2.2630119576135601</v>
      </c>
      <c r="Z437">
        <v>-1.8736468320247399</v>
      </c>
      <c r="AA437">
        <v>0.74307159353348695</v>
      </c>
      <c r="AB437">
        <v>-3.9749038984211803E-2</v>
      </c>
      <c r="AC437">
        <v>-3.4035664892499498E-2</v>
      </c>
      <c r="AD437">
        <v>-5.7133740917123498E-3</v>
      </c>
      <c r="AE437" t="s">
        <v>19</v>
      </c>
    </row>
    <row r="438" spans="1:31" x14ac:dyDescent="0.7">
      <c r="A438" t="s">
        <v>455</v>
      </c>
      <c r="B438">
        <v>108.95399999999999</v>
      </c>
      <c r="C438">
        <v>108.982</v>
      </c>
      <c r="D438">
        <v>108.947</v>
      </c>
      <c r="E438">
        <v>108.974</v>
      </c>
      <c r="F438">
        <f t="shared" si="77"/>
        <v>2.8000000000005798E-2</v>
      </c>
      <c r="G438">
        <f t="shared" si="78"/>
        <v>-6.9999999999907914E-3</v>
      </c>
      <c r="H438">
        <f t="shared" si="79"/>
        <v>3.4999999999996589E-2</v>
      </c>
      <c r="I438">
        <v>270</v>
      </c>
      <c r="J438">
        <v>328.6</v>
      </c>
      <c r="K438">
        <v>41.584286185979799</v>
      </c>
      <c r="L438" t="str">
        <f t="shared" si="73"/>
        <v>×</v>
      </c>
      <c r="M438" t="str">
        <f t="shared" si="71"/>
        <v>×</v>
      </c>
      <c r="N438" t="str">
        <f t="shared" si="69"/>
        <v/>
      </c>
      <c r="O438" t="str">
        <f t="shared" si="76"/>
        <v>×</v>
      </c>
      <c r="P438" t="str">
        <f t="shared" si="70"/>
        <v/>
      </c>
      <c r="Q438">
        <v>-6.5571428571909104E-2</v>
      </c>
      <c r="R438">
        <v>0</v>
      </c>
      <c r="S438">
        <v>46.594294521568301</v>
      </c>
      <c r="T438">
        <v>4.42474260862478E-2</v>
      </c>
      <c r="U438">
        <f t="shared" si="72"/>
        <v>0.13274227825874341</v>
      </c>
      <c r="V438">
        <f t="shared" si="74"/>
        <v>109.09687629966326</v>
      </c>
      <c r="W438">
        <f t="shared" si="75"/>
        <v>108.82712370033674</v>
      </c>
      <c r="X438">
        <v>-67.682868375140004</v>
      </c>
      <c r="Y438">
        <v>-2.2237529121253998</v>
      </c>
      <c r="Z438">
        <v>-2.2630119576135601</v>
      </c>
      <c r="AA438">
        <v>0.75522041763340997</v>
      </c>
      <c r="AB438">
        <v>-3.7954666912796101E-2</v>
      </c>
      <c r="AC438">
        <v>-3.5004091969944397E-2</v>
      </c>
      <c r="AD438">
        <v>-2.9505749428516801E-3</v>
      </c>
      <c r="AE438" t="s">
        <v>19</v>
      </c>
    </row>
    <row r="439" spans="1:31" x14ac:dyDescent="0.7">
      <c r="A439" t="s">
        <v>456</v>
      </c>
      <c r="B439">
        <v>108.974</v>
      </c>
      <c r="C439">
        <v>108.992</v>
      </c>
      <c r="D439">
        <v>108.97</v>
      </c>
      <c r="E439">
        <v>108.98</v>
      </c>
      <c r="F439">
        <f t="shared" si="77"/>
        <v>1.8000000000000682E-2</v>
      </c>
      <c r="G439">
        <f t="shared" si="78"/>
        <v>-4.0000000000048885E-3</v>
      </c>
      <c r="H439">
        <f t="shared" si="79"/>
        <v>2.2000000000005571E-2</v>
      </c>
      <c r="I439">
        <v>287</v>
      </c>
      <c r="J439">
        <v>325.14999999999998</v>
      </c>
      <c r="K439">
        <v>42.694089425569501</v>
      </c>
      <c r="L439" t="str">
        <f t="shared" si="73"/>
        <v>×</v>
      </c>
      <c r="M439" t="str">
        <f t="shared" si="71"/>
        <v>×</v>
      </c>
      <c r="N439" t="str">
        <f t="shared" si="69"/>
        <v/>
      </c>
      <c r="O439" t="str">
        <f t="shared" si="76"/>
        <v>×</v>
      </c>
      <c r="P439" t="str">
        <f t="shared" si="70"/>
        <v/>
      </c>
      <c r="Q439">
        <v>-5.7768571429050897E-2</v>
      </c>
      <c r="R439">
        <v>0</v>
      </c>
      <c r="S439">
        <v>51.046537170251902</v>
      </c>
      <c r="T439">
        <v>4.2658324222944799E-2</v>
      </c>
      <c r="U439">
        <f t="shared" si="72"/>
        <v>0.1279749726688344</v>
      </c>
      <c r="V439">
        <f t="shared" si="74"/>
        <v>109.08674227825874</v>
      </c>
      <c r="W439">
        <f t="shared" si="75"/>
        <v>108.82125772174125</v>
      </c>
      <c r="X439">
        <v>-50.4816955702656</v>
      </c>
      <c r="Y439">
        <v>-1.8043807874951401</v>
      </c>
      <c r="Z439">
        <v>-2.2237529121253998</v>
      </c>
      <c r="AA439">
        <v>0.71768707482993199</v>
      </c>
      <c r="AB439">
        <v>-3.56376555530033E-2</v>
      </c>
      <c r="AC439">
        <v>-3.5931192225011899E-2</v>
      </c>
      <c r="AD439">
        <v>2.93536672008563E-4</v>
      </c>
      <c r="AE439">
        <v>-3.5931192225011899E-2</v>
      </c>
    </row>
    <row r="440" spans="1:31" x14ac:dyDescent="0.7">
      <c r="A440" t="s">
        <v>457</v>
      </c>
      <c r="B440">
        <v>108.98</v>
      </c>
      <c r="C440">
        <v>109.018</v>
      </c>
      <c r="D440">
        <v>108.98</v>
      </c>
      <c r="E440">
        <v>109.018</v>
      </c>
      <c r="F440">
        <f t="shared" si="77"/>
        <v>3.7999999999996703E-2</v>
      </c>
      <c r="G440">
        <f t="shared" si="78"/>
        <v>0</v>
      </c>
      <c r="H440">
        <f t="shared" si="79"/>
        <v>3.7999999999996703E-2</v>
      </c>
      <c r="I440">
        <v>187</v>
      </c>
      <c r="J440">
        <v>316.14999999999998</v>
      </c>
      <c r="K440">
        <v>49.267886386032998</v>
      </c>
      <c r="L440" t="str">
        <f t="shared" si="73"/>
        <v>×</v>
      </c>
      <c r="M440" t="str">
        <f t="shared" si="71"/>
        <v>×</v>
      </c>
      <c r="N440" t="str">
        <f t="shared" si="69"/>
        <v/>
      </c>
      <c r="O440" t="str">
        <f t="shared" si="76"/>
        <v>×</v>
      </c>
      <c r="P440" t="str">
        <f t="shared" si="70"/>
        <v/>
      </c>
      <c r="Q440">
        <v>-4.1850714286191602E-2</v>
      </c>
      <c r="R440">
        <v>0</v>
      </c>
      <c r="S440">
        <v>58.367021054058597</v>
      </c>
      <c r="T440">
        <v>4.2325586778448498E-2</v>
      </c>
      <c r="U440">
        <f t="shared" si="72"/>
        <v>0.1269767603353455</v>
      </c>
      <c r="V440">
        <f t="shared" si="74"/>
        <v>109.10197497266884</v>
      </c>
      <c r="W440">
        <f t="shared" si="75"/>
        <v>108.84602502733117</v>
      </c>
      <c r="X440">
        <v>28.065893835856301</v>
      </c>
      <c r="Y440">
        <v>-0.98081091745888405</v>
      </c>
      <c r="Z440">
        <v>-1.8043807874951401</v>
      </c>
      <c r="AA440">
        <v>0.70717919728660195</v>
      </c>
      <c r="AB440">
        <v>-3.0384867102412699E-2</v>
      </c>
      <c r="AC440">
        <v>-3.6203762725547303E-2</v>
      </c>
      <c r="AD440">
        <v>5.81889562313461E-3</v>
      </c>
      <c r="AE440" t="s">
        <v>19</v>
      </c>
    </row>
    <row r="441" spans="1:31" x14ac:dyDescent="0.7">
      <c r="A441" t="s">
        <v>458</v>
      </c>
      <c r="B441">
        <v>109.018</v>
      </c>
      <c r="C441">
        <v>109.038</v>
      </c>
      <c r="D441">
        <v>109.005</v>
      </c>
      <c r="E441">
        <v>109.02800000000001</v>
      </c>
      <c r="F441">
        <f t="shared" si="77"/>
        <v>1.9999999999996021E-2</v>
      </c>
      <c r="G441">
        <f t="shared" si="78"/>
        <v>-1.300000000000523E-2</v>
      </c>
      <c r="H441">
        <f t="shared" si="79"/>
        <v>3.3000000000001251E-2</v>
      </c>
      <c r="I441">
        <v>221</v>
      </c>
      <c r="J441">
        <v>312.5</v>
      </c>
      <c r="K441">
        <v>50.865260396313602</v>
      </c>
      <c r="L441" t="str">
        <f t="shared" si="73"/>
        <v>×</v>
      </c>
      <c r="M441" t="str">
        <f t="shared" si="71"/>
        <v>×</v>
      </c>
      <c r="N441" t="str">
        <f t="shared" si="69"/>
        <v/>
      </c>
      <c r="O441" t="str">
        <f t="shared" si="76"/>
        <v>×</v>
      </c>
      <c r="P441" t="str">
        <f t="shared" si="70"/>
        <v/>
      </c>
      <c r="Q441">
        <v>-2.4775714286188098E-2</v>
      </c>
      <c r="R441">
        <v>0</v>
      </c>
      <c r="S441">
        <v>57.620457573585902</v>
      </c>
      <c r="T441">
        <v>4.1659473437130799E-2</v>
      </c>
      <c r="U441">
        <f t="shared" si="72"/>
        <v>0.12497842031139239</v>
      </c>
      <c r="V441">
        <f t="shared" si="74"/>
        <v>109.10697676033534</v>
      </c>
      <c r="W441">
        <f t="shared" si="75"/>
        <v>108.85302323966467</v>
      </c>
      <c r="X441">
        <v>53.092674686949998</v>
      </c>
      <c r="Y441">
        <v>-0.205507122272203</v>
      </c>
      <c r="Z441">
        <v>-0.98081091745888405</v>
      </c>
      <c r="AA441">
        <v>0.69286917462099895</v>
      </c>
      <c r="AB441">
        <v>-2.5125447466166399E-2</v>
      </c>
      <c r="AC441">
        <v>-3.5490649883098198E-2</v>
      </c>
      <c r="AD441">
        <v>1.03652024169317E-2</v>
      </c>
      <c r="AE441" t="s">
        <v>19</v>
      </c>
    </row>
    <row r="442" spans="1:31" x14ac:dyDescent="0.7">
      <c r="A442" t="s">
        <v>459</v>
      </c>
      <c r="B442">
        <v>109.02800000000001</v>
      </c>
      <c r="C442">
        <v>109.036</v>
      </c>
      <c r="D442">
        <v>109.02200000000001</v>
      </c>
      <c r="E442">
        <v>109.032</v>
      </c>
      <c r="F442">
        <f t="shared" si="77"/>
        <v>7.9999999999955662E-3</v>
      </c>
      <c r="G442">
        <f t="shared" si="78"/>
        <v>-6.0000000000002274E-3</v>
      </c>
      <c r="H442">
        <f t="shared" si="79"/>
        <v>1.3999999999995794E-2</v>
      </c>
      <c r="I442">
        <v>224</v>
      </c>
      <c r="J442">
        <v>313.45</v>
      </c>
      <c r="K442">
        <v>51.5227760166729</v>
      </c>
      <c r="L442" t="str">
        <f t="shared" si="73"/>
        <v>×</v>
      </c>
      <c r="M442" t="str">
        <f t="shared" si="71"/>
        <v>×</v>
      </c>
      <c r="N442" t="str">
        <f t="shared" si="69"/>
        <v/>
      </c>
      <c r="O442" t="str">
        <f t="shared" si="76"/>
        <v>×</v>
      </c>
      <c r="P442" t="str">
        <f t="shared" si="70"/>
        <v/>
      </c>
      <c r="Q442">
        <v>-9.1014285719040692E-3</v>
      </c>
      <c r="R442">
        <v>0</v>
      </c>
      <c r="S442">
        <v>63.1795538228289</v>
      </c>
      <c r="T442">
        <v>3.96837967630497E-2</v>
      </c>
      <c r="U442">
        <f t="shared" si="72"/>
        <v>0.1190513902891491</v>
      </c>
      <c r="V442">
        <f t="shared" si="74"/>
        <v>109.14297842031139</v>
      </c>
      <c r="W442">
        <f t="shared" si="75"/>
        <v>108.89302157968861</v>
      </c>
      <c r="X442">
        <v>63.395338890781801</v>
      </c>
      <c r="Y442">
        <v>0.46795544410854301</v>
      </c>
      <c r="Z442">
        <v>-0.205507122272203</v>
      </c>
      <c r="AA442">
        <v>0.65806805708013105</v>
      </c>
      <c r="AB442">
        <v>-2.03994013412938E-2</v>
      </c>
      <c r="AC442">
        <v>-3.3782951978428302E-2</v>
      </c>
      <c r="AD442">
        <v>1.3383550637134501E-2</v>
      </c>
      <c r="AE442" t="s">
        <v>19</v>
      </c>
    </row>
    <row r="443" spans="1:31" x14ac:dyDescent="0.7">
      <c r="A443" t="s">
        <v>460</v>
      </c>
      <c r="B443">
        <v>109.032</v>
      </c>
      <c r="C443">
        <v>109.042</v>
      </c>
      <c r="D443">
        <v>109.02200000000001</v>
      </c>
      <c r="E443">
        <v>109.033</v>
      </c>
      <c r="F443">
        <f t="shared" si="77"/>
        <v>1.0000000000005116E-2</v>
      </c>
      <c r="G443">
        <f t="shared" si="78"/>
        <v>-9.9999999999909051E-3</v>
      </c>
      <c r="H443">
        <f t="shared" si="79"/>
        <v>1.9999999999996021E-2</v>
      </c>
      <c r="I443">
        <v>215</v>
      </c>
      <c r="J443">
        <v>313.05</v>
      </c>
      <c r="K443">
        <v>51.6968035557517</v>
      </c>
      <c r="L443" t="str">
        <f t="shared" si="73"/>
        <v>×</v>
      </c>
      <c r="M443" t="str">
        <f t="shared" si="71"/>
        <v>×</v>
      </c>
      <c r="N443" t="str">
        <f t="shared" si="69"/>
        <v/>
      </c>
      <c r="O443" t="str">
        <f t="shared" si="76"/>
        <v>×</v>
      </c>
      <c r="P443" t="str">
        <f t="shared" si="70"/>
        <v/>
      </c>
      <c r="Q443">
        <v>5.7928571423819502E-3</v>
      </c>
      <c r="R443">
        <v>0</v>
      </c>
      <c r="S443">
        <v>62.193478386055702</v>
      </c>
      <c r="T443">
        <v>3.8277811279974497E-2</v>
      </c>
      <c r="U443">
        <f t="shared" si="72"/>
        <v>0.11483343383992349</v>
      </c>
      <c r="V443">
        <f t="shared" si="74"/>
        <v>109.14705139028915</v>
      </c>
      <c r="W443">
        <f t="shared" si="75"/>
        <v>108.90894860971086</v>
      </c>
      <c r="X443">
        <v>67.272333980607996</v>
      </c>
      <c r="Y443">
        <v>1.0550249459434899</v>
      </c>
      <c r="Z443">
        <v>0.46795544410854301</v>
      </c>
      <c r="AA443">
        <v>0.59347024749868305</v>
      </c>
      <c r="AB443">
        <v>-1.6384414760935301E-2</v>
      </c>
      <c r="AC443">
        <v>-3.1590252204676601E-2</v>
      </c>
      <c r="AD443">
        <v>1.52058374437413E-2</v>
      </c>
      <c r="AE443" t="s">
        <v>19</v>
      </c>
    </row>
    <row r="444" spans="1:31" x14ac:dyDescent="0.7">
      <c r="A444" t="s">
        <v>461</v>
      </c>
      <c r="B444">
        <v>109.033</v>
      </c>
      <c r="C444">
        <v>109.05800000000001</v>
      </c>
      <c r="D444">
        <v>109.026</v>
      </c>
      <c r="E444">
        <v>109.05</v>
      </c>
      <c r="F444">
        <f t="shared" si="77"/>
        <v>2.5000000000005684E-2</v>
      </c>
      <c r="G444">
        <f t="shared" si="78"/>
        <v>-7.0000000000050022E-3</v>
      </c>
      <c r="H444">
        <f t="shared" si="79"/>
        <v>3.2000000000010687E-2</v>
      </c>
      <c r="I444">
        <v>369</v>
      </c>
      <c r="J444">
        <v>320.3</v>
      </c>
      <c r="K444">
        <v>54.675632683493397</v>
      </c>
      <c r="L444" t="str">
        <f t="shared" si="73"/>
        <v>×</v>
      </c>
      <c r="M444" t="str">
        <f t="shared" si="71"/>
        <v>×</v>
      </c>
      <c r="N444" t="str">
        <f t="shared" si="69"/>
        <v/>
      </c>
      <c r="O444" t="str">
        <f t="shared" si="76"/>
        <v>×</v>
      </c>
      <c r="P444" t="str">
        <f t="shared" si="70"/>
        <v/>
      </c>
      <c r="Q444">
        <v>2.2063571428093901E-2</v>
      </c>
      <c r="R444">
        <v>0</v>
      </c>
      <c r="S444">
        <v>64.373748629934099</v>
      </c>
      <c r="T444">
        <v>3.7829396188548498E-2</v>
      </c>
      <c r="U444">
        <f t="shared" si="72"/>
        <v>0.11348818856564549</v>
      </c>
      <c r="V444">
        <f t="shared" si="74"/>
        <v>109.14683343383992</v>
      </c>
      <c r="W444">
        <f t="shared" si="75"/>
        <v>108.91716656616008</v>
      </c>
      <c r="X444">
        <v>100.935971068565</v>
      </c>
      <c r="Y444">
        <v>1.57975953778256</v>
      </c>
      <c r="Z444">
        <v>1.0550249459434899</v>
      </c>
      <c r="AA444">
        <v>0.56317689530685899</v>
      </c>
      <c r="AB444">
        <v>-1.16959276707717E-2</v>
      </c>
      <c r="AC444">
        <v>-2.8528466506857499E-2</v>
      </c>
      <c r="AD444">
        <v>1.6832538836085702E-2</v>
      </c>
      <c r="AE444" t="s">
        <v>19</v>
      </c>
    </row>
    <row r="445" spans="1:31" x14ac:dyDescent="0.7">
      <c r="A445" t="s">
        <v>462</v>
      </c>
      <c r="B445">
        <v>109.05</v>
      </c>
      <c r="C445">
        <v>109.05500000000001</v>
      </c>
      <c r="D445">
        <v>109.032</v>
      </c>
      <c r="E445">
        <v>109.036</v>
      </c>
      <c r="F445">
        <f t="shared" si="77"/>
        <v>5.0000000000096634E-3</v>
      </c>
      <c r="G445">
        <f t="shared" si="78"/>
        <v>-1.8000000000000682E-2</v>
      </c>
      <c r="H445">
        <f t="shared" si="79"/>
        <v>2.3000000000010346E-2</v>
      </c>
      <c r="I445">
        <v>212</v>
      </c>
      <c r="J445">
        <v>320.25</v>
      </c>
      <c r="K445">
        <v>51.840318566625001</v>
      </c>
      <c r="L445" t="str">
        <f t="shared" si="73"/>
        <v>×</v>
      </c>
      <c r="M445" t="str">
        <f t="shared" si="71"/>
        <v>×</v>
      </c>
      <c r="N445" t="str">
        <f t="shared" si="69"/>
        <v/>
      </c>
      <c r="O445" t="str">
        <f t="shared" si="76"/>
        <v>×</v>
      </c>
      <c r="P445" t="str">
        <f t="shared" si="70"/>
        <v/>
      </c>
      <c r="Q445">
        <v>3.6097142856664197E-2</v>
      </c>
      <c r="R445">
        <v>0</v>
      </c>
      <c r="S445">
        <v>59.753862175430697</v>
      </c>
      <c r="T445">
        <v>3.6770153603652898E-2</v>
      </c>
      <c r="U445">
        <f t="shared" si="72"/>
        <v>0.11031046081095869</v>
      </c>
      <c r="V445">
        <f t="shared" si="74"/>
        <v>109.14648818856564</v>
      </c>
      <c r="W445">
        <f t="shared" si="75"/>
        <v>108.91951181143436</v>
      </c>
      <c r="X445">
        <v>75.201920976352596</v>
      </c>
      <c r="Y445">
        <v>2.0620862586411302</v>
      </c>
      <c r="Z445">
        <v>1.57975953778256</v>
      </c>
      <c r="AA445">
        <v>0.58337689492943001</v>
      </c>
      <c r="AB445">
        <v>-9.0061337662916598E-3</v>
      </c>
      <c r="AC445">
        <v>-2.5148617061987E-2</v>
      </c>
      <c r="AD445">
        <v>1.6142483295695301E-2</v>
      </c>
      <c r="AE445" t="s">
        <v>19</v>
      </c>
    </row>
    <row r="446" spans="1:31" x14ac:dyDescent="0.7">
      <c r="A446" t="s">
        <v>463</v>
      </c>
      <c r="B446">
        <v>109.036</v>
      </c>
      <c r="C446">
        <v>109.06399999999999</v>
      </c>
      <c r="D446">
        <v>109.032</v>
      </c>
      <c r="E446">
        <v>109.062</v>
      </c>
      <c r="F446">
        <f t="shared" si="77"/>
        <v>2.7999999999991587E-2</v>
      </c>
      <c r="G446">
        <f t="shared" si="78"/>
        <v>-4.0000000000048885E-3</v>
      </c>
      <c r="H446">
        <f t="shared" si="79"/>
        <v>3.1999999999996476E-2</v>
      </c>
      <c r="I446">
        <v>253</v>
      </c>
      <c r="J446">
        <v>320.2</v>
      </c>
      <c r="K446">
        <v>56.365796120876098</v>
      </c>
      <c r="L446" t="str">
        <f t="shared" si="73"/>
        <v>×</v>
      </c>
      <c r="M446" t="str">
        <f t="shared" si="71"/>
        <v>×</v>
      </c>
      <c r="N446" t="str">
        <f t="shared" si="69"/>
        <v/>
      </c>
      <c r="O446" t="str">
        <f t="shared" si="76"/>
        <v>×</v>
      </c>
      <c r="P446" t="str">
        <f t="shared" si="70"/>
        <v/>
      </c>
      <c r="Q446">
        <v>4.91303571423789E-2</v>
      </c>
      <c r="R446">
        <v>0</v>
      </c>
      <c r="S446">
        <v>66.525741079358298</v>
      </c>
      <c r="T446">
        <v>3.6429428346248897E-2</v>
      </c>
      <c r="U446">
        <f t="shared" si="72"/>
        <v>0.10928828503874669</v>
      </c>
      <c r="V446">
        <f t="shared" si="74"/>
        <v>109.16031046081096</v>
      </c>
      <c r="W446">
        <f t="shared" si="75"/>
        <v>108.93968953918903</v>
      </c>
      <c r="X446">
        <v>116.765405841731</v>
      </c>
      <c r="Y446">
        <v>2.51627905416863</v>
      </c>
      <c r="Z446">
        <v>2.0620862586411302</v>
      </c>
      <c r="AA446">
        <v>0.59202936549554197</v>
      </c>
      <c r="AB446">
        <v>-4.7220373024714404E-3</v>
      </c>
      <c r="AC446">
        <v>-2.1256727986238001E-2</v>
      </c>
      <c r="AD446">
        <v>1.65346906837666E-2</v>
      </c>
      <c r="AE446" t="s">
        <v>19</v>
      </c>
    </row>
    <row r="447" spans="1:31" x14ac:dyDescent="0.7">
      <c r="A447" t="s">
        <v>464</v>
      </c>
      <c r="B447">
        <v>109.062</v>
      </c>
      <c r="C447">
        <v>109.066</v>
      </c>
      <c r="D447">
        <v>109.03</v>
      </c>
      <c r="E447">
        <v>109.03</v>
      </c>
      <c r="F447">
        <f t="shared" si="77"/>
        <v>4.0000000000048885E-3</v>
      </c>
      <c r="G447">
        <f t="shared" si="78"/>
        <v>-3.1999999999996476E-2</v>
      </c>
      <c r="H447">
        <f t="shared" si="79"/>
        <v>3.6000000000001364E-2</v>
      </c>
      <c r="I447">
        <v>239</v>
      </c>
      <c r="J447">
        <v>319</v>
      </c>
      <c r="K447">
        <v>50.122999636861998</v>
      </c>
      <c r="L447" t="str">
        <f t="shared" si="73"/>
        <v>×</v>
      </c>
      <c r="M447" t="str">
        <f t="shared" si="71"/>
        <v>×</v>
      </c>
      <c r="N447" t="str">
        <f t="shared" si="69"/>
        <v/>
      </c>
      <c r="O447" t="str">
        <f t="shared" si="76"/>
        <v>×</v>
      </c>
      <c r="P447" t="str">
        <f t="shared" si="70"/>
        <v/>
      </c>
      <c r="Q447">
        <v>5.41371428566687E-2</v>
      </c>
      <c r="R447">
        <v>0</v>
      </c>
      <c r="S447">
        <v>55.055819494355298</v>
      </c>
      <c r="T447">
        <v>3.6398754892945397E-2</v>
      </c>
      <c r="U447">
        <f t="shared" si="72"/>
        <v>0.1091962646788362</v>
      </c>
      <c r="V447">
        <f t="shared" si="74"/>
        <v>109.14528828503875</v>
      </c>
      <c r="W447">
        <f t="shared" si="75"/>
        <v>108.92671171496126</v>
      </c>
      <c r="X447">
        <v>47.844063790520799</v>
      </c>
      <c r="Y447">
        <v>2.9520044962478198</v>
      </c>
      <c r="Z447">
        <v>2.51627905416863</v>
      </c>
      <c r="AA447">
        <v>0.58952879581151796</v>
      </c>
      <c r="AB447">
        <v>-3.8644456307963498E-3</v>
      </c>
      <c r="AC447">
        <v>-1.7468925621571402E-2</v>
      </c>
      <c r="AD447">
        <v>1.3604479990774999E-2</v>
      </c>
      <c r="AE447" t="s">
        <v>19</v>
      </c>
    </row>
    <row r="448" spans="1:31" x14ac:dyDescent="0.7">
      <c r="A448" t="s">
        <v>465</v>
      </c>
      <c r="B448">
        <v>109.03</v>
      </c>
      <c r="C448">
        <v>109.03400000000001</v>
      </c>
      <c r="D448">
        <v>108.998</v>
      </c>
      <c r="E448">
        <v>109.006</v>
      </c>
      <c r="F448">
        <f t="shared" si="77"/>
        <v>4.0000000000048885E-3</v>
      </c>
      <c r="G448">
        <f t="shared" si="78"/>
        <v>-3.1999999999996476E-2</v>
      </c>
      <c r="H448">
        <f t="shared" si="79"/>
        <v>3.6000000000001364E-2</v>
      </c>
      <c r="I448">
        <v>268</v>
      </c>
      <c r="J448">
        <v>322.60000000000002</v>
      </c>
      <c r="K448">
        <v>46.007364779787899</v>
      </c>
      <c r="L448" t="str">
        <f t="shared" si="73"/>
        <v>×</v>
      </c>
      <c r="M448" t="str">
        <f t="shared" si="71"/>
        <v>×</v>
      </c>
      <c r="N448" t="str">
        <f t="shared" si="69"/>
        <v/>
      </c>
      <c r="O448" t="str">
        <f t="shared" si="76"/>
        <v>×</v>
      </c>
      <c r="P448" t="str">
        <f t="shared" si="70"/>
        <v/>
      </c>
      <c r="Q448">
        <v>5.64232142852416E-2</v>
      </c>
      <c r="R448">
        <v>0</v>
      </c>
      <c r="S448">
        <v>48.588174055079598</v>
      </c>
      <c r="T448">
        <v>3.6370272400592298E-2</v>
      </c>
      <c r="U448">
        <f t="shared" si="72"/>
        <v>0.1091108172017769</v>
      </c>
      <c r="V448">
        <f t="shared" si="74"/>
        <v>109.17119626467884</v>
      </c>
      <c r="W448">
        <f t="shared" si="75"/>
        <v>108.95280373532115</v>
      </c>
      <c r="X448">
        <v>3.3557046960654202</v>
      </c>
      <c r="Y448">
        <v>2.0594776864031199</v>
      </c>
      <c r="Z448">
        <v>2.9520044962478198</v>
      </c>
      <c r="AA448">
        <v>0.62032085561497297</v>
      </c>
      <c r="AB448">
        <v>-5.0630339720072401E-3</v>
      </c>
      <c r="AC448">
        <v>-1.4071745445905099E-2</v>
      </c>
      <c r="AD448">
        <v>9.0087114738979408E-3</v>
      </c>
      <c r="AE448" t="s">
        <v>19</v>
      </c>
    </row>
    <row r="449" spans="1:31" x14ac:dyDescent="0.7">
      <c r="A449" t="s">
        <v>466</v>
      </c>
      <c r="B449">
        <v>109.006</v>
      </c>
      <c r="C449">
        <v>109.01</v>
      </c>
      <c r="D449">
        <v>108.983</v>
      </c>
      <c r="E449">
        <v>108.98699999999999</v>
      </c>
      <c r="F449">
        <f t="shared" si="77"/>
        <v>4.0000000000048885E-3</v>
      </c>
      <c r="G449">
        <f t="shared" si="78"/>
        <v>-2.2999999999996135E-2</v>
      </c>
      <c r="H449">
        <f t="shared" si="79"/>
        <v>2.7000000000001023E-2</v>
      </c>
      <c r="I449">
        <v>241</v>
      </c>
      <c r="J449">
        <v>318.75</v>
      </c>
      <c r="K449">
        <v>42.997350727098301</v>
      </c>
      <c r="L449" t="str">
        <f t="shared" si="73"/>
        <v>×</v>
      </c>
      <c r="M449" t="str">
        <f t="shared" si="71"/>
        <v>×</v>
      </c>
      <c r="N449" t="str">
        <f t="shared" si="69"/>
        <v/>
      </c>
      <c r="O449" t="str">
        <f t="shared" si="76"/>
        <v>×</v>
      </c>
      <c r="P449" t="str">
        <f t="shared" si="70"/>
        <v/>
      </c>
      <c r="Q449">
        <v>5.4135714285239799E-2</v>
      </c>
      <c r="R449">
        <v>0</v>
      </c>
      <c r="S449">
        <v>45.685418104840601</v>
      </c>
      <c r="T449">
        <v>3.57009672291215E-2</v>
      </c>
      <c r="U449">
        <f t="shared" si="72"/>
        <v>0.1071029016873645</v>
      </c>
      <c r="V449">
        <f t="shared" si="74"/>
        <v>109.13911081720178</v>
      </c>
      <c r="W449">
        <f t="shared" si="75"/>
        <v>108.92088918279822</v>
      </c>
      <c r="X449">
        <v>-31.221303950601399</v>
      </c>
      <c r="Y449">
        <v>1.0516175299261501</v>
      </c>
      <c r="Z449">
        <v>2.0594776864031199</v>
      </c>
      <c r="AA449">
        <v>0.65812431842966101</v>
      </c>
      <c r="AB449">
        <v>-7.4600700345399604E-3</v>
      </c>
      <c r="AC449">
        <v>-1.1524545771697099E-2</v>
      </c>
      <c r="AD449">
        <v>4.0644757371571397E-3</v>
      </c>
      <c r="AE449" t="s">
        <v>19</v>
      </c>
    </row>
    <row r="450" spans="1:31" x14ac:dyDescent="0.7">
      <c r="A450" t="s">
        <v>467</v>
      </c>
      <c r="B450">
        <v>108.98699999999999</v>
      </c>
      <c r="C450">
        <v>109.006</v>
      </c>
      <c r="D450">
        <v>108.965</v>
      </c>
      <c r="E450">
        <v>109</v>
      </c>
      <c r="F450">
        <f t="shared" si="77"/>
        <v>1.9000000000005457E-2</v>
      </c>
      <c r="G450">
        <f t="shared" si="78"/>
        <v>-2.199999999999136E-2</v>
      </c>
      <c r="H450">
        <f t="shared" si="79"/>
        <v>4.0999999999996817E-2</v>
      </c>
      <c r="I450">
        <v>313</v>
      </c>
      <c r="J450">
        <v>318.5</v>
      </c>
      <c r="K450">
        <v>45.618932034706901</v>
      </c>
      <c r="L450" t="str">
        <f t="shared" si="73"/>
        <v>×</v>
      </c>
      <c r="M450" t="str">
        <f t="shared" si="71"/>
        <v>×</v>
      </c>
      <c r="N450" t="str">
        <f t="shared" ref="N450:N513" si="80">IF(M450="〇",G451,"")</f>
        <v/>
      </c>
      <c r="O450" t="str">
        <f t="shared" si="76"/>
        <v>×</v>
      </c>
      <c r="P450" t="str">
        <f t="shared" ref="P450:P513" si="81">IF(O450="〇",F451,"")</f>
        <v/>
      </c>
      <c r="Q450">
        <v>5.5568214285240003E-2</v>
      </c>
      <c r="R450">
        <v>0</v>
      </c>
      <c r="S450">
        <v>50.268983554949898</v>
      </c>
      <c r="T450">
        <v>3.6079469569898298E-2</v>
      </c>
      <c r="U450">
        <f t="shared" si="72"/>
        <v>0.10823840870969489</v>
      </c>
      <c r="V450">
        <f t="shared" si="74"/>
        <v>109.11310290168737</v>
      </c>
      <c r="W450">
        <f t="shared" si="75"/>
        <v>108.89889709831263</v>
      </c>
      <c r="X450">
        <v>-0.21715526808999699</v>
      </c>
      <c r="Y450">
        <v>0.199340696216666</v>
      </c>
      <c r="Z450">
        <v>1.0516175299261501</v>
      </c>
      <c r="AA450">
        <v>0.650922909880564</v>
      </c>
      <c r="AB450">
        <v>-8.2160376614694997E-3</v>
      </c>
      <c r="AC450">
        <v>-9.6457224600641194E-3</v>
      </c>
      <c r="AD450">
        <v>1.42968479859462E-3</v>
      </c>
      <c r="AE450" t="s">
        <v>19</v>
      </c>
    </row>
    <row r="451" spans="1:31" x14ac:dyDescent="0.7">
      <c r="A451" t="s">
        <v>468</v>
      </c>
      <c r="B451">
        <v>109</v>
      </c>
      <c r="C451">
        <v>109.002</v>
      </c>
      <c r="D451">
        <v>108.98</v>
      </c>
      <c r="E451">
        <v>108.98</v>
      </c>
      <c r="F451">
        <f t="shared" si="77"/>
        <v>1.9999999999953388E-3</v>
      </c>
      <c r="G451">
        <f t="shared" si="78"/>
        <v>-1.9999999999996021E-2</v>
      </c>
      <c r="H451">
        <f t="shared" si="79"/>
        <v>2.199999999999136E-2</v>
      </c>
      <c r="I451">
        <v>235</v>
      </c>
      <c r="J451">
        <v>312.95</v>
      </c>
      <c r="K451">
        <v>42.389004109482201</v>
      </c>
      <c r="L451" t="str">
        <f t="shared" si="73"/>
        <v>×</v>
      </c>
      <c r="M451" t="str">
        <f t="shared" ref="M451:M514" si="82">IF(K451&gt;70,IF(K450&lt;K451,IF(F452+G452&lt;0,"〇","×"),"×"),"×")</f>
        <v>×</v>
      </c>
      <c r="N451" t="str">
        <f t="shared" si="80"/>
        <v/>
      </c>
      <c r="O451" t="str">
        <f t="shared" si="76"/>
        <v>×</v>
      </c>
      <c r="P451" t="str">
        <f t="shared" si="81"/>
        <v/>
      </c>
      <c r="Q451">
        <v>4.9972857142387403E-2</v>
      </c>
      <c r="R451">
        <v>0</v>
      </c>
      <c r="S451">
        <v>44.115599545498903</v>
      </c>
      <c r="T451">
        <v>3.5073793172047799E-2</v>
      </c>
      <c r="U451">
        <f t="shared" ref="U451:U514" si="83">T451*3</f>
        <v>0.1052213795161434</v>
      </c>
      <c r="V451">
        <f t="shared" si="74"/>
        <v>109.09523840870969</v>
      </c>
      <c r="W451">
        <f t="shared" si="75"/>
        <v>108.8787615912903</v>
      </c>
      <c r="X451">
        <v>-39.613526572033997</v>
      </c>
      <c r="Y451">
        <v>-0.42748056570195803</v>
      </c>
      <c r="Z451">
        <v>0.199340696216666</v>
      </c>
      <c r="AA451">
        <v>0.65597826086956501</v>
      </c>
      <c r="AB451">
        <v>-1.0310131526878701E-2</v>
      </c>
      <c r="AC451">
        <v>-8.5246924806846695E-3</v>
      </c>
      <c r="AD451">
        <v>-1.78543904619409E-3</v>
      </c>
      <c r="AE451">
        <v>-8.5246924806846695E-3</v>
      </c>
    </row>
    <row r="452" spans="1:31" x14ac:dyDescent="0.7">
      <c r="A452" t="s">
        <v>469</v>
      </c>
      <c r="B452">
        <v>108.98</v>
      </c>
      <c r="C452">
        <v>109.01</v>
      </c>
      <c r="D452">
        <v>108.97799999999999</v>
      </c>
      <c r="E452">
        <v>109.002</v>
      </c>
      <c r="F452">
        <f t="shared" si="77"/>
        <v>3.0000000000001137E-2</v>
      </c>
      <c r="G452">
        <f t="shared" si="78"/>
        <v>-2.0000000000095497E-3</v>
      </c>
      <c r="H452">
        <f t="shared" si="79"/>
        <v>3.2000000000010687E-2</v>
      </c>
      <c r="I452">
        <v>334</v>
      </c>
      <c r="J452">
        <v>299.75</v>
      </c>
      <c r="K452">
        <v>46.847125047204699</v>
      </c>
      <c r="L452" t="str">
        <f t="shared" ref="L452:L515" si="84">IF(K452&gt;70,IF(K451&lt;K452,"〇","×"),"×")</f>
        <v>×</v>
      </c>
      <c r="M452" t="str">
        <f t="shared" si="82"/>
        <v>×</v>
      </c>
      <c r="N452" t="str">
        <f t="shared" si="80"/>
        <v/>
      </c>
      <c r="O452" t="str">
        <f t="shared" si="76"/>
        <v>×</v>
      </c>
      <c r="P452" t="str">
        <f t="shared" si="81"/>
        <v/>
      </c>
      <c r="Q452">
        <v>4.4628928570958598E-2</v>
      </c>
      <c r="R452">
        <v>0</v>
      </c>
      <c r="S452">
        <v>48.283138463527699</v>
      </c>
      <c r="T452">
        <v>3.4854236516902302E-2</v>
      </c>
      <c r="U452">
        <f t="shared" si="83"/>
        <v>0.1045627095507069</v>
      </c>
      <c r="V452">
        <f t="shared" ref="V452:V515" si="85">B451+U451</f>
        <v>109.10522137951614</v>
      </c>
      <c r="W452">
        <f t="shared" ref="W452:W515" si="86">B451-U451</f>
        <v>108.89477862048386</v>
      </c>
      <c r="X452">
        <v>4.3844856639175402</v>
      </c>
      <c r="Y452">
        <v>-0.85239687871734304</v>
      </c>
      <c r="Z452">
        <v>-0.42748056570195803</v>
      </c>
      <c r="AA452">
        <v>0.66211044286495302</v>
      </c>
      <c r="AB452">
        <v>-1.00783232274039E-2</v>
      </c>
      <c r="AC452">
        <v>-7.8240156436256304E-3</v>
      </c>
      <c r="AD452">
        <v>-2.25430758377835E-3</v>
      </c>
      <c r="AE452" t="s">
        <v>19</v>
      </c>
    </row>
    <row r="453" spans="1:31" x14ac:dyDescent="0.7">
      <c r="A453" t="s">
        <v>470</v>
      </c>
      <c r="B453">
        <v>109.002</v>
      </c>
      <c r="C453">
        <v>109.02200000000001</v>
      </c>
      <c r="D453">
        <v>109.002</v>
      </c>
      <c r="E453">
        <v>109.006</v>
      </c>
      <c r="F453">
        <f t="shared" si="77"/>
        <v>2.0000000000010232E-2</v>
      </c>
      <c r="G453">
        <f t="shared" si="78"/>
        <v>0</v>
      </c>
      <c r="H453">
        <f t="shared" si="79"/>
        <v>2.0000000000010232E-2</v>
      </c>
      <c r="I453">
        <v>213</v>
      </c>
      <c r="J453">
        <v>280.25</v>
      </c>
      <c r="K453">
        <v>47.640473838594701</v>
      </c>
      <c r="L453" t="str">
        <f t="shared" si="84"/>
        <v>×</v>
      </c>
      <c r="M453" t="str">
        <f t="shared" si="82"/>
        <v>×</v>
      </c>
      <c r="N453" t="str">
        <f t="shared" si="80"/>
        <v/>
      </c>
      <c r="O453" t="str">
        <f t="shared" ref="O453:O516" si="87">IF(K453&gt;70,IF(K452&lt;K453,IF(F454+G454&gt;0,"〇","×"),"×"),"×")</f>
        <v>×</v>
      </c>
      <c r="P453" t="str">
        <f t="shared" si="81"/>
        <v/>
      </c>
      <c r="Q453">
        <v>3.7050714285241301E-2</v>
      </c>
      <c r="R453">
        <v>0</v>
      </c>
      <c r="S453">
        <v>42.1649785300933</v>
      </c>
      <c r="T453">
        <v>3.3793219622838599E-2</v>
      </c>
      <c r="U453">
        <f t="shared" si="83"/>
        <v>0.1013796588685158</v>
      </c>
      <c r="V453">
        <f t="shared" si="85"/>
        <v>109.08456270955071</v>
      </c>
      <c r="W453">
        <f t="shared" si="86"/>
        <v>108.8754372904493</v>
      </c>
      <c r="X453">
        <v>7.4892572106455404</v>
      </c>
      <c r="Y453">
        <v>-0.88367998545499904</v>
      </c>
      <c r="Z453">
        <v>-0.85239687871734304</v>
      </c>
      <c r="AA453">
        <v>0.67325645249862698</v>
      </c>
      <c r="AB453">
        <v>-9.4627660329109596E-3</v>
      </c>
      <c r="AC453">
        <v>-7.5758865727522098E-3</v>
      </c>
      <c r="AD453">
        <v>-1.88687946015875E-3</v>
      </c>
      <c r="AE453" t="s">
        <v>19</v>
      </c>
    </row>
    <row r="454" spans="1:31" x14ac:dyDescent="0.7">
      <c r="A454" t="s">
        <v>471</v>
      </c>
      <c r="B454">
        <v>109.006</v>
      </c>
      <c r="C454">
        <v>109.02</v>
      </c>
      <c r="D454">
        <v>108.97799999999999</v>
      </c>
      <c r="E454">
        <v>108.99</v>
      </c>
      <c r="F454">
        <f t="shared" si="77"/>
        <v>1.3999999999995794E-2</v>
      </c>
      <c r="G454">
        <f t="shared" si="78"/>
        <v>-2.8000000000005798E-2</v>
      </c>
      <c r="H454">
        <f t="shared" si="79"/>
        <v>4.2000000000001592E-2</v>
      </c>
      <c r="I454">
        <v>287</v>
      </c>
      <c r="J454">
        <v>275</v>
      </c>
      <c r="K454">
        <v>44.762440402224698</v>
      </c>
      <c r="L454" t="str">
        <f t="shared" si="84"/>
        <v>×</v>
      </c>
      <c r="M454" t="str">
        <f t="shared" si="82"/>
        <v>×</v>
      </c>
      <c r="N454" t="str">
        <f t="shared" si="80"/>
        <v/>
      </c>
      <c r="O454" t="str">
        <f t="shared" si="87"/>
        <v>×</v>
      </c>
      <c r="P454" t="str">
        <f t="shared" si="81"/>
        <v/>
      </c>
      <c r="Q454">
        <v>2.8536785713811401E-2</v>
      </c>
      <c r="R454">
        <v>0</v>
      </c>
      <c r="S454">
        <v>43.004691894449898</v>
      </c>
      <c r="T454">
        <v>3.4379418221207297E-2</v>
      </c>
      <c r="U454">
        <f t="shared" si="83"/>
        <v>0.10313825466362189</v>
      </c>
      <c r="V454">
        <f t="shared" si="85"/>
        <v>109.1033796588685</v>
      </c>
      <c r="W454">
        <f t="shared" si="86"/>
        <v>108.90062034113149</v>
      </c>
      <c r="X454">
        <v>-33.6460287703757</v>
      </c>
      <c r="Y454">
        <v>-0.95734030694419503</v>
      </c>
      <c r="Z454">
        <v>-0.88367998545499904</v>
      </c>
      <c r="AA454">
        <v>0.63460505104782305</v>
      </c>
      <c r="AB454">
        <v>-1.01490073644896E-2</v>
      </c>
      <c r="AC454">
        <v>-7.7028725281075398E-3</v>
      </c>
      <c r="AD454">
        <v>-2.4461348363820998E-3</v>
      </c>
      <c r="AE454" t="s">
        <v>19</v>
      </c>
    </row>
    <row r="455" spans="1:31" x14ac:dyDescent="0.7">
      <c r="A455" t="s">
        <v>472</v>
      </c>
      <c r="B455">
        <v>108.99</v>
      </c>
      <c r="C455">
        <v>109.006</v>
      </c>
      <c r="D455">
        <v>108.986</v>
      </c>
      <c r="E455">
        <v>108.997</v>
      </c>
      <c r="F455">
        <f t="shared" si="77"/>
        <v>1.6000000000005343E-2</v>
      </c>
      <c r="G455">
        <f t="shared" si="78"/>
        <v>-3.9999999999906777E-3</v>
      </c>
      <c r="H455">
        <f t="shared" si="79"/>
        <v>1.9999999999996021E-2</v>
      </c>
      <c r="I455">
        <v>220</v>
      </c>
      <c r="J455">
        <v>265.5</v>
      </c>
      <c r="K455">
        <v>46.291161516128298</v>
      </c>
      <c r="L455" t="str">
        <f t="shared" si="84"/>
        <v>×</v>
      </c>
      <c r="M455" t="str">
        <f t="shared" si="82"/>
        <v>×</v>
      </c>
      <c r="N455" t="str">
        <f t="shared" si="80"/>
        <v/>
      </c>
      <c r="O455" t="str">
        <f t="shared" si="87"/>
        <v>×</v>
      </c>
      <c r="P455" t="str">
        <f t="shared" si="81"/>
        <v/>
      </c>
      <c r="Q455">
        <v>1.7223928570951001E-2</v>
      </c>
      <c r="R455">
        <v>0</v>
      </c>
      <c r="S455">
        <v>45.185036729496197</v>
      </c>
      <c r="T455">
        <v>3.3352316919692197E-2</v>
      </c>
      <c r="U455">
        <f t="shared" si="83"/>
        <v>0.10005695075907658</v>
      </c>
      <c r="V455">
        <f t="shared" si="85"/>
        <v>109.10913825466362</v>
      </c>
      <c r="W455">
        <f t="shared" si="86"/>
        <v>108.90286174533638</v>
      </c>
      <c r="X455">
        <v>-26.168485868668199</v>
      </c>
      <c r="Y455">
        <v>-1.0783857894658699</v>
      </c>
      <c r="Z455">
        <v>-0.95734030694419503</v>
      </c>
      <c r="AA455">
        <v>0.66085059978189697</v>
      </c>
      <c r="AB455">
        <v>-1.00125980674192E-2</v>
      </c>
      <c r="AC455">
        <v>-8.2907126131017399E-3</v>
      </c>
      <c r="AD455">
        <v>-1.72188545431753E-3</v>
      </c>
      <c r="AE455" t="s">
        <v>19</v>
      </c>
    </row>
    <row r="456" spans="1:31" x14ac:dyDescent="0.7">
      <c r="A456" t="s">
        <v>473</v>
      </c>
      <c r="B456">
        <v>108.997</v>
      </c>
      <c r="C456">
        <v>109.001</v>
      </c>
      <c r="D456">
        <v>108.98</v>
      </c>
      <c r="E456">
        <v>108.992</v>
      </c>
      <c r="F456">
        <f t="shared" si="77"/>
        <v>4.0000000000048885E-3</v>
      </c>
      <c r="G456">
        <f t="shared" si="78"/>
        <v>-1.6999999999995907E-2</v>
      </c>
      <c r="H456">
        <f t="shared" si="79"/>
        <v>2.1000000000000796E-2</v>
      </c>
      <c r="I456">
        <v>132</v>
      </c>
      <c r="J456">
        <v>252.3</v>
      </c>
      <c r="K456">
        <v>45.326222308910403</v>
      </c>
      <c r="L456" t="str">
        <f t="shared" si="84"/>
        <v>×</v>
      </c>
      <c r="M456" t="str">
        <f t="shared" si="82"/>
        <v>×</v>
      </c>
      <c r="N456" t="str">
        <f t="shared" si="80"/>
        <v/>
      </c>
      <c r="O456" t="str">
        <f t="shared" si="87"/>
        <v>×</v>
      </c>
      <c r="P456" t="str">
        <f t="shared" si="81"/>
        <v/>
      </c>
      <c r="Q456">
        <v>7.9360714280960094E-3</v>
      </c>
      <c r="R456">
        <v>0</v>
      </c>
      <c r="S456">
        <v>47.938137902962502</v>
      </c>
      <c r="T456">
        <v>3.2470008568285698E-2</v>
      </c>
      <c r="U456">
        <f t="shared" si="83"/>
        <v>9.7410025704857101E-2</v>
      </c>
      <c r="V456">
        <f t="shared" si="85"/>
        <v>109.09005695075908</v>
      </c>
      <c r="W456">
        <f t="shared" si="86"/>
        <v>108.88994304924091</v>
      </c>
      <c r="X456">
        <v>-46.7138225782668</v>
      </c>
      <c r="Y456">
        <v>-1.2039052149934399</v>
      </c>
      <c r="Z456">
        <v>-1.0783857894658699</v>
      </c>
      <c r="AA456">
        <v>0.65151515151515105</v>
      </c>
      <c r="AB456">
        <v>-1.0190481403697001E-2</v>
      </c>
      <c r="AC456">
        <v>-8.9936054767573697E-3</v>
      </c>
      <c r="AD456">
        <v>-1.19687592693967E-3</v>
      </c>
      <c r="AE456" t="s">
        <v>19</v>
      </c>
    </row>
    <row r="457" spans="1:31" x14ac:dyDescent="0.7">
      <c r="A457" t="s">
        <v>474</v>
      </c>
      <c r="B457">
        <v>108.992</v>
      </c>
      <c r="C457">
        <v>109.001</v>
      </c>
      <c r="D457">
        <v>108.986</v>
      </c>
      <c r="E457">
        <v>108.994</v>
      </c>
      <c r="F457">
        <f t="shared" si="77"/>
        <v>9.0000000000003411E-3</v>
      </c>
      <c r="G457">
        <f t="shared" si="78"/>
        <v>-6.0000000000002274E-3</v>
      </c>
      <c r="H457">
        <f t="shared" si="79"/>
        <v>1.5000000000000568E-2</v>
      </c>
      <c r="I457">
        <v>142</v>
      </c>
      <c r="J457">
        <v>243.1</v>
      </c>
      <c r="K457">
        <v>45.812790080486799</v>
      </c>
      <c r="L457" t="str">
        <f t="shared" si="84"/>
        <v>×</v>
      </c>
      <c r="M457" t="str">
        <f t="shared" si="82"/>
        <v>×</v>
      </c>
      <c r="N457" t="str">
        <f t="shared" si="80"/>
        <v/>
      </c>
      <c r="O457" t="str">
        <f t="shared" si="87"/>
        <v>×</v>
      </c>
      <c r="P457" t="str">
        <f t="shared" si="81"/>
        <v/>
      </c>
      <c r="Q457">
        <v>-2.9092857147623298E-3</v>
      </c>
      <c r="R457">
        <v>0</v>
      </c>
      <c r="S457">
        <v>43.179986767322497</v>
      </c>
      <c r="T457">
        <v>3.1222150813408199E-2</v>
      </c>
      <c r="U457">
        <f t="shared" si="83"/>
        <v>9.366645244022459E-2</v>
      </c>
      <c r="V457">
        <f t="shared" si="85"/>
        <v>109.09441002570486</v>
      </c>
      <c r="W457">
        <f t="shared" si="86"/>
        <v>108.89958997429514</v>
      </c>
      <c r="X457">
        <v>-50.269584525203904</v>
      </c>
      <c r="Y457">
        <v>-1.17877715689234</v>
      </c>
      <c r="Z457">
        <v>-1.2039052149934399</v>
      </c>
      <c r="AA457">
        <v>0.59138110072689498</v>
      </c>
      <c r="AB457">
        <v>-1.00541736882036E-2</v>
      </c>
      <c r="AC457">
        <v>-9.5481765563347493E-3</v>
      </c>
      <c r="AD457">
        <v>-5.0599713186885297E-4</v>
      </c>
      <c r="AE457" t="s">
        <v>19</v>
      </c>
    </row>
    <row r="458" spans="1:31" x14ac:dyDescent="0.7">
      <c r="A458" t="s">
        <v>475</v>
      </c>
      <c r="B458">
        <v>108.994</v>
      </c>
      <c r="C458">
        <v>109</v>
      </c>
      <c r="D458">
        <v>108.982</v>
      </c>
      <c r="E458">
        <v>108.988</v>
      </c>
      <c r="F458">
        <f t="shared" si="77"/>
        <v>6.0000000000002274E-3</v>
      </c>
      <c r="G458">
        <f t="shared" si="78"/>
        <v>-1.2000000000000455E-2</v>
      </c>
      <c r="H458">
        <f t="shared" si="79"/>
        <v>1.8000000000000682E-2</v>
      </c>
      <c r="I458">
        <v>146</v>
      </c>
      <c r="J458">
        <v>236.9</v>
      </c>
      <c r="K458">
        <v>44.5323885496164</v>
      </c>
      <c r="L458" t="str">
        <f t="shared" si="84"/>
        <v>×</v>
      </c>
      <c r="M458" t="str">
        <f t="shared" si="82"/>
        <v>×</v>
      </c>
      <c r="N458" t="str">
        <f t="shared" si="80"/>
        <v/>
      </c>
      <c r="O458" t="str">
        <f t="shared" si="87"/>
        <v>×</v>
      </c>
      <c r="P458" t="str">
        <f t="shared" si="81"/>
        <v/>
      </c>
      <c r="Q458">
        <v>-1.412785714333E-2</v>
      </c>
      <c r="R458">
        <v>0</v>
      </c>
      <c r="S458">
        <v>44.668594710605497</v>
      </c>
      <c r="T458">
        <v>3.0277711469593401E-2</v>
      </c>
      <c r="U458">
        <f t="shared" si="83"/>
        <v>9.08331344087802E-2</v>
      </c>
      <c r="V458">
        <f t="shared" si="85"/>
        <v>109.08566645244022</v>
      </c>
      <c r="W458">
        <f t="shared" si="86"/>
        <v>108.89833354755979</v>
      </c>
      <c r="X458">
        <v>-73.476702511294704</v>
      </c>
      <c r="Y458">
        <v>-1.1958845071853901</v>
      </c>
      <c r="Z458">
        <v>-1.17877715689234</v>
      </c>
      <c r="AA458">
        <v>0.58333333333333304</v>
      </c>
      <c r="AB458">
        <v>-1.03114348947173E-2</v>
      </c>
      <c r="AC458">
        <v>-9.8649948741322303E-3</v>
      </c>
      <c r="AD458">
        <v>-4.46440020585074E-4</v>
      </c>
      <c r="AE458" t="s">
        <v>19</v>
      </c>
    </row>
    <row r="459" spans="1:31" x14ac:dyDescent="0.7">
      <c r="A459" t="s">
        <v>476</v>
      </c>
      <c r="B459">
        <v>108.988</v>
      </c>
      <c r="C459">
        <v>109.005</v>
      </c>
      <c r="D459">
        <v>108.988</v>
      </c>
      <c r="E459">
        <v>108.99</v>
      </c>
      <c r="F459">
        <f t="shared" si="77"/>
        <v>1.6999999999995907E-2</v>
      </c>
      <c r="G459">
        <f t="shared" si="78"/>
        <v>0</v>
      </c>
      <c r="H459">
        <f t="shared" si="79"/>
        <v>1.6999999999995907E-2</v>
      </c>
      <c r="I459">
        <v>205</v>
      </c>
      <c r="J459">
        <v>232.8</v>
      </c>
      <c r="K459">
        <v>45.083357153142501</v>
      </c>
      <c r="L459" t="str">
        <f t="shared" si="84"/>
        <v>×</v>
      </c>
      <c r="M459" t="str">
        <f t="shared" si="82"/>
        <v>×</v>
      </c>
      <c r="N459" t="str">
        <f t="shared" si="80"/>
        <v/>
      </c>
      <c r="O459" t="str">
        <f t="shared" si="87"/>
        <v>×</v>
      </c>
      <c r="P459" t="str">
        <f t="shared" si="81"/>
        <v/>
      </c>
      <c r="Q459">
        <v>-2.3682500000474199E-2</v>
      </c>
      <c r="R459">
        <v>0</v>
      </c>
      <c r="S459">
        <v>39.1496474311433</v>
      </c>
      <c r="T459">
        <v>2.9329303507479299E-2</v>
      </c>
      <c r="U459">
        <f t="shared" si="83"/>
        <v>8.7987910522437901E-2</v>
      </c>
      <c r="V459">
        <f t="shared" si="85"/>
        <v>109.08483313440878</v>
      </c>
      <c r="W459">
        <f t="shared" si="86"/>
        <v>108.90316686559122</v>
      </c>
      <c r="X459">
        <v>-69.956796280303607</v>
      </c>
      <c r="Y459">
        <v>-1.15894808023921</v>
      </c>
      <c r="Z459">
        <v>-1.1958845071853901</v>
      </c>
      <c r="AA459">
        <v>0.53660982948846503</v>
      </c>
      <c r="AB459">
        <v>-1.0235939430927401E-2</v>
      </c>
      <c r="AC459">
        <v>-1.0089428404072001E-2</v>
      </c>
      <c r="AD459">
        <v>-1.4651102685547801E-4</v>
      </c>
      <c r="AE459" t="s">
        <v>19</v>
      </c>
    </row>
    <row r="460" spans="1:31" x14ac:dyDescent="0.7">
      <c r="A460" t="s">
        <v>477</v>
      </c>
      <c r="B460">
        <v>108.99</v>
      </c>
      <c r="C460">
        <v>109.006</v>
      </c>
      <c r="D460">
        <v>108.986</v>
      </c>
      <c r="E460">
        <v>109.002</v>
      </c>
      <c r="F460">
        <f t="shared" ref="F460:F523" si="88">C460-B460</f>
        <v>1.6000000000005343E-2</v>
      </c>
      <c r="G460">
        <f t="shared" ref="G460:G523" si="89">D460-B460</f>
        <v>-3.9999999999906777E-3</v>
      </c>
      <c r="H460">
        <f t="shared" ref="H460:H523" si="90">C460-D460</f>
        <v>1.9999999999996021E-2</v>
      </c>
      <c r="I460">
        <v>142</v>
      </c>
      <c r="J460">
        <v>230.55</v>
      </c>
      <c r="K460">
        <v>48.395513160430397</v>
      </c>
      <c r="L460" t="str">
        <f t="shared" si="84"/>
        <v>×</v>
      </c>
      <c r="M460" t="str">
        <f t="shared" si="82"/>
        <v>×</v>
      </c>
      <c r="N460" t="str">
        <f t="shared" si="80"/>
        <v/>
      </c>
      <c r="O460" t="str">
        <f t="shared" si="87"/>
        <v>×</v>
      </c>
      <c r="P460" t="str">
        <f t="shared" si="81"/>
        <v/>
      </c>
      <c r="Q460">
        <v>-2.7010357143329999E-2</v>
      </c>
      <c r="R460">
        <v>0</v>
      </c>
      <c r="S460">
        <v>43.497420604749003</v>
      </c>
      <c r="T460">
        <v>2.8662924685516199E-2</v>
      </c>
      <c r="U460">
        <f t="shared" si="83"/>
        <v>8.5988774056548589E-2</v>
      </c>
      <c r="V460">
        <f t="shared" si="85"/>
        <v>109.07598791052244</v>
      </c>
      <c r="W460">
        <f t="shared" si="86"/>
        <v>108.90001208947756</v>
      </c>
      <c r="X460">
        <v>-27.6035131771227</v>
      </c>
      <c r="Y460">
        <v>-1.1314603432835899</v>
      </c>
      <c r="Z460">
        <v>-1.15894808023921</v>
      </c>
      <c r="AA460">
        <v>0.47830279652844698</v>
      </c>
      <c r="AB460">
        <v>-9.1028767236309704E-3</v>
      </c>
      <c r="AC460">
        <v>-9.9552889814889193E-3</v>
      </c>
      <c r="AD460">
        <v>8.5241225785795004E-4</v>
      </c>
      <c r="AE460">
        <v>-9.9552889814889193E-3</v>
      </c>
    </row>
    <row r="461" spans="1:31" x14ac:dyDescent="0.7">
      <c r="A461" t="s">
        <v>478</v>
      </c>
      <c r="B461">
        <v>109.002</v>
      </c>
      <c r="C461">
        <v>109.005</v>
      </c>
      <c r="D461">
        <v>108.982</v>
      </c>
      <c r="E461">
        <v>109.002</v>
      </c>
      <c r="F461">
        <f t="shared" si="88"/>
        <v>3.0000000000001137E-3</v>
      </c>
      <c r="G461">
        <f t="shared" si="89"/>
        <v>-1.9999999999996021E-2</v>
      </c>
      <c r="H461">
        <f t="shared" si="90"/>
        <v>2.2999999999996135E-2</v>
      </c>
      <c r="I461">
        <v>216</v>
      </c>
      <c r="J461">
        <v>230.3</v>
      </c>
      <c r="K461">
        <v>48.395513160430397</v>
      </c>
      <c r="L461" t="str">
        <f t="shared" si="84"/>
        <v>×</v>
      </c>
      <c r="M461" t="str">
        <f t="shared" si="82"/>
        <v>×</v>
      </c>
      <c r="N461" t="str">
        <f t="shared" si="80"/>
        <v/>
      </c>
      <c r="O461" t="str">
        <f t="shared" si="87"/>
        <v>×</v>
      </c>
      <c r="P461" t="str">
        <f t="shared" si="81"/>
        <v/>
      </c>
      <c r="Q461">
        <v>-2.8496071429043798E-2</v>
      </c>
      <c r="R461">
        <v>0</v>
      </c>
      <c r="S461">
        <v>52.711064187869702</v>
      </c>
      <c r="T461">
        <v>2.8258430065121899E-2</v>
      </c>
      <c r="U461">
        <f t="shared" si="83"/>
        <v>8.4775290195365699E-2</v>
      </c>
      <c r="V461">
        <f t="shared" si="85"/>
        <v>109.07598877405654</v>
      </c>
      <c r="W461">
        <f t="shared" si="86"/>
        <v>108.90401122594345</v>
      </c>
      <c r="X461">
        <v>-24.476140168351499</v>
      </c>
      <c r="Y461">
        <v>-1.2195740464161799</v>
      </c>
      <c r="Z461">
        <v>-1.1314603432835899</v>
      </c>
      <c r="AA461">
        <v>0.46768788894207702</v>
      </c>
      <c r="AB461">
        <v>-8.1114130444177503E-3</v>
      </c>
      <c r="AC461">
        <v>-9.7367434056015601E-3</v>
      </c>
      <c r="AD461">
        <v>1.6253303611838E-3</v>
      </c>
      <c r="AE461" t="s">
        <v>19</v>
      </c>
    </row>
    <row r="462" spans="1:31" x14ac:dyDescent="0.7">
      <c r="A462" t="s">
        <v>479</v>
      </c>
      <c r="B462">
        <v>109.002</v>
      </c>
      <c r="C462">
        <v>109.006</v>
      </c>
      <c r="D462">
        <v>108.988</v>
      </c>
      <c r="E462">
        <v>109.002</v>
      </c>
      <c r="F462">
        <f t="shared" si="88"/>
        <v>4.0000000000048885E-3</v>
      </c>
      <c r="G462">
        <f t="shared" si="89"/>
        <v>-1.3999999999995794E-2</v>
      </c>
      <c r="H462">
        <f t="shared" si="90"/>
        <v>1.8000000000000682E-2</v>
      </c>
      <c r="I462">
        <v>200</v>
      </c>
      <c r="J462">
        <v>229.1</v>
      </c>
      <c r="K462">
        <v>48.395513160430397</v>
      </c>
      <c r="L462" t="str">
        <f t="shared" si="84"/>
        <v>×</v>
      </c>
      <c r="M462" t="str">
        <f t="shared" si="82"/>
        <v>×</v>
      </c>
      <c r="N462" t="str">
        <f t="shared" si="80"/>
        <v/>
      </c>
      <c r="O462" t="str">
        <f t="shared" si="87"/>
        <v>×</v>
      </c>
      <c r="P462" t="str">
        <f t="shared" si="81"/>
        <v/>
      </c>
      <c r="Q462">
        <v>-2.87346428576165E-2</v>
      </c>
      <c r="R462">
        <v>0</v>
      </c>
      <c r="S462">
        <v>55.579420579407802</v>
      </c>
      <c r="T462">
        <v>2.7525685060470401E-2</v>
      </c>
      <c r="U462">
        <f t="shared" si="83"/>
        <v>8.2577055181411202E-2</v>
      </c>
      <c r="V462">
        <f t="shared" si="85"/>
        <v>109.08677529019536</v>
      </c>
      <c r="W462">
        <f t="shared" si="86"/>
        <v>108.91722470980463</v>
      </c>
      <c r="X462">
        <v>-20.911270986282599</v>
      </c>
      <c r="Y462">
        <v>-0.82300327530399398</v>
      </c>
      <c r="Z462">
        <v>-1.2195740464161799</v>
      </c>
      <c r="AA462">
        <v>0.44674835061262902</v>
      </c>
      <c r="AB462">
        <v>-7.2421875060655304E-3</v>
      </c>
      <c r="AC462">
        <v>-9.4900124581742892E-3</v>
      </c>
      <c r="AD462">
        <v>2.2478249521087502E-3</v>
      </c>
      <c r="AE462" t="s">
        <v>19</v>
      </c>
    </row>
    <row r="463" spans="1:31" x14ac:dyDescent="0.7">
      <c r="A463" t="s">
        <v>480</v>
      </c>
      <c r="B463">
        <v>109.002</v>
      </c>
      <c r="C463">
        <v>109.018</v>
      </c>
      <c r="D463">
        <v>108.986</v>
      </c>
      <c r="E463">
        <v>109.004</v>
      </c>
      <c r="F463">
        <f t="shared" si="88"/>
        <v>1.6000000000005343E-2</v>
      </c>
      <c r="G463">
        <f t="shared" si="89"/>
        <v>-1.5999999999991132E-2</v>
      </c>
      <c r="H463">
        <f t="shared" si="90"/>
        <v>3.1999999999996476E-2</v>
      </c>
      <c r="I463">
        <v>200</v>
      </c>
      <c r="J463">
        <v>228.35</v>
      </c>
      <c r="K463">
        <v>49.035363689560803</v>
      </c>
      <c r="L463" t="str">
        <f t="shared" si="84"/>
        <v>×</v>
      </c>
      <c r="M463" t="str">
        <f t="shared" si="82"/>
        <v>×</v>
      </c>
      <c r="N463" t="str">
        <f t="shared" si="80"/>
        <v/>
      </c>
      <c r="O463" t="str">
        <f t="shared" si="87"/>
        <v>×</v>
      </c>
      <c r="P463" t="str">
        <f t="shared" si="81"/>
        <v/>
      </c>
      <c r="Q463">
        <v>-2.76975000004747E-2</v>
      </c>
      <c r="R463">
        <v>0</v>
      </c>
      <c r="S463">
        <v>56.6981194512488</v>
      </c>
      <c r="T463">
        <v>2.7845278984722201E-2</v>
      </c>
      <c r="U463">
        <f t="shared" si="83"/>
        <v>8.3535836954166609E-2</v>
      </c>
      <c r="V463">
        <f t="shared" si="85"/>
        <v>109.08457705518141</v>
      </c>
      <c r="W463">
        <f t="shared" si="86"/>
        <v>108.91942294481858</v>
      </c>
      <c r="X463">
        <v>-8.65800866178847</v>
      </c>
      <c r="Y463">
        <v>-0.219920413113738</v>
      </c>
      <c r="Z463">
        <v>-0.82300327530399398</v>
      </c>
      <c r="AA463">
        <v>0.40410022779043198</v>
      </c>
      <c r="AB463">
        <v>-6.3190941354918E-3</v>
      </c>
      <c r="AC463">
        <v>-9.0644665438411997E-3</v>
      </c>
      <c r="AD463">
        <v>2.7453724083493902E-3</v>
      </c>
      <c r="AE463" t="s">
        <v>19</v>
      </c>
    </row>
    <row r="464" spans="1:31" x14ac:dyDescent="0.7">
      <c r="A464" t="s">
        <v>481</v>
      </c>
      <c r="B464">
        <v>109.004</v>
      </c>
      <c r="C464">
        <v>109.02800000000001</v>
      </c>
      <c r="D464">
        <v>109.004</v>
      </c>
      <c r="E464">
        <v>109.02200000000001</v>
      </c>
      <c r="F464">
        <f t="shared" si="88"/>
        <v>2.4000000000000909E-2</v>
      </c>
      <c r="G464">
        <f t="shared" si="89"/>
        <v>0</v>
      </c>
      <c r="H464">
        <f t="shared" si="90"/>
        <v>2.4000000000000909E-2</v>
      </c>
      <c r="I464">
        <v>155</v>
      </c>
      <c r="J464">
        <v>217.65</v>
      </c>
      <c r="K464">
        <v>54.503015784401697</v>
      </c>
      <c r="L464" t="str">
        <f t="shared" si="84"/>
        <v>×</v>
      </c>
      <c r="M464" t="str">
        <f t="shared" si="82"/>
        <v>×</v>
      </c>
      <c r="N464" t="str">
        <f t="shared" si="80"/>
        <v/>
      </c>
      <c r="O464" t="str">
        <f t="shared" si="87"/>
        <v>×</v>
      </c>
      <c r="P464" t="str">
        <f t="shared" si="81"/>
        <v/>
      </c>
      <c r="Q464">
        <v>-2.08942857147578E-2</v>
      </c>
      <c r="R464">
        <v>0</v>
      </c>
      <c r="S464">
        <v>57.719015304147298</v>
      </c>
      <c r="T464">
        <v>2.7570616200099301E-2</v>
      </c>
      <c r="U464">
        <f t="shared" si="83"/>
        <v>8.2711848600297899E-2</v>
      </c>
      <c r="V464">
        <f t="shared" si="85"/>
        <v>109.08553583695416</v>
      </c>
      <c r="W464">
        <f t="shared" si="86"/>
        <v>108.91846416304583</v>
      </c>
      <c r="X464">
        <v>86.309523802508096</v>
      </c>
      <c r="Y464">
        <v>0.38331459404382401</v>
      </c>
      <c r="Z464">
        <v>-0.219920413113738</v>
      </c>
      <c r="AA464">
        <v>0.37427422956676998</v>
      </c>
      <c r="AB464">
        <v>-4.0879629290770901E-3</v>
      </c>
      <c r="AC464">
        <v>-8.40617375069206E-3</v>
      </c>
      <c r="AD464">
        <v>4.3182108216149699E-3</v>
      </c>
      <c r="AE464" t="s">
        <v>19</v>
      </c>
    </row>
    <row r="465" spans="1:31" x14ac:dyDescent="0.7">
      <c r="A465" t="s">
        <v>482</v>
      </c>
      <c r="B465">
        <v>109.02200000000001</v>
      </c>
      <c r="C465">
        <v>109.03</v>
      </c>
      <c r="D465">
        <v>109.006</v>
      </c>
      <c r="E465">
        <v>109.008</v>
      </c>
      <c r="F465">
        <f t="shared" si="88"/>
        <v>7.9999999999955662E-3</v>
      </c>
      <c r="G465">
        <f t="shared" si="89"/>
        <v>-1.6000000000005343E-2</v>
      </c>
      <c r="H465">
        <f t="shared" si="90"/>
        <v>2.4000000000000909E-2</v>
      </c>
      <c r="I465">
        <v>278</v>
      </c>
      <c r="J465">
        <v>220.95</v>
      </c>
      <c r="K465">
        <v>50.0091354471081</v>
      </c>
      <c r="L465" t="str">
        <f t="shared" si="84"/>
        <v>×</v>
      </c>
      <c r="M465" t="str">
        <f t="shared" si="82"/>
        <v>×</v>
      </c>
      <c r="N465" t="str">
        <f t="shared" si="80"/>
        <v/>
      </c>
      <c r="O465" t="str">
        <f t="shared" si="87"/>
        <v>×</v>
      </c>
      <c r="P465" t="str">
        <f t="shared" si="81"/>
        <v/>
      </c>
      <c r="Q465">
        <v>-1.73142857147577E-2</v>
      </c>
      <c r="R465">
        <v>0</v>
      </c>
      <c r="S465">
        <v>54.765000889690903</v>
      </c>
      <c r="T465">
        <v>2.7315572185806498E-2</v>
      </c>
      <c r="U465">
        <f t="shared" si="83"/>
        <v>8.1946716557419502E-2</v>
      </c>
      <c r="V465">
        <f t="shared" si="85"/>
        <v>109.0867118486003</v>
      </c>
      <c r="W465">
        <f t="shared" si="86"/>
        <v>108.92128815139971</v>
      </c>
      <c r="X465">
        <v>27.681660893498002</v>
      </c>
      <c r="Y465">
        <v>0.94319236567683395</v>
      </c>
      <c r="Z465">
        <v>0.38331459404382401</v>
      </c>
      <c r="AA465">
        <v>0.34409071085913601</v>
      </c>
      <c r="AB465">
        <v>-3.4101483037858298E-3</v>
      </c>
      <c r="AC465">
        <v>-7.6528034062574796E-3</v>
      </c>
      <c r="AD465">
        <v>4.2426551024716498E-3</v>
      </c>
      <c r="AE465" t="s">
        <v>19</v>
      </c>
    </row>
    <row r="466" spans="1:31" x14ac:dyDescent="0.7">
      <c r="A466" t="s">
        <v>483</v>
      </c>
      <c r="B466">
        <v>109.008</v>
      </c>
      <c r="C466">
        <v>109.01</v>
      </c>
      <c r="D466">
        <v>108.985</v>
      </c>
      <c r="E466">
        <v>108.988</v>
      </c>
      <c r="F466">
        <f t="shared" si="88"/>
        <v>2.0000000000095497E-3</v>
      </c>
      <c r="G466">
        <f t="shared" si="89"/>
        <v>-2.2999999999996135E-2</v>
      </c>
      <c r="H466">
        <f t="shared" si="90"/>
        <v>2.5000000000005684E-2</v>
      </c>
      <c r="I466">
        <v>260</v>
      </c>
      <c r="J466">
        <v>221.3</v>
      </c>
      <c r="K466">
        <v>44.3796179542665</v>
      </c>
      <c r="L466" t="str">
        <f t="shared" si="84"/>
        <v>×</v>
      </c>
      <c r="M466" t="str">
        <f t="shared" si="82"/>
        <v>×</v>
      </c>
      <c r="N466" t="str">
        <f t="shared" si="80"/>
        <v/>
      </c>
      <c r="O466" t="str">
        <f t="shared" si="87"/>
        <v>×</v>
      </c>
      <c r="P466" t="str">
        <f t="shared" si="81"/>
        <v/>
      </c>
      <c r="Q466">
        <v>-1.41510714290443E-2</v>
      </c>
      <c r="R466">
        <v>0</v>
      </c>
      <c r="S466">
        <v>51.613512732408097</v>
      </c>
      <c r="T466">
        <v>2.7150174172534999E-2</v>
      </c>
      <c r="U466">
        <f t="shared" si="83"/>
        <v>8.1450522517604998E-2</v>
      </c>
      <c r="V466">
        <f t="shared" si="85"/>
        <v>109.10394671655743</v>
      </c>
      <c r="W466">
        <f t="shared" si="86"/>
        <v>108.94005328344258</v>
      </c>
      <c r="X466">
        <v>-85.661080082476005</v>
      </c>
      <c r="Y466">
        <v>0.73240476902751095</v>
      </c>
      <c r="Z466">
        <v>0.94319236567683395</v>
      </c>
      <c r="AA466">
        <v>0.39464123524069</v>
      </c>
      <c r="AB466">
        <v>-4.4356764656896504E-3</v>
      </c>
      <c r="AC466">
        <v>-7.0285259370892698E-3</v>
      </c>
      <c r="AD466">
        <v>2.5928494713996098E-3</v>
      </c>
      <c r="AE466" t="s">
        <v>19</v>
      </c>
    </row>
    <row r="467" spans="1:31" x14ac:dyDescent="0.7">
      <c r="A467" t="s">
        <v>484</v>
      </c>
      <c r="B467">
        <v>108.988</v>
      </c>
      <c r="C467">
        <v>109.001</v>
      </c>
      <c r="D467">
        <v>108.977</v>
      </c>
      <c r="E467">
        <v>108.988</v>
      </c>
      <c r="F467">
        <f t="shared" si="88"/>
        <v>1.300000000000523E-2</v>
      </c>
      <c r="G467">
        <f t="shared" si="89"/>
        <v>-1.099999999999568E-2</v>
      </c>
      <c r="H467">
        <f t="shared" si="90"/>
        <v>2.4000000000000909E-2</v>
      </c>
      <c r="I467">
        <v>256</v>
      </c>
      <c r="J467">
        <v>222.15</v>
      </c>
      <c r="K467">
        <v>44.3796179542665</v>
      </c>
      <c r="L467" t="str">
        <f t="shared" si="84"/>
        <v>×</v>
      </c>
      <c r="M467" t="str">
        <f t="shared" si="82"/>
        <v>×</v>
      </c>
      <c r="N467" t="str">
        <f t="shared" si="80"/>
        <v/>
      </c>
      <c r="O467" t="str">
        <f t="shared" si="87"/>
        <v>×</v>
      </c>
      <c r="P467" t="str">
        <f t="shared" si="81"/>
        <v/>
      </c>
      <c r="Q467">
        <v>-1.1434285714757599E-2</v>
      </c>
      <c r="R467">
        <v>0</v>
      </c>
      <c r="S467">
        <v>49.652841860147902</v>
      </c>
      <c r="T467">
        <v>2.69251617316397E-2</v>
      </c>
      <c r="U467">
        <f t="shared" si="83"/>
        <v>8.0775485194919103E-2</v>
      </c>
      <c r="V467">
        <f t="shared" si="85"/>
        <v>109.08945052251759</v>
      </c>
      <c r="W467">
        <f t="shared" si="86"/>
        <v>108.9265494774824</v>
      </c>
      <c r="X467">
        <v>-78.333333341264407</v>
      </c>
      <c r="Y467">
        <v>0.20572342030711599</v>
      </c>
      <c r="Z467">
        <v>0.73240476902751095</v>
      </c>
      <c r="AA467">
        <v>0.39509536784741101</v>
      </c>
      <c r="AB467">
        <v>-5.1886039262711804E-3</v>
      </c>
      <c r="AC467">
        <v>-6.4593224961508097E-3</v>
      </c>
      <c r="AD467">
        <v>1.2707185698796199E-3</v>
      </c>
      <c r="AE467" t="s">
        <v>19</v>
      </c>
    </row>
    <row r="468" spans="1:31" x14ac:dyDescent="0.7">
      <c r="A468" t="s">
        <v>485</v>
      </c>
      <c r="B468">
        <v>108.988</v>
      </c>
      <c r="C468">
        <v>109.002</v>
      </c>
      <c r="D468">
        <v>108.97499999999999</v>
      </c>
      <c r="E468">
        <v>109</v>
      </c>
      <c r="F468">
        <f t="shared" si="88"/>
        <v>1.3999999999995794E-2</v>
      </c>
      <c r="G468">
        <f t="shared" si="89"/>
        <v>-1.300000000000523E-2</v>
      </c>
      <c r="H468">
        <f t="shared" si="90"/>
        <v>2.7000000000001023E-2</v>
      </c>
      <c r="I468">
        <v>335</v>
      </c>
      <c r="J468">
        <v>225.5</v>
      </c>
      <c r="K468">
        <v>48.420011636495303</v>
      </c>
      <c r="L468" t="str">
        <f t="shared" si="84"/>
        <v>×</v>
      </c>
      <c r="M468" t="str">
        <f t="shared" si="82"/>
        <v>×</v>
      </c>
      <c r="N468" t="str">
        <f t="shared" si="80"/>
        <v/>
      </c>
      <c r="O468" t="str">
        <f t="shared" si="87"/>
        <v>×</v>
      </c>
      <c r="P468" t="str">
        <f t="shared" si="81"/>
        <v/>
      </c>
      <c r="Q468">
        <v>-8.0207142861872093E-3</v>
      </c>
      <c r="R468">
        <v>0</v>
      </c>
      <c r="S468">
        <v>52.3472152895636</v>
      </c>
      <c r="T468">
        <v>2.6930507322237E-2</v>
      </c>
      <c r="U468">
        <f t="shared" si="83"/>
        <v>8.0791521966710994E-2</v>
      </c>
      <c r="V468">
        <f t="shared" si="85"/>
        <v>109.06877548519492</v>
      </c>
      <c r="W468">
        <f t="shared" si="86"/>
        <v>108.90722451480508</v>
      </c>
      <c r="X468">
        <v>25.108225099954399</v>
      </c>
      <c r="Y468">
        <v>-0.36516963006744002</v>
      </c>
      <c r="Z468">
        <v>0.20572342030711599</v>
      </c>
      <c r="AA468">
        <v>0.40925756186984402</v>
      </c>
      <c r="AB468">
        <v>-4.7621100116117497E-3</v>
      </c>
      <c r="AC468">
        <v>-5.8511192273379498E-3</v>
      </c>
      <c r="AD468">
        <v>1.0890092157262001E-3</v>
      </c>
      <c r="AE468" t="s">
        <v>19</v>
      </c>
    </row>
    <row r="469" spans="1:31" x14ac:dyDescent="0.7">
      <c r="A469" t="s">
        <v>486</v>
      </c>
      <c r="B469">
        <v>109</v>
      </c>
      <c r="C469">
        <v>109.01600000000001</v>
      </c>
      <c r="D469">
        <v>108.97199999999999</v>
      </c>
      <c r="E469">
        <v>108.974</v>
      </c>
      <c r="F469">
        <f t="shared" si="88"/>
        <v>1.6000000000005343E-2</v>
      </c>
      <c r="G469">
        <f t="shared" si="89"/>
        <v>-2.8000000000005798E-2</v>
      </c>
      <c r="H469">
        <f t="shared" si="90"/>
        <v>4.4000000000011141E-2</v>
      </c>
      <c r="I469">
        <v>409</v>
      </c>
      <c r="J469">
        <v>233.9</v>
      </c>
      <c r="K469">
        <v>41.4023628637527</v>
      </c>
      <c r="L469" t="str">
        <f t="shared" si="84"/>
        <v>×</v>
      </c>
      <c r="M469" t="str">
        <f t="shared" si="82"/>
        <v>×</v>
      </c>
      <c r="N469" t="str">
        <f t="shared" si="80"/>
        <v/>
      </c>
      <c r="O469" t="str">
        <f t="shared" si="87"/>
        <v>×</v>
      </c>
      <c r="P469" t="str">
        <f t="shared" si="81"/>
        <v/>
      </c>
      <c r="Q469">
        <v>-1.11067857147588E-2</v>
      </c>
      <c r="R469">
        <v>0</v>
      </c>
      <c r="S469">
        <v>42.627785687131599</v>
      </c>
      <c r="T469">
        <v>2.8149756799220799E-2</v>
      </c>
      <c r="U469">
        <f t="shared" si="83"/>
        <v>8.4449270397662396E-2</v>
      </c>
      <c r="V469">
        <f t="shared" si="85"/>
        <v>109.06879152196672</v>
      </c>
      <c r="W469">
        <f t="shared" si="86"/>
        <v>108.90720847803328</v>
      </c>
      <c r="X469">
        <v>-178.068609964046</v>
      </c>
      <c r="Y469">
        <v>-0.73119259736145903</v>
      </c>
      <c r="Z469">
        <v>-0.36516963006744002</v>
      </c>
      <c r="AA469">
        <v>0.36251105216622398</v>
      </c>
      <c r="AB469">
        <v>-6.44776737178176E-3</v>
      </c>
      <c r="AC469">
        <v>-5.5561070771324803E-3</v>
      </c>
      <c r="AD469">
        <v>-8.9166029464927705E-4</v>
      </c>
      <c r="AE469">
        <v>-5.5561070771324803E-3</v>
      </c>
    </row>
    <row r="470" spans="1:31" x14ac:dyDescent="0.7">
      <c r="A470" t="s">
        <v>487</v>
      </c>
      <c r="B470">
        <v>108.974</v>
      </c>
      <c r="C470">
        <v>108.986</v>
      </c>
      <c r="D470">
        <v>108.96899999999999</v>
      </c>
      <c r="E470">
        <v>108.97199999999999</v>
      </c>
      <c r="F470">
        <f t="shared" si="88"/>
        <v>1.2000000000000455E-2</v>
      </c>
      <c r="G470">
        <f t="shared" si="89"/>
        <v>-5.0000000000096634E-3</v>
      </c>
      <c r="H470">
        <f t="shared" si="90"/>
        <v>1.7000000000010118E-2</v>
      </c>
      <c r="I470">
        <v>215</v>
      </c>
      <c r="J470">
        <v>229</v>
      </c>
      <c r="K470">
        <v>40.911172323204397</v>
      </c>
      <c r="L470" t="str">
        <f t="shared" si="84"/>
        <v>×</v>
      </c>
      <c r="M470" t="str">
        <f t="shared" si="82"/>
        <v>×</v>
      </c>
      <c r="N470" t="str">
        <f t="shared" si="80"/>
        <v/>
      </c>
      <c r="O470" t="str">
        <f t="shared" si="87"/>
        <v>×</v>
      </c>
      <c r="P470" t="str">
        <f t="shared" si="81"/>
        <v/>
      </c>
      <c r="Q470">
        <v>-1.30339285719043E-2</v>
      </c>
      <c r="R470">
        <v>0</v>
      </c>
      <c r="S470">
        <v>39.042058852130502</v>
      </c>
      <c r="T470">
        <v>2.7353345599277198E-2</v>
      </c>
      <c r="U470">
        <f t="shared" si="83"/>
        <v>8.2060036797831595E-2</v>
      </c>
      <c r="V470">
        <f t="shared" si="85"/>
        <v>109.08444927039766</v>
      </c>
      <c r="W470">
        <f t="shared" si="86"/>
        <v>108.91555072960234</v>
      </c>
      <c r="X470">
        <v>-162.61022928380299</v>
      </c>
      <c r="Y470">
        <v>-1.16669212257303</v>
      </c>
      <c r="Z470">
        <v>-0.73119259736145903</v>
      </c>
      <c r="AA470">
        <v>0.34</v>
      </c>
      <c r="AB470">
        <v>-7.8545044218145607E-3</v>
      </c>
      <c r="AC470">
        <v>-5.5275616746210199E-3</v>
      </c>
      <c r="AD470">
        <v>-2.3269427471935399E-3</v>
      </c>
      <c r="AE470" t="s">
        <v>19</v>
      </c>
    </row>
    <row r="471" spans="1:31" x14ac:dyDescent="0.7">
      <c r="A471" t="s">
        <v>488</v>
      </c>
      <c r="B471">
        <v>108.97199999999999</v>
      </c>
      <c r="C471">
        <v>108.97499999999999</v>
      </c>
      <c r="D471">
        <v>108.938</v>
      </c>
      <c r="E471">
        <v>108.94</v>
      </c>
      <c r="F471">
        <f t="shared" si="88"/>
        <v>3.0000000000001137E-3</v>
      </c>
      <c r="G471">
        <f t="shared" si="89"/>
        <v>-3.3999999999991815E-2</v>
      </c>
      <c r="H471">
        <f t="shared" si="90"/>
        <v>3.6999999999991928E-2</v>
      </c>
      <c r="I471">
        <v>182</v>
      </c>
      <c r="J471">
        <v>226.35</v>
      </c>
      <c r="K471">
        <v>33.967448238242298</v>
      </c>
      <c r="L471" t="str">
        <f t="shared" si="84"/>
        <v>×</v>
      </c>
      <c r="M471" t="str">
        <f t="shared" si="82"/>
        <v>×</v>
      </c>
      <c r="N471" t="str">
        <f t="shared" si="80"/>
        <v/>
      </c>
      <c r="O471" t="str">
        <f t="shared" si="87"/>
        <v>×</v>
      </c>
      <c r="P471" t="str">
        <f t="shared" si="81"/>
        <v/>
      </c>
      <c r="Q471">
        <v>-2.0786071429046701E-2</v>
      </c>
      <c r="R471">
        <v>0</v>
      </c>
      <c r="S471">
        <v>31.509880417753902</v>
      </c>
      <c r="T471">
        <v>2.8042392342185401E-2</v>
      </c>
      <c r="U471">
        <f t="shared" si="83"/>
        <v>8.4127177026556199E-2</v>
      </c>
      <c r="V471">
        <f t="shared" si="85"/>
        <v>109.05606003679783</v>
      </c>
      <c r="W471">
        <f t="shared" si="86"/>
        <v>108.89193996320218</v>
      </c>
      <c r="X471">
        <v>-306.33751985787399</v>
      </c>
      <c r="Y471">
        <v>-1.61686241690485</v>
      </c>
      <c r="Z471">
        <v>-1.16669212257303</v>
      </c>
      <c r="AA471">
        <v>0.34879649890590803</v>
      </c>
      <c r="AB471">
        <v>-1.1419845365040201E-2</v>
      </c>
      <c r="AC471">
        <v>-5.9917458811737604E-3</v>
      </c>
      <c r="AD471">
        <v>-5.4280994838664899E-3</v>
      </c>
      <c r="AE471" t="s">
        <v>19</v>
      </c>
    </row>
    <row r="472" spans="1:31" x14ac:dyDescent="0.7">
      <c r="A472" t="s">
        <v>489</v>
      </c>
      <c r="B472">
        <v>108.94</v>
      </c>
      <c r="C472">
        <v>108.941</v>
      </c>
      <c r="D472">
        <v>108.905</v>
      </c>
      <c r="E472">
        <v>108.907</v>
      </c>
      <c r="F472">
        <f t="shared" si="88"/>
        <v>1.0000000000047748E-3</v>
      </c>
      <c r="G472">
        <f t="shared" si="89"/>
        <v>-3.4999999999996589E-2</v>
      </c>
      <c r="H472">
        <f t="shared" si="90"/>
        <v>3.6000000000001364E-2</v>
      </c>
      <c r="I472">
        <v>236</v>
      </c>
      <c r="J472">
        <v>221.45</v>
      </c>
      <c r="K472">
        <v>28.580226597870599</v>
      </c>
      <c r="L472" t="str">
        <f t="shared" si="84"/>
        <v>×</v>
      </c>
      <c r="M472" t="str">
        <f t="shared" si="82"/>
        <v>×</v>
      </c>
      <c r="N472" t="str">
        <f t="shared" si="80"/>
        <v/>
      </c>
      <c r="O472" t="str">
        <f t="shared" si="87"/>
        <v>×</v>
      </c>
      <c r="P472" t="str">
        <f t="shared" si="81"/>
        <v/>
      </c>
      <c r="Q472">
        <v>-3.0105000000473298E-2</v>
      </c>
      <c r="R472">
        <v>0</v>
      </c>
      <c r="S472">
        <v>29.391142911343898</v>
      </c>
      <c r="T472">
        <v>2.8610792889172201E-2</v>
      </c>
      <c r="U472">
        <f t="shared" si="83"/>
        <v>8.5832378667516598E-2</v>
      </c>
      <c r="V472">
        <f t="shared" si="85"/>
        <v>109.05612717702655</v>
      </c>
      <c r="W472">
        <f t="shared" si="86"/>
        <v>108.88787282297343</v>
      </c>
      <c r="X472">
        <v>-336.43699566459998</v>
      </c>
      <c r="Y472">
        <v>-2.0626445679598602</v>
      </c>
      <c r="Z472">
        <v>-1.61686241690485</v>
      </c>
      <c r="AA472">
        <v>0.33679653679653598</v>
      </c>
      <c r="AB472">
        <v>-1.6715541598443899E-2</v>
      </c>
      <c r="AC472">
        <v>-7.1469067103906601E-3</v>
      </c>
      <c r="AD472">
        <v>-9.5686348880532294E-3</v>
      </c>
      <c r="AE472" t="s">
        <v>19</v>
      </c>
    </row>
    <row r="473" spans="1:31" x14ac:dyDescent="0.7">
      <c r="A473" t="s">
        <v>490</v>
      </c>
      <c r="B473">
        <v>108.907</v>
      </c>
      <c r="C473">
        <v>108.90900000000001</v>
      </c>
      <c r="D473">
        <v>108.858</v>
      </c>
      <c r="E473">
        <v>108.86199999999999</v>
      </c>
      <c r="F473">
        <f t="shared" si="88"/>
        <v>2.0000000000095497E-3</v>
      </c>
      <c r="G473">
        <f t="shared" si="89"/>
        <v>-4.8999999999992383E-2</v>
      </c>
      <c r="H473">
        <f t="shared" si="90"/>
        <v>5.1000000000001933E-2</v>
      </c>
      <c r="I473">
        <v>289</v>
      </c>
      <c r="J473">
        <v>225.25</v>
      </c>
      <c r="K473">
        <v>23.181143275916</v>
      </c>
      <c r="L473" t="str">
        <f t="shared" si="84"/>
        <v>×</v>
      </c>
      <c r="M473" t="str">
        <f t="shared" si="82"/>
        <v>×</v>
      </c>
      <c r="N473" t="str">
        <f t="shared" si="80"/>
        <v/>
      </c>
      <c r="O473" t="str">
        <f t="shared" si="87"/>
        <v>×</v>
      </c>
      <c r="P473" t="str">
        <f t="shared" si="81"/>
        <v/>
      </c>
      <c r="Q473">
        <v>-4.3859285714758701E-2</v>
      </c>
      <c r="R473">
        <v>0</v>
      </c>
      <c r="S473">
        <v>27.228959541727001</v>
      </c>
      <c r="T473">
        <v>3.0210021968517201E-2</v>
      </c>
      <c r="U473">
        <f t="shared" si="83"/>
        <v>9.0630065905551602E-2</v>
      </c>
      <c r="V473">
        <f t="shared" si="85"/>
        <v>109.02583237866752</v>
      </c>
      <c r="W473">
        <f t="shared" si="86"/>
        <v>108.85416762133248</v>
      </c>
      <c r="X473">
        <v>-316.966067872569</v>
      </c>
      <c r="Y473">
        <v>-2.4990275907896602</v>
      </c>
      <c r="Z473">
        <v>-2.0626445679598602</v>
      </c>
      <c r="AA473">
        <v>0.30265934993668198</v>
      </c>
      <c r="AB473">
        <v>-2.4263844441165298E-2</v>
      </c>
      <c r="AC473">
        <v>-9.3886713228449204E-3</v>
      </c>
      <c r="AD473">
        <v>-1.4875173118320401E-2</v>
      </c>
      <c r="AE473" t="s">
        <v>19</v>
      </c>
    </row>
    <row r="474" spans="1:31" x14ac:dyDescent="0.7">
      <c r="A474" t="s">
        <v>491</v>
      </c>
      <c r="B474">
        <v>108.86199999999999</v>
      </c>
      <c r="C474">
        <v>108.869</v>
      </c>
      <c r="D474">
        <v>108.834</v>
      </c>
      <c r="E474">
        <v>108.836</v>
      </c>
      <c r="F474">
        <f t="shared" si="88"/>
        <v>7.0000000000050022E-3</v>
      </c>
      <c r="G474">
        <f t="shared" si="89"/>
        <v>-2.7999999999991587E-2</v>
      </c>
      <c r="H474">
        <f t="shared" si="90"/>
        <v>3.4999999999996589E-2</v>
      </c>
      <c r="I474">
        <v>211</v>
      </c>
      <c r="J474">
        <v>221.45</v>
      </c>
      <c r="K474">
        <v>20.742938591800598</v>
      </c>
      <c r="L474" t="str">
        <f t="shared" si="84"/>
        <v>×</v>
      </c>
      <c r="M474" t="str">
        <f t="shared" si="82"/>
        <v>×</v>
      </c>
      <c r="N474" t="str">
        <f t="shared" si="80"/>
        <v/>
      </c>
      <c r="O474" t="str">
        <f t="shared" si="87"/>
        <v>×</v>
      </c>
      <c r="P474" t="str">
        <f t="shared" si="81"/>
        <v/>
      </c>
      <c r="Q474">
        <v>-6.0726071429043502E-2</v>
      </c>
      <c r="R474">
        <v>0</v>
      </c>
      <c r="S474">
        <v>22.770379440118699</v>
      </c>
      <c r="T474">
        <v>3.0552163256480001E-2</v>
      </c>
      <c r="U474">
        <f t="shared" si="83"/>
        <v>9.1656489769440005E-2</v>
      </c>
      <c r="V474">
        <f t="shared" si="85"/>
        <v>108.99763006590555</v>
      </c>
      <c r="W474">
        <f t="shared" si="86"/>
        <v>108.81636993409444</v>
      </c>
      <c r="X474">
        <v>-261.71428571948599</v>
      </c>
      <c r="Y474">
        <v>-2.9261449511929598</v>
      </c>
      <c r="Z474">
        <v>-2.4990275907896602</v>
      </c>
      <c r="AA474">
        <v>0.32560137457044602</v>
      </c>
      <c r="AB474">
        <v>-3.1975319951087003E-2</v>
      </c>
      <c r="AC474">
        <v>-1.2562579283656099E-2</v>
      </c>
      <c r="AD474">
        <v>-1.9412740667430799E-2</v>
      </c>
      <c r="AE474" t="s">
        <v>19</v>
      </c>
    </row>
    <row r="475" spans="1:31" x14ac:dyDescent="0.7">
      <c r="A475" t="s">
        <v>492</v>
      </c>
      <c r="B475">
        <v>108.836</v>
      </c>
      <c r="C475">
        <v>108.846</v>
      </c>
      <c r="D475">
        <v>108.828</v>
      </c>
      <c r="E475">
        <v>108.83</v>
      </c>
      <c r="F475">
        <f t="shared" si="88"/>
        <v>1.0000000000005116E-2</v>
      </c>
      <c r="G475">
        <f t="shared" si="89"/>
        <v>-7.9999999999955662E-3</v>
      </c>
      <c r="H475">
        <f t="shared" si="90"/>
        <v>1.8000000000000682E-2</v>
      </c>
      <c r="I475">
        <v>213</v>
      </c>
      <c r="J475">
        <v>221.1</v>
      </c>
      <c r="K475">
        <v>20.214539872752098</v>
      </c>
      <c r="L475" t="str">
        <f t="shared" si="84"/>
        <v>×</v>
      </c>
      <c r="M475" t="str">
        <f t="shared" si="82"/>
        <v>×</v>
      </c>
      <c r="N475" t="str">
        <f t="shared" si="80"/>
        <v/>
      </c>
      <c r="O475" t="str">
        <f t="shared" si="87"/>
        <v>×</v>
      </c>
      <c r="P475" t="str">
        <f t="shared" si="81"/>
        <v/>
      </c>
      <c r="Q475">
        <v>-7.5637857143326895E-2</v>
      </c>
      <c r="R475">
        <v>0</v>
      </c>
      <c r="S475">
        <v>16.606664973264099</v>
      </c>
      <c r="T475">
        <v>2.9655580166731501E-2</v>
      </c>
      <c r="U475">
        <f t="shared" si="83"/>
        <v>8.8966740500194499E-2</v>
      </c>
      <c r="V475">
        <f t="shared" si="85"/>
        <v>108.95365648976943</v>
      </c>
      <c r="W475">
        <f t="shared" si="86"/>
        <v>108.77034351023056</v>
      </c>
      <c r="X475">
        <v>-199.962983531004</v>
      </c>
      <c r="Y475">
        <v>-3.34567943894276</v>
      </c>
      <c r="Z475">
        <v>-2.9261449511929598</v>
      </c>
      <c r="AA475">
        <v>0.28440748440748398</v>
      </c>
      <c r="AB475">
        <v>-3.81313156360647E-2</v>
      </c>
      <c r="AC475">
        <v>-1.6306539191475601E-2</v>
      </c>
      <c r="AD475">
        <v>-2.1824776444589099E-2</v>
      </c>
      <c r="AE475" t="s">
        <v>19</v>
      </c>
    </row>
    <row r="476" spans="1:31" x14ac:dyDescent="0.7">
      <c r="A476" t="s">
        <v>493</v>
      </c>
      <c r="B476">
        <v>108.83</v>
      </c>
      <c r="C476">
        <v>108.848</v>
      </c>
      <c r="D476">
        <v>108.82599999999999</v>
      </c>
      <c r="E476">
        <v>108.84</v>
      </c>
      <c r="F476">
        <f t="shared" si="88"/>
        <v>1.8000000000000682E-2</v>
      </c>
      <c r="G476">
        <f t="shared" si="89"/>
        <v>-4.0000000000048885E-3</v>
      </c>
      <c r="H476">
        <f t="shared" si="90"/>
        <v>2.2000000000005571E-2</v>
      </c>
      <c r="I476">
        <v>181</v>
      </c>
      <c r="J476">
        <v>223.55</v>
      </c>
      <c r="K476">
        <v>23.702989291405</v>
      </c>
      <c r="L476" t="str">
        <f t="shared" si="84"/>
        <v>×</v>
      </c>
      <c r="M476" t="str">
        <f t="shared" si="82"/>
        <v>×</v>
      </c>
      <c r="N476" t="str">
        <f t="shared" si="80"/>
        <v/>
      </c>
      <c r="O476" t="str">
        <f t="shared" si="87"/>
        <v>×</v>
      </c>
      <c r="P476" t="str">
        <f t="shared" si="81"/>
        <v/>
      </c>
      <c r="Q476">
        <v>-8.6881785714753093E-2</v>
      </c>
      <c r="R476">
        <v>0</v>
      </c>
      <c r="S476">
        <v>20.332701183757798</v>
      </c>
      <c r="T476">
        <v>2.9108753011965399E-2</v>
      </c>
      <c r="U476">
        <f t="shared" si="83"/>
        <v>8.7326259035896192E-2</v>
      </c>
      <c r="V476">
        <f t="shared" si="85"/>
        <v>108.9249667405002</v>
      </c>
      <c r="W476">
        <f t="shared" si="86"/>
        <v>108.7470332594998</v>
      </c>
      <c r="X476">
        <v>-147.81952048550201</v>
      </c>
      <c r="Y476">
        <v>-3.7594927720142799</v>
      </c>
      <c r="Z476">
        <v>-3.34567943894276</v>
      </c>
      <c r="AA476">
        <v>0.28276147168251298</v>
      </c>
      <c r="AB476">
        <v>-4.1722123473164098E-2</v>
      </c>
      <c r="AC476">
        <v>-2.0365819141130399E-2</v>
      </c>
      <c r="AD476">
        <v>-2.1356304332033699E-2</v>
      </c>
      <c r="AE476" t="s">
        <v>19</v>
      </c>
    </row>
    <row r="477" spans="1:31" x14ac:dyDescent="0.7">
      <c r="A477" t="s">
        <v>494</v>
      </c>
      <c r="B477">
        <v>108.84</v>
      </c>
      <c r="C477">
        <v>108.842</v>
      </c>
      <c r="D477">
        <v>108.822</v>
      </c>
      <c r="E477">
        <v>108.827</v>
      </c>
      <c r="F477">
        <f t="shared" si="88"/>
        <v>1.9999999999953388E-3</v>
      </c>
      <c r="G477">
        <f t="shared" si="89"/>
        <v>-1.8000000000000682E-2</v>
      </c>
      <c r="H477">
        <f t="shared" si="90"/>
        <v>1.9999999999996021E-2</v>
      </c>
      <c r="I477">
        <v>251</v>
      </c>
      <c r="J477">
        <v>229</v>
      </c>
      <c r="K477">
        <v>22.335771592540599</v>
      </c>
      <c r="L477" t="str">
        <f t="shared" si="84"/>
        <v>×</v>
      </c>
      <c r="M477" t="str">
        <f t="shared" si="82"/>
        <v>×</v>
      </c>
      <c r="N477" t="str">
        <f t="shared" si="80"/>
        <v/>
      </c>
      <c r="O477" t="str">
        <f t="shared" si="87"/>
        <v>×</v>
      </c>
      <c r="P477" t="str">
        <f t="shared" si="81"/>
        <v/>
      </c>
      <c r="Q477">
        <v>-9.8528214286179902E-2</v>
      </c>
      <c r="R477">
        <v>0</v>
      </c>
      <c r="S477">
        <v>20.118845084305899</v>
      </c>
      <c r="T477">
        <v>2.84581277968247E-2</v>
      </c>
      <c r="U477">
        <f t="shared" si="83"/>
        <v>8.5374383390474096E-2</v>
      </c>
      <c r="V477">
        <f t="shared" si="85"/>
        <v>108.91732625903589</v>
      </c>
      <c r="W477">
        <f t="shared" si="86"/>
        <v>108.74267374096411</v>
      </c>
      <c r="X477">
        <v>-135.283363804185</v>
      </c>
      <c r="Y477">
        <v>-4.1691729934283899</v>
      </c>
      <c r="Z477">
        <v>-3.7594927720142799</v>
      </c>
      <c r="AA477">
        <v>0.26251526251526203</v>
      </c>
      <c r="AB477">
        <v>-4.5097005699105297E-2</v>
      </c>
      <c r="AC477">
        <v>-2.4847474217518501E-2</v>
      </c>
      <c r="AD477">
        <v>-2.0249531481586699E-2</v>
      </c>
      <c r="AE477" t="s">
        <v>19</v>
      </c>
    </row>
    <row r="478" spans="1:31" x14ac:dyDescent="0.7">
      <c r="A478" t="s">
        <v>495</v>
      </c>
      <c r="B478">
        <v>108.827</v>
      </c>
      <c r="C478">
        <v>108.85</v>
      </c>
      <c r="D478">
        <v>108.827</v>
      </c>
      <c r="E478">
        <v>108.836</v>
      </c>
      <c r="F478">
        <f t="shared" si="88"/>
        <v>2.2999999999996135E-2</v>
      </c>
      <c r="G478">
        <f t="shared" si="89"/>
        <v>0</v>
      </c>
      <c r="H478">
        <f t="shared" si="90"/>
        <v>2.2999999999996135E-2</v>
      </c>
      <c r="I478">
        <v>224</v>
      </c>
      <c r="J478">
        <v>232.9</v>
      </c>
      <c r="K478">
        <v>25.5380055350699</v>
      </c>
      <c r="L478" t="str">
        <f t="shared" si="84"/>
        <v>×</v>
      </c>
      <c r="M478" t="str">
        <f t="shared" si="82"/>
        <v>×</v>
      </c>
      <c r="N478" t="str">
        <f t="shared" si="80"/>
        <v/>
      </c>
      <c r="O478" t="str">
        <f t="shared" si="87"/>
        <v>×</v>
      </c>
      <c r="P478" t="str">
        <f t="shared" si="81"/>
        <v/>
      </c>
      <c r="Q478">
        <v>-0.107505714286176</v>
      </c>
      <c r="R478">
        <v>0</v>
      </c>
      <c r="S478">
        <v>21.621669892917499</v>
      </c>
      <c r="T478">
        <v>2.8068261525622699E-2</v>
      </c>
      <c r="U478">
        <f t="shared" si="83"/>
        <v>8.42047845768681E-2</v>
      </c>
      <c r="V478">
        <f t="shared" si="85"/>
        <v>108.92537438339048</v>
      </c>
      <c r="W478">
        <f t="shared" si="86"/>
        <v>108.75462561660953</v>
      </c>
      <c r="X478">
        <v>-107.543323140868</v>
      </c>
      <c r="Y478">
        <v>-3.9923590288006099</v>
      </c>
      <c r="Z478">
        <v>-4.1691729934283899</v>
      </c>
      <c r="AA478">
        <v>0.233652312599681</v>
      </c>
      <c r="AB478">
        <v>-4.6509269486406803E-2</v>
      </c>
      <c r="AC478">
        <v>-2.9298752230254702E-2</v>
      </c>
      <c r="AD478">
        <v>-1.7210517256152101E-2</v>
      </c>
      <c r="AE478" t="s">
        <v>19</v>
      </c>
    </row>
    <row r="479" spans="1:31" x14ac:dyDescent="0.7">
      <c r="A479" t="s">
        <v>496</v>
      </c>
      <c r="B479">
        <v>108.836</v>
      </c>
      <c r="C479">
        <v>108.88</v>
      </c>
      <c r="D479">
        <v>108.836</v>
      </c>
      <c r="E479">
        <v>108.866</v>
      </c>
      <c r="F479">
        <f t="shared" si="88"/>
        <v>4.399999999999693E-2</v>
      </c>
      <c r="G479">
        <f t="shared" si="89"/>
        <v>0</v>
      </c>
      <c r="H479">
        <f t="shared" si="90"/>
        <v>4.399999999999693E-2</v>
      </c>
      <c r="I479">
        <v>299</v>
      </c>
      <c r="J479">
        <v>237.6</v>
      </c>
      <c r="K479">
        <v>35.138285103433603</v>
      </c>
      <c r="L479" t="str">
        <f t="shared" si="84"/>
        <v>×</v>
      </c>
      <c r="M479" t="str">
        <f t="shared" si="82"/>
        <v>×</v>
      </c>
      <c r="N479" t="str">
        <f t="shared" si="80"/>
        <v/>
      </c>
      <c r="O479" t="str">
        <f t="shared" si="87"/>
        <v>×</v>
      </c>
      <c r="P479" t="str">
        <f t="shared" si="81"/>
        <v/>
      </c>
      <c r="Q479">
        <v>-0.10912214285760501</v>
      </c>
      <c r="R479">
        <v>0</v>
      </c>
      <c r="S479">
        <v>30.7658657300308</v>
      </c>
      <c r="T479">
        <v>2.92062428452208E-2</v>
      </c>
      <c r="U479">
        <f t="shared" si="83"/>
        <v>8.7618728535662396E-2</v>
      </c>
      <c r="V479">
        <f t="shared" si="85"/>
        <v>108.91120478457687</v>
      </c>
      <c r="W479">
        <f t="shared" si="86"/>
        <v>108.74279521542313</v>
      </c>
      <c r="X479">
        <v>-68.101415095430795</v>
      </c>
      <c r="Y479">
        <v>-3.1949863167693699</v>
      </c>
      <c r="Z479">
        <v>-3.9923590288006099</v>
      </c>
      <c r="AA479">
        <v>0.25030327537403901</v>
      </c>
      <c r="AB479">
        <v>-4.4692561405383899E-2</v>
      </c>
      <c r="AC479">
        <v>-3.3391869672873498E-2</v>
      </c>
      <c r="AD479">
        <v>-1.1300691732510301E-2</v>
      </c>
      <c r="AE479" t="s">
        <v>19</v>
      </c>
    </row>
    <row r="480" spans="1:31" x14ac:dyDescent="0.7">
      <c r="A480" t="s">
        <v>497</v>
      </c>
      <c r="B480">
        <v>108.866</v>
      </c>
      <c r="C480">
        <v>108.89</v>
      </c>
      <c r="D480">
        <v>108.852</v>
      </c>
      <c r="E480">
        <v>108.88200000000001</v>
      </c>
      <c r="F480">
        <f t="shared" si="88"/>
        <v>2.4000000000000909E-2</v>
      </c>
      <c r="G480">
        <f t="shared" si="89"/>
        <v>-1.3999999999995794E-2</v>
      </c>
      <c r="H480">
        <f t="shared" si="90"/>
        <v>3.7999999999996703E-2</v>
      </c>
      <c r="I480">
        <v>288</v>
      </c>
      <c r="J480">
        <v>244.9</v>
      </c>
      <c r="K480">
        <v>39.610225771893603</v>
      </c>
      <c r="L480" t="str">
        <f t="shared" si="84"/>
        <v>×</v>
      </c>
      <c r="M480" t="str">
        <f t="shared" si="82"/>
        <v>×</v>
      </c>
      <c r="N480" t="str">
        <f t="shared" si="80"/>
        <v/>
      </c>
      <c r="O480" t="str">
        <f t="shared" si="87"/>
        <v>×</v>
      </c>
      <c r="P480" t="str">
        <f t="shared" si="81"/>
        <v/>
      </c>
      <c r="Q480">
        <v>-0.10537892857188701</v>
      </c>
      <c r="R480">
        <v>0</v>
      </c>
      <c r="S480">
        <v>40.9560205879541</v>
      </c>
      <c r="T480">
        <v>2.98343683562762E-2</v>
      </c>
      <c r="U480">
        <f t="shared" si="83"/>
        <v>8.9503105068828595E-2</v>
      </c>
      <c r="V480">
        <f t="shared" si="85"/>
        <v>108.92361872853566</v>
      </c>
      <c r="W480">
        <f t="shared" si="86"/>
        <v>108.74838127146434</v>
      </c>
      <c r="X480">
        <v>-46.529929665024703</v>
      </c>
      <c r="Y480">
        <v>-2.2991957306578801</v>
      </c>
      <c r="Z480">
        <v>-3.1949863167693699</v>
      </c>
      <c r="AA480">
        <v>0.257907542579075</v>
      </c>
      <c r="AB480">
        <v>-4.1483544402808499E-2</v>
      </c>
      <c r="AC480">
        <v>-3.6732280677069899E-2</v>
      </c>
      <c r="AD480">
        <v>-4.7512637257385503E-3</v>
      </c>
      <c r="AE480" t="s">
        <v>19</v>
      </c>
    </row>
    <row r="481" spans="1:31" x14ac:dyDescent="0.7">
      <c r="A481" t="s">
        <v>498</v>
      </c>
      <c r="B481">
        <v>108.88200000000001</v>
      </c>
      <c r="C481">
        <v>108.887</v>
      </c>
      <c r="D481">
        <v>108.878</v>
      </c>
      <c r="E481">
        <v>108.879</v>
      </c>
      <c r="F481">
        <f t="shared" si="88"/>
        <v>4.9999999999954525E-3</v>
      </c>
      <c r="G481">
        <f t="shared" si="89"/>
        <v>-4.0000000000048885E-3</v>
      </c>
      <c r="H481">
        <f t="shared" si="90"/>
        <v>9.0000000000003411E-3</v>
      </c>
      <c r="I481">
        <v>124</v>
      </c>
      <c r="J481">
        <v>240.3</v>
      </c>
      <c r="K481">
        <v>39.066354093936198</v>
      </c>
      <c r="L481" t="str">
        <f t="shared" si="84"/>
        <v>×</v>
      </c>
      <c r="M481" t="str">
        <f t="shared" si="82"/>
        <v>×</v>
      </c>
      <c r="N481" t="str">
        <f t="shared" si="80"/>
        <v/>
      </c>
      <c r="O481" t="str">
        <f t="shared" si="87"/>
        <v>×</v>
      </c>
      <c r="P481" t="str">
        <f t="shared" si="81"/>
        <v/>
      </c>
      <c r="Q481">
        <v>-0.10106000000045599</v>
      </c>
      <c r="R481">
        <v>0</v>
      </c>
      <c r="S481">
        <v>44.228603486715997</v>
      </c>
      <c r="T481">
        <v>2.8346199187970801E-2</v>
      </c>
      <c r="U481">
        <f t="shared" si="83"/>
        <v>8.503859756391241E-2</v>
      </c>
      <c r="V481">
        <f t="shared" si="85"/>
        <v>108.95550310506883</v>
      </c>
      <c r="W481">
        <f t="shared" si="86"/>
        <v>108.77649689493117</v>
      </c>
      <c r="X481">
        <v>-44.161040260976698</v>
      </c>
      <c r="Y481">
        <v>-1.2382949964798899</v>
      </c>
      <c r="Z481">
        <v>-2.2991957306578801</v>
      </c>
      <c r="AA481">
        <v>0.257907542579075</v>
      </c>
      <c r="AB481">
        <v>-3.8735926587079902E-2</v>
      </c>
      <c r="AC481">
        <v>-3.9178990120251701E-2</v>
      </c>
      <c r="AD481">
        <v>4.4306353317185399E-4</v>
      </c>
      <c r="AE481">
        <v>-3.9178990120251701E-2</v>
      </c>
    </row>
    <row r="482" spans="1:31" x14ac:dyDescent="0.7">
      <c r="A482" t="s">
        <v>499</v>
      </c>
      <c r="B482">
        <v>108.879</v>
      </c>
      <c r="C482">
        <v>108.88200000000001</v>
      </c>
      <c r="D482">
        <v>108.87</v>
      </c>
      <c r="E482">
        <v>108.879</v>
      </c>
      <c r="F482">
        <f t="shared" si="88"/>
        <v>3.0000000000001137E-3</v>
      </c>
      <c r="G482">
        <f t="shared" si="89"/>
        <v>-9.0000000000003411E-3</v>
      </c>
      <c r="H482">
        <f t="shared" si="90"/>
        <v>1.2000000000000455E-2</v>
      </c>
      <c r="I482">
        <v>118</v>
      </c>
      <c r="J482">
        <v>236.2</v>
      </c>
      <c r="K482">
        <v>39.066354093936198</v>
      </c>
      <c r="L482" t="str">
        <f t="shared" si="84"/>
        <v>×</v>
      </c>
      <c r="M482" t="str">
        <f t="shared" si="82"/>
        <v>×</v>
      </c>
      <c r="N482" t="str">
        <f t="shared" si="80"/>
        <v/>
      </c>
      <c r="O482" t="str">
        <f t="shared" si="87"/>
        <v>×</v>
      </c>
      <c r="P482" t="str">
        <f t="shared" si="81"/>
        <v/>
      </c>
      <c r="Q482">
        <v>-9.5590000000456102E-2</v>
      </c>
      <c r="R482">
        <v>0</v>
      </c>
      <c r="S482">
        <v>47.048474562243499</v>
      </c>
      <c r="T482">
        <v>2.7178613531687199E-2</v>
      </c>
      <c r="U482">
        <f t="shared" si="83"/>
        <v>8.1535840595061596E-2</v>
      </c>
      <c r="V482">
        <f t="shared" si="85"/>
        <v>108.96703859756391</v>
      </c>
      <c r="W482">
        <f t="shared" si="86"/>
        <v>108.7969614024361</v>
      </c>
      <c r="X482">
        <v>-39.398652152257498</v>
      </c>
      <c r="Y482">
        <v>-0.43118706564043802</v>
      </c>
      <c r="Z482">
        <v>-1.2382949964798899</v>
      </c>
      <c r="AA482">
        <v>0.257907542579075</v>
      </c>
      <c r="AB482">
        <v>-3.6141799505386901E-2</v>
      </c>
      <c r="AC482">
        <v>-4.04987629051652E-2</v>
      </c>
      <c r="AD482">
        <v>4.3569633997782896E-3</v>
      </c>
      <c r="AE482" t="s">
        <v>19</v>
      </c>
    </row>
    <row r="483" spans="1:31" x14ac:dyDescent="0.7">
      <c r="A483" t="s">
        <v>500</v>
      </c>
      <c r="B483">
        <v>108.879</v>
      </c>
      <c r="C483">
        <v>108.91</v>
      </c>
      <c r="D483">
        <v>108.872</v>
      </c>
      <c r="E483">
        <v>108.908</v>
      </c>
      <c r="F483">
        <f t="shared" si="88"/>
        <v>3.0999999999991701E-2</v>
      </c>
      <c r="G483">
        <f t="shared" si="89"/>
        <v>-7.0000000000050022E-3</v>
      </c>
      <c r="H483">
        <f t="shared" si="90"/>
        <v>3.7999999999996703E-2</v>
      </c>
      <c r="I483">
        <v>207</v>
      </c>
      <c r="J483">
        <v>236.55</v>
      </c>
      <c r="K483">
        <v>47.194871490859803</v>
      </c>
      <c r="L483" t="str">
        <f t="shared" si="84"/>
        <v>×</v>
      </c>
      <c r="M483" t="str">
        <f t="shared" si="82"/>
        <v>×</v>
      </c>
      <c r="N483" t="str">
        <f t="shared" si="80"/>
        <v/>
      </c>
      <c r="O483" t="str">
        <f t="shared" si="87"/>
        <v>×</v>
      </c>
      <c r="P483" t="str">
        <f t="shared" si="81"/>
        <v/>
      </c>
      <c r="Q483">
        <v>-8.3544285714743302E-2</v>
      </c>
      <c r="R483">
        <v>0</v>
      </c>
      <c r="S483">
        <v>53.881834843705697</v>
      </c>
      <c r="T483">
        <v>2.7951569707994998E-2</v>
      </c>
      <c r="U483">
        <f t="shared" si="83"/>
        <v>8.3854709123984988E-2</v>
      </c>
      <c r="V483">
        <f t="shared" si="85"/>
        <v>108.96053584059507</v>
      </c>
      <c r="W483">
        <f t="shared" si="86"/>
        <v>108.79746415940494</v>
      </c>
      <c r="X483">
        <v>-4.7106325716779001</v>
      </c>
      <c r="Y483">
        <v>0.27472739535754198</v>
      </c>
      <c r="Z483">
        <v>-0.43118706564043802</v>
      </c>
      <c r="AA483">
        <v>0.257907542579075</v>
      </c>
      <c r="AB483">
        <v>-3.1384101085194502E-2</v>
      </c>
      <c r="AC483">
        <v>-4.0433071920066101E-2</v>
      </c>
      <c r="AD483">
        <v>9.0489708348715902E-3</v>
      </c>
      <c r="AE483" t="s">
        <v>19</v>
      </c>
    </row>
    <row r="484" spans="1:31" x14ac:dyDescent="0.7">
      <c r="A484" t="s">
        <v>501</v>
      </c>
      <c r="B484">
        <v>108.908</v>
      </c>
      <c r="C484">
        <v>108.91</v>
      </c>
      <c r="D484">
        <v>108.902</v>
      </c>
      <c r="E484">
        <v>108.904</v>
      </c>
      <c r="F484">
        <f t="shared" si="88"/>
        <v>1.9999999999953388E-3</v>
      </c>
      <c r="G484">
        <f t="shared" si="89"/>
        <v>-6.0000000000002274E-3</v>
      </c>
      <c r="H484">
        <f t="shared" si="90"/>
        <v>7.9999999999955662E-3</v>
      </c>
      <c r="I484">
        <v>35</v>
      </c>
      <c r="J484">
        <v>230.55</v>
      </c>
      <c r="K484">
        <v>46.2778613622907</v>
      </c>
      <c r="L484" t="str">
        <f t="shared" si="84"/>
        <v>×</v>
      </c>
      <c r="M484" t="str">
        <f t="shared" si="82"/>
        <v>×</v>
      </c>
      <c r="N484" t="str">
        <f t="shared" si="80"/>
        <v/>
      </c>
      <c r="O484" t="str">
        <f t="shared" si="87"/>
        <v>×</v>
      </c>
      <c r="P484" t="str">
        <f t="shared" si="81"/>
        <v/>
      </c>
      <c r="Q484">
        <v>-6.9761428571881307E-2</v>
      </c>
      <c r="R484">
        <v>0</v>
      </c>
      <c r="S484">
        <v>55.5663767649582</v>
      </c>
      <c r="T484">
        <v>2.6526457585995099E-2</v>
      </c>
      <c r="U484">
        <f t="shared" si="83"/>
        <v>7.9579372757985295E-2</v>
      </c>
      <c r="V484">
        <f t="shared" si="85"/>
        <v>108.96285470912399</v>
      </c>
      <c r="W484">
        <f t="shared" si="86"/>
        <v>108.79514529087602</v>
      </c>
      <c r="X484">
        <v>-2.90239131919579</v>
      </c>
      <c r="Y484">
        <v>0.88626938169816905</v>
      </c>
      <c r="Z484">
        <v>0.27472739535754198</v>
      </c>
      <c r="AA484">
        <v>0.257907542579075</v>
      </c>
      <c r="AB484">
        <v>-2.7617994333368701E-2</v>
      </c>
      <c r="AC484">
        <v>-3.9264925108655403E-2</v>
      </c>
      <c r="AD484">
        <v>1.16469307752866E-2</v>
      </c>
      <c r="AE484" t="s">
        <v>19</v>
      </c>
    </row>
    <row r="485" spans="1:31" x14ac:dyDescent="0.7">
      <c r="A485" t="s">
        <v>502</v>
      </c>
      <c r="B485">
        <v>108.904</v>
      </c>
      <c r="C485">
        <v>108.913</v>
      </c>
      <c r="D485">
        <v>108.902</v>
      </c>
      <c r="E485">
        <v>108.90600000000001</v>
      </c>
      <c r="F485">
        <f t="shared" si="88"/>
        <v>9.0000000000003411E-3</v>
      </c>
      <c r="G485">
        <f t="shared" si="89"/>
        <v>-1.9999999999953388E-3</v>
      </c>
      <c r="H485">
        <f t="shared" si="90"/>
        <v>1.099999999999568E-2</v>
      </c>
      <c r="I485">
        <v>98</v>
      </c>
      <c r="J485">
        <v>221.55</v>
      </c>
      <c r="K485">
        <v>46.834107642906801</v>
      </c>
      <c r="L485" t="str">
        <f t="shared" si="84"/>
        <v>×</v>
      </c>
      <c r="M485" t="str">
        <f t="shared" si="82"/>
        <v>×</v>
      </c>
      <c r="N485" t="str">
        <f t="shared" si="80"/>
        <v/>
      </c>
      <c r="O485" t="str">
        <f t="shared" si="87"/>
        <v>×</v>
      </c>
      <c r="P485" t="str">
        <f t="shared" si="81"/>
        <v/>
      </c>
      <c r="Q485">
        <v>-5.5469285714735798E-2</v>
      </c>
      <c r="R485">
        <v>0</v>
      </c>
      <c r="S485">
        <v>57.575848808732601</v>
      </c>
      <c r="T485">
        <v>2.5417424901280801E-2</v>
      </c>
      <c r="U485">
        <f t="shared" si="83"/>
        <v>7.625227470384241E-2</v>
      </c>
      <c r="V485">
        <f t="shared" si="85"/>
        <v>108.98757937275799</v>
      </c>
      <c r="W485">
        <f t="shared" si="86"/>
        <v>108.82842062724201</v>
      </c>
      <c r="X485">
        <v>6.7368421040109396</v>
      </c>
      <c r="Y485">
        <v>1.4278783764444101</v>
      </c>
      <c r="Z485">
        <v>0.88626938169816905</v>
      </c>
      <c r="AA485">
        <v>0.257907542579075</v>
      </c>
      <c r="AB485">
        <v>-2.4193061757628601E-2</v>
      </c>
      <c r="AC485">
        <v>-3.7317251584707001E-2</v>
      </c>
      <c r="AD485">
        <v>1.31241898270783E-2</v>
      </c>
      <c r="AE485" t="s">
        <v>19</v>
      </c>
    </row>
    <row r="486" spans="1:31" x14ac:dyDescent="0.7">
      <c r="A486" t="s">
        <v>503</v>
      </c>
      <c r="B486">
        <v>108.90600000000001</v>
      </c>
      <c r="C486">
        <v>108.91800000000001</v>
      </c>
      <c r="D486">
        <v>108.90600000000001</v>
      </c>
      <c r="E486">
        <v>108.911</v>
      </c>
      <c r="F486">
        <f t="shared" si="88"/>
        <v>1.2000000000000455E-2</v>
      </c>
      <c r="G486">
        <f t="shared" si="89"/>
        <v>0</v>
      </c>
      <c r="H486">
        <f t="shared" si="90"/>
        <v>1.2000000000000455E-2</v>
      </c>
      <c r="I486">
        <v>75</v>
      </c>
      <c r="J486">
        <v>212.3</v>
      </c>
      <c r="K486">
        <v>48.275992835942702</v>
      </c>
      <c r="L486" t="str">
        <f t="shared" si="84"/>
        <v>×</v>
      </c>
      <c r="M486" t="str">
        <f t="shared" si="82"/>
        <v>×</v>
      </c>
      <c r="N486" t="str">
        <f t="shared" si="80"/>
        <v/>
      </c>
      <c r="O486" t="str">
        <f t="shared" si="87"/>
        <v>×</v>
      </c>
      <c r="P486" t="str">
        <f t="shared" si="81"/>
        <v/>
      </c>
      <c r="Q486">
        <v>-4.1666785714734901E-2</v>
      </c>
      <c r="R486">
        <v>0</v>
      </c>
      <c r="S486">
        <v>57.522113419367102</v>
      </c>
      <c r="T486">
        <v>2.4459037408332201E-2</v>
      </c>
      <c r="U486">
        <f t="shared" si="83"/>
        <v>7.3377112224996599E-2</v>
      </c>
      <c r="V486">
        <f t="shared" si="85"/>
        <v>108.98025227470384</v>
      </c>
      <c r="W486">
        <f t="shared" si="86"/>
        <v>108.82774772529615</v>
      </c>
      <c r="X486">
        <v>20.8476517741172</v>
      </c>
      <c r="Y486">
        <v>1.9214295441568401</v>
      </c>
      <c r="Z486">
        <v>1.4278783764444101</v>
      </c>
      <c r="AA486">
        <v>0.257907542579075</v>
      </c>
      <c r="AB486">
        <v>-2.0835145218143201E-2</v>
      </c>
      <c r="AC486">
        <v>-3.4621489309044601E-2</v>
      </c>
      <c r="AD486">
        <v>1.3786344090901299E-2</v>
      </c>
      <c r="AE486" t="s">
        <v>19</v>
      </c>
    </row>
    <row r="487" spans="1:31" x14ac:dyDescent="0.7">
      <c r="A487" t="s">
        <v>504</v>
      </c>
      <c r="B487">
        <v>108.911</v>
      </c>
      <c r="C487">
        <v>108.911</v>
      </c>
      <c r="D487">
        <v>108.896</v>
      </c>
      <c r="E487">
        <v>108.905</v>
      </c>
      <c r="F487">
        <f t="shared" si="88"/>
        <v>0</v>
      </c>
      <c r="G487">
        <f t="shared" si="89"/>
        <v>-1.5000000000000568E-2</v>
      </c>
      <c r="H487">
        <f t="shared" si="90"/>
        <v>1.5000000000000568E-2</v>
      </c>
      <c r="I487">
        <v>114</v>
      </c>
      <c r="J487">
        <v>205.2</v>
      </c>
      <c r="K487">
        <v>46.6413073052573</v>
      </c>
      <c r="L487" t="str">
        <f t="shared" si="84"/>
        <v>×</v>
      </c>
      <c r="M487" t="str">
        <f t="shared" si="82"/>
        <v>×</v>
      </c>
      <c r="N487" t="str">
        <f t="shared" si="80"/>
        <v/>
      </c>
      <c r="O487" t="str">
        <f t="shared" si="87"/>
        <v>×</v>
      </c>
      <c r="P487" t="str">
        <f t="shared" si="81"/>
        <v/>
      </c>
      <c r="Q487">
        <v>-2.80071428575904E-2</v>
      </c>
      <c r="R487">
        <v>0</v>
      </c>
      <c r="S487">
        <v>56.740722583471602</v>
      </c>
      <c r="T487">
        <v>2.37833918791657E-2</v>
      </c>
      <c r="U487">
        <f t="shared" si="83"/>
        <v>7.1350175637497099E-2</v>
      </c>
      <c r="V487">
        <f t="shared" si="85"/>
        <v>108.97937711222501</v>
      </c>
      <c r="W487">
        <f t="shared" si="86"/>
        <v>108.832622887775</v>
      </c>
      <c r="X487">
        <v>19.915611812848699</v>
      </c>
      <c r="Y487">
        <v>2.0220671939614299</v>
      </c>
      <c r="Z487">
        <v>1.9214295441568401</v>
      </c>
      <c r="AA487">
        <v>0.257907542579075</v>
      </c>
      <c r="AB487">
        <v>-1.8445493852809101E-2</v>
      </c>
      <c r="AC487">
        <v>-3.1503292016422602E-2</v>
      </c>
      <c r="AD487">
        <v>1.30577981636134E-2</v>
      </c>
      <c r="AE487" t="s">
        <v>19</v>
      </c>
    </row>
    <row r="488" spans="1:31" x14ac:dyDescent="0.7">
      <c r="A488" t="s">
        <v>505</v>
      </c>
      <c r="B488">
        <v>108.905</v>
      </c>
      <c r="C488">
        <v>108.91</v>
      </c>
      <c r="D488">
        <v>108.899</v>
      </c>
      <c r="E488">
        <v>108.90600000000001</v>
      </c>
      <c r="F488">
        <f t="shared" si="88"/>
        <v>4.9999999999954525E-3</v>
      </c>
      <c r="G488">
        <f t="shared" si="89"/>
        <v>-6.0000000000002274E-3</v>
      </c>
      <c r="H488">
        <f t="shared" si="90"/>
        <v>1.099999999999568E-2</v>
      </c>
      <c r="I488">
        <v>67</v>
      </c>
      <c r="J488">
        <v>191.8</v>
      </c>
      <c r="K488">
        <v>46.963644270085098</v>
      </c>
      <c r="L488" t="str">
        <f t="shared" si="84"/>
        <v>×</v>
      </c>
      <c r="M488" t="str">
        <f t="shared" si="82"/>
        <v>×</v>
      </c>
      <c r="N488" t="str">
        <f t="shared" si="80"/>
        <v/>
      </c>
      <c r="O488" t="str">
        <f t="shared" si="87"/>
        <v>×</v>
      </c>
      <c r="P488" t="str">
        <f t="shared" si="81"/>
        <v/>
      </c>
      <c r="Q488">
        <v>-1.2543928571875701E-2</v>
      </c>
      <c r="R488">
        <v>0</v>
      </c>
      <c r="S488">
        <v>60.939589263071298</v>
      </c>
      <c r="T488">
        <v>2.2870292459224902E-2</v>
      </c>
      <c r="U488">
        <f t="shared" si="83"/>
        <v>6.8610877377674712E-2</v>
      </c>
      <c r="V488">
        <f t="shared" si="85"/>
        <v>108.98235017563749</v>
      </c>
      <c r="W488">
        <f t="shared" si="86"/>
        <v>108.83964982436251</v>
      </c>
      <c r="X488">
        <v>33.524904212841101</v>
      </c>
      <c r="Y488">
        <v>1.95274924883191</v>
      </c>
      <c r="Z488">
        <v>2.0220671939614299</v>
      </c>
      <c r="AA488">
        <v>0.257907542579075</v>
      </c>
      <c r="AB488">
        <v>-1.6283282739195201E-2</v>
      </c>
      <c r="AC488">
        <v>-2.83467054979572E-2</v>
      </c>
      <c r="AD488">
        <v>1.2063422758762E-2</v>
      </c>
      <c r="AE488" t="s">
        <v>19</v>
      </c>
    </row>
    <row r="489" spans="1:31" x14ac:dyDescent="0.7">
      <c r="A489" t="s">
        <v>506</v>
      </c>
      <c r="B489">
        <v>108.90600000000001</v>
      </c>
      <c r="C489">
        <v>108.908</v>
      </c>
      <c r="D489">
        <v>108.89</v>
      </c>
      <c r="E489">
        <v>108.89</v>
      </c>
      <c r="F489">
        <f t="shared" si="88"/>
        <v>1.9999999999953388E-3</v>
      </c>
      <c r="G489">
        <f t="shared" si="89"/>
        <v>-1.6000000000005343E-2</v>
      </c>
      <c r="H489">
        <f t="shared" si="90"/>
        <v>1.8000000000000682E-2</v>
      </c>
      <c r="I489">
        <v>59</v>
      </c>
      <c r="J489">
        <v>174.3</v>
      </c>
      <c r="K489">
        <v>42.536059800458297</v>
      </c>
      <c r="L489" t="str">
        <f t="shared" si="84"/>
        <v>×</v>
      </c>
      <c r="M489" t="str">
        <f t="shared" si="82"/>
        <v>×</v>
      </c>
      <c r="N489" t="str">
        <f t="shared" si="80"/>
        <v/>
      </c>
      <c r="O489" t="str">
        <f t="shared" si="87"/>
        <v>×</v>
      </c>
      <c r="P489" t="str">
        <f t="shared" si="81"/>
        <v/>
      </c>
      <c r="Q489">
        <v>-8.3035714330341405E-4</v>
      </c>
      <c r="R489">
        <v>0</v>
      </c>
      <c r="S489">
        <v>53.773762243611102</v>
      </c>
      <c r="T489">
        <v>2.25224144264232E-2</v>
      </c>
      <c r="U489">
        <f t="shared" si="83"/>
        <v>6.7567243279269606E-2</v>
      </c>
      <c r="V489">
        <f t="shared" si="85"/>
        <v>108.97361087737768</v>
      </c>
      <c r="W489">
        <f t="shared" si="86"/>
        <v>108.83638912262232</v>
      </c>
      <c r="X489">
        <v>12.4183006516541</v>
      </c>
      <c r="Y489">
        <v>1.64609062877155</v>
      </c>
      <c r="Z489">
        <v>1.95274924883191</v>
      </c>
      <c r="AA489">
        <v>0.257907542579075</v>
      </c>
      <c r="AB489">
        <v>-1.5680031493602E-2</v>
      </c>
      <c r="AC489">
        <v>-2.5479648508045301E-2</v>
      </c>
      <c r="AD489">
        <v>9.7996170144433008E-3</v>
      </c>
      <c r="AE489" t="s">
        <v>19</v>
      </c>
    </row>
    <row r="490" spans="1:31" x14ac:dyDescent="0.7">
      <c r="A490" t="s">
        <v>507</v>
      </c>
      <c r="B490">
        <v>108.89</v>
      </c>
      <c r="C490">
        <v>108.902</v>
      </c>
      <c r="D490">
        <v>108.887</v>
      </c>
      <c r="E490">
        <v>108.893</v>
      </c>
      <c r="F490">
        <f t="shared" si="88"/>
        <v>1.2000000000000455E-2</v>
      </c>
      <c r="G490">
        <f t="shared" si="89"/>
        <v>-3.0000000000001137E-3</v>
      </c>
      <c r="H490">
        <f t="shared" si="90"/>
        <v>1.5000000000000568E-2</v>
      </c>
      <c r="I490">
        <v>132</v>
      </c>
      <c r="J490">
        <v>170.15</v>
      </c>
      <c r="K490">
        <v>43.609546355470599</v>
      </c>
      <c r="L490" t="str">
        <f t="shared" si="84"/>
        <v>×</v>
      </c>
      <c r="M490" t="str">
        <f t="shared" si="82"/>
        <v>×</v>
      </c>
      <c r="N490" t="str">
        <f t="shared" si="80"/>
        <v/>
      </c>
      <c r="O490" t="str">
        <f t="shared" si="87"/>
        <v>×</v>
      </c>
      <c r="P490" t="str">
        <f t="shared" si="81"/>
        <v/>
      </c>
      <c r="Q490">
        <v>1.1818928570982301E-2</v>
      </c>
      <c r="R490">
        <v>0</v>
      </c>
      <c r="S490">
        <v>42.3102265342878</v>
      </c>
      <c r="T490">
        <v>2.1985099110250199E-2</v>
      </c>
      <c r="U490">
        <f t="shared" si="83"/>
        <v>6.595529733075059E-2</v>
      </c>
      <c r="V490">
        <f t="shared" si="85"/>
        <v>108.97356724327928</v>
      </c>
      <c r="W490">
        <f t="shared" si="86"/>
        <v>108.83843275672074</v>
      </c>
      <c r="X490">
        <v>31.450059044450601</v>
      </c>
      <c r="Y490">
        <v>1.2478590773690399</v>
      </c>
      <c r="Z490">
        <v>1.64609062877155</v>
      </c>
      <c r="AA490">
        <v>0.257907542579075</v>
      </c>
      <c r="AB490">
        <v>-1.47893926944249E-2</v>
      </c>
      <c r="AC490">
        <v>-2.2818922519972602E-2</v>
      </c>
      <c r="AD490">
        <v>8.0295298255476898E-3</v>
      </c>
      <c r="AE490" t="s">
        <v>19</v>
      </c>
    </row>
    <row r="491" spans="1:31" x14ac:dyDescent="0.7">
      <c r="A491" t="s">
        <v>508</v>
      </c>
      <c r="B491">
        <v>108.893</v>
      </c>
      <c r="C491">
        <v>108.901</v>
      </c>
      <c r="D491">
        <v>108.89</v>
      </c>
      <c r="E491">
        <v>108.896</v>
      </c>
      <c r="F491">
        <f t="shared" si="88"/>
        <v>7.9999999999955662E-3</v>
      </c>
      <c r="G491">
        <f t="shared" si="89"/>
        <v>-3.0000000000001137E-3</v>
      </c>
      <c r="H491">
        <f t="shared" si="90"/>
        <v>1.099999999999568E-2</v>
      </c>
      <c r="I491">
        <v>82</v>
      </c>
      <c r="J491">
        <v>165.15</v>
      </c>
      <c r="K491">
        <v>44.721639202808099</v>
      </c>
      <c r="L491" t="str">
        <f t="shared" si="84"/>
        <v>×</v>
      </c>
      <c r="M491" t="str">
        <f t="shared" si="82"/>
        <v>×</v>
      </c>
      <c r="N491" t="str">
        <f t="shared" si="80"/>
        <v/>
      </c>
      <c r="O491" t="str">
        <f t="shared" si="87"/>
        <v>×</v>
      </c>
      <c r="P491" t="str">
        <f t="shared" si="81"/>
        <v/>
      </c>
      <c r="Q491">
        <v>2.40710714281267E-2</v>
      </c>
      <c r="R491">
        <v>0</v>
      </c>
      <c r="S491">
        <v>44.6551329974777</v>
      </c>
      <c r="T491">
        <v>2.1200449173803398E-2</v>
      </c>
      <c r="U491">
        <f t="shared" si="83"/>
        <v>6.3601347521410195E-2</v>
      </c>
      <c r="V491">
        <f t="shared" si="85"/>
        <v>108.95595529733075</v>
      </c>
      <c r="W491">
        <f t="shared" si="86"/>
        <v>108.82404470266926</v>
      </c>
      <c r="X491">
        <v>47.5904819017615</v>
      </c>
      <c r="Y491">
        <v>0.70418523800153099</v>
      </c>
      <c r="Z491">
        <v>1.2478590773690399</v>
      </c>
      <c r="AA491">
        <v>0.257907542579075</v>
      </c>
      <c r="AB491">
        <v>-1.36837424364415E-2</v>
      </c>
      <c r="AC491">
        <v>-2.03235828456453E-2</v>
      </c>
      <c r="AD491">
        <v>6.6398404092037899E-3</v>
      </c>
      <c r="AE491" t="s">
        <v>19</v>
      </c>
    </row>
    <row r="492" spans="1:31" x14ac:dyDescent="0.7">
      <c r="A492" t="s">
        <v>509</v>
      </c>
      <c r="B492">
        <v>108.896</v>
      </c>
      <c r="C492">
        <v>108.896</v>
      </c>
      <c r="D492">
        <v>108.884</v>
      </c>
      <c r="E492">
        <v>108.88800000000001</v>
      </c>
      <c r="F492">
        <f t="shared" si="88"/>
        <v>0</v>
      </c>
      <c r="G492">
        <f t="shared" si="89"/>
        <v>-1.2000000000000455E-2</v>
      </c>
      <c r="H492">
        <f t="shared" si="90"/>
        <v>1.2000000000000455E-2</v>
      </c>
      <c r="I492">
        <v>49</v>
      </c>
      <c r="J492">
        <v>155.80000000000001</v>
      </c>
      <c r="K492">
        <v>42.324565522669403</v>
      </c>
      <c r="L492" t="str">
        <f t="shared" si="84"/>
        <v>×</v>
      </c>
      <c r="M492" t="str">
        <f t="shared" si="82"/>
        <v>×</v>
      </c>
      <c r="N492" t="str">
        <f t="shared" si="80"/>
        <v/>
      </c>
      <c r="O492" t="str">
        <f t="shared" si="87"/>
        <v>×</v>
      </c>
      <c r="P492" t="str">
        <f t="shared" si="81"/>
        <v/>
      </c>
      <c r="Q492">
        <v>3.2831785713844597E-2</v>
      </c>
      <c r="R492">
        <v>0</v>
      </c>
      <c r="S492">
        <v>44.362612644864697</v>
      </c>
      <c r="T492">
        <v>2.0543274232817502E-2</v>
      </c>
      <c r="U492">
        <f t="shared" si="83"/>
        <v>6.1629822698452505E-2</v>
      </c>
      <c r="V492">
        <f t="shared" si="85"/>
        <v>108.95660134752141</v>
      </c>
      <c r="W492">
        <f t="shared" si="86"/>
        <v>108.82939865247859</v>
      </c>
      <c r="X492">
        <v>29.580936727578099</v>
      </c>
      <c r="Y492">
        <v>6.8373362182178696E-2</v>
      </c>
      <c r="Z492">
        <v>0.70418523800153099</v>
      </c>
      <c r="AA492">
        <v>0.257907542579075</v>
      </c>
      <c r="AB492">
        <v>-1.3299728787742901E-2</v>
      </c>
      <c r="AC492">
        <v>-1.83142081459285E-2</v>
      </c>
      <c r="AD492">
        <v>5.0144793581855104E-3</v>
      </c>
      <c r="AE492" t="s">
        <v>19</v>
      </c>
    </row>
    <row r="493" spans="1:31" x14ac:dyDescent="0.7">
      <c r="A493" t="s">
        <v>510</v>
      </c>
      <c r="B493">
        <v>108.88800000000001</v>
      </c>
      <c r="C493">
        <v>108.932</v>
      </c>
      <c r="D493">
        <v>108.88800000000001</v>
      </c>
      <c r="E493">
        <v>108.932</v>
      </c>
      <c r="F493">
        <f t="shared" si="88"/>
        <v>4.399999999999693E-2</v>
      </c>
      <c r="G493">
        <f t="shared" si="89"/>
        <v>0</v>
      </c>
      <c r="H493">
        <f t="shared" si="90"/>
        <v>4.399999999999693E-2</v>
      </c>
      <c r="I493">
        <v>9</v>
      </c>
      <c r="J493">
        <v>141.80000000000001</v>
      </c>
      <c r="K493">
        <v>56.222785154526903</v>
      </c>
      <c r="L493" t="str">
        <f t="shared" si="84"/>
        <v>×</v>
      </c>
      <c r="M493" t="str">
        <f t="shared" si="82"/>
        <v>×</v>
      </c>
      <c r="N493" t="str">
        <f t="shared" si="80"/>
        <v/>
      </c>
      <c r="O493" t="str">
        <f t="shared" si="87"/>
        <v>×</v>
      </c>
      <c r="P493" t="str">
        <f t="shared" si="81"/>
        <v/>
      </c>
      <c r="Q493">
        <v>4.4605357142417403E-2</v>
      </c>
      <c r="R493">
        <v>0</v>
      </c>
      <c r="S493">
        <v>58.647443283567704</v>
      </c>
      <c r="T493">
        <v>2.2218754644758899E-2</v>
      </c>
      <c r="U493">
        <f t="shared" si="83"/>
        <v>6.6656263934276705E-2</v>
      </c>
      <c r="V493">
        <f t="shared" si="85"/>
        <v>108.95762982269845</v>
      </c>
      <c r="W493">
        <f t="shared" si="86"/>
        <v>108.83437017730155</v>
      </c>
      <c r="X493">
        <v>135.39192398913301</v>
      </c>
      <c r="Y493">
        <v>0.11924082203682</v>
      </c>
      <c r="Z493">
        <v>6.8373362182178696E-2</v>
      </c>
      <c r="AA493">
        <v>0.257907542579075</v>
      </c>
      <c r="AB493">
        <v>-9.3373280226671795E-3</v>
      </c>
      <c r="AC493">
        <v>-1.6283023000295001E-2</v>
      </c>
      <c r="AD493">
        <v>6.9456949776278204E-3</v>
      </c>
      <c r="AE493" t="s">
        <v>19</v>
      </c>
    </row>
    <row r="494" spans="1:31" x14ac:dyDescent="0.7">
      <c r="A494" t="s">
        <v>511</v>
      </c>
      <c r="B494">
        <v>108.932</v>
      </c>
      <c r="C494">
        <v>108.946</v>
      </c>
      <c r="D494">
        <v>108.923</v>
      </c>
      <c r="E494">
        <v>108.932</v>
      </c>
      <c r="F494">
        <f t="shared" si="88"/>
        <v>1.3999999999995794E-2</v>
      </c>
      <c r="G494">
        <f t="shared" si="89"/>
        <v>-9.0000000000003411E-3</v>
      </c>
      <c r="H494">
        <f t="shared" si="90"/>
        <v>2.2999999999996135E-2</v>
      </c>
      <c r="I494">
        <v>288</v>
      </c>
      <c r="J494">
        <v>145.65</v>
      </c>
      <c r="K494">
        <v>56.222785154526903</v>
      </c>
      <c r="L494" t="str">
        <f t="shared" si="84"/>
        <v>×</v>
      </c>
      <c r="M494" t="str">
        <f t="shared" si="82"/>
        <v>×</v>
      </c>
      <c r="N494" t="str">
        <f t="shared" si="80"/>
        <v/>
      </c>
      <c r="O494" t="str">
        <f t="shared" si="87"/>
        <v>×</v>
      </c>
      <c r="P494" t="str">
        <f t="shared" si="81"/>
        <v/>
      </c>
      <c r="Q494">
        <v>5.1472499999564901E-2</v>
      </c>
      <c r="R494">
        <v>0</v>
      </c>
      <c r="S494">
        <v>55.374292778661399</v>
      </c>
      <c r="T494">
        <v>2.2274557884418698E-2</v>
      </c>
      <c r="U494">
        <f t="shared" si="83"/>
        <v>6.6823673653256088E-2</v>
      </c>
      <c r="V494">
        <f t="shared" si="85"/>
        <v>108.95465626393428</v>
      </c>
      <c r="W494">
        <f t="shared" si="86"/>
        <v>108.82134373606573</v>
      </c>
      <c r="X494">
        <v>126.530612243449</v>
      </c>
      <c r="Y494">
        <v>0.46770986541356602</v>
      </c>
      <c r="Z494">
        <v>0.11924082203682</v>
      </c>
      <c r="AA494">
        <v>0.257907542579075</v>
      </c>
      <c r="AB494">
        <v>-6.12647468226157E-3</v>
      </c>
      <c r="AC494">
        <v>-1.42756244363653E-2</v>
      </c>
      <c r="AD494">
        <v>8.1491497541037392E-3</v>
      </c>
      <c r="AE494" t="s">
        <v>19</v>
      </c>
    </row>
    <row r="495" spans="1:31" x14ac:dyDescent="0.7">
      <c r="A495" t="s">
        <v>512</v>
      </c>
      <c r="B495">
        <v>108.932</v>
      </c>
      <c r="C495">
        <v>108.938</v>
      </c>
      <c r="D495">
        <v>108.92400000000001</v>
      </c>
      <c r="E495">
        <v>108.934</v>
      </c>
      <c r="F495">
        <f t="shared" si="88"/>
        <v>6.0000000000002274E-3</v>
      </c>
      <c r="G495">
        <f t="shared" si="89"/>
        <v>-7.9999999999955662E-3</v>
      </c>
      <c r="H495">
        <f t="shared" si="90"/>
        <v>1.3999999999995794E-2</v>
      </c>
      <c r="I495">
        <v>9</v>
      </c>
      <c r="J495">
        <v>135.44999999999999</v>
      </c>
      <c r="K495">
        <v>56.771922403872999</v>
      </c>
      <c r="L495" t="str">
        <f t="shared" si="84"/>
        <v>×</v>
      </c>
      <c r="M495" t="str">
        <f t="shared" si="82"/>
        <v>×</v>
      </c>
      <c r="N495" t="str">
        <f t="shared" si="80"/>
        <v/>
      </c>
      <c r="O495" t="str">
        <f t="shared" si="87"/>
        <v>×</v>
      </c>
      <c r="P495" t="str">
        <f t="shared" si="81"/>
        <v/>
      </c>
      <c r="Q495">
        <v>5.5853571428140403E-2</v>
      </c>
      <c r="R495">
        <v>0</v>
      </c>
      <c r="S495">
        <v>56.690491592493998</v>
      </c>
      <c r="T495">
        <v>2.1683518035531299E-2</v>
      </c>
      <c r="U495">
        <f t="shared" si="83"/>
        <v>6.5050554106593897E-2</v>
      </c>
      <c r="V495">
        <f t="shared" si="85"/>
        <v>108.99882367365326</v>
      </c>
      <c r="W495">
        <f t="shared" si="86"/>
        <v>108.86517632634674</v>
      </c>
      <c r="X495">
        <v>125.89039104317</v>
      </c>
      <c r="Y495">
        <v>0.83417725950380806</v>
      </c>
      <c r="Z495">
        <v>0.46770986541356602</v>
      </c>
      <c r="AA495">
        <v>0.257907542579075</v>
      </c>
      <c r="AB495">
        <v>-3.3814873109037002E-3</v>
      </c>
      <c r="AC495">
        <v>-1.23363291133387E-2</v>
      </c>
      <c r="AD495">
        <v>8.9548418024349898E-3</v>
      </c>
      <c r="AE495" t="s">
        <v>19</v>
      </c>
    </row>
    <row r="496" spans="1:31" x14ac:dyDescent="0.7">
      <c r="A496" t="s">
        <v>513</v>
      </c>
      <c r="B496">
        <v>108.934</v>
      </c>
      <c r="C496">
        <v>108.94499999999999</v>
      </c>
      <c r="D496">
        <v>108.92400000000001</v>
      </c>
      <c r="E496">
        <v>108.92400000000001</v>
      </c>
      <c r="F496">
        <f t="shared" si="88"/>
        <v>1.099999999999568E-2</v>
      </c>
      <c r="G496">
        <f t="shared" si="89"/>
        <v>-9.9999999999909051E-3</v>
      </c>
      <c r="H496">
        <f t="shared" si="90"/>
        <v>2.0999999999986585E-2</v>
      </c>
      <c r="I496">
        <v>12</v>
      </c>
      <c r="J496">
        <v>127</v>
      </c>
      <c r="K496">
        <v>53.179931428364704</v>
      </c>
      <c r="L496" t="str">
        <f t="shared" si="84"/>
        <v>×</v>
      </c>
      <c r="M496" t="str">
        <f t="shared" si="82"/>
        <v>×</v>
      </c>
      <c r="N496" t="str">
        <f t="shared" si="80"/>
        <v/>
      </c>
      <c r="O496" t="str">
        <f t="shared" si="87"/>
        <v>×</v>
      </c>
      <c r="P496" t="str">
        <f t="shared" si="81"/>
        <v/>
      </c>
      <c r="Q496">
        <v>5.70792857138568E-2</v>
      </c>
      <c r="R496">
        <v>0</v>
      </c>
      <c r="S496">
        <v>53.8522475272175</v>
      </c>
      <c r="T496">
        <v>2.1634695318706699E-2</v>
      </c>
      <c r="U496">
        <f t="shared" si="83"/>
        <v>6.49040859561201E-2</v>
      </c>
      <c r="V496">
        <f t="shared" si="85"/>
        <v>108.99705055410659</v>
      </c>
      <c r="W496">
        <f t="shared" si="86"/>
        <v>108.86694944589341</v>
      </c>
      <c r="X496">
        <v>90.611863612801898</v>
      </c>
      <c r="Y496">
        <v>1.26500020780228</v>
      </c>
      <c r="Z496">
        <v>0.83417725950380806</v>
      </c>
      <c r="AA496">
        <v>0.257907542579075</v>
      </c>
      <c r="AB496">
        <v>-1.9900415092877202E-3</v>
      </c>
      <c r="AC496">
        <v>-1.0507945519614099E-2</v>
      </c>
      <c r="AD496">
        <v>8.5179040103263801E-3</v>
      </c>
      <c r="AE496" t="s">
        <v>19</v>
      </c>
    </row>
    <row r="497" spans="1:31" x14ac:dyDescent="0.7">
      <c r="A497" t="s">
        <v>514</v>
      </c>
      <c r="B497">
        <v>108.92400000000001</v>
      </c>
      <c r="C497">
        <v>108.95399999999999</v>
      </c>
      <c r="D497">
        <v>108.904</v>
      </c>
      <c r="E497">
        <v>108.914</v>
      </c>
      <c r="F497">
        <f t="shared" si="88"/>
        <v>2.9999999999986926E-2</v>
      </c>
      <c r="G497">
        <f t="shared" si="89"/>
        <v>-2.0000000000010232E-2</v>
      </c>
      <c r="H497">
        <f t="shared" si="90"/>
        <v>4.9999999999997158E-2</v>
      </c>
      <c r="I497">
        <v>61</v>
      </c>
      <c r="J497">
        <v>117.5</v>
      </c>
      <c r="K497">
        <v>49.7875324611202</v>
      </c>
      <c r="L497" t="str">
        <f t="shared" si="84"/>
        <v>×</v>
      </c>
      <c r="M497" t="str">
        <f t="shared" si="82"/>
        <v>×</v>
      </c>
      <c r="N497" t="str">
        <f t="shared" si="80"/>
        <v/>
      </c>
      <c r="O497" t="str">
        <f t="shared" si="87"/>
        <v>×</v>
      </c>
      <c r="P497" t="str">
        <f t="shared" si="81"/>
        <v/>
      </c>
      <c r="Q497">
        <v>5.26967857138574E-2</v>
      </c>
      <c r="R497">
        <v>0</v>
      </c>
      <c r="S497">
        <v>45.301582797971598</v>
      </c>
      <c r="T497">
        <v>2.3660788510227401E-2</v>
      </c>
      <c r="U497">
        <f t="shared" si="83"/>
        <v>7.0982365530682198E-2</v>
      </c>
      <c r="V497">
        <f t="shared" si="85"/>
        <v>108.99890408595611</v>
      </c>
      <c r="W497">
        <f t="shared" si="86"/>
        <v>108.86909591404388</v>
      </c>
      <c r="X497">
        <v>53.369516053172198</v>
      </c>
      <c r="Y497">
        <v>1.52112011355424</v>
      </c>
      <c r="Z497">
        <v>1.26500020780228</v>
      </c>
      <c r="AA497">
        <v>0.257907542579075</v>
      </c>
      <c r="AB497">
        <v>-1.6749196817045201E-3</v>
      </c>
      <c r="AC497">
        <v>-8.8847940687817994E-3</v>
      </c>
      <c r="AD497">
        <v>7.2098743870772797E-3</v>
      </c>
      <c r="AE497" t="s">
        <v>19</v>
      </c>
    </row>
    <row r="498" spans="1:31" x14ac:dyDescent="0.7">
      <c r="A498" t="s">
        <v>515</v>
      </c>
      <c r="B498">
        <v>108.914</v>
      </c>
      <c r="C498">
        <v>108.934</v>
      </c>
      <c r="D498">
        <v>108.91</v>
      </c>
      <c r="E498">
        <v>108.931</v>
      </c>
      <c r="F498">
        <f t="shared" si="88"/>
        <v>1.9999999999996021E-2</v>
      </c>
      <c r="G498">
        <f t="shared" si="89"/>
        <v>-4.0000000000048885E-3</v>
      </c>
      <c r="H498">
        <f t="shared" si="90"/>
        <v>2.4000000000000909E-2</v>
      </c>
      <c r="I498">
        <v>45</v>
      </c>
      <c r="J498">
        <v>108.55</v>
      </c>
      <c r="K498">
        <v>55.038437339624501</v>
      </c>
      <c r="L498" t="str">
        <f t="shared" si="84"/>
        <v>×</v>
      </c>
      <c r="M498" t="str">
        <f t="shared" si="82"/>
        <v>×</v>
      </c>
      <c r="N498" t="str">
        <f t="shared" si="80"/>
        <v/>
      </c>
      <c r="O498" t="str">
        <f t="shared" si="87"/>
        <v>×</v>
      </c>
      <c r="P498" t="str">
        <f t="shared" si="81"/>
        <v/>
      </c>
      <c r="Q498">
        <v>5.0039999999570303E-2</v>
      </c>
      <c r="R498">
        <v>0</v>
      </c>
      <c r="S498">
        <v>49.529877541240097</v>
      </c>
      <c r="T498">
        <v>2.36850179023541E-2</v>
      </c>
      <c r="U498">
        <f t="shared" si="83"/>
        <v>7.1055053707062305E-2</v>
      </c>
      <c r="V498">
        <f t="shared" si="85"/>
        <v>108.99498236553069</v>
      </c>
      <c r="W498">
        <f t="shared" si="86"/>
        <v>108.85301763446932</v>
      </c>
      <c r="X498">
        <v>113.20754716674401</v>
      </c>
      <c r="Y498">
        <v>1.48683876081805</v>
      </c>
      <c r="Z498">
        <v>1.52112011355424</v>
      </c>
      <c r="AA498">
        <v>0.257907542579075</v>
      </c>
      <c r="AB498">
        <v>-5.2816601055383203E-5</v>
      </c>
      <c r="AC498">
        <v>-7.1484368584988304E-3</v>
      </c>
      <c r="AD498">
        <v>7.0956202574434498E-3</v>
      </c>
      <c r="AE498" t="s">
        <v>19</v>
      </c>
    </row>
    <row r="499" spans="1:31" x14ac:dyDescent="0.7">
      <c r="A499" t="s">
        <v>516</v>
      </c>
      <c r="B499">
        <v>108.931</v>
      </c>
      <c r="C499">
        <v>108.935</v>
      </c>
      <c r="D499">
        <v>108.92</v>
      </c>
      <c r="E499">
        <v>108.934</v>
      </c>
      <c r="F499">
        <f t="shared" si="88"/>
        <v>4.0000000000048885E-3</v>
      </c>
      <c r="G499">
        <f t="shared" si="89"/>
        <v>-1.099999999999568E-2</v>
      </c>
      <c r="H499">
        <f t="shared" si="90"/>
        <v>1.5000000000000568E-2</v>
      </c>
      <c r="I499">
        <v>20</v>
      </c>
      <c r="J499">
        <v>94.6</v>
      </c>
      <c r="K499">
        <v>55.914579523780297</v>
      </c>
      <c r="L499" t="str">
        <f t="shared" si="84"/>
        <v>×</v>
      </c>
      <c r="M499" t="str">
        <f t="shared" si="82"/>
        <v>×</v>
      </c>
      <c r="N499" t="str">
        <f t="shared" si="80"/>
        <v/>
      </c>
      <c r="O499" t="str">
        <f t="shared" si="87"/>
        <v>×</v>
      </c>
      <c r="P499" t="str">
        <f t="shared" si="81"/>
        <v/>
      </c>
      <c r="Q499">
        <v>4.8345357142426701E-2</v>
      </c>
      <c r="R499">
        <v>0</v>
      </c>
      <c r="S499">
        <v>53.331001688678697</v>
      </c>
      <c r="T499">
        <v>2.30646594807574E-2</v>
      </c>
      <c r="U499">
        <f t="shared" si="83"/>
        <v>6.9193978442272208E-2</v>
      </c>
      <c r="V499">
        <f t="shared" si="85"/>
        <v>108.98505505370706</v>
      </c>
      <c r="W499">
        <f t="shared" si="86"/>
        <v>108.84294494629295</v>
      </c>
      <c r="X499">
        <v>115.601912207609</v>
      </c>
      <c r="Y499">
        <v>1.505166105816</v>
      </c>
      <c r="Z499">
        <v>1.48683876081805</v>
      </c>
      <c r="AA499">
        <v>0.257907542579075</v>
      </c>
      <c r="AB499">
        <v>1.4579800188414501E-3</v>
      </c>
      <c r="AC499">
        <v>-5.34317322369146E-3</v>
      </c>
      <c r="AD499">
        <v>6.8011532425329103E-3</v>
      </c>
      <c r="AE499" t="s">
        <v>19</v>
      </c>
    </row>
    <row r="500" spans="1:31" x14ac:dyDescent="0.7">
      <c r="A500" t="s">
        <v>517</v>
      </c>
      <c r="B500">
        <v>108.934</v>
      </c>
      <c r="C500">
        <v>108.93600000000001</v>
      </c>
      <c r="D500">
        <v>108.907</v>
      </c>
      <c r="E500">
        <v>108.932</v>
      </c>
      <c r="F500">
        <f t="shared" si="88"/>
        <v>2.0000000000095497E-3</v>
      </c>
      <c r="G500">
        <f t="shared" si="89"/>
        <v>-2.7000000000001023E-2</v>
      </c>
      <c r="H500">
        <f t="shared" si="90"/>
        <v>2.9000000000010573E-2</v>
      </c>
      <c r="I500">
        <v>301</v>
      </c>
      <c r="J500">
        <v>95.25</v>
      </c>
      <c r="K500">
        <v>55.143111576240003</v>
      </c>
      <c r="L500" t="str">
        <f t="shared" si="84"/>
        <v>×</v>
      </c>
      <c r="M500" t="str">
        <f t="shared" si="82"/>
        <v>×</v>
      </c>
      <c r="N500" t="str">
        <f t="shared" si="80"/>
        <v/>
      </c>
      <c r="O500" t="str">
        <f t="shared" si="87"/>
        <v>×</v>
      </c>
      <c r="P500" t="str">
        <f t="shared" si="81"/>
        <v/>
      </c>
      <c r="Q500">
        <v>4.5776428570998597E-2</v>
      </c>
      <c r="R500">
        <v>0</v>
      </c>
      <c r="S500">
        <v>51.571418138270097</v>
      </c>
      <c r="T500">
        <v>2.3488612374989799E-2</v>
      </c>
      <c r="U500">
        <f t="shared" si="83"/>
        <v>7.0465837124969399E-2</v>
      </c>
      <c r="V500">
        <f t="shared" si="85"/>
        <v>109.00019397844227</v>
      </c>
      <c r="W500">
        <f t="shared" si="86"/>
        <v>108.86180602155773</v>
      </c>
      <c r="X500">
        <v>95.115128035310704</v>
      </c>
      <c r="Y500">
        <v>1.3962647110869699</v>
      </c>
      <c r="Z500">
        <v>1.505166105816</v>
      </c>
      <c r="AA500">
        <v>0.257907542579075</v>
      </c>
      <c r="AB500">
        <v>2.4654932678345098E-3</v>
      </c>
      <c r="AC500">
        <v>-3.54881370099412E-3</v>
      </c>
      <c r="AD500">
        <v>6.0143069688286402E-3</v>
      </c>
      <c r="AE500" t="s">
        <v>19</v>
      </c>
    </row>
    <row r="501" spans="1:31" x14ac:dyDescent="0.7">
      <c r="A501" t="s">
        <v>518</v>
      </c>
      <c r="B501">
        <v>108.932</v>
      </c>
      <c r="C501">
        <v>108.932</v>
      </c>
      <c r="D501">
        <v>108.904</v>
      </c>
      <c r="E501">
        <v>108.913</v>
      </c>
      <c r="F501">
        <f t="shared" si="88"/>
        <v>0</v>
      </c>
      <c r="G501">
        <f t="shared" si="89"/>
        <v>-2.8000000000005798E-2</v>
      </c>
      <c r="H501">
        <f t="shared" si="90"/>
        <v>2.8000000000005798E-2</v>
      </c>
      <c r="I501">
        <v>53</v>
      </c>
      <c r="J501">
        <v>91.7</v>
      </c>
      <c r="K501">
        <v>48.322125799807097</v>
      </c>
      <c r="L501" t="str">
        <f t="shared" si="84"/>
        <v>×</v>
      </c>
      <c r="M501" t="str">
        <f t="shared" si="82"/>
        <v>×</v>
      </c>
      <c r="N501" t="str">
        <f t="shared" si="80"/>
        <v/>
      </c>
      <c r="O501" t="str">
        <f t="shared" si="87"/>
        <v>×</v>
      </c>
      <c r="P501" t="str">
        <f t="shared" si="81"/>
        <v/>
      </c>
      <c r="Q501">
        <v>3.8575714285285903E-2</v>
      </c>
      <c r="R501">
        <v>0</v>
      </c>
      <c r="S501">
        <v>50.5062516897707</v>
      </c>
      <c r="T501">
        <v>2.38108543482052E-2</v>
      </c>
      <c r="U501">
        <f t="shared" si="83"/>
        <v>7.1432563044615593E-2</v>
      </c>
      <c r="V501">
        <f t="shared" si="85"/>
        <v>109.00446583712497</v>
      </c>
      <c r="W501">
        <f t="shared" si="86"/>
        <v>108.86353416287503</v>
      </c>
      <c r="X501">
        <v>6.5913370957089503</v>
      </c>
      <c r="Y501">
        <v>0.97033043644328298</v>
      </c>
      <c r="Z501">
        <v>1.3962647110869699</v>
      </c>
      <c r="AA501">
        <v>0.257907542579075</v>
      </c>
      <c r="AB501">
        <v>1.71108919489881E-3</v>
      </c>
      <c r="AC501">
        <v>-1.88094503625614E-3</v>
      </c>
      <c r="AD501">
        <v>3.5920342311549602E-3</v>
      </c>
      <c r="AE501" t="s">
        <v>19</v>
      </c>
    </row>
    <row r="502" spans="1:31" x14ac:dyDescent="0.7">
      <c r="A502" t="s">
        <v>519</v>
      </c>
      <c r="B502">
        <v>108.913</v>
      </c>
      <c r="C502">
        <v>108.96</v>
      </c>
      <c r="D502">
        <v>108.913</v>
      </c>
      <c r="E502">
        <v>108.94799999999999</v>
      </c>
      <c r="F502">
        <f t="shared" si="88"/>
        <v>4.6999999999997044E-2</v>
      </c>
      <c r="G502">
        <f t="shared" si="89"/>
        <v>0</v>
      </c>
      <c r="H502">
        <f t="shared" si="90"/>
        <v>4.6999999999997044E-2</v>
      </c>
      <c r="I502">
        <v>132</v>
      </c>
      <c r="J502">
        <v>92.4</v>
      </c>
      <c r="K502">
        <v>58.504630859524497</v>
      </c>
      <c r="L502" t="str">
        <f t="shared" si="84"/>
        <v>×</v>
      </c>
      <c r="M502" t="str">
        <f t="shared" si="82"/>
        <v>×</v>
      </c>
      <c r="N502" t="str">
        <f t="shared" si="80"/>
        <v/>
      </c>
      <c r="O502" t="str">
        <f t="shared" si="87"/>
        <v>×</v>
      </c>
      <c r="P502" t="str">
        <f t="shared" si="81"/>
        <v/>
      </c>
      <c r="Q502">
        <v>3.6822499999571101E-2</v>
      </c>
      <c r="R502">
        <v>0</v>
      </c>
      <c r="S502">
        <v>54.197819435015802</v>
      </c>
      <c r="T502">
        <v>2.5467221894761801E-2</v>
      </c>
      <c r="U502">
        <f t="shared" si="83"/>
        <v>7.64016656842854E-2</v>
      </c>
      <c r="V502">
        <f t="shared" si="85"/>
        <v>109.00343256304461</v>
      </c>
      <c r="W502">
        <f t="shared" si="86"/>
        <v>108.86056743695539</v>
      </c>
      <c r="X502">
        <v>149.84083673827999</v>
      </c>
      <c r="Y502">
        <v>1.04519321811185</v>
      </c>
      <c r="Z502">
        <v>0.97033043644328298</v>
      </c>
      <c r="AA502">
        <v>0.257907542579075</v>
      </c>
      <c r="AB502">
        <v>3.8925550728663399E-3</v>
      </c>
      <c r="AC502">
        <v>-4.1095802564130798E-4</v>
      </c>
      <c r="AD502">
        <v>4.3035130985076501E-3</v>
      </c>
      <c r="AE502" t="s">
        <v>19</v>
      </c>
    </row>
    <row r="503" spans="1:31" x14ac:dyDescent="0.7">
      <c r="A503" t="s">
        <v>520</v>
      </c>
      <c r="B503">
        <v>108.94799999999999</v>
      </c>
      <c r="C503">
        <v>108.95</v>
      </c>
      <c r="D503">
        <v>108.91200000000001</v>
      </c>
      <c r="E503">
        <v>108.94</v>
      </c>
      <c r="F503">
        <f t="shared" si="88"/>
        <v>2.0000000000095497E-3</v>
      </c>
      <c r="G503">
        <f t="shared" si="89"/>
        <v>-3.5999999999987153E-2</v>
      </c>
      <c r="H503">
        <f t="shared" si="90"/>
        <v>3.7999999999996703E-2</v>
      </c>
      <c r="I503">
        <v>65</v>
      </c>
      <c r="J503">
        <v>85.3</v>
      </c>
      <c r="K503">
        <v>55.798319624602698</v>
      </c>
      <c r="L503" t="str">
        <f t="shared" si="84"/>
        <v>×</v>
      </c>
      <c r="M503" t="str">
        <f t="shared" si="82"/>
        <v>×</v>
      </c>
      <c r="N503" t="str">
        <f t="shared" si="80"/>
        <v/>
      </c>
      <c r="O503" t="str">
        <f t="shared" si="87"/>
        <v>×</v>
      </c>
      <c r="P503" t="str">
        <f t="shared" si="81"/>
        <v/>
      </c>
      <c r="Q503">
        <v>3.4946785713853699E-2</v>
      </c>
      <c r="R503">
        <v>0</v>
      </c>
      <c r="S503">
        <v>60.516267035703798</v>
      </c>
      <c r="T503">
        <v>2.6362420330850001E-2</v>
      </c>
      <c r="U503">
        <f t="shared" si="83"/>
        <v>7.9087260992550007E-2</v>
      </c>
      <c r="V503">
        <f t="shared" si="85"/>
        <v>108.98940166568428</v>
      </c>
      <c r="W503">
        <f t="shared" si="86"/>
        <v>108.83659833431571</v>
      </c>
      <c r="X503">
        <v>99.056103506129602</v>
      </c>
      <c r="Y503">
        <v>1.03799745592002</v>
      </c>
      <c r="Z503">
        <v>1.04519321811185</v>
      </c>
      <c r="AA503">
        <v>0.257907542579075</v>
      </c>
      <c r="AB503">
        <v>4.9191445205849496E-3</v>
      </c>
      <c r="AC503">
        <v>8.1633299689719404E-4</v>
      </c>
      <c r="AD503">
        <v>4.1028115236877499E-3</v>
      </c>
      <c r="AE503" t="s">
        <v>19</v>
      </c>
    </row>
    <row r="504" spans="1:31" x14ac:dyDescent="0.7">
      <c r="A504" t="s">
        <v>521</v>
      </c>
      <c r="B504">
        <v>108.94</v>
      </c>
      <c r="C504">
        <v>108.944</v>
      </c>
      <c r="D504">
        <v>108.916</v>
      </c>
      <c r="E504">
        <v>108.928</v>
      </c>
      <c r="F504">
        <f t="shared" si="88"/>
        <v>4.0000000000048885E-3</v>
      </c>
      <c r="G504">
        <f t="shared" si="89"/>
        <v>-2.4000000000000909E-2</v>
      </c>
      <c r="H504">
        <f t="shared" si="90"/>
        <v>2.8000000000005798E-2</v>
      </c>
      <c r="I504">
        <v>256</v>
      </c>
      <c r="J504">
        <v>96.35</v>
      </c>
      <c r="K504">
        <v>51.918715780420001</v>
      </c>
      <c r="L504" t="str">
        <f t="shared" si="84"/>
        <v>×</v>
      </c>
      <c r="M504" t="str">
        <f t="shared" si="82"/>
        <v>×</v>
      </c>
      <c r="N504" t="str">
        <f t="shared" si="80"/>
        <v/>
      </c>
      <c r="O504" t="str">
        <f t="shared" si="87"/>
        <v>×</v>
      </c>
      <c r="P504" t="str">
        <f t="shared" si="81"/>
        <v/>
      </c>
      <c r="Q504">
        <v>3.0172142856711E-2</v>
      </c>
      <c r="R504">
        <v>0</v>
      </c>
      <c r="S504">
        <v>64.511144667064301</v>
      </c>
      <c r="T504">
        <v>2.6479390307218201E-2</v>
      </c>
      <c r="U504">
        <f t="shared" si="83"/>
        <v>7.9438170921654602E-2</v>
      </c>
      <c r="V504">
        <f t="shared" si="85"/>
        <v>109.02708726099254</v>
      </c>
      <c r="W504">
        <f t="shared" si="86"/>
        <v>108.86891273900744</v>
      </c>
      <c r="X504">
        <v>43.2374866841987</v>
      </c>
      <c r="Y504">
        <v>0.961582262335553</v>
      </c>
      <c r="Z504">
        <v>1.03799745592002</v>
      </c>
      <c r="AA504">
        <v>0.257907542579075</v>
      </c>
      <c r="AB504">
        <v>4.7101289081581399E-3</v>
      </c>
      <c r="AC504">
        <v>1.71540146568184E-3</v>
      </c>
      <c r="AD504">
        <v>2.99472744247629E-3</v>
      </c>
      <c r="AE504" t="s">
        <v>19</v>
      </c>
    </row>
    <row r="505" spans="1:31" x14ac:dyDescent="0.7">
      <c r="A505" t="s">
        <v>522</v>
      </c>
      <c r="B505">
        <v>108.928</v>
      </c>
      <c r="C505">
        <v>108.93300000000001</v>
      </c>
      <c r="D505">
        <v>108.922</v>
      </c>
      <c r="E505">
        <v>108.926</v>
      </c>
      <c r="F505">
        <f t="shared" si="88"/>
        <v>5.0000000000096634E-3</v>
      </c>
      <c r="G505">
        <f t="shared" si="89"/>
        <v>-6.0000000000002274E-3</v>
      </c>
      <c r="H505">
        <f t="shared" si="90"/>
        <v>1.1000000000009891E-2</v>
      </c>
      <c r="I505">
        <v>76</v>
      </c>
      <c r="J505">
        <v>95.25</v>
      </c>
      <c r="K505">
        <v>51.278778567280497</v>
      </c>
      <c r="L505" t="str">
        <f t="shared" si="84"/>
        <v>×</v>
      </c>
      <c r="M505" t="str">
        <f t="shared" si="82"/>
        <v>×</v>
      </c>
      <c r="N505" t="str">
        <f t="shared" si="80"/>
        <v/>
      </c>
      <c r="O505" t="str">
        <f t="shared" si="87"/>
        <v>×</v>
      </c>
      <c r="P505" t="str">
        <f t="shared" si="81"/>
        <v/>
      </c>
      <c r="Q505">
        <v>2.54492857138513E-2</v>
      </c>
      <c r="R505">
        <v>0</v>
      </c>
      <c r="S505">
        <v>62.109815448294903</v>
      </c>
      <c r="T505">
        <v>2.5373719570989099E-2</v>
      </c>
      <c r="U505">
        <f t="shared" si="83"/>
        <v>7.6121158712967291E-2</v>
      </c>
      <c r="V505">
        <f t="shared" si="85"/>
        <v>109.01943817092165</v>
      </c>
      <c r="W505">
        <f t="shared" si="86"/>
        <v>108.86056182907835</v>
      </c>
      <c r="X505">
        <v>31.022887511254599</v>
      </c>
      <c r="Y505">
        <v>0.77662340359223403</v>
      </c>
      <c r="Z505">
        <v>0.961582262335553</v>
      </c>
      <c r="AA505">
        <v>0.257907542579075</v>
      </c>
      <c r="AB505">
        <v>4.3331493952081203E-3</v>
      </c>
      <c r="AC505">
        <v>2.4179782328480402E-3</v>
      </c>
      <c r="AD505">
        <v>1.9151711623600701E-3</v>
      </c>
      <c r="AE505" t="s">
        <v>19</v>
      </c>
    </row>
    <row r="506" spans="1:31" x14ac:dyDescent="0.7">
      <c r="A506" t="s">
        <v>523</v>
      </c>
      <c r="B506">
        <v>108.926</v>
      </c>
      <c r="C506">
        <v>108.926</v>
      </c>
      <c r="D506">
        <v>108.91800000000001</v>
      </c>
      <c r="E506">
        <v>108.922</v>
      </c>
      <c r="F506">
        <f t="shared" si="88"/>
        <v>0</v>
      </c>
      <c r="G506">
        <f t="shared" si="89"/>
        <v>-7.9999999999955662E-3</v>
      </c>
      <c r="H506">
        <f t="shared" si="90"/>
        <v>7.9999999999955662E-3</v>
      </c>
      <c r="I506">
        <v>183</v>
      </c>
      <c r="J506">
        <v>100.65</v>
      </c>
      <c r="K506">
        <v>49.952647010379401</v>
      </c>
      <c r="L506" t="str">
        <f t="shared" si="84"/>
        <v>×</v>
      </c>
      <c r="M506" t="str">
        <f t="shared" si="82"/>
        <v>×</v>
      </c>
      <c r="N506" t="str">
        <f t="shared" si="80"/>
        <v/>
      </c>
      <c r="O506" t="str">
        <f t="shared" si="87"/>
        <v>×</v>
      </c>
      <c r="P506" t="str">
        <f t="shared" si="81"/>
        <v/>
      </c>
      <c r="Q506">
        <v>2.0486785713849699E-2</v>
      </c>
      <c r="R506">
        <v>0</v>
      </c>
      <c r="S506">
        <v>60.718662361167603</v>
      </c>
      <c r="T506">
        <v>2.41327396016324E-2</v>
      </c>
      <c r="U506">
        <f t="shared" si="83"/>
        <v>7.2398218804897205E-2</v>
      </c>
      <c r="V506">
        <f t="shared" si="85"/>
        <v>109.00412115871296</v>
      </c>
      <c r="W506">
        <f t="shared" si="86"/>
        <v>108.85187884128703</v>
      </c>
      <c r="X506">
        <v>11.540168660233</v>
      </c>
      <c r="Y506">
        <v>0.39363540580567602</v>
      </c>
      <c r="Z506">
        <v>0.77662340359223403</v>
      </c>
      <c r="AA506">
        <v>0.257907542579075</v>
      </c>
      <c r="AB506">
        <v>3.6693261369577998E-3</v>
      </c>
      <c r="AC506">
        <v>3.0117833238105301E-3</v>
      </c>
      <c r="AD506">
        <v>6.5754281314727597E-4</v>
      </c>
      <c r="AE506" t="s">
        <v>19</v>
      </c>
    </row>
    <row r="507" spans="1:31" x14ac:dyDescent="0.7">
      <c r="A507" t="s">
        <v>524</v>
      </c>
      <c r="B507">
        <v>108.922</v>
      </c>
      <c r="C507">
        <v>108.932</v>
      </c>
      <c r="D507">
        <v>108.91800000000001</v>
      </c>
      <c r="E507">
        <v>108.92</v>
      </c>
      <c r="F507">
        <f t="shared" si="88"/>
        <v>1.0000000000005116E-2</v>
      </c>
      <c r="G507">
        <f t="shared" si="89"/>
        <v>-3.9999999999906777E-3</v>
      </c>
      <c r="H507">
        <f t="shared" si="90"/>
        <v>1.3999999999995794E-2</v>
      </c>
      <c r="I507">
        <v>67</v>
      </c>
      <c r="J507">
        <v>98.3</v>
      </c>
      <c r="K507">
        <v>49.2665963527364</v>
      </c>
      <c r="L507" t="str">
        <f t="shared" si="84"/>
        <v>×</v>
      </c>
      <c r="M507" t="str">
        <f t="shared" si="82"/>
        <v>×</v>
      </c>
      <c r="N507" t="str">
        <f t="shared" si="80"/>
        <v/>
      </c>
      <c r="O507" t="str">
        <f t="shared" si="87"/>
        <v>×</v>
      </c>
      <c r="P507" t="str">
        <f t="shared" si="81"/>
        <v/>
      </c>
      <c r="Q507">
        <v>1.47124999995652E-2</v>
      </c>
      <c r="R507">
        <v>0</v>
      </c>
      <c r="S507">
        <v>53.9925929723248</v>
      </c>
      <c r="T507">
        <v>2.3408972487229798E-2</v>
      </c>
      <c r="U507">
        <f t="shared" si="83"/>
        <v>7.0226917461689395E-2</v>
      </c>
      <c r="V507">
        <f t="shared" si="85"/>
        <v>108.99839821880489</v>
      </c>
      <c r="W507">
        <f t="shared" si="86"/>
        <v>108.85360178119511</v>
      </c>
      <c r="X507">
        <v>-0.70821530157558199</v>
      </c>
      <c r="Y507">
        <v>0.119963321347878</v>
      </c>
      <c r="Z507">
        <v>0.39363540580567602</v>
      </c>
      <c r="AA507">
        <v>0.257907542579075</v>
      </c>
      <c r="AB507">
        <v>2.94787684759967E-3</v>
      </c>
      <c r="AC507">
        <v>3.3451937069944198E-3</v>
      </c>
      <c r="AD507">
        <v>-3.9731685939475202E-4</v>
      </c>
      <c r="AE507">
        <v>3.3451937069944198E-3</v>
      </c>
    </row>
    <row r="508" spans="1:31" x14ac:dyDescent="0.7">
      <c r="A508" t="s">
        <v>525</v>
      </c>
      <c r="B508">
        <v>108.92</v>
      </c>
      <c r="C508">
        <v>108.938</v>
      </c>
      <c r="D508">
        <v>108.91200000000001</v>
      </c>
      <c r="E508">
        <v>108.93600000000001</v>
      </c>
      <c r="F508">
        <f t="shared" si="88"/>
        <v>1.8000000000000682E-2</v>
      </c>
      <c r="G508">
        <f t="shared" si="89"/>
        <v>-7.9999999999955662E-3</v>
      </c>
      <c r="H508">
        <f t="shared" si="90"/>
        <v>2.5999999999996248E-2</v>
      </c>
      <c r="I508">
        <v>99</v>
      </c>
      <c r="J508">
        <v>99.9</v>
      </c>
      <c r="K508">
        <v>54.634426379605301</v>
      </c>
      <c r="L508" t="str">
        <f t="shared" si="84"/>
        <v>×</v>
      </c>
      <c r="M508" t="str">
        <f t="shared" si="82"/>
        <v>×</v>
      </c>
      <c r="N508" t="str">
        <f t="shared" si="80"/>
        <v/>
      </c>
      <c r="O508" t="str">
        <f t="shared" si="87"/>
        <v>×</v>
      </c>
      <c r="P508" t="str">
        <f t="shared" si="81"/>
        <v/>
      </c>
      <c r="Q508">
        <v>1.2104999999564801E-2</v>
      </c>
      <c r="R508">
        <v>0</v>
      </c>
      <c r="S508">
        <v>60.4431582345075</v>
      </c>
      <c r="T508">
        <v>2.3594045880998799E-2</v>
      </c>
      <c r="U508">
        <f t="shared" si="83"/>
        <v>7.0782137642996401E-2</v>
      </c>
      <c r="V508">
        <f t="shared" si="85"/>
        <v>108.99222691746169</v>
      </c>
      <c r="W508">
        <f t="shared" si="86"/>
        <v>108.8517730825383</v>
      </c>
      <c r="X508">
        <v>69.550466494182103</v>
      </c>
      <c r="Y508">
        <v>-7.2448688728301402E-2</v>
      </c>
      <c r="Z508">
        <v>0.119963321347878</v>
      </c>
      <c r="AA508">
        <v>0.257907542579075</v>
      </c>
      <c r="AB508">
        <v>3.6253980385794098E-3</v>
      </c>
      <c r="AC508">
        <v>3.58601793140975E-3</v>
      </c>
      <c r="AD508">
        <v>3.9380107169664499E-5</v>
      </c>
      <c r="AE508">
        <v>3.58601793140975E-3</v>
      </c>
    </row>
    <row r="509" spans="1:31" x14ac:dyDescent="0.7">
      <c r="A509" t="s">
        <v>526</v>
      </c>
      <c r="B509">
        <v>108.93600000000001</v>
      </c>
      <c r="C509">
        <v>108.976</v>
      </c>
      <c r="D509">
        <v>108.93600000000001</v>
      </c>
      <c r="E509">
        <v>108.96899999999999</v>
      </c>
      <c r="F509">
        <f t="shared" si="88"/>
        <v>3.9999999999992042E-2</v>
      </c>
      <c r="G509">
        <f t="shared" si="89"/>
        <v>0</v>
      </c>
      <c r="H509">
        <f t="shared" si="90"/>
        <v>3.9999999999992042E-2</v>
      </c>
      <c r="I509">
        <v>165</v>
      </c>
      <c r="J509">
        <v>105.2</v>
      </c>
      <c r="K509">
        <v>63.266992022893099</v>
      </c>
      <c r="L509" t="str">
        <f t="shared" si="84"/>
        <v>×</v>
      </c>
      <c r="M509" t="str">
        <f t="shared" si="82"/>
        <v>×</v>
      </c>
      <c r="N509" t="str">
        <f t="shared" si="80"/>
        <v/>
      </c>
      <c r="O509" t="str">
        <f t="shared" si="87"/>
        <v>×</v>
      </c>
      <c r="P509" t="str">
        <f t="shared" si="81"/>
        <v/>
      </c>
      <c r="Q509">
        <v>1.3706071428132001E-2</v>
      </c>
      <c r="R509">
        <v>0</v>
      </c>
      <c r="S509">
        <v>62.2468151611655</v>
      </c>
      <c r="T509">
        <v>2.4765899746641201E-2</v>
      </c>
      <c r="U509">
        <f t="shared" si="83"/>
        <v>7.4297699239923604E-2</v>
      </c>
      <c r="V509">
        <f t="shared" si="85"/>
        <v>108.990782137643</v>
      </c>
      <c r="W509">
        <f t="shared" si="86"/>
        <v>108.84921786235701</v>
      </c>
      <c r="X509">
        <v>214.638971313984</v>
      </c>
      <c r="Y509">
        <v>0.21044659363281701</v>
      </c>
      <c r="Z509">
        <v>-7.2448688728301402E-2</v>
      </c>
      <c r="AA509">
        <v>0.257907542579075</v>
      </c>
      <c r="AB509">
        <v>6.7473830396238502E-3</v>
      </c>
      <c r="AC509">
        <v>4.0617834616085702E-3</v>
      </c>
      <c r="AD509">
        <v>2.6855995780152801E-3</v>
      </c>
      <c r="AE509" t="s">
        <v>19</v>
      </c>
    </row>
    <row r="510" spans="1:31" x14ac:dyDescent="0.7">
      <c r="A510" t="s">
        <v>527</v>
      </c>
      <c r="B510">
        <v>108.96899999999999</v>
      </c>
      <c r="C510">
        <v>108.97</v>
      </c>
      <c r="D510">
        <v>108.95</v>
      </c>
      <c r="E510">
        <v>108.962</v>
      </c>
      <c r="F510">
        <f t="shared" si="88"/>
        <v>1.0000000000047748E-3</v>
      </c>
      <c r="G510">
        <f t="shared" si="89"/>
        <v>-1.8999999999991246E-2</v>
      </c>
      <c r="H510">
        <f t="shared" si="90"/>
        <v>1.9999999999996021E-2</v>
      </c>
      <c r="I510">
        <v>142</v>
      </c>
      <c r="J510">
        <v>105.7</v>
      </c>
      <c r="K510">
        <v>60.631390239245697</v>
      </c>
      <c r="L510" t="str">
        <f t="shared" si="84"/>
        <v>×</v>
      </c>
      <c r="M510" t="str">
        <f t="shared" si="82"/>
        <v>×</v>
      </c>
      <c r="N510" t="str">
        <f t="shared" si="80"/>
        <v/>
      </c>
      <c r="O510" t="str">
        <f t="shared" si="87"/>
        <v>×</v>
      </c>
      <c r="P510" t="str">
        <f t="shared" si="81"/>
        <v/>
      </c>
      <c r="Q510">
        <v>1.38114285709887E-2</v>
      </c>
      <c r="R510">
        <v>0</v>
      </c>
      <c r="S510">
        <v>61.475563988574102</v>
      </c>
      <c r="T510">
        <v>2.4425478336166501E-2</v>
      </c>
      <c r="U510">
        <f t="shared" si="83"/>
        <v>7.3276435008499508E-2</v>
      </c>
      <c r="V510">
        <f t="shared" si="85"/>
        <v>109.01029769923993</v>
      </c>
      <c r="W510">
        <f t="shared" si="86"/>
        <v>108.86170230076009</v>
      </c>
      <c r="X510">
        <v>168.39146543684399</v>
      </c>
      <c r="Y510">
        <v>0.64391516927053305</v>
      </c>
      <c r="Z510">
        <v>0.21044659363281701</v>
      </c>
      <c r="AA510">
        <v>0.257907542579075</v>
      </c>
      <c r="AB510">
        <v>8.5580848719075606E-3</v>
      </c>
      <c r="AC510">
        <v>4.8225607590539803E-3</v>
      </c>
      <c r="AD510">
        <v>3.7355241128535798E-3</v>
      </c>
      <c r="AE510" t="s">
        <v>19</v>
      </c>
    </row>
    <row r="511" spans="1:31" x14ac:dyDescent="0.7">
      <c r="A511" t="s">
        <v>528</v>
      </c>
      <c r="B511">
        <v>108.962</v>
      </c>
      <c r="C511">
        <v>108.968</v>
      </c>
      <c r="D511">
        <v>108.94799999999999</v>
      </c>
      <c r="E511">
        <v>108.95</v>
      </c>
      <c r="F511">
        <f t="shared" si="88"/>
        <v>6.0000000000002274E-3</v>
      </c>
      <c r="G511">
        <f t="shared" si="89"/>
        <v>-1.4000000000010004E-2</v>
      </c>
      <c r="H511">
        <f t="shared" si="90"/>
        <v>2.0000000000010232E-2</v>
      </c>
      <c r="I511">
        <v>87</v>
      </c>
      <c r="J511">
        <v>105.95</v>
      </c>
      <c r="K511">
        <v>56.30137433374</v>
      </c>
      <c r="L511" t="str">
        <f t="shared" si="84"/>
        <v>×</v>
      </c>
      <c r="M511" t="str">
        <f t="shared" si="82"/>
        <v>×</v>
      </c>
      <c r="N511" t="str">
        <f t="shared" si="80"/>
        <v/>
      </c>
      <c r="O511" t="str">
        <f t="shared" si="87"/>
        <v>×</v>
      </c>
      <c r="P511" t="str">
        <f t="shared" si="81"/>
        <v/>
      </c>
      <c r="Q511">
        <v>1.22846428567052E-2</v>
      </c>
      <c r="R511">
        <v>0</v>
      </c>
      <c r="S511">
        <v>59.7188469621385</v>
      </c>
      <c r="T511">
        <v>2.41093727407268E-2</v>
      </c>
      <c r="U511">
        <f t="shared" si="83"/>
        <v>7.2328118222180396E-2</v>
      </c>
      <c r="V511">
        <f t="shared" si="85"/>
        <v>109.04227643500849</v>
      </c>
      <c r="W511">
        <f t="shared" si="86"/>
        <v>108.8957235649915</v>
      </c>
      <c r="X511">
        <v>101.600556711403</v>
      </c>
      <c r="Y511">
        <v>1.0549640532531801</v>
      </c>
      <c r="Z511">
        <v>0.64391516927053305</v>
      </c>
      <c r="AA511">
        <v>0.257907542579075</v>
      </c>
      <c r="AB511">
        <v>8.92193291859655E-3</v>
      </c>
      <c r="AC511">
        <v>5.3813805196906697E-3</v>
      </c>
      <c r="AD511">
        <v>3.5405523989058699E-3</v>
      </c>
      <c r="AE511" t="s">
        <v>19</v>
      </c>
    </row>
    <row r="512" spans="1:31" x14ac:dyDescent="0.7">
      <c r="A512" t="s">
        <v>529</v>
      </c>
      <c r="B512">
        <v>108.95</v>
      </c>
      <c r="C512">
        <v>108.96299999999999</v>
      </c>
      <c r="D512">
        <v>108.95</v>
      </c>
      <c r="E512">
        <v>108.958</v>
      </c>
      <c r="F512">
        <f t="shared" si="88"/>
        <v>1.2999999999991019E-2</v>
      </c>
      <c r="G512">
        <f t="shared" si="89"/>
        <v>0</v>
      </c>
      <c r="H512">
        <f t="shared" si="90"/>
        <v>1.2999999999991019E-2</v>
      </c>
      <c r="I512">
        <v>95</v>
      </c>
      <c r="J512">
        <v>108.25</v>
      </c>
      <c r="K512">
        <v>58.432641136959496</v>
      </c>
      <c r="L512" t="str">
        <f t="shared" si="84"/>
        <v>×</v>
      </c>
      <c r="M512" t="str">
        <f t="shared" si="82"/>
        <v>×</v>
      </c>
      <c r="N512" t="str">
        <f t="shared" si="80"/>
        <v/>
      </c>
      <c r="O512" t="str">
        <f t="shared" si="87"/>
        <v>×</v>
      </c>
      <c r="P512" t="str">
        <f t="shared" si="81"/>
        <v/>
      </c>
      <c r="Q512">
        <v>1.15132142852772E-2</v>
      </c>
      <c r="R512">
        <v>0</v>
      </c>
      <c r="S512">
        <v>60.442806117971799</v>
      </c>
      <c r="T512">
        <v>2.3315846116388501E-2</v>
      </c>
      <c r="U512">
        <f t="shared" si="83"/>
        <v>6.9947538349165506E-2</v>
      </c>
      <c r="V512">
        <f t="shared" si="85"/>
        <v>109.03432811822218</v>
      </c>
      <c r="W512">
        <f t="shared" si="86"/>
        <v>108.88967188177783</v>
      </c>
      <c r="X512">
        <v>130.465949812925</v>
      </c>
      <c r="Y512">
        <v>1.37142969491914</v>
      </c>
      <c r="Z512">
        <v>1.0549640532531801</v>
      </c>
      <c r="AA512">
        <v>0.257907542579075</v>
      </c>
      <c r="AB512">
        <v>9.7435012410045305E-3</v>
      </c>
      <c r="AC512">
        <v>5.9174201552928503E-3</v>
      </c>
      <c r="AD512">
        <v>3.8260810857116802E-3</v>
      </c>
      <c r="AE512" t="s">
        <v>19</v>
      </c>
    </row>
    <row r="513" spans="1:31" x14ac:dyDescent="0.7">
      <c r="A513" t="s">
        <v>530</v>
      </c>
      <c r="B513">
        <v>108.958</v>
      </c>
      <c r="C513">
        <v>108.958</v>
      </c>
      <c r="D513">
        <v>108.944</v>
      </c>
      <c r="E513">
        <v>108.95</v>
      </c>
      <c r="F513">
        <f t="shared" si="88"/>
        <v>0</v>
      </c>
      <c r="G513">
        <f t="shared" si="89"/>
        <v>-1.3999999999995794E-2</v>
      </c>
      <c r="H513">
        <f t="shared" si="90"/>
        <v>1.3999999999995794E-2</v>
      </c>
      <c r="I513">
        <v>78</v>
      </c>
      <c r="J513">
        <v>111.7</v>
      </c>
      <c r="K513">
        <v>55.5167024525607</v>
      </c>
      <c r="L513" t="str">
        <f t="shared" si="84"/>
        <v>×</v>
      </c>
      <c r="M513" t="str">
        <f t="shared" si="82"/>
        <v>×</v>
      </c>
      <c r="N513" t="str">
        <f t="shared" si="80"/>
        <v/>
      </c>
      <c r="O513" t="str">
        <f t="shared" si="87"/>
        <v>×</v>
      </c>
      <c r="P513" t="str">
        <f t="shared" si="81"/>
        <v/>
      </c>
      <c r="Q513">
        <v>1.2162142856705501E-2</v>
      </c>
      <c r="R513">
        <v>0</v>
      </c>
      <c r="S513">
        <v>59.194706177846399</v>
      </c>
      <c r="T513">
        <v>2.26504285366462E-2</v>
      </c>
      <c r="U513">
        <f t="shared" si="83"/>
        <v>6.79512856099386E-2</v>
      </c>
      <c r="V513">
        <f t="shared" si="85"/>
        <v>109.01994753834917</v>
      </c>
      <c r="W513">
        <f t="shared" si="86"/>
        <v>108.88005246165083</v>
      </c>
      <c r="X513">
        <v>74.4924028443195</v>
      </c>
      <c r="Y513">
        <v>1.43475073751018</v>
      </c>
      <c r="Z513">
        <v>1.37142969491914</v>
      </c>
      <c r="AA513">
        <v>0.257907542579075</v>
      </c>
      <c r="AB513">
        <v>9.6379664367134393E-3</v>
      </c>
      <c r="AC513">
        <v>6.4649576584656599E-3</v>
      </c>
      <c r="AD513">
        <v>3.1730087782477702E-3</v>
      </c>
      <c r="AE513" t="s">
        <v>19</v>
      </c>
    </row>
    <row r="514" spans="1:31" x14ac:dyDescent="0.7">
      <c r="A514" t="s">
        <v>531</v>
      </c>
      <c r="B514">
        <v>108.95</v>
      </c>
      <c r="C514">
        <v>108.953</v>
      </c>
      <c r="D514">
        <v>108.94799999999999</v>
      </c>
      <c r="E514">
        <v>108.952</v>
      </c>
      <c r="F514">
        <f t="shared" si="88"/>
        <v>3.0000000000001137E-3</v>
      </c>
      <c r="G514">
        <f t="shared" si="89"/>
        <v>-2.0000000000095497E-3</v>
      </c>
      <c r="H514">
        <f t="shared" si="90"/>
        <v>5.0000000000096634E-3</v>
      </c>
      <c r="I514">
        <v>34</v>
      </c>
      <c r="J514">
        <v>99</v>
      </c>
      <c r="K514">
        <v>56.106426050728302</v>
      </c>
      <c r="L514" t="str">
        <f t="shared" si="84"/>
        <v>×</v>
      </c>
      <c r="M514" t="str">
        <f t="shared" si="82"/>
        <v>×</v>
      </c>
      <c r="N514" t="str">
        <f t="shared" ref="N514:N577" si="91">IF(M514="〇",G515,"")</f>
        <v/>
      </c>
      <c r="O514" t="str">
        <f t="shared" si="87"/>
        <v>×</v>
      </c>
      <c r="P514" t="str">
        <f t="shared" ref="P514:P577" si="92">IF(O514="〇",F515,"")</f>
        <v/>
      </c>
      <c r="Q514">
        <v>1.3088571428136801E-2</v>
      </c>
      <c r="R514">
        <v>0</v>
      </c>
      <c r="S514">
        <v>61.708033032916099</v>
      </c>
      <c r="T514">
        <v>2.1389683641172101E-2</v>
      </c>
      <c r="U514">
        <f t="shared" si="83"/>
        <v>6.4169050923516296E-2</v>
      </c>
      <c r="V514">
        <f t="shared" si="85"/>
        <v>109.02595128560993</v>
      </c>
      <c r="W514">
        <f t="shared" si="86"/>
        <v>108.89004871439006</v>
      </c>
      <c r="X514">
        <v>75.113808795907801</v>
      </c>
      <c r="Y514">
        <v>1.3952933458718699</v>
      </c>
      <c r="Z514">
        <v>1.43475073751018</v>
      </c>
      <c r="AA514">
        <v>0.257907542579075</v>
      </c>
      <c r="AB514">
        <v>9.6049922574508104E-3</v>
      </c>
      <c r="AC514">
        <v>7.0507179764926304E-3</v>
      </c>
      <c r="AD514">
        <v>2.5542742809581799E-3</v>
      </c>
      <c r="AE514" t="s">
        <v>19</v>
      </c>
    </row>
    <row r="515" spans="1:31" x14ac:dyDescent="0.7">
      <c r="A515" t="s">
        <v>532</v>
      </c>
      <c r="B515">
        <v>108.952</v>
      </c>
      <c r="C515">
        <v>108.97499999999999</v>
      </c>
      <c r="D515">
        <v>108.947</v>
      </c>
      <c r="E515">
        <v>108.97</v>
      </c>
      <c r="F515">
        <f t="shared" si="88"/>
        <v>2.2999999999996135E-2</v>
      </c>
      <c r="G515">
        <f t="shared" si="89"/>
        <v>-4.9999999999954525E-3</v>
      </c>
      <c r="H515">
        <f t="shared" si="90"/>
        <v>2.7999999999991587E-2</v>
      </c>
      <c r="I515">
        <v>89</v>
      </c>
      <c r="J515">
        <v>103</v>
      </c>
      <c r="K515">
        <v>61.104249202178899</v>
      </c>
      <c r="L515" t="str">
        <f t="shared" si="84"/>
        <v>×</v>
      </c>
      <c r="M515" t="str">
        <f t="shared" ref="M515:M578" si="93">IF(K515&gt;70,IF(K514&lt;K515,IF(F516+G516&lt;0,"〇","×"),"×"),"×")</f>
        <v>×</v>
      </c>
      <c r="N515" t="str">
        <f t="shared" si="91"/>
        <v/>
      </c>
      <c r="O515" t="str">
        <f t="shared" si="87"/>
        <v>×</v>
      </c>
      <c r="P515" t="str">
        <f t="shared" si="92"/>
        <v/>
      </c>
      <c r="Q515">
        <v>1.7613928570996099E-2</v>
      </c>
      <c r="R515">
        <v>0</v>
      </c>
      <c r="S515">
        <v>62.206552845650101</v>
      </c>
      <c r="T515">
        <v>2.18618490953735E-2</v>
      </c>
      <c r="U515">
        <f t="shared" ref="U515:U578" si="94">T515*3</f>
        <v>6.5585547286120496E-2</v>
      </c>
      <c r="V515">
        <f t="shared" si="85"/>
        <v>109.01416905092351</v>
      </c>
      <c r="W515">
        <f t="shared" si="86"/>
        <v>108.88583094907649</v>
      </c>
      <c r="X515">
        <v>139.44088918362101</v>
      </c>
      <c r="Y515">
        <v>1.61661714900348</v>
      </c>
      <c r="Z515">
        <v>1.3952933458718699</v>
      </c>
      <c r="AA515">
        <v>0.257907542579075</v>
      </c>
      <c r="AB515">
        <v>1.0905596621185501E-2</v>
      </c>
      <c r="AC515">
        <v>7.8547480302956999E-3</v>
      </c>
      <c r="AD515">
        <v>3.0508485908897999E-3</v>
      </c>
      <c r="AE515" t="s">
        <v>19</v>
      </c>
    </row>
    <row r="516" spans="1:31" x14ac:dyDescent="0.7">
      <c r="A516" t="s">
        <v>533</v>
      </c>
      <c r="B516">
        <v>108.97</v>
      </c>
      <c r="C516">
        <v>108.97799999999999</v>
      </c>
      <c r="D516">
        <v>108.93</v>
      </c>
      <c r="E516">
        <v>108.932</v>
      </c>
      <c r="F516">
        <f t="shared" si="88"/>
        <v>7.9999999999955662E-3</v>
      </c>
      <c r="G516">
        <f t="shared" si="89"/>
        <v>-3.9999999999992042E-2</v>
      </c>
      <c r="H516">
        <f t="shared" si="90"/>
        <v>4.7999999999987608E-2</v>
      </c>
      <c r="I516">
        <v>168</v>
      </c>
      <c r="J516">
        <v>110.8</v>
      </c>
      <c r="K516">
        <v>48.539104938823797</v>
      </c>
      <c r="L516" t="str">
        <f t="shared" ref="L516:L579" si="95">IF(K516&gt;70,IF(K515&lt;K516,"〇","×"),"×")</f>
        <v>×</v>
      </c>
      <c r="M516" t="str">
        <f t="shared" si="93"/>
        <v>×</v>
      </c>
      <c r="N516" t="str">
        <f t="shared" si="91"/>
        <v/>
      </c>
      <c r="O516" t="str">
        <f t="shared" si="87"/>
        <v>×</v>
      </c>
      <c r="P516" t="str">
        <f t="shared" si="92"/>
        <v/>
      </c>
      <c r="Q516">
        <v>1.39724999995682E-2</v>
      </c>
      <c r="R516">
        <v>0</v>
      </c>
      <c r="S516">
        <v>44.658778080486201</v>
      </c>
      <c r="T516">
        <v>2.3728859874274501E-2</v>
      </c>
      <c r="U516">
        <f t="shared" si="94"/>
        <v>7.1186579622823501E-2</v>
      </c>
      <c r="V516">
        <f t="shared" ref="V516:V579" si="96">B515+U515</f>
        <v>109.01758554728612</v>
      </c>
      <c r="W516">
        <f t="shared" ref="W516:W579" si="97">B515-U515</f>
        <v>108.88641445271388</v>
      </c>
      <c r="X516">
        <v>-33.828098036246097</v>
      </c>
      <c r="Y516">
        <v>1.6518710435585899</v>
      </c>
      <c r="Z516">
        <v>1.61661714900348</v>
      </c>
      <c r="AA516">
        <v>0.257907542579075</v>
      </c>
      <c r="AB516">
        <v>8.7689693093437795E-3</v>
      </c>
      <c r="AC516">
        <v>8.5015360816006105E-3</v>
      </c>
      <c r="AD516">
        <v>2.6743322774317699E-4</v>
      </c>
      <c r="AE516" t="s">
        <v>19</v>
      </c>
    </row>
    <row r="517" spans="1:31" x14ac:dyDescent="0.7">
      <c r="A517" t="s">
        <v>534</v>
      </c>
      <c r="B517">
        <v>108.932</v>
      </c>
      <c r="C517">
        <v>108.96</v>
      </c>
      <c r="D517">
        <v>108.932</v>
      </c>
      <c r="E517">
        <v>108.95399999999999</v>
      </c>
      <c r="F517">
        <f t="shared" si="88"/>
        <v>2.7999999999991587E-2</v>
      </c>
      <c r="G517">
        <f t="shared" si="89"/>
        <v>0</v>
      </c>
      <c r="H517">
        <f t="shared" si="90"/>
        <v>2.7999999999991587E-2</v>
      </c>
      <c r="I517">
        <v>108</v>
      </c>
      <c r="J517">
        <v>113.15</v>
      </c>
      <c r="K517">
        <v>54.3871062336598</v>
      </c>
      <c r="L517" t="str">
        <f t="shared" si="95"/>
        <v>×</v>
      </c>
      <c r="M517" t="str">
        <f t="shared" si="93"/>
        <v>×</v>
      </c>
      <c r="N517" t="str">
        <f t="shared" si="91"/>
        <v/>
      </c>
      <c r="O517" t="str">
        <f t="shared" ref="O517:O580" si="98">IF(K517&gt;70,IF(K516&lt;K517,IF(F518+G518&gt;0,"〇","×"),"×"),"×")</f>
        <v>×</v>
      </c>
      <c r="P517" t="str">
        <f t="shared" si="92"/>
        <v/>
      </c>
      <c r="Q517">
        <v>1.32989285709943E-2</v>
      </c>
      <c r="R517">
        <v>0</v>
      </c>
      <c r="S517">
        <v>47.473822120529803</v>
      </c>
      <c r="T517">
        <v>2.40339413118257E-2</v>
      </c>
      <c r="U517">
        <f t="shared" si="94"/>
        <v>7.2101823935477094E-2</v>
      </c>
      <c r="V517">
        <f t="shared" si="96"/>
        <v>109.04118657962282</v>
      </c>
      <c r="W517">
        <f t="shared" si="97"/>
        <v>108.89881342037718</v>
      </c>
      <c r="X517">
        <v>59.874571052107498</v>
      </c>
      <c r="Y517">
        <v>0.95744161706910902</v>
      </c>
      <c r="Z517">
        <v>1.6518710435585899</v>
      </c>
      <c r="AA517">
        <v>0.257907542579075</v>
      </c>
      <c r="AB517">
        <v>8.7500280330061707E-3</v>
      </c>
      <c r="AC517">
        <v>9.0709394143146903E-3</v>
      </c>
      <c r="AD517">
        <v>-3.20911381308519E-4</v>
      </c>
      <c r="AE517">
        <v>9.0709394143146903E-3</v>
      </c>
    </row>
    <row r="518" spans="1:31" x14ac:dyDescent="0.7">
      <c r="A518" t="s">
        <v>535</v>
      </c>
      <c r="B518">
        <v>108.95399999999999</v>
      </c>
      <c r="C518">
        <v>108.95399999999999</v>
      </c>
      <c r="D518">
        <v>108.92400000000001</v>
      </c>
      <c r="E518">
        <v>108.92400000000001</v>
      </c>
      <c r="F518">
        <f t="shared" si="88"/>
        <v>0</v>
      </c>
      <c r="G518">
        <f t="shared" si="89"/>
        <v>-2.9999999999986926E-2</v>
      </c>
      <c r="H518">
        <f t="shared" si="90"/>
        <v>2.9999999999986926E-2</v>
      </c>
      <c r="I518">
        <v>57</v>
      </c>
      <c r="J518">
        <v>113.75</v>
      </c>
      <c r="K518">
        <v>46.6088573126491</v>
      </c>
      <c r="L518" t="str">
        <f t="shared" si="95"/>
        <v>×</v>
      </c>
      <c r="M518" t="str">
        <f t="shared" si="93"/>
        <v>×</v>
      </c>
      <c r="N518" t="str">
        <f t="shared" si="91"/>
        <v/>
      </c>
      <c r="O518" t="str">
        <f t="shared" si="98"/>
        <v>×</v>
      </c>
      <c r="P518" t="str">
        <f t="shared" si="92"/>
        <v/>
      </c>
      <c r="Q518">
        <v>8.4139285709960206E-3</v>
      </c>
      <c r="R518">
        <v>0</v>
      </c>
      <c r="S518">
        <v>43.785805792893903</v>
      </c>
      <c r="T518">
        <v>2.4460088360980101E-2</v>
      </c>
      <c r="U518">
        <f t="shared" si="94"/>
        <v>7.3380265082940307E-2</v>
      </c>
      <c r="V518">
        <f t="shared" si="96"/>
        <v>109.00410182393549</v>
      </c>
      <c r="W518">
        <f t="shared" si="97"/>
        <v>108.85989817606452</v>
      </c>
      <c r="X518">
        <v>-78.703703707228996</v>
      </c>
      <c r="Y518">
        <v>0.23140339207263799</v>
      </c>
      <c r="Z518">
        <v>0.95744161706910902</v>
      </c>
      <c r="AA518">
        <v>0.257907542579075</v>
      </c>
      <c r="AB518">
        <v>6.24231018933585E-3</v>
      </c>
      <c r="AC518">
        <v>9.0148202087271308E-3</v>
      </c>
      <c r="AD518">
        <v>-2.77251001939128E-3</v>
      </c>
      <c r="AE518" t="s">
        <v>19</v>
      </c>
    </row>
    <row r="519" spans="1:31" x14ac:dyDescent="0.7">
      <c r="A519" t="s">
        <v>536</v>
      </c>
      <c r="B519">
        <v>108.92400000000001</v>
      </c>
      <c r="C519">
        <v>108.928</v>
      </c>
      <c r="D519">
        <v>108.91800000000001</v>
      </c>
      <c r="E519">
        <v>108.91800000000001</v>
      </c>
      <c r="F519">
        <f t="shared" si="88"/>
        <v>3.9999999999906777E-3</v>
      </c>
      <c r="G519">
        <f t="shared" si="89"/>
        <v>-6.0000000000002274E-3</v>
      </c>
      <c r="H519">
        <f t="shared" si="90"/>
        <v>9.9999999999909051E-3</v>
      </c>
      <c r="I519">
        <v>88</v>
      </c>
      <c r="J519">
        <v>117.15</v>
      </c>
      <c r="K519">
        <v>45.216043321508501</v>
      </c>
      <c r="L519" t="str">
        <f t="shared" si="95"/>
        <v>×</v>
      </c>
      <c r="M519" t="str">
        <f t="shared" si="93"/>
        <v>×</v>
      </c>
      <c r="N519" t="str">
        <f t="shared" si="91"/>
        <v/>
      </c>
      <c r="O519" t="str">
        <f t="shared" si="98"/>
        <v>×</v>
      </c>
      <c r="P519" t="str">
        <f t="shared" si="92"/>
        <v/>
      </c>
      <c r="Q519">
        <v>2.9117857138526099E-3</v>
      </c>
      <c r="R519">
        <v>0</v>
      </c>
      <c r="S519">
        <v>40.948768071556998</v>
      </c>
      <c r="T519">
        <v>2.34272249066237E-2</v>
      </c>
      <c r="U519">
        <f t="shared" si="94"/>
        <v>7.0281674719871096E-2</v>
      </c>
      <c r="V519">
        <f t="shared" si="96"/>
        <v>109.02738026508294</v>
      </c>
      <c r="W519">
        <f t="shared" si="97"/>
        <v>108.88061973491705</v>
      </c>
      <c r="X519">
        <v>-97.883597886857302</v>
      </c>
      <c r="Y519">
        <v>-0.42352829769858003</v>
      </c>
      <c r="Z519">
        <v>0.23140339207263799</v>
      </c>
      <c r="AA519">
        <v>0.257907542579075</v>
      </c>
      <c r="AB519">
        <v>3.72780407035122E-3</v>
      </c>
      <c r="AC519">
        <v>8.4781223418875402E-3</v>
      </c>
      <c r="AD519">
        <v>-4.7503182715363098E-3</v>
      </c>
      <c r="AE519" t="s">
        <v>19</v>
      </c>
    </row>
    <row r="520" spans="1:31" x14ac:dyDescent="0.7">
      <c r="A520" t="s">
        <v>537</v>
      </c>
      <c r="B520">
        <v>108.91800000000001</v>
      </c>
      <c r="C520">
        <v>108.923</v>
      </c>
      <c r="D520">
        <v>108.917</v>
      </c>
      <c r="E520">
        <v>108.919</v>
      </c>
      <c r="F520">
        <f t="shared" si="88"/>
        <v>4.9999999999954525E-3</v>
      </c>
      <c r="G520">
        <f t="shared" si="89"/>
        <v>-1.0000000000047748E-3</v>
      </c>
      <c r="H520">
        <f t="shared" si="90"/>
        <v>6.0000000000002274E-3</v>
      </c>
      <c r="I520">
        <v>17</v>
      </c>
      <c r="J520">
        <v>102.95</v>
      </c>
      <c r="K520">
        <v>45.508316072212097</v>
      </c>
      <c r="L520" t="str">
        <f t="shared" si="95"/>
        <v>×</v>
      </c>
      <c r="M520" t="str">
        <f t="shared" si="93"/>
        <v>×</v>
      </c>
      <c r="N520" t="str">
        <f t="shared" si="91"/>
        <v/>
      </c>
      <c r="O520" t="str">
        <f t="shared" si="98"/>
        <v>×</v>
      </c>
      <c r="P520" t="str">
        <f t="shared" si="92"/>
        <v/>
      </c>
      <c r="Q520">
        <v>-2.3850000004322098E-3</v>
      </c>
      <c r="R520">
        <v>0</v>
      </c>
      <c r="S520">
        <v>40.429783845719498</v>
      </c>
      <c r="T520">
        <v>2.21824231275792E-2</v>
      </c>
      <c r="U520">
        <f t="shared" si="94"/>
        <v>6.6547269382737598E-2</v>
      </c>
      <c r="V520">
        <f t="shared" si="96"/>
        <v>108.99428167471987</v>
      </c>
      <c r="W520">
        <f t="shared" si="97"/>
        <v>108.85371832528014</v>
      </c>
      <c r="X520">
        <v>-86.984126987744801</v>
      </c>
      <c r="Y520">
        <v>-1.0044205842916301</v>
      </c>
      <c r="Z520">
        <v>-0.42352829769858003</v>
      </c>
      <c r="AA520">
        <v>0.257907542579075</v>
      </c>
      <c r="AB520">
        <v>1.7950394008323599E-3</v>
      </c>
      <c r="AC520">
        <v>7.6862452843581902E-3</v>
      </c>
      <c r="AD520">
        <v>-5.8912058835258203E-3</v>
      </c>
      <c r="AE520" t="s">
        <v>19</v>
      </c>
    </row>
    <row r="521" spans="1:31" x14ac:dyDescent="0.7">
      <c r="A521" t="s">
        <v>538</v>
      </c>
      <c r="B521">
        <v>108.919</v>
      </c>
      <c r="C521">
        <v>108.926</v>
      </c>
      <c r="D521">
        <v>108.908</v>
      </c>
      <c r="E521">
        <v>108.914</v>
      </c>
      <c r="F521">
        <f t="shared" si="88"/>
        <v>7.0000000000050022E-3</v>
      </c>
      <c r="G521">
        <f t="shared" si="89"/>
        <v>-1.099999999999568E-2</v>
      </c>
      <c r="H521">
        <f t="shared" si="90"/>
        <v>1.8000000000000682E-2</v>
      </c>
      <c r="I521">
        <v>77</v>
      </c>
      <c r="J521">
        <v>104.15</v>
      </c>
      <c r="K521">
        <v>44.237507121741501</v>
      </c>
      <c r="L521" t="str">
        <f t="shared" si="95"/>
        <v>×</v>
      </c>
      <c r="M521" t="str">
        <f t="shared" si="93"/>
        <v>×</v>
      </c>
      <c r="N521" t="str">
        <f t="shared" si="91"/>
        <v/>
      </c>
      <c r="O521" t="str">
        <f t="shared" si="98"/>
        <v>×</v>
      </c>
      <c r="P521" t="str">
        <f t="shared" si="92"/>
        <v/>
      </c>
      <c r="Q521">
        <v>-1.0181071429003499E-2</v>
      </c>
      <c r="R521">
        <v>0</v>
      </c>
      <c r="S521">
        <v>39.273941283828997</v>
      </c>
      <c r="T521">
        <v>2.18836786184664E-2</v>
      </c>
      <c r="U521">
        <f t="shared" si="94"/>
        <v>6.5651035855399192E-2</v>
      </c>
      <c r="V521">
        <f t="shared" si="96"/>
        <v>108.98454726938274</v>
      </c>
      <c r="W521">
        <f t="shared" si="97"/>
        <v>108.85145273061727</v>
      </c>
      <c r="X521">
        <v>-108.70488323085701</v>
      </c>
      <c r="Y521">
        <v>-1.5278175197684301</v>
      </c>
      <c r="Z521">
        <v>-1.0044205842916301</v>
      </c>
      <c r="AA521">
        <v>0.257907542579075</v>
      </c>
      <c r="AB521">
        <v>-1.3855160122488899E-4</v>
      </c>
      <c r="AC521">
        <v>6.5882394129993596E-3</v>
      </c>
      <c r="AD521">
        <v>-6.7267910142242496E-3</v>
      </c>
      <c r="AE521" t="s">
        <v>19</v>
      </c>
    </row>
    <row r="522" spans="1:31" x14ac:dyDescent="0.7">
      <c r="A522" t="s">
        <v>539</v>
      </c>
      <c r="B522">
        <v>108.914</v>
      </c>
      <c r="C522">
        <v>108.929</v>
      </c>
      <c r="D522">
        <v>108.91200000000001</v>
      </c>
      <c r="E522">
        <v>108.928</v>
      </c>
      <c r="F522">
        <f t="shared" si="88"/>
        <v>1.5000000000000568E-2</v>
      </c>
      <c r="G522">
        <f t="shared" si="89"/>
        <v>-1.9999999999953388E-3</v>
      </c>
      <c r="H522">
        <f t="shared" si="90"/>
        <v>1.6999999999995907E-2</v>
      </c>
      <c r="I522">
        <v>56</v>
      </c>
      <c r="J522">
        <v>100.35</v>
      </c>
      <c r="K522">
        <v>48.568260262230403</v>
      </c>
      <c r="L522" t="str">
        <f t="shared" si="95"/>
        <v>×</v>
      </c>
      <c r="M522" t="str">
        <f t="shared" si="93"/>
        <v>×</v>
      </c>
      <c r="N522" t="str">
        <f t="shared" si="91"/>
        <v/>
      </c>
      <c r="O522" t="str">
        <f t="shared" si="98"/>
        <v>×</v>
      </c>
      <c r="P522" t="str">
        <f t="shared" si="92"/>
        <v/>
      </c>
      <c r="Q522">
        <v>-1.1749642857573E-2</v>
      </c>
      <c r="R522">
        <v>0</v>
      </c>
      <c r="S522">
        <v>37.894300085377303</v>
      </c>
      <c r="T522">
        <v>2.15348444314328E-2</v>
      </c>
      <c r="U522">
        <f t="shared" si="94"/>
        <v>6.4604533294298397E-2</v>
      </c>
      <c r="V522">
        <f t="shared" si="96"/>
        <v>108.98465103585539</v>
      </c>
      <c r="W522">
        <f t="shared" si="97"/>
        <v>108.8533489641446</v>
      </c>
      <c r="X522">
        <v>-44.839255502565301</v>
      </c>
      <c r="Y522">
        <v>-1.84833342303433</v>
      </c>
      <c r="Z522">
        <v>-1.5278175197684301</v>
      </c>
      <c r="AA522">
        <v>0.257907542579075</v>
      </c>
      <c r="AB522">
        <v>-5.3508527405199402E-4</v>
      </c>
      <c r="AC522">
        <v>5.4579003340254201E-3</v>
      </c>
      <c r="AD522">
        <v>-5.9929856080774202E-3</v>
      </c>
      <c r="AE522" t="s">
        <v>19</v>
      </c>
    </row>
    <row r="523" spans="1:31" x14ac:dyDescent="0.7">
      <c r="A523" t="s">
        <v>540</v>
      </c>
      <c r="B523">
        <v>108.928</v>
      </c>
      <c r="C523">
        <v>108.941</v>
      </c>
      <c r="D523">
        <v>108.922</v>
      </c>
      <c r="E523">
        <v>108.94</v>
      </c>
      <c r="F523">
        <f t="shared" si="88"/>
        <v>1.300000000000523E-2</v>
      </c>
      <c r="G523">
        <f t="shared" si="89"/>
        <v>-6.0000000000002274E-3</v>
      </c>
      <c r="H523">
        <f t="shared" si="90"/>
        <v>1.9000000000005457E-2</v>
      </c>
      <c r="I523">
        <v>69</v>
      </c>
      <c r="J523">
        <v>100.55</v>
      </c>
      <c r="K523">
        <v>52.008756926850197</v>
      </c>
      <c r="L523" t="str">
        <f t="shared" si="95"/>
        <v>×</v>
      </c>
      <c r="M523" t="str">
        <f t="shared" si="93"/>
        <v>×</v>
      </c>
      <c r="N523" t="str">
        <f t="shared" si="91"/>
        <v/>
      </c>
      <c r="O523" t="str">
        <f t="shared" si="98"/>
        <v>×</v>
      </c>
      <c r="P523" t="str">
        <f t="shared" si="92"/>
        <v/>
      </c>
      <c r="Q523">
        <v>-1.1622857143286199E-2</v>
      </c>
      <c r="R523">
        <v>0</v>
      </c>
      <c r="S523">
        <v>48.556414268325902</v>
      </c>
      <c r="T523">
        <v>2.13537841149023E-2</v>
      </c>
      <c r="U523">
        <f t="shared" si="94"/>
        <v>6.4061352344706904E-2</v>
      </c>
      <c r="V523">
        <f t="shared" si="96"/>
        <v>108.9786045332943</v>
      </c>
      <c r="W523">
        <f t="shared" si="97"/>
        <v>108.8493954667057</v>
      </c>
      <c r="X523">
        <v>5.9221658169604403</v>
      </c>
      <c r="Y523">
        <v>-1.69092225175865</v>
      </c>
      <c r="Z523">
        <v>-1.84833342303433</v>
      </c>
      <c r="AA523">
        <v>0.257907542579075</v>
      </c>
      <c r="AB523">
        <v>1.17602991110743E-4</v>
      </c>
      <c r="AC523">
        <v>4.4037459710987497E-3</v>
      </c>
      <c r="AD523">
        <v>-4.2861429799880097E-3</v>
      </c>
      <c r="AE523" t="s">
        <v>19</v>
      </c>
    </row>
    <row r="524" spans="1:31" x14ac:dyDescent="0.7">
      <c r="A524" t="s">
        <v>541</v>
      </c>
      <c r="B524">
        <v>108.94</v>
      </c>
      <c r="C524">
        <v>108.94799999999999</v>
      </c>
      <c r="D524">
        <v>108.934</v>
      </c>
      <c r="E524">
        <v>108.94499999999999</v>
      </c>
      <c r="F524">
        <f t="shared" ref="F524:F587" si="99">C524-B524</f>
        <v>7.9999999999955662E-3</v>
      </c>
      <c r="G524">
        <f t="shared" ref="G524:G587" si="100">D524-B524</f>
        <v>-6.0000000000002274E-3</v>
      </c>
      <c r="H524">
        <f t="shared" ref="H524:H587" si="101">C524-D524</f>
        <v>1.3999999999995794E-2</v>
      </c>
      <c r="I524">
        <v>149</v>
      </c>
      <c r="J524">
        <v>95.2</v>
      </c>
      <c r="K524">
        <v>53.407316880492999</v>
      </c>
      <c r="L524" t="str">
        <f t="shared" si="95"/>
        <v>×</v>
      </c>
      <c r="M524" t="str">
        <f t="shared" si="93"/>
        <v>×</v>
      </c>
      <c r="N524" t="str">
        <f t="shared" si="91"/>
        <v/>
      </c>
      <c r="O524" t="str">
        <f t="shared" si="98"/>
        <v>×</v>
      </c>
      <c r="P524" t="str">
        <f t="shared" si="92"/>
        <v/>
      </c>
      <c r="Q524">
        <v>-1.1599642857572401E-2</v>
      </c>
      <c r="R524">
        <v>0</v>
      </c>
      <c r="S524">
        <v>47.047015687362801</v>
      </c>
      <c r="T524">
        <v>2.0828513820980402E-2</v>
      </c>
      <c r="U524">
        <f t="shared" si="94"/>
        <v>6.2485541462941205E-2</v>
      </c>
      <c r="V524">
        <f t="shared" si="96"/>
        <v>108.99206135234471</v>
      </c>
      <c r="W524">
        <f t="shared" si="97"/>
        <v>108.86393864765529</v>
      </c>
      <c r="X524">
        <v>23.794212214994499</v>
      </c>
      <c r="Y524">
        <v>-1.1928613880858101</v>
      </c>
      <c r="Z524">
        <v>-1.69092225175865</v>
      </c>
      <c r="AA524">
        <v>0.257907542579075</v>
      </c>
      <c r="AB524">
        <v>1.02648863484944E-3</v>
      </c>
      <c r="AC524">
        <v>3.3060673059503E-3</v>
      </c>
      <c r="AD524">
        <v>-2.2795786711008498E-3</v>
      </c>
      <c r="AE524" t="s">
        <v>19</v>
      </c>
    </row>
    <row r="525" spans="1:31" x14ac:dyDescent="0.7">
      <c r="A525" t="s">
        <v>542</v>
      </c>
      <c r="B525">
        <v>108.94499999999999</v>
      </c>
      <c r="C525">
        <v>108.95</v>
      </c>
      <c r="D525">
        <v>108.92700000000001</v>
      </c>
      <c r="E525">
        <v>108.934</v>
      </c>
      <c r="F525">
        <f t="shared" si="99"/>
        <v>5.0000000000096634E-3</v>
      </c>
      <c r="G525">
        <f t="shared" si="100"/>
        <v>-1.7999999999986471E-2</v>
      </c>
      <c r="H525">
        <f t="shared" si="101"/>
        <v>2.2999999999996135E-2</v>
      </c>
      <c r="I525">
        <v>128</v>
      </c>
      <c r="J525">
        <v>97.8</v>
      </c>
      <c r="K525">
        <v>49.958011862103199</v>
      </c>
      <c r="L525" t="str">
        <f t="shared" si="95"/>
        <v>×</v>
      </c>
      <c r="M525" t="str">
        <f t="shared" si="93"/>
        <v>×</v>
      </c>
      <c r="N525" t="str">
        <f t="shared" si="91"/>
        <v/>
      </c>
      <c r="O525" t="str">
        <f t="shared" si="98"/>
        <v>×</v>
      </c>
      <c r="P525" t="str">
        <f t="shared" si="92"/>
        <v/>
      </c>
      <c r="Q525">
        <v>-1.3845000000429101E-2</v>
      </c>
      <c r="R525">
        <v>0</v>
      </c>
      <c r="S525">
        <v>53.176409361455804</v>
      </c>
      <c r="T525">
        <v>2.0983619976624401E-2</v>
      </c>
      <c r="U525">
        <f t="shared" si="94"/>
        <v>6.2950859929873204E-2</v>
      </c>
      <c r="V525">
        <f t="shared" si="96"/>
        <v>109.00248554146295</v>
      </c>
      <c r="W525">
        <f t="shared" si="97"/>
        <v>108.87751445853705</v>
      </c>
      <c r="X525">
        <v>-25.742574261159501</v>
      </c>
      <c r="Y525">
        <v>-0.66103560861612398</v>
      </c>
      <c r="Z525">
        <v>-1.1928613880858101</v>
      </c>
      <c r="AA525">
        <v>0.257907542579075</v>
      </c>
      <c r="AB525">
        <v>8.4938777300180802E-4</v>
      </c>
      <c r="AC525">
        <v>2.4261138019123002E-3</v>
      </c>
      <c r="AD525">
        <v>-1.57672602891049E-3</v>
      </c>
      <c r="AE525" t="s">
        <v>19</v>
      </c>
    </row>
    <row r="526" spans="1:31" x14ac:dyDescent="0.7">
      <c r="A526" t="s">
        <v>543</v>
      </c>
      <c r="B526">
        <v>108.934</v>
      </c>
      <c r="C526">
        <v>108.94499999999999</v>
      </c>
      <c r="D526">
        <v>108.922</v>
      </c>
      <c r="E526">
        <v>108.94</v>
      </c>
      <c r="F526">
        <f t="shared" si="99"/>
        <v>1.099999999999568E-2</v>
      </c>
      <c r="G526">
        <f t="shared" si="100"/>
        <v>-1.2000000000000455E-2</v>
      </c>
      <c r="H526">
        <f t="shared" si="101"/>
        <v>2.2999999999996135E-2</v>
      </c>
      <c r="I526">
        <v>134</v>
      </c>
      <c r="J526">
        <v>95.35</v>
      </c>
      <c r="K526">
        <v>51.787110998680902</v>
      </c>
      <c r="L526" t="str">
        <f t="shared" si="95"/>
        <v>×</v>
      </c>
      <c r="M526" t="str">
        <f t="shared" si="93"/>
        <v>×</v>
      </c>
      <c r="N526" t="str">
        <f t="shared" si="91"/>
        <v/>
      </c>
      <c r="O526" t="str">
        <f t="shared" si="98"/>
        <v>×</v>
      </c>
      <c r="P526" t="str">
        <f t="shared" si="92"/>
        <v/>
      </c>
      <c r="Q526">
        <v>-1.53014285718595E-2</v>
      </c>
      <c r="R526">
        <v>0</v>
      </c>
      <c r="S526">
        <v>58.767728908490703</v>
      </c>
      <c r="T526">
        <v>2.1127647121150901E-2</v>
      </c>
      <c r="U526">
        <f t="shared" si="94"/>
        <v>6.3382941363452711E-2</v>
      </c>
      <c r="V526">
        <f t="shared" si="96"/>
        <v>109.00795085992986</v>
      </c>
      <c r="W526">
        <f t="shared" si="97"/>
        <v>108.88204914007012</v>
      </c>
      <c r="X526">
        <v>-3.4904014001577699</v>
      </c>
      <c r="Y526">
        <v>-0.24981824818687901</v>
      </c>
      <c r="Z526">
        <v>-0.66103560861612398</v>
      </c>
      <c r="AA526">
        <v>0.257907542579075</v>
      </c>
      <c r="AB526">
        <v>1.17958638240622E-3</v>
      </c>
      <c r="AC526">
        <v>1.5849536185123E-3</v>
      </c>
      <c r="AD526">
        <v>-4.0536723610608099E-4</v>
      </c>
      <c r="AE526" t="s">
        <v>19</v>
      </c>
    </row>
    <row r="527" spans="1:31" x14ac:dyDescent="0.7">
      <c r="A527" t="s">
        <v>544</v>
      </c>
      <c r="B527">
        <v>108.94</v>
      </c>
      <c r="C527">
        <v>108.94499999999999</v>
      </c>
      <c r="D527">
        <v>108.925</v>
      </c>
      <c r="E527">
        <v>108.934</v>
      </c>
      <c r="F527">
        <f t="shared" si="99"/>
        <v>4.9999999999954525E-3</v>
      </c>
      <c r="G527">
        <f t="shared" si="100"/>
        <v>-1.5000000000000568E-2</v>
      </c>
      <c r="H527">
        <f t="shared" si="101"/>
        <v>1.9999999999996021E-2</v>
      </c>
      <c r="I527">
        <v>111</v>
      </c>
      <c r="J527">
        <v>97.55</v>
      </c>
      <c r="K527">
        <v>49.825820903352202</v>
      </c>
      <c r="L527" t="str">
        <f t="shared" si="95"/>
        <v>×</v>
      </c>
      <c r="M527" t="str">
        <f t="shared" si="93"/>
        <v>×</v>
      </c>
      <c r="N527" t="str">
        <f t="shared" si="91"/>
        <v/>
      </c>
      <c r="O527" t="str">
        <f t="shared" si="98"/>
        <v>×</v>
      </c>
      <c r="P527" t="str">
        <f t="shared" si="92"/>
        <v/>
      </c>
      <c r="Q527">
        <v>-1.8129285714716802E-2</v>
      </c>
      <c r="R527">
        <v>0</v>
      </c>
      <c r="S527">
        <v>57.707581912477302</v>
      </c>
      <c r="T527">
        <v>2.10471008982113E-2</v>
      </c>
      <c r="U527">
        <f t="shared" si="94"/>
        <v>6.3141302694633902E-2</v>
      </c>
      <c r="V527">
        <f t="shared" si="96"/>
        <v>108.99738294136345</v>
      </c>
      <c r="W527">
        <f t="shared" si="97"/>
        <v>108.87061705863654</v>
      </c>
      <c r="X527">
        <v>-36.266277234087603</v>
      </c>
      <c r="Y527">
        <v>9.7645564674978799E-2</v>
      </c>
      <c r="Z527">
        <v>-0.24981824818687901</v>
      </c>
      <c r="AA527">
        <v>0.257907542579075</v>
      </c>
      <c r="AB527">
        <v>9.4621393812133105E-4</v>
      </c>
      <c r="AC527">
        <v>9.9649847948847297E-4</v>
      </c>
      <c r="AD527">
        <v>-5.0284541367141703E-5</v>
      </c>
      <c r="AE527" t="s">
        <v>19</v>
      </c>
    </row>
    <row r="528" spans="1:31" x14ac:dyDescent="0.7">
      <c r="A528" t="s">
        <v>545</v>
      </c>
      <c r="B528">
        <v>108.934</v>
      </c>
      <c r="C528">
        <v>108.983</v>
      </c>
      <c r="D528">
        <v>108.93</v>
      </c>
      <c r="E528">
        <v>108.974</v>
      </c>
      <c r="F528">
        <f t="shared" si="99"/>
        <v>4.9000000000006594E-2</v>
      </c>
      <c r="G528">
        <f t="shared" si="100"/>
        <v>-3.9999999999906777E-3</v>
      </c>
      <c r="H528">
        <f t="shared" si="101"/>
        <v>5.2999999999997272E-2</v>
      </c>
      <c r="I528">
        <v>385</v>
      </c>
      <c r="J528">
        <v>111.85</v>
      </c>
      <c r="K528">
        <v>60.551874185064399</v>
      </c>
      <c r="L528" t="str">
        <f t="shared" si="95"/>
        <v>×</v>
      </c>
      <c r="M528" t="str">
        <f t="shared" si="93"/>
        <v>×</v>
      </c>
      <c r="N528" t="str">
        <f t="shared" si="91"/>
        <v/>
      </c>
      <c r="O528" t="str">
        <f t="shared" si="98"/>
        <v>×</v>
      </c>
      <c r="P528" t="str">
        <f t="shared" si="92"/>
        <v/>
      </c>
      <c r="Q528">
        <v>-1.23100000004334E-2</v>
      </c>
      <c r="R528">
        <v>0</v>
      </c>
      <c r="S528">
        <v>64.626611361543993</v>
      </c>
      <c r="T528">
        <v>2.3329450834053099E-2</v>
      </c>
      <c r="U528">
        <f t="shared" si="94"/>
        <v>6.998835250215929E-2</v>
      </c>
      <c r="V528">
        <f t="shared" si="96"/>
        <v>109.00314130269463</v>
      </c>
      <c r="W528">
        <f t="shared" si="97"/>
        <v>108.87685869730537</v>
      </c>
      <c r="X528">
        <v>135.76965669602899</v>
      </c>
      <c r="Y528">
        <v>0.56752478763741598</v>
      </c>
      <c r="Z528">
        <v>9.7645564674978799E-2</v>
      </c>
      <c r="AA528">
        <v>0.257907542579075</v>
      </c>
      <c r="AB528">
        <v>3.9434724055524796E-3</v>
      </c>
      <c r="AC528">
        <v>1.02046162784416E-3</v>
      </c>
      <c r="AD528">
        <v>2.9230107777083098E-3</v>
      </c>
      <c r="AE528">
        <v>1.02046162784416E-3</v>
      </c>
    </row>
    <row r="529" spans="1:31" x14ac:dyDescent="0.7">
      <c r="A529" t="s">
        <v>546</v>
      </c>
      <c r="B529">
        <v>108.974</v>
      </c>
      <c r="C529">
        <v>108.992</v>
      </c>
      <c r="D529">
        <v>108.96</v>
      </c>
      <c r="E529">
        <v>108.96</v>
      </c>
      <c r="F529">
        <f t="shared" si="99"/>
        <v>1.8000000000000682E-2</v>
      </c>
      <c r="G529">
        <f t="shared" si="100"/>
        <v>-1.4000000000010004E-2</v>
      </c>
      <c r="H529">
        <f t="shared" si="101"/>
        <v>3.2000000000010687E-2</v>
      </c>
      <c r="I529">
        <v>226</v>
      </c>
      <c r="J529">
        <v>114.9</v>
      </c>
      <c r="K529">
        <v>56.036599506705997</v>
      </c>
      <c r="L529" t="str">
        <f t="shared" si="95"/>
        <v>×</v>
      </c>
      <c r="M529" t="str">
        <f t="shared" si="93"/>
        <v>×</v>
      </c>
      <c r="N529" t="str">
        <f t="shared" si="91"/>
        <v/>
      </c>
      <c r="O529" t="str">
        <f t="shared" si="98"/>
        <v>×</v>
      </c>
      <c r="P529" t="str">
        <f t="shared" si="92"/>
        <v/>
      </c>
      <c r="Q529">
        <v>-6.9842857147203704E-3</v>
      </c>
      <c r="R529">
        <v>0</v>
      </c>
      <c r="S529">
        <v>53.917548594284803</v>
      </c>
      <c r="T529">
        <v>2.3948775774478698E-2</v>
      </c>
      <c r="U529">
        <f t="shared" si="94"/>
        <v>7.1846327323436099E-2</v>
      </c>
      <c r="V529">
        <f t="shared" si="96"/>
        <v>109.00398835250216</v>
      </c>
      <c r="W529">
        <f t="shared" si="97"/>
        <v>108.86401164749783</v>
      </c>
      <c r="X529">
        <v>78.082191776928298</v>
      </c>
      <c r="Y529">
        <v>1.0580010321173401</v>
      </c>
      <c r="Z529">
        <v>0.56752478763741598</v>
      </c>
      <c r="AA529">
        <v>0.257907542579075</v>
      </c>
      <c r="AB529">
        <v>5.1300028583085499E-3</v>
      </c>
      <c r="AC529">
        <v>1.3910131231193001E-3</v>
      </c>
      <c r="AD529">
        <v>3.73898973518925E-3</v>
      </c>
      <c r="AE529" t="s">
        <v>19</v>
      </c>
    </row>
    <row r="530" spans="1:31" x14ac:dyDescent="0.7">
      <c r="A530" t="s">
        <v>547</v>
      </c>
      <c r="B530">
        <v>108.96</v>
      </c>
      <c r="C530">
        <v>108.986</v>
      </c>
      <c r="D530">
        <v>108.959</v>
      </c>
      <c r="E530">
        <v>108.98</v>
      </c>
      <c r="F530">
        <f t="shared" si="99"/>
        <v>2.6000000000010459E-2</v>
      </c>
      <c r="G530">
        <f t="shared" si="100"/>
        <v>-9.9999999999056399E-4</v>
      </c>
      <c r="H530">
        <f t="shared" si="101"/>
        <v>2.7000000000001023E-2</v>
      </c>
      <c r="I530">
        <v>131</v>
      </c>
      <c r="J530">
        <v>114.35</v>
      </c>
      <c r="K530">
        <v>60.5610755324103</v>
      </c>
      <c r="L530" t="str">
        <f t="shared" si="95"/>
        <v>×</v>
      </c>
      <c r="M530" t="str">
        <f t="shared" si="93"/>
        <v>×</v>
      </c>
      <c r="N530" t="str">
        <f t="shared" si="91"/>
        <v/>
      </c>
      <c r="O530" t="str">
        <f t="shared" si="98"/>
        <v>×</v>
      </c>
      <c r="P530" t="str">
        <f t="shared" si="92"/>
        <v/>
      </c>
      <c r="Q530">
        <v>1.49464285671001E-3</v>
      </c>
      <c r="R530">
        <v>0</v>
      </c>
      <c r="S530">
        <v>55.901884450457203</v>
      </c>
      <c r="T530">
        <v>2.4166720362016E-2</v>
      </c>
      <c r="U530">
        <f t="shared" si="94"/>
        <v>7.2500161086047996E-2</v>
      </c>
      <c r="V530">
        <f t="shared" si="96"/>
        <v>109.04584632732345</v>
      </c>
      <c r="W530">
        <f t="shared" si="97"/>
        <v>108.90215367267656</v>
      </c>
      <c r="X530">
        <v>155.69892472755501</v>
      </c>
      <c r="Y530">
        <v>1.4438840030978199</v>
      </c>
      <c r="Z530">
        <v>1.0580010321173401</v>
      </c>
      <c r="AA530">
        <v>0.257907542579075</v>
      </c>
      <c r="AB530">
        <v>7.5966007588163997E-3</v>
      </c>
      <c r="AC530">
        <v>2.2504744964572201E-3</v>
      </c>
      <c r="AD530">
        <v>5.34612626235918E-3</v>
      </c>
      <c r="AE530" t="s">
        <v>19</v>
      </c>
    </row>
    <row r="531" spans="1:31" x14ac:dyDescent="0.7">
      <c r="A531" t="s">
        <v>548</v>
      </c>
      <c r="B531">
        <v>108.98</v>
      </c>
      <c r="C531">
        <v>109.02</v>
      </c>
      <c r="D531">
        <v>108.97199999999999</v>
      </c>
      <c r="E531">
        <v>109.01600000000001</v>
      </c>
      <c r="F531">
        <f t="shared" si="99"/>
        <v>3.9999999999992042E-2</v>
      </c>
      <c r="G531">
        <f t="shared" si="100"/>
        <v>-8.0000000000097771E-3</v>
      </c>
      <c r="H531">
        <f t="shared" si="101"/>
        <v>4.8000000000001819E-2</v>
      </c>
      <c r="I531">
        <v>134</v>
      </c>
      <c r="J531">
        <v>116.7</v>
      </c>
      <c r="K531">
        <v>67.120420319441607</v>
      </c>
      <c r="L531" t="str">
        <f t="shared" si="95"/>
        <v>×</v>
      </c>
      <c r="M531" t="str">
        <f t="shared" si="93"/>
        <v>×</v>
      </c>
      <c r="N531" t="str">
        <f t="shared" si="91"/>
        <v/>
      </c>
      <c r="O531" t="str">
        <f t="shared" si="98"/>
        <v>×</v>
      </c>
      <c r="P531" t="str">
        <f t="shared" si="92"/>
        <v/>
      </c>
      <c r="Q531">
        <v>1.3708928570998201E-2</v>
      </c>
      <c r="R531">
        <v>0</v>
      </c>
      <c r="S531">
        <v>60.492270732595401</v>
      </c>
      <c r="T531">
        <v>2.5869097479014998E-2</v>
      </c>
      <c r="U531">
        <f t="shared" si="94"/>
        <v>7.7607292437044992E-2</v>
      </c>
      <c r="V531">
        <f t="shared" si="96"/>
        <v>109.03250016108605</v>
      </c>
      <c r="W531">
        <f t="shared" si="97"/>
        <v>108.88749983891394</v>
      </c>
      <c r="X531">
        <v>241.62721374306301</v>
      </c>
      <c r="Y531">
        <v>1.86286158320637</v>
      </c>
      <c r="Z531">
        <v>1.4438840030978199</v>
      </c>
      <c r="AA531">
        <v>0.257907542579075</v>
      </c>
      <c r="AB531">
        <v>1.2314344404416E-2</v>
      </c>
      <c r="AC531">
        <v>3.6781889051758902E-3</v>
      </c>
      <c r="AD531">
        <v>8.6361554992401401E-3</v>
      </c>
      <c r="AE531" t="s">
        <v>19</v>
      </c>
    </row>
    <row r="532" spans="1:31" x14ac:dyDescent="0.7">
      <c r="A532" t="s">
        <v>549</v>
      </c>
      <c r="B532">
        <v>109.01600000000001</v>
      </c>
      <c r="C532">
        <v>109.03</v>
      </c>
      <c r="D532">
        <v>109.002</v>
      </c>
      <c r="E532">
        <v>109.02</v>
      </c>
      <c r="F532">
        <f t="shared" si="99"/>
        <v>1.3999999999995794E-2</v>
      </c>
      <c r="G532">
        <f t="shared" si="100"/>
        <v>-1.4000000000010004E-2</v>
      </c>
      <c r="H532">
        <f t="shared" si="101"/>
        <v>2.8000000000005798E-2</v>
      </c>
      <c r="I532">
        <v>173</v>
      </c>
      <c r="J532">
        <v>120.6</v>
      </c>
      <c r="K532">
        <v>67.761992845950601</v>
      </c>
      <c r="L532" t="str">
        <f t="shared" si="95"/>
        <v>×</v>
      </c>
      <c r="M532" t="str">
        <f t="shared" si="93"/>
        <v>×</v>
      </c>
      <c r="N532" t="str">
        <f t="shared" si="91"/>
        <v/>
      </c>
      <c r="O532" t="str">
        <f t="shared" si="98"/>
        <v>×</v>
      </c>
      <c r="P532" t="str">
        <f t="shared" si="92"/>
        <v/>
      </c>
      <c r="Q532">
        <v>2.58485714281422E-2</v>
      </c>
      <c r="R532">
        <v>0</v>
      </c>
      <c r="S532">
        <v>64.183063417421494</v>
      </c>
      <c r="T532">
        <v>2.60213048019429E-2</v>
      </c>
      <c r="U532">
        <f t="shared" si="94"/>
        <v>7.8063914405828702E-2</v>
      </c>
      <c r="V532">
        <f t="shared" si="96"/>
        <v>109.05760729243705</v>
      </c>
      <c r="W532">
        <f t="shared" si="97"/>
        <v>108.90239270756295</v>
      </c>
      <c r="X532">
        <v>207.367795598925</v>
      </c>
      <c r="Y532">
        <v>2.28915747331971</v>
      </c>
      <c r="Z532">
        <v>1.86286158320637</v>
      </c>
      <c r="AA532">
        <v>0.257907542579075</v>
      </c>
      <c r="AB532">
        <v>1.6189336213301399E-2</v>
      </c>
      <c r="AC532">
        <v>5.4639370409748497E-3</v>
      </c>
      <c r="AD532">
        <v>1.07253991723265E-2</v>
      </c>
      <c r="AE532" t="s">
        <v>19</v>
      </c>
    </row>
    <row r="533" spans="1:31" x14ac:dyDescent="0.7">
      <c r="A533" t="s">
        <v>550</v>
      </c>
      <c r="B533">
        <v>109.02</v>
      </c>
      <c r="C533">
        <v>109.04300000000001</v>
      </c>
      <c r="D533">
        <v>109.01</v>
      </c>
      <c r="E533">
        <v>109.01300000000001</v>
      </c>
      <c r="F533">
        <f t="shared" si="99"/>
        <v>2.3000000000010346E-2</v>
      </c>
      <c r="G533">
        <f t="shared" si="100"/>
        <v>-9.9999999999909051E-3</v>
      </c>
      <c r="H533">
        <f t="shared" si="101"/>
        <v>3.3000000000001251E-2</v>
      </c>
      <c r="I533">
        <v>153</v>
      </c>
      <c r="J533">
        <v>124.35</v>
      </c>
      <c r="K533">
        <v>65.358492121595802</v>
      </c>
      <c r="L533" t="str">
        <f t="shared" si="95"/>
        <v>×</v>
      </c>
      <c r="M533" t="str">
        <f t="shared" si="93"/>
        <v>×</v>
      </c>
      <c r="N533" t="str">
        <f t="shared" si="91"/>
        <v/>
      </c>
      <c r="O533" t="str">
        <f t="shared" si="98"/>
        <v>×</v>
      </c>
      <c r="P533" t="str">
        <f t="shared" si="92"/>
        <v/>
      </c>
      <c r="Q533">
        <v>3.4032499999571302E-2</v>
      </c>
      <c r="R533">
        <v>0</v>
      </c>
      <c r="S533">
        <v>57.844566177868103</v>
      </c>
      <c r="T533">
        <v>2.65197830303756E-2</v>
      </c>
      <c r="U533">
        <f t="shared" si="94"/>
        <v>7.9559349091126802E-2</v>
      </c>
      <c r="V533">
        <f t="shared" si="96"/>
        <v>109.09406391440584</v>
      </c>
      <c r="W533">
        <f t="shared" si="97"/>
        <v>108.93793608559417</v>
      </c>
      <c r="X533">
        <v>152.831155518164</v>
      </c>
      <c r="Y533">
        <v>2.7133455536983999</v>
      </c>
      <c r="Z533">
        <v>2.28915747331971</v>
      </c>
      <c r="AA533">
        <v>0.257907542579075</v>
      </c>
      <c r="AB533">
        <v>1.8482400038337201E-2</v>
      </c>
      <c r="AC533">
        <v>7.4034827524734996E-3</v>
      </c>
      <c r="AD533">
        <v>1.10789172858637E-2</v>
      </c>
      <c r="AE533" t="s">
        <v>19</v>
      </c>
    </row>
    <row r="534" spans="1:31" x14ac:dyDescent="0.7">
      <c r="A534" t="s">
        <v>551</v>
      </c>
      <c r="B534">
        <v>109.01300000000001</v>
      </c>
      <c r="C534">
        <v>109.05200000000001</v>
      </c>
      <c r="D534">
        <v>109.01300000000001</v>
      </c>
      <c r="E534">
        <v>109.04600000000001</v>
      </c>
      <c r="F534">
        <f t="shared" si="99"/>
        <v>3.9000000000001478E-2</v>
      </c>
      <c r="G534">
        <f t="shared" si="100"/>
        <v>0</v>
      </c>
      <c r="H534">
        <f t="shared" si="101"/>
        <v>3.9000000000001478E-2</v>
      </c>
      <c r="I534">
        <v>292</v>
      </c>
      <c r="J534">
        <v>137.25</v>
      </c>
      <c r="K534">
        <v>70.644709862088106</v>
      </c>
      <c r="L534" t="str">
        <f t="shared" si="95"/>
        <v>〇</v>
      </c>
      <c r="M534" t="str">
        <f t="shared" si="93"/>
        <v>×</v>
      </c>
      <c r="N534" t="str">
        <f t="shared" si="91"/>
        <v/>
      </c>
      <c r="O534" t="str">
        <f t="shared" si="98"/>
        <v>〇</v>
      </c>
      <c r="P534">
        <f t="shared" si="92"/>
        <v>1.6999999999995907E-2</v>
      </c>
      <c r="Q534">
        <v>4.7117142856713597E-2</v>
      </c>
      <c r="R534">
        <v>0</v>
      </c>
      <c r="S534">
        <v>61.772097439871303</v>
      </c>
      <c r="T534">
        <v>2.7411227099634599E-2</v>
      </c>
      <c r="U534">
        <f t="shared" si="94"/>
        <v>8.2233681298903794E-2</v>
      </c>
      <c r="V534">
        <f t="shared" si="96"/>
        <v>109.09955934909112</v>
      </c>
      <c r="W534">
        <f t="shared" si="97"/>
        <v>108.94044065090887</v>
      </c>
      <c r="X534">
        <v>186.374231825919</v>
      </c>
      <c r="Y534">
        <v>3.1327869030684399</v>
      </c>
      <c r="Z534">
        <v>2.7133455536983999</v>
      </c>
      <c r="AA534">
        <v>0.257907542579075</v>
      </c>
      <c r="AB534">
        <v>2.2700813006238701E-2</v>
      </c>
      <c r="AC534">
        <v>9.8314188894998208E-3</v>
      </c>
      <c r="AD534">
        <v>1.28693941167388E-2</v>
      </c>
      <c r="AE534" t="s">
        <v>19</v>
      </c>
    </row>
    <row r="535" spans="1:31" x14ac:dyDescent="0.7">
      <c r="A535" t="s">
        <v>552</v>
      </c>
      <c r="B535">
        <v>109.04600000000001</v>
      </c>
      <c r="C535">
        <v>109.063</v>
      </c>
      <c r="D535">
        <v>109.042</v>
      </c>
      <c r="E535">
        <v>109.054</v>
      </c>
      <c r="F535">
        <f t="shared" si="99"/>
        <v>1.6999999999995907E-2</v>
      </c>
      <c r="G535">
        <f t="shared" si="100"/>
        <v>-4.0000000000048885E-3</v>
      </c>
      <c r="H535">
        <f t="shared" si="101"/>
        <v>2.1000000000000796E-2</v>
      </c>
      <c r="I535">
        <v>227</v>
      </c>
      <c r="J535">
        <v>144.15</v>
      </c>
      <c r="K535">
        <v>71.769390566509102</v>
      </c>
      <c r="L535" t="str">
        <f t="shared" si="95"/>
        <v>〇</v>
      </c>
      <c r="M535" t="str">
        <f t="shared" si="93"/>
        <v>×</v>
      </c>
      <c r="N535" t="str">
        <f t="shared" si="91"/>
        <v/>
      </c>
      <c r="O535" t="str">
        <f t="shared" si="98"/>
        <v>〇</v>
      </c>
      <c r="P535">
        <f t="shared" si="92"/>
        <v>9.9999999999909051E-3</v>
      </c>
      <c r="Q535">
        <v>6.1588928570997001E-2</v>
      </c>
      <c r="R535">
        <v>0</v>
      </c>
      <c r="S535">
        <v>59.1998240546557</v>
      </c>
      <c r="T535">
        <v>2.6953282306803598E-2</v>
      </c>
      <c r="U535">
        <f t="shared" si="94"/>
        <v>8.0859846920410788E-2</v>
      </c>
      <c r="V535">
        <f t="shared" si="96"/>
        <v>109.09523368129891</v>
      </c>
      <c r="W535">
        <f t="shared" si="97"/>
        <v>108.9307663187011</v>
      </c>
      <c r="X535">
        <v>166.553210798202</v>
      </c>
      <c r="Y535">
        <v>3.5474531538259999</v>
      </c>
      <c r="Z535">
        <v>3.1327869030684399</v>
      </c>
      <c r="AA535">
        <v>0.257907542579075</v>
      </c>
      <c r="AB535">
        <v>2.6385315325754201E-2</v>
      </c>
      <c r="AC535">
        <v>1.2632055438760699E-2</v>
      </c>
      <c r="AD535">
        <v>1.37532598869935E-2</v>
      </c>
      <c r="AE535" t="s">
        <v>19</v>
      </c>
    </row>
    <row r="536" spans="1:31" x14ac:dyDescent="0.7">
      <c r="A536" t="s">
        <v>553</v>
      </c>
      <c r="B536">
        <v>109.054</v>
      </c>
      <c r="C536">
        <v>109.06399999999999</v>
      </c>
      <c r="D536">
        <v>109.05</v>
      </c>
      <c r="E536">
        <v>109.056</v>
      </c>
      <c r="F536">
        <f t="shared" si="99"/>
        <v>9.9999999999909051E-3</v>
      </c>
      <c r="G536">
        <f t="shared" si="100"/>
        <v>-4.0000000000048885E-3</v>
      </c>
      <c r="H536">
        <f t="shared" si="101"/>
        <v>1.3999999999995794E-2</v>
      </c>
      <c r="I536">
        <v>148</v>
      </c>
      <c r="J536">
        <v>143.15</v>
      </c>
      <c r="K536">
        <v>72.057615155743804</v>
      </c>
      <c r="L536" t="str">
        <f t="shared" si="95"/>
        <v>〇</v>
      </c>
      <c r="M536" t="str">
        <f t="shared" si="93"/>
        <v>〇</v>
      </c>
      <c r="N536">
        <f t="shared" si="91"/>
        <v>-2.4000000000000909E-2</v>
      </c>
      <c r="O536" t="str">
        <f t="shared" si="98"/>
        <v>×</v>
      </c>
      <c r="P536" t="str">
        <f t="shared" si="92"/>
        <v/>
      </c>
      <c r="Q536">
        <v>7.1231428570996694E-2</v>
      </c>
      <c r="R536">
        <v>0</v>
      </c>
      <c r="S536">
        <v>62.829001868955203</v>
      </c>
      <c r="T536">
        <v>2.60280478563173E-2</v>
      </c>
      <c r="U536">
        <f t="shared" si="94"/>
        <v>7.8084143568951908E-2</v>
      </c>
      <c r="V536">
        <f t="shared" si="96"/>
        <v>109.12685984692041</v>
      </c>
      <c r="W536">
        <f t="shared" si="97"/>
        <v>108.9651401530796</v>
      </c>
      <c r="X536">
        <v>141.87327823488999</v>
      </c>
      <c r="Y536">
        <v>3.9581540062730398</v>
      </c>
      <c r="Z536">
        <v>3.5474531538259999</v>
      </c>
      <c r="AA536">
        <v>0.257907542579075</v>
      </c>
      <c r="AB536">
        <v>2.9130890472657701E-2</v>
      </c>
      <c r="AC536">
        <v>1.5763686164820299E-2</v>
      </c>
      <c r="AD536">
        <v>1.33672043078373E-2</v>
      </c>
      <c r="AE536" t="s">
        <v>19</v>
      </c>
    </row>
    <row r="537" spans="1:31" x14ac:dyDescent="0.7">
      <c r="A537" t="s">
        <v>554</v>
      </c>
      <c r="B537">
        <v>109.056</v>
      </c>
      <c r="C537">
        <v>109.068</v>
      </c>
      <c r="D537">
        <v>109.032</v>
      </c>
      <c r="E537">
        <v>109.032</v>
      </c>
      <c r="F537">
        <f t="shared" si="99"/>
        <v>1.2000000000000455E-2</v>
      </c>
      <c r="G537">
        <f t="shared" si="100"/>
        <v>-2.4000000000000909E-2</v>
      </c>
      <c r="H537">
        <f t="shared" si="101"/>
        <v>3.6000000000001364E-2</v>
      </c>
      <c r="I537">
        <v>210</v>
      </c>
      <c r="J537">
        <v>148.25</v>
      </c>
      <c r="K537">
        <v>63.658507346325699</v>
      </c>
      <c r="L537" t="str">
        <f t="shared" si="95"/>
        <v>×</v>
      </c>
      <c r="M537" t="str">
        <f t="shared" si="93"/>
        <v>×</v>
      </c>
      <c r="N537" t="str">
        <f t="shared" si="91"/>
        <v/>
      </c>
      <c r="O537" t="str">
        <f t="shared" si="98"/>
        <v>×</v>
      </c>
      <c r="P537" t="str">
        <f t="shared" si="92"/>
        <v/>
      </c>
      <c r="Q537">
        <v>7.6726785713852205E-2</v>
      </c>
      <c r="R537">
        <v>0</v>
      </c>
      <c r="S537">
        <v>53.193896663569497</v>
      </c>
      <c r="T537">
        <v>2.6740330152294801E-2</v>
      </c>
      <c r="U537">
        <f t="shared" si="94"/>
        <v>8.0220990456884411E-2</v>
      </c>
      <c r="V537">
        <f t="shared" si="96"/>
        <v>109.13208414356896</v>
      </c>
      <c r="W537">
        <f t="shared" si="97"/>
        <v>108.97591585643104</v>
      </c>
      <c r="X537">
        <v>90.409609335005598</v>
      </c>
      <c r="Y537">
        <v>3.6269533623347998</v>
      </c>
      <c r="Z537">
        <v>3.9581540062730398</v>
      </c>
      <c r="AA537">
        <v>0.257907542579075</v>
      </c>
      <c r="AB537">
        <v>2.9035476237638101E-2</v>
      </c>
      <c r="AC537">
        <v>1.8551686590607599E-2</v>
      </c>
      <c r="AD537">
        <v>1.0483789647030501E-2</v>
      </c>
      <c r="AE537" t="s">
        <v>19</v>
      </c>
    </row>
    <row r="538" spans="1:31" x14ac:dyDescent="0.7">
      <c r="A538" t="s">
        <v>555</v>
      </c>
      <c r="B538">
        <v>109.032</v>
      </c>
      <c r="C538">
        <v>109.09</v>
      </c>
      <c r="D538">
        <v>109.024</v>
      </c>
      <c r="E538">
        <v>109.081</v>
      </c>
      <c r="F538">
        <f t="shared" si="99"/>
        <v>5.8000000000006935E-2</v>
      </c>
      <c r="G538">
        <f t="shared" si="100"/>
        <v>-7.9999999999955662E-3</v>
      </c>
      <c r="H538">
        <f t="shared" si="101"/>
        <v>6.6000000000002501E-2</v>
      </c>
      <c r="I538">
        <v>548</v>
      </c>
      <c r="J538">
        <v>172.8</v>
      </c>
      <c r="K538">
        <v>71.072249210444696</v>
      </c>
      <c r="L538" t="str">
        <f t="shared" si="95"/>
        <v>〇</v>
      </c>
      <c r="M538" t="str">
        <f t="shared" si="93"/>
        <v>〇</v>
      </c>
      <c r="N538">
        <f t="shared" si="91"/>
        <v>-1.300000000000523E-2</v>
      </c>
      <c r="O538" t="str">
        <f t="shared" si="98"/>
        <v>×</v>
      </c>
      <c r="P538" t="str">
        <f t="shared" si="92"/>
        <v/>
      </c>
      <c r="Q538">
        <v>8.6032142856710001E-2</v>
      </c>
      <c r="R538">
        <v>0</v>
      </c>
      <c r="S538">
        <v>55.527853349123497</v>
      </c>
      <c r="T538">
        <v>2.9544592284273901E-2</v>
      </c>
      <c r="U538">
        <f t="shared" si="94"/>
        <v>8.86337768528217E-2</v>
      </c>
      <c r="V538">
        <f t="shared" si="96"/>
        <v>109.13622099045688</v>
      </c>
      <c r="W538">
        <f t="shared" si="97"/>
        <v>108.97577900954312</v>
      </c>
      <c r="X538">
        <v>141.05793450706901</v>
      </c>
      <c r="Y538">
        <v>3.66766639868055</v>
      </c>
      <c r="Z538">
        <v>3.6269533623347998</v>
      </c>
      <c r="AA538">
        <v>0.257907542579075</v>
      </c>
      <c r="AB538">
        <v>3.2538664785846501E-2</v>
      </c>
      <c r="AC538">
        <v>2.1597093471445099E-2</v>
      </c>
      <c r="AD538">
        <v>1.0941571314401301E-2</v>
      </c>
      <c r="AE538" t="s">
        <v>19</v>
      </c>
    </row>
    <row r="539" spans="1:31" x14ac:dyDescent="0.7">
      <c r="A539" t="s">
        <v>556</v>
      </c>
      <c r="B539">
        <v>109.081</v>
      </c>
      <c r="C539">
        <v>109.086</v>
      </c>
      <c r="D539">
        <v>109.068</v>
      </c>
      <c r="E539">
        <v>109.072</v>
      </c>
      <c r="F539">
        <f t="shared" si="99"/>
        <v>4.9999999999954525E-3</v>
      </c>
      <c r="G539">
        <f t="shared" si="100"/>
        <v>-1.300000000000523E-2</v>
      </c>
      <c r="H539">
        <f t="shared" si="101"/>
        <v>1.8000000000000682E-2</v>
      </c>
      <c r="I539">
        <v>303</v>
      </c>
      <c r="J539">
        <v>183.55</v>
      </c>
      <c r="K539">
        <v>68.315574408915197</v>
      </c>
      <c r="L539" t="str">
        <f t="shared" si="95"/>
        <v>×</v>
      </c>
      <c r="M539" t="str">
        <f t="shared" si="93"/>
        <v>×</v>
      </c>
      <c r="N539" t="str">
        <f t="shared" si="91"/>
        <v/>
      </c>
      <c r="O539" t="str">
        <f t="shared" si="98"/>
        <v>×</v>
      </c>
      <c r="P539" t="str">
        <f t="shared" si="92"/>
        <v/>
      </c>
      <c r="Q539">
        <v>9.0842499999569004E-2</v>
      </c>
      <c r="R539">
        <v>0</v>
      </c>
      <c r="S539">
        <v>53.429884217761703</v>
      </c>
      <c r="T539">
        <v>2.87199785496829E-2</v>
      </c>
      <c r="U539">
        <f t="shared" si="94"/>
        <v>8.6159935649048697E-2</v>
      </c>
      <c r="V539">
        <f t="shared" si="96"/>
        <v>109.12063377685281</v>
      </c>
      <c r="W539">
        <f t="shared" si="97"/>
        <v>108.94336622314718</v>
      </c>
      <c r="X539">
        <v>112.380570587302</v>
      </c>
      <c r="Y539">
        <v>3.89229076486787</v>
      </c>
      <c r="Z539">
        <v>3.66766639868055</v>
      </c>
      <c r="AA539">
        <v>0.257907542579075</v>
      </c>
      <c r="AB539">
        <v>3.4194568465650797E-2</v>
      </c>
      <c r="AC539">
        <v>2.4552423216648901E-2</v>
      </c>
      <c r="AD539">
        <v>9.6421452490018395E-3</v>
      </c>
      <c r="AE539" t="s">
        <v>19</v>
      </c>
    </row>
    <row r="540" spans="1:31" x14ac:dyDescent="0.7">
      <c r="A540" t="s">
        <v>557</v>
      </c>
      <c r="B540">
        <v>109.072</v>
      </c>
      <c r="C540">
        <v>109.108</v>
      </c>
      <c r="D540">
        <v>109.06</v>
      </c>
      <c r="E540">
        <v>109.092</v>
      </c>
      <c r="F540">
        <f t="shared" si="99"/>
        <v>3.6000000000001364E-2</v>
      </c>
      <c r="G540">
        <f t="shared" si="100"/>
        <v>-1.2000000000000455E-2</v>
      </c>
      <c r="H540">
        <f t="shared" si="101"/>
        <v>4.8000000000001819E-2</v>
      </c>
      <c r="I540">
        <v>389</v>
      </c>
      <c r="J540">
        <v>202.15</v>
      </c>
      <c r="K540">
        <v>71.006820945701094</v>
      </c>
      <c r="L540" t="str">
        <f t="shared" si="95"/>
        <v>〇</v>
      </c>
      <c r="M540" t="str">
        <f t="shared" si="93"/>
        <v>×</v>
      </c>
      <c r="N540" t="str">
        <f t="shared" si="91"/>
        <v/>
      </c>
      <c r="O540" t="str">
        <f t="shared" si="98"/>
        <v>〇</v>
      </c>
      <c r="P540">
        <f t="shared" si="92"/>
        <v>1.300000000000523E-2</v>
      </c>
      <c r="Q540">
        <v>9.6415714285282006E-2</v>
      </c>
      <c r="R540">
        <v>0</v>
      </c>
      <c r="S540">
        <v>58.538569219499998</v>
      </c>
      <c r="T540">
        <v>3.0097122938991399E-2</v>
      </c>
      <c r="U540">
        <f t="shared" si="94"/>
        <v>9.0291368816974193E-2</v>
      </c>
      <c r="V540">
        <f t="shared" si="96"/>
        <v>109.16715993564905</v>
      </c>
      <c r="W540">
        <f t="shared" si="97"/>
        <v>108.99484006435095</v>
      </c>
      <c r="X540">
        <v>123.201032590035</v>
      </c>
      <c r="Y540">
        <v>4.2075231545215104</v>
      </c>
      <c r="Z540">
        <v>3.89229076486787</v>
      </c>
      <c r="AA540">
        <v>0.257907542579075</v>
      </c>
      <c r="AB540">
        <v>3.6697688802078597E-2</v>
      </c>
      <c r="AC540">
        <v>2.7261683705278102E-2</v>
      </c>
      <c r="AD540">
        <v>9.4360050968005094E-3</v>
      </c>
      <c r="AE540" t="s">
        <v>19</v>
      </c>
    </row>
    <row r="541" spans="1:31" x14ac:dyDescent="0.7">
      <c r="A541" t="s">
        <v>558</v>
      </c>
      <c r="B541">
        <v>109.092</v>
      </c>
      <c r="C541">
        <v>109.105</v>
      </c>
      <c r="D541">
        <v>109.08</v>
      </c>
      <c r="E541">
        <v>109.086</v>
      </c>
      <c r="F541">
        <f t="shared" si="99"/>
        <v>1.300000000000523E-2</v>
      </c>
      <c r="G541">
        <f t="shared" si="100"/>
        <v>-1.2000000000000455E-2</v>
      </c>
      <c r="H541">
        <f t="shared" si="101"/>
        <v>2.5000000000005684E-2</v>
      </c>
      <c r="I541">
        <v>198</v>
      </c>
      <c r="J541">
        <v>208.2</v>
      </c>
      <c r="K541">
        <v>69.110305446555898</v>
      </c>
      <c r="L541" t="str">
        <f t="shared" si="95"/>
        <v>×</v>
      </c>
      <c r="M541" t="str">
        <f t="shared" si="93"/>
        <v>×</v>
      </c>
      <c r="N541" t="str">
        <f t="shared" si="91"/>
        <v/>
      </c>
      <c r="O541" t="str">
        <f t="shared" si="98"/>
        <v>×</v>
      </c>
      <c r="P541" t="str">
        <f t="shared" si="92"/>
        <v/>
      </c>
      <c r="Q541">
        <v>9.7702142856710195E-2</v>
      </c>
      <c r="R541">
        <v>0</v>
      </c>
      <c r="S541">
        <v>53.401987150292101</v>
      </c>
      <c r="T541">
        <v>2.9733042729063901E-2</v>
      </c>
      <c r="U541">
        <f t="shared" si="94"/>
        <v>8.9199128187191695E-2</v>
      </c>
      <c r="V541">
        <f t="shared" si="96"/>
        <v>109.16229136881698</v>
      </c>
      <c r="W541">
        <f t="shared" si="97"/>
        <v>108.98170863118303</v>
      </c>
      <c r="X541">
        <v>105.40725530362801</v>
      </c>
      <c r="Y541">
        <v>4.5671666748107302</v>
      </c>
      <c r="Z541">
        <v>4.2075231545215104</v>
      </c>
      <c r="AA541">
        <v>0.257907542579075</v>
      </c>
      <c r="AB541">
        <v>3.7761983210359E-2</v>
      </c>
      <c r="AC541">
        <v>2.9658644482729001E-2</v>
      </c>
      <c r="AD541">
        <v>8.1033387276300394E-3</v>
      </c>
      <c r="AE541" t="s">
        <v>19</v>
      </c>
    </row>
    <row r="542" spans="1:31" x14ac:dyDescent="0.7">
      <c r="A542" t="s">
        <v>559</v>
      </c>
      <c r="B542">
        <v>109.086</v>
      </c>
      <c r="C542">
        <v>109.098</v>
      </c>
      <c r="D542">
        <v>109.08</v>
      </c>
      <c r="E542">
        <v>109.08199999999999</v>
      </c>
      <c r="F542">
        <f t="shared" si="99"/>
        <v>1.2000000000000455E-2</v>
      </c>
      <c r="G542">
        <f t="shared" si="100"/>
        <v>-6.0000000000002274E-3</v>
      </c>
      <c r="H542">
        <f t="shared" si="101"/>
        <v>1.8000000000000682E-2</v>
      </c>
      <c r="I542">
        <v>241</v>
      </c>
      <c r="J542">
        <v>217.45</v>
      </c>
      <c r="K542">
        <v>67.810005540308893</v>
      </c>
      <c r="L542" t="str">
        <f t="shared" si="95"/>
        <v>×</v>
      </c>
      <c r="M542" t="str">
        <f t="shared" si="93"/>
        <v>×</v>
      </c>
      <c r="N542" t="str">
        <f t="shared" si="91"/>
        <v/>
      </c>
      <c r="O542" t="str">
        <f t="shared" si="98"/>
        <v>×</v>
      </c>
      <c r="P542" t="str">
        <f t="shared" si="92"/>
        <v/>
      </c>
      <c r="Q542">
        <v>9.7006071428139204E-2</v>
      </c>
      <c r="R542">
        <v>0</v>
      </c>
      <c r="S542">
        <v>49.708244680495497</v>
      </c>
      <c r="T542">
        <v>2.8894968248416499E-2</v>
      </c>
      <c r="U542">
        <f t="shared" si="94"/>
        <v>8.6684904745249494E-2</v>
      </c>
      <c r="V542">
        <f t="shared" si="96"/>
        <v>109.18119912818719</v>
      </c>
      <c r="W542">
        <f t="shared" si="97"/>
        <v>109.00280087181281</v>
      </c>
      <c r="X542">
        <v>92.981040741411107</v>
      </c>
      <c r="Y542">
        <v>4.1347473990455503</v>
      </c>
      <c r="Z542">
        <v>4.5671666748107302</v>
      </c>
      <c r="AA542">
        <v>0.257907542579075</v>
      </c>
      <c r="AB542">
        <v>3.7846407795654999E-2</v>
      </c>
      <c r="AC542">
        <v>3.1810200900208703E-2</v>
      </c>
      <c r="AD542">
        <v>6.0362068954462802E-3</v>
      </c>
      <c r="AE542" t="s">
        <v>19</v>
      </c>
    </row>
    <row r="543" spans="1:31" x14ac:dyDescent="0.7">
      <c r="A543" t="s">
        <v>560</v>
      </c>
      <c r="B543">
        <v>109.08199999999999</v>
      </c>
      <c r="C543">
        <v>109.089</v>
      </c>
      <c r="D543">
        <v>109.066</v>
      </c>
      <c r="E543">
        <v>109.07</v>
      </c>
      <c r="F543">
        <f t="shared" si="99"/>
        <v>7.0000000000050022E-3</v>
      </c>
      <c r="G543">
        <f t="shared" si="100"/>
        <v>-1.5999999999991132E-2</v>
      </c>
      <c r="H543">
        <f t="shared" si="101"/>
        <v>2.2999999999996135E-2</v>
      </c>
      <c r="I543">
        <v>217</v>
      </c>
      <c r="J543">
        <v>224.85</v>
      </c>
      <c r="K543">
        <v>63.924276793887003</v>
      </c>
      <c r="L543" t="str">
        <f t="shared" si="95"/>
        <v>×</v>
      </c>
      <c r="M543" t="str">
        <f t="shared" si="93"/>
        <v>×</v>
      </c>
      <c r="N543" t="str">
        <f t="shared" si="91"/>
        <v/>
      </c>
      <c r="O543" t="str">
        <f t="shared" si="98"/>
        <v>×</v>
      </c>
      <c r="P543" t="str">
        <f t="shared" si="92"/>
        <v/>
      </c>
      <c r="Q543">
        <v>9.3522499999566605E-2</v>
      </c>
      <c r="R543">
        <v>0</v>
      </c>
      <c r="S543">
        <v>48.438490986257499</v>
      </c>
      <c r="T543">
        <v>2.8473899087814999E-2</v>
      </c>
      <c r="U543">
        <f t="shared" si="94"/>
        <v>8.5421697263444993E-2</v>
      </c>
      <c r="V543">
        <f t="shared" si="96"/>
        <v>109.17268490474525</v>
      </c>
      <c r="W543">
        <f t="shared" si="97"/>
        <v>108.99931509525474</v>
      </c>
      <c r="X543">
        <v>70.619401163134</v>
      </c>
      <c r="Y543">
        <v>3.00645959356366</v>
      </c>
      <c r="Z543">
        <v>4.1347473990455503</v>
      </c>
      <c r="AA543">
        <v>0.257907542579075</v>
      </c>
      <c r="AB543">
        <v>3.6523989361967303E-2</v>
      </c>
      <c r="AC543">
        <v>3.3346109384178597E-2</v>
      </c>
      <c r="AD543">
        <v>3.1778799777886901E-3</v>
      </c>
      <c r="AE543" t="s">
        <v>19</v>
      </c>
    </row>
    <row r="544" spans="1:31" x14ac:dyDescent="0.7">
      <c r="A544" t="s">
        <v>561</v>
      </c>
      <c r="B544">
        <v>109.07</v>
      </c>
      <c r="C544">
        <v>109.09699999999999</v>
      </c>
      <c r="D544">
        <v>109.07</v>
      </c>
      <c r="E544">
        <v>109.095</v>
      </c>
      <c r="F544">
        <f t="shared" si="99"/>
        <v>2.7000000000001023E-2</v>
      </c>
      <c r="G544">
        <f t="shared" si="100"/>
        <v>0</v>
      </c>
      <c r="H544">
        <f t="shared" si="101"/>
        <v>2.7000000000001023E-2</v>
      </c>
      <c r="I544">
        <v>224</v>
      </c>
      <c r="J544">
        <v>228.6</v>
      </c>
      <c r="K544">
        <v>68.033982129987194</v>
      </c>
      <c r="L544" t="str">
        <f t="shared" si="95"/>
        <v>×</v>
      </c>
      <c r="M544" t="str">
        <f t="shared" si="93"/>
        <v>×</v>
      </c>
      <c r="N544" t="str">
        <f t="shared" si="91"/>
        <v/>
      </c>
      <c r="O544" t="str">
        <f t="shared" si="98"/>
        <v>×</v>
      </c>
      <c r="P544" t="str">
        <f t="shared" si="92"/>
        <v/>
      </c>
      <c r="Q544">
        <v>9.3676785713854599E-2</v>
      </c>
      <c r="R544">
        <v>0</v>
      </c>
      <c r="S544">
        <v>56.699391987347298</v>
      </c>
      <c r="T544">
        <v>2.8368620581542599E-2</v>
      </c>
      <c r="U544">
        <f t="shared" si="94"/>
        <v>8.5105861744627795E-2</v>
      </c>
      <c r="V544">
        <f t="shared" si="96"/>
        <v>109.16742169726344</v>
      </c>
      <c r="W544">
        <f t="shared" si="97"/>
        <v>108.99657830273655</v>
      </c>
      <c r="X544">
        <v>96.533163354631398</v>
      </c>
      <c r="Y544">
        <v>2.3371074377179801</v>
      </c>
      <c r="Z544">
        <v>3.00645959356366</v>
      </c>
      <c r="AA544">
        <v>0.257907542579075</v>
      </c>
      <c r="AB544">
        <v>3.70659807388449E-2</v>
      </c>
      <c r="AC544">
        <v>3.45328499856331E-2</v>
      </c>
      <c r="AD544">
        <v>2.53313075321178E-3</v>
      </c>
      <c r="AE544" t="s">
        <v>19</v>
      </c>
    </row>
    <row r="545" spans="1:31" x14ac:dyDescent="0.7">
      <c r="A545" t="s">
        <v>562</v>
      </c>
      <c r="B545">
        <v>109.095</v>
      </c>
      <c r="C545">
        <v>109.098</v>
      </c>
      <c r="D545">
        <v>109.074</v>
      </c>
      <c r="E545">
        <v>109.09</v>
      </c>
      <c r="F545">
        <f t="shared" si="99"/>
        <v>3.0000000000001137E-3</v>
      </c>
      <c r="G545">
        <f t="shared" si="100"/>
        <v>-2.1000000000000796E-2</v>
      </c>
      <c r="H545">
        <f t="shared" si="101"/>
        <v>2.4000000000000909E-2</v>
      </c>
      <c r="I545">
        <v>316</v>
      </c>
      <c r="J545">
        <v>238</v>
      </c>
      <c r="K545">
        <v>66.404652975429499</v>
      </c>
      <c r="L545" t="str">
        <f t="shared" si="95"/>
        <v>×</v>
      </c>
      <c r="M545" t="str">
        <f t="shared" si="93"/>
        <v>×</v>
      </c>
      <c r="N545" t="str">
        <f t="shared" si="91"/>
        <v/>
      </c>
      <c r="O545" t="str">
        <f t="shared" si="98"/>
        <v>×</v>
      </c>
      <c r="P545" t="str">
        <f t="shared" si="92"/>
        <v/>
      </c>
      <c r="Q545">
        <v>9.0053928571001196E-2</v>
      </c>
      <c r="R545">
        <v>0</v>
      </c>
      <c r="S545">
        <v>50.4026753065313</v>
      </c>
      <c r="T545">
        <v>2.80565762542896E-2</v>
      </c>
      <c r="U545">
        <f t="shared" si="94"/>
        <v>8.4169728762868795E-2</v>
      </c>
      <c r="V545">
        <f t="shared" si="96"/>
        <v>109.15510586174462</v>
      </c>
      <c r="W545">
        <f t="shared" si="97"/>
        <v>108.98489413825537</v>
      </c>
      <c r="X545">
        <v>83.323924578311903</v>
      </c>
      <c r="Y545">
        <v>2.0096117943698402</v>
      </c>
      <c r="Z545">
        <v>2.3371074377179801</v>
      </c>
      <c r="AA545">
        <v>0.257907542579075</v>
      </c>
      <c r="AB545">
        <v>3.6669353119719902E-2</v>
      </c>
      <c r="AC545">
        <v>3.53704569464178E-2</v>
      </c>
      <c r="AD545">
        <v>1.2988961733021299E-3</v>
      </c>
      <c r="AE545" t="s">
        <v>19</v>
      </c>
    </row>
    <row r="546" spans="1:31" x14ac:dyDescent="0.7">
      <c r="A546" t="s">
        <v>563</v>
      </c>
      <c r="B546">
        <v>109.09</v>
      </c>
      <c r="C546">
        <v>109.092</v>
      </c>
      <c r="D546">
        <v>109.07</v>
      </c>
      <c r="E546">
        <v>109.07</v>
      </c>
      <c r="F546">
        <f t="shared" si="99"/>
        <v>1.9999999999953388E-3</v>
      </c>
      <c r="G546">
        <f t="shared" si="100"/>
        <v>-2.0000000000010232E-2</v>
      </c>
      <c r="H546">
        <f t="shared" si="101"/>
        <v>2.2000000000005571E-2</v>
      </c>
      <c r="I546">
        <v>328</v>
      </c>
      <c r="J546">
        <v>247.7</v>
      </c>
      <c r="K546">
        <v>60.194731696628899</v>
      </c>
      <c r="L546" t="str">
        <f t="shared" si="95"/>
        <v>×</v>
      </c>
      <c r="M546" t="str">
        <f t="shared" si="93"/>
        <v>×</v>
      </c>
      <c r="N546" t="str">
        <f t="shared" si="91"/>
        <v/>
      </c>
      <c r="O546" t="str">
        <f t="shared" si="98"/>
        <v>×</v>
      </c>
      <c r="P546" t="str">
        <f t="shared" si="92"/>
        <v/>
      </c>
      <c r="Q546">
        <v>8.1491785713857706E-2</v>
      </c>
      <c r="R546">
        <v>0</v>
      </c>
      <c r="S546">
        <v>47.641390113633797</v>
      </c>
      <c r="T546">
        <v>2.7623963664697899E-2</v>
      </c>
      <c r="U546">
        <f t="shared" si="94"/>
        <v>8.28718909940937E-2</v>
      </c>
      <c r="V546">
        <f t="shared" si="96"/>
        <v>109.17916972876287</v>
      </c>
      <c r="W546">
        <f t="shared" si="97"/>
        <v>109.01083027123713</v>
      </c>
      <c r="X546">
        <v>48.059303680283897</v>
      </c>
      <c r="Y546">
        <v>1.6613582870263599</v>
      </c>
      <c r="Z546">
        <v>2.0096117943698402</v>
      </c>
      <c r="AA546">
        <v>0.257907542579075</v>
      </c>
      <c r="AB546">
        <v>3.4345279023597103E-2</v>
      </c>
      <c r="AC546">
        <v>3.5960435033746602E-2</v>
      </c>
      <c r="AD546">
        <v>-1.6151560101494301E-3</v>
      </c>
      <c r="AE546">
        <v>3.5960435033746602E-2</v>
      </c>
    </row>
    <row r="547" spans="1:31" x14ac:dyDescent="0.7">
      <c r="A547" t="s">
        <v>564</v>
      </c>
      <c r="B547">
        <v>109.07</v>
      </c>
      <c r="C547">
        <v>109.078</v>
      </c>
      <c r="D547">
        <v>109.032</v>
      </c>
      <c r="E547">
        <v>109.03400000000001</v>
      </c>
      <c r="F547">
        <f t="shared" si="99"/>
        <v>8.0000000000097771E-3</v>
      </c>
      <c r="G547">
        <f t="shared" si="100"/>
        <v>-3.7999999999996703E-2</v>
      </c>
      <c r="H547">
        <f t="shared" si="101"/>
        <v>4.600000000000648E-2</v>
      </c>
      <c r="I547">
        <v>369</v>
      </c>
      <c r="J547">
        <v>260.60000000000002</v>
      </c>
      <c r="K547">
        <v>50.957301075528399</v>
      </c>
      <c r="L547" t="str">
        <f t="shared" si="95"/>
        <v>×</v>
      </c>
      <c r="M547" t="str">
        <f t="shared" si="93"/>
        <v>×</v>
      </c>
      <c r="N547" t="str">
        <f t="shared" si="91"/>
        <v/>
      </c>
      <c r="O547" t="str">
        <f t="shared" si="98"/>
        <v>×</v>
      </c>
      <c r="P547" t="str">
        <f t="shared" si="92"/>
        <v/>
      </c>
      <c r="Q547">
        <v>6.4297499999571905E-2</v>
      </c>
      <c r="R547">
        <v>0</v>
      </c>
      <c r="S547">
        <v>37.845604000694202</v>
      </c>
      <c r="T547">
        <v>2.8936537688648501E-2</v>
      </c>
      <c r="U547">
        <f t="shared" si="94"/>
        <v>8.6809613065945507E-2</v>
      </c>
      <c r="V547">
        <f t="shared" si="96"/>
        <v>109.1728718909941</v>
      </c>
      <c r="W547">
        <f t="shared" si="97"/>
        <v>109.0071281090059</v>
      </c>
      <c r="X547">
        <v>-23.799030411585701</v>
      </c>
      <c r="Y547">
        <v>0.88670087053674196</v>
      </c>
      <c r="Z547">
        <v>1.6613582870263599</v>
      </c>
      <c r="AA547">
        <v>0.257907542579075</v>
      </c>
      <c r="AB547">
        <v>2.9261229187341E-2</v>
      </c>
      <c r="AC547">
        <v>3.55962755228015E-2</v>
      </c>
      <c r="AD547">
        <v>-6.3350463354604801E-3</v>
      </c>
      <c r="AE547" t="s">
        <v>19</v>
      </c>
    </row>
    <row r="548" spans="1:31" x14ac:dyDescent="0.7">
      <c r="A548" t="s">
        <v>565</v>
      </c>
      <c r="B548">
        <v>109.03400000000001</v>
      </c>
      <c r="C548">
        <v>109.054</v>
      </c>
      <c r="D548">
        <v>109.029</v>
      </c>
      <c r="E548">
        <v>109.05</v>
      </c>
      <c r="F548">
        <f t="shared" si="99"/>
        <v>1.9999999999996021E-2</v>
      </c>
      <c r="G548">
        <f t="shared" si="100"/>
        <v>-5.0000000000096634E-3</v>
      </c>
      <c r="H548">
        <f t="shared" si="101"/>
        <v>2.5000000000005684E-2</v>
      </c>
      <c r="I548">
        <v>363</v>
      </c>
      <c r="J548">
        <v>259.5</v>
      </c>
      <c r="K548">
        <v>54.313032567867602</v>
      </c>
      <c r="L548" t="str">
        <f t="shared" si="95"/>
        <v>×</v>
      </c>
      <c r="M548" t="str">
        <f t="shared" si="93"/>
        <v>×</v>
      </c>
      <c r="N548" t="str">
        <f t="shared" si="91"/>
        <v/>
      </c>
      <c r="O548" t="str">
        <f t="shared" si="98"/>
        <v>×</v>
      </c>
      <c r="P548" t="str">
        <f t="shared" si="92"/>
        <v/>
      </c>
      <c r="Q548">
        <v>5.2017499999570699E-2</v>
      </c>
      <c r="R548">
        <v>0</v>
      </c>
      <c r="S548">
        <v>42.258799686092999</v>
      </c>
      <c r="T548">
        <v>2.8655356425174E-2</v>
      </c>
      <c r="U548">
        <f t="shared" si="94"/>
        <v>8.5966069275522E-2</v>
      </c>
      <c r="V548">
        <f t="shared" si="96"/>
        <v>109.15680961306595</v>
      </c>
      <c r="W548">
        <f t="shared" si="97"/>
        <v>108.98319038693404</v>
      </c>
      <c r="X548">
        <v>0.11163205882852199</v>
      </c>
      <c r="Y548">
        <v>0.142047350573763</v>
      </c>
      <c r="Z548">
        <v>0.88670087053674196</v>
      </c>
      <c r="AA548">
        <v>0.257907542579075</v>
      </c>
      <c r="AB548">
        <v>2.6220891233705801E-2</v>
      </c>
      <c r="AC548">
        <v>3.4710311385918798E-2</v>
      </c>
      <c r="AD548">
        <v>-8.4894201522129394E-3</v>
      </c>
      <c r="AE548" t="s">
        <v>19</v>
      </c>
    </row>
    <row r="549" spans="1:31" x14ac:dyDescent="0.7">
      <c r="A549" t="s">
        <v>566</v>
      </c>
      <c r="B549">
        <v>109.05</v>
      </c>
      <c r="C549">
        <v>109.071</v>
      </c>
      <c r="D549">
        <v>109.048</v>
      </c>
      <c r="E549">
        <v>109.05500000000001</v>
      </c>
      <c r="F549">
        <f t="shared" si="99"/>
        <v>2.1000000000000796E-2</v>
      </c>
      <c r="G549">
        <f t="shared" si="100"/>
        <v>-1.9999999999953388E-3</v>
      </c>
      <c r="H549">
        <f t="shared" si="101"/>
        <v>2.2999999999996135E-2</v>
      </c>
      <c r="I549">
        <v>278</v>
      </c>
      <c r="J549">
        <v>262.10000000000002</v>
      </c>
      <c r="K549">
        <v>55.341410036934597</v>
      </c>
      <c r="L549" t="str">
        <f t="shared" si="95"/>
        <v>×</v>
      </c>
      <c r="M549" t="str">
        <f t="shared" si="93"/>
        <v>×</v>
      </c>
      <c r="N549" t="str">
        <f t="shared" si="91"/>
        <v/>
      </c>
      <c r="O549" t="str">
        <f t="shared" si="98"/>
        <v>×</v>
      </c>
      <c r="P549" t="str">
        <f t="shared" si="92"/>
        <v/>
      </c>
      <c r="Q549">
        <v>3.8926785713858103E-2</v>
      </c>
      <c r="R549">
        <v>0</v>
      </c>
      <c r="S549">
        <v>42.757165928059401</v>
      </c>
      <c r="T549">
        <v>2.8251402394804202E-2</v>
      </c>
      <c r="U549">
        <f t="shared" si="94"/>
        <v>8.4754207184412608E-2</v>
      </c>
      <c r="V549">
        <f t="shared" si="96"/>
        <v>109.11996606927553</v>
      </c>
      <c r="W549">
        <f t="shared" si="97"/>
        <v>108.94803393072448</v>
      </c>
      <c r="X549">
        <v>0.80873432850345295</v>
      </c>
      <c r="Y549">
        <v>-0.23086159715030499</v>
      </c>
      <c r="Z549">
        <v>0.142047350573763</v>
      </c>
      <c r="AA549">
        <v>0.257907542579075</v>
      </c>
      <c r="AB549">
        <v>2.3938906897001198E-2</v>
      </c>
      <c r="AC549">
        <v>3.32926689520213E-2</v>
      </c>
      <c r="AD549">
        <v>-9.3537620550200092E-3</v>
      </c>
      <c r="AE549" t="s">
        <v>19</v>
      </c>
    </row>
    <row r="550" spans="1:31" x14ac:dyDescent="0.7">
      <c r="A550" t="s">
        <v>567</v>
      </c>
      <c r="B550">
        <v>109.05500000000001</v>
      </c>
      <c r="C550">
        <v>109.06399999999999</v>
      </c>
      <c r="D550">
        <v>109.047</v>
      </c>
      <c r="E550">
        <v>109.05</v>
      </c>
      <c r="F550">
        <f t="shared" si="99"/>
        <v>8.9999999999861302E-3</v>
      </c>
      <c r="G550">
        <f t="shared" si="100"/>
        <v>-8.0000000000097771E-3</v>
      </c>
      <c r="H550">
        <f t="shared" si="101"/>
        <v>1.6999999999995907E-2</v>
      </c>
      <c r="I550">
        <v>239</v>
      </c>
      <c r="J550">
        <v>267.5</v>
      </c>
      <c r="K550">
        <v>54.031645879353903</v>
      </c>
      <c r="L550" t="str">
        <f t="shared" si="95"/>
        <v>×</v>
      </c>
      <c r="M550" t="str">
        <f t="shared" si="93"/>
        <v>×</v>
      </c>
      <c r="N550" t="str">
        <f t="shared" si="91"/>
        <v/>
      </c>
      <c r="O550" t="str">
        <f t="shared" si="98"/>
        <v>×</v>
      </c>
      <c r="P550" t="str">
        <f t="shared" si="92"/>
        <v/>
      </c>
      <c r="Q550">
        <v>2.5971785713859601E-2</v>
      </c>
      <c r="R550">
        <v>0</v>
      </c>
      <c r="S550">
        <v>42.658442041558502</v>
      </c>
      <c r="T550">
        <v>2.7447730795174999E-2</v>
      </c>
      <c r="U550">
        <f t="shared" si="94"/>
        <v>8.2343192385524996E-2</v>
      </c>
      <c r="V550">
        <f t="shared" si="96"/>
        <v>109.13475420718441</v>
      </c>
      <c r="W550">
        <f t="shared" si="97"/>
        <v>108.96524579281558</v>
      </c>
      <c r="X550">
        <v>-25.521319641527601</v>
      </c>
      <c r="Y550">
        <v>-0.46028986030354202</v>
      </c>
      <c r="Z550">
        <v>-0.23086159715030499</v>
      </c>
      <c r="AA550">
        <v>0.257907542579075</v>
      </c>
      <c r="AB550">
        <v>2.1479358976250699E-2</v>
      </c>
      <c r="AC550">
        <v>3.1483488481564799E-2</v>
      </c>
      <c r="AD550">
        <v>-1.0004129505313999E-2</v>
      </c>
      <c r="AE550" t="s">
        <v>19</v>
      </c>
    </row>
    <row r="551" spans="1:31" x14ac:dyDescent="0.7">
      <c r="A551" t="s">
        <v>568</v>
      </c>
      <c r="B551">
        <v>109.05</v>
      </c>
      <c r="C551">
        <v>109.05</v>
      </c>
      <c r="D551">
        <v>109.03</v>
      </c>
      <c r="E551">
        <v>109.032</v>
      </c>
      <c r="F551">
        <f t="shared" si="99"/>
        <v>0</v>
      </c>
      <c r="G551">
        <f t="shared" si="100"/>
        <v>-1.9999999999996021E-2</v>
      </c>
      <c r="H551">
        <f t="shared" si="101"/>
        <v>1.9999999999996021E-2</v>
      </c>
      <c r="I551">
        <v>222</v>
      </c>
      <c r="J551">
        <v>271.89999999999998</v>
      </c>
      <c r="K551">
        <v>49.490629740408799</v>
      </c>
      <c r="L551" t="str">
        <f t="shared" si="95"/>
        <v>×</v>
      </c>
      <c r="M551" t="str">
        <f t="shared" si="93"/>
        <v>×</v>
      </c>
      <c r="N551" t="str">
        <f t="shared" si="91"/>
        <v/>
      </c>
      <c r="O551" t="str">
        <f t="shared" si="98"/>
        <v>×</v>
      </c>
      <c r="P551" t="str">
        <f t="shared" si="92"/>
        <v/>
      </c>
      <c r="Q551">
        <v>1.14017857138597E-2</v>
      </c>
      <c r="R551">
        <v>0</v>
      </c>
      <c r="S551">
        <v>36.480784163850998</v>
      </c>
      <c r="T551">
        <v>2.6915750024090801E-2</v>
      </c>
      <c r="U551">
        <f t="shared" si="94"/>
        <v>8.0747250072272403E-2</v>
      </c>
      <c r="V551">
        <f t="shared" si="96"/>
        <v>109.13734319238553</v>
      </c>
      <c r="W551">
        <f t="shared" si="97"/>
        <v>108.97265680761448</v>
      </c>
      <c r="X551">
        <v>-86.956521741527197</v>
      </c>
      <c r="Y551">
        <v>-0.85184650657730498</v>
      </c>
      <c r="Z551">
        <v>-0.46028986030354202</v>
      </c>
      <c r="AA551">
        <v>0.257907542579075</v>
      </c>
      <c r="AB551">
        <v>1.7871686286483099E-2</v>
      </c>
      <c r="AC551">
        <v>2.9264074980545701E-2</v>
      </c>
      <c r="AD551">
        <v>-1.13923886940625E-2</v>
      </c>
      <c r="AE551" t="s">
        <v>19</v>
      </c>
    </row>
    <row r="552" spans="1:31" x14ac:dyDescent="0.7">
      <c r="A552" t="s">
        <v>569</v>
      </c>
      <c r="B552">
        <v>109.032</v>
      </c>
      <c r="C552">
        <v>109.039</v>
      </c>
      <c r="D552">
        <v>109.01</v>
      </c>
      <c r="E552">
        <v>109.012</v>
      </c>
      <c r="F552">
        <f t="shared" si="99"/>
        <v>7.0000000000050022E-3</v>
      </c>
      <c r="G552">
        <f t="shared" si="100"/>
        <v>-2.199999999999136E-2</v>
      </c>
      <c r="H552">
        <f t="shared" si="101"/>
        <v>2.8999999999996362E-2</v>
      </c>
      <c r="I552">
        <v>210</v>
      </c>
      <c r="J552">
        <v>273.75</v>
      </c>
      <c r="K552">
        <v>44.968382629047603</v>
      </c>
      <c r="L552" t="str">
        <f t="shared" si="95"/>
        <v>×</v>
      </c>
      <c r="M552" t="str">
        <f t="shared" si="93"/>
        <v>×</v>
      </c>
      <c r="N552" t="str">
        <f t="shared" si="91"/>
        <v/>
      </c>
      <c r="O552" t="str">
        <f t="shared" si="98"/>
        <v>×</v>
      </c>
      <c r="P552" t="str">
        <f t="shared" si="92"/>
        <v/>
      </c>
      <c r="Q552">
        <v>-6.0010714289944599E-3</v>
      </c>
      <c r="R552">
        <v>0</v>
      </c>
      <c r="S552">
        <v>28.346772865620999</v>
      </c>
      <c r="T552">
        <v>2.7064625022369799E-2</v>
      </c>
      <c r="U552">
        <f t="shared" si="94"/>
        <v>8.11938750671094E-2</v>
      </c>
      <c r="V552">
        <f t="shared" si="96"/>
        <v>109.13074725007228</v>
      </c>
      <c r="W552">
        <f t="shared" si="97"/>
        <v>108.96925274992772</v>
      </c>
      <c r="X552">
        <v>-147.515036405996</v>
      </c>
      <c r="Y552">
        <v>-1.2933194889602699</v>
      </c>
      <c r="Z552">
        <v>-0.85184650657730498</v>
      </c>
      <c r="AA552">
        <v>0.257907542579075</v>
      </c>
      <c r="AB552">
        <v>1.3246054563310799E-2</v>
      </c>
      <c r="AC552">
        <v>2.6677637780694999E-2</v>
      </c>
      <c r="AD552">
        <v>-1.3431583217384101E-2</v>
      </c>
      <c r="AE552" t="s">
        <v>19</v>
      </c>
    </row>
    <row r="553" spans="1:31" x14ac:dyDescent="0.7">
      <c r="A553" t="s">
        <v>570</v>
      </c>
      <c r="B553">
        <v>109.012</v>
      </c>
      <c r="C553">
        <v>109.032</v>
      </c>
      <c r="D553">
        <v>109.005</v>
      </c>
      <c r="E553">
        <v>109.018</v>
      </c>
      <c r="F553">
        <f t="shared" si="99"/>
        <v>1.9999999999996021E-2</v>
      </c>
      <c r="G553">
        <f t="shared" si="100"/>
        <v>-7.0000000000050022E-3</v>
      </c>
      <c r="H553">
        <f t="shared" si="101"/>
        <v>2.7000000000001023E-2</v>
      </c>
      <c r="I553">
        <v>285</v>
      </c>
      <c r="J553">
        <v>280.35000000000002</v>
      </c>
      <c r="K553">
        <v>46.546408568935099</v>
      </c>
      <c r="L553" t="str">
        <f t="shared" si="95"/>
        <v>×</v>
      </c>
      <c r="M553" t="str">
        <f t="shared" si="93"/>
        <v>×</v>
      </c>
      <c r="N553" t="str">
        <f t="shared" si="91"/>
        <v/>
      </c>
      <c r="O553" t="str">
        <f t="shared" si="98"/>
        <v>×</v>
      </c>
      <c r="P553" t="str">
        <f t="shared" si="92"/>
        <v/>
      </c>
      <c r="Q553">
        <v>-2.1731785714705701E-2</v>
      </c>
      <c r="R553">
        <v>0</v>
      </c>
      <c r="S553">
        <v>32.528868190636899</v>
      </c>
      <c r="T553">
        <v>2.7060008949343399E-2</v>
      </c>
      <c r="U553">
        <f t="shared" si="94"/>
        <v>8.118002684803019E-2</v>
      </c>
      <c r="V553">
        <f t="shared" si="96"/>
        <v>109.11319387506711</v>
      </c>
      <c r="W553">
        <f t="shared" si="97"/>
        <v>108.95080612493288</v>
      </c>
      <c r="X553">
        <v>-130.70954323871899</v>
      </c>
      <c r="Y553">
        <v>-1.74259084901494</v>
      </c>
      <c r="Z553">
        <v>-1.2933194889602699</v>
      </c>
      <c r="AA553">
        <v>0.257907542579075</v>
      </c>
      <c r="AB553">
        <v>9.9496644148047101E-3</v>
      </c>
      <c r="AC553">
        <v>2.3664713744690501E-2</v>
      </c>
      <c r="AD553">
        <v>-1.3715049329885799E-2</v>
      </c>
      <c r="AE553" t="s">
        <v>19</v>
      </c>
    </row>
    <row r="554" spans="1:31" x14ac:dyDescent="0.7">
      <c r="A554" t="s">
        <v>571</v>
      </c>
      <c r="B554">
        <v>109.018</v>
      </c>
      <c r="C554">
        <v>109.032</v>
      </c>
      <c r="D554">
        <v>109.01300000000001</v>
      </c>
      <c r="E554">
        <v>109.02800000000001</v>
      </c>
      <c r="F554">
        <f t="shared" si="99"/>
        <v>1.3999999999995794E-2</v>
      </c>
      <c r="G554">
        <f t="shared" si="100"/>
        <v>-4.9999999999954525E-3</v>
      </c>
      <c r="H554">
        <f t="shared" si="101"/>
        <v>1.8999999999991246E-2</v>
      </c>
      <c r="I554">
        <v>116</v>
      </c>
      <c r="J554">
        <v>271.55</v>
      </c>
      <c r="K554">
        <v>49.1628813529722</v>
      </c>
      <c r="L554" t="str">
        <f t="shared" si="95"/>
        <v>×</v>
      </c>
      <c r="M554" t="str">
        <f t="shared" si="93"/>
        <v>×</v>
      </c>
      <c r="N554" t="str">
        <f t="shared" si="91"/>
        <v/>
      </c>
      <c r="O554" t="str">
        <f t="shared" si="98"/>
        <v>×</v>
      </c>
      <c r="P554" t="str">
        <f t="shared" si="92"/>
        <v/>
      </c>
      <c r="Q554">
        <v>-3.1421071428988499E-2</v>
      </c>
      <c r="R554">
        <v>0</v>
      </c>
      <c r="S554">
        <v>39.190821256043002</v>
      </c>
      <c r="T554">
        <v>2.6484294024389701E-2</v>
      </c>
      <c r="U554">
        <f t="shared" si="94"/>
        <v>7.9452882073169098E-2</v>
      </c>
      <c r="V554">
        <f t="shared" si="96"/>
        <v>109.09318002684803</v>
      </c>
      <c r="W554">
        <f t="shared" si="97"/>
        <v>108.93081997315197</v>
      </c>
      <c r="X554">
        <v>-92.246092248317893</v>
      </c>
      <c r="Y554">
        <v>-2.0376868678962698</v>
      </c>
      <c r="Z554">
        <v>-1.74259084901494</v>
      </c>
      <c r="AA554">
        <v>0.257907542579075</v>
      </c>
      <c r="AB554">
        <v>8.0513568692310803E-3</v>
      </c>
      <c r="AC554">
        <v>2.0484936383525099E-2</v>
      </c>
      <c r="AD554">
        <v>-1.2433579514294E-2</v>
      </c>
      <c r="AE554" t="s">
        <v>19</v>
      </c>
    </row>
    <row r="555" spans="1:31" x14ac:dyDescent="0.7">
      <c r="A555" t="s">
        <v>572</v>
      </c>
      <c r="B555">
        <v>109.02800000000001</v>
      </c>
      <c r="C555">
        <v>109.04300000000001</v>
      </c>
      <c r="D555">
        <v>109.02800000000001</v>
      </c>
      <c r="E555">
        <v>109.03700000000001</v>
      </c>
      <c r="F555">
        <f t="shared" si="99"/>
        <v>1.5000000000000568E-2</v>
      </c>
      <c r="G555">
        <f t="shared" si="100"/>
        <v>0</v>
      </c>
      <c r="H555">
        <f t="shared" si="101"/>
        <v>1.5000000000000568E-2</v>
      </c>
      <c r="I555">
        <v>183</v>
      </c>
      <c r="J555">
        <v>269.35000000000002</v>
      </c>
      <c r="K555">
        <v>51.465475031204399</v>
      </c>
      <c r="L555" t="str">
        <f t="shared" si="95"/>
        <v>×</v>
      </c>
      <c r="M555" t="str">
        <f t="shared" si="93"/>
        <v>×</v>
      </c>
      <c r="N555" t="str">
        <f t="shared" si="91"/>
        <v/>
      </c>
      <c r="O555" t="str">
        <f t="shared" si="98"/>
        <v>×</v>
      </c>
      <c r="P555" t="str">
        <f t="shared" si="92"/>
        <v/>
      </c>
      <c r="Q555">
        <v>-3.7527857143276402E-2</v>
      </c>
      <c r="R555">
        <v>0</v>
      </c>
      <c r="S555">
        <v>36.708997971439103</v>
      </c>
      <c r="T555">
        <v>2.5663987308361901E-2</v>
      </c>
      <c r="U555">
        <f t="shared" si="94"/>
        <v>7.69919619250857E-2</v>
      </c>
      <c r="V555">
        <f t="shared" si="96"/>
        <v>109.09745288207317</v>
      </c>
      <c r="W555">
        <f t="shared" si="97"/>
        <v>108.93854711792683</v>
      </c>
      <c r="X555">
        <v>-59.794734495838597</v>
      </c>
      <c r="Y555">
        <v>-1.7243104445388699</v>
      </c>
      <c r="Z555">
        <v>-2.0376868678962698</v>
      </c>
      <c r="AA555">
        <v>0.257907542579075</v>
      </c>
      <c r="AB555">
        <v>7.1902742409974902E-3</v>
      </c>
      <c r="AC555">
        <v>1.74677136299029E-2</v>
      </c>
      <c r="AD555">
        <v>-1.02774393889054E-2</v>
      </c>
      <c r="AE555" t="s">
        <v>19</v>
      </c>
    </row>
    <row r="556" spans="1:31" x14ac:dyDescent="0.7">
      <c r="A556" t="s">
        <v>573</v>
      </c>
      <c r="B556">
        <v>109.03700000000001</v>
      </c>
      <c r="C556">
        <v>109.04</v>
      </c>
      <c r="D556">
        <v>109.02800000000001</v>
      </c>
      <c r="E556">
        <v>109.032</v>
      </c>
      <c r="F556">
        <f t="shared" si="99"/>
        <v>3.0000000000001137E-3</v>
      </c>
      <c r="G556">
        <f t="shared" si="100"/>
        <v>-9.0000000000003411E-3</v>
      </c>
      <c r="H556">
        <f t="shared" si="101"/>
        <v>1.2000000000000455E-2</v>
      </c>
      <c r="I556">
        <v>242</v>
      </c>
      <c r="J556">
        <v>274.05</v>
      </c>
      <c r="K556">
        <v>50.107623263019498</v>
      </c>
      <c r="L556" t="str">
        <f t="shared" si="95"/>
        <v>×</v>
      </c>
      <c r="M556" t="str">
        <f t="shared" si="93"/>
        <v>×</v>
      </c>
      <c r="N556" t="str">
        <f t="shared" si="91"/>
        <v/>
      </c>
      <c r="O556" t="str">
        <f t="shared" si="98"/>
        <v>×</v>
      </c>
      <c r="P556" t="str">
        <f t="shared" si="92"/>
        <v/>
      </c>
      <c r="Q556">
        <v>-4.3159285714704398E-2</v>
      </c>
      <c r="R556">
        <v>0</v>
      </c>
      <c r="S556">
        <v>37.009316534497103</v>
      </c>
      <c r="T556">
        <v>2.4687988214907499E-2</v>
      </c>
      <c r="U556">
        <f t="shared" si="94"/>
        <v>7.4063964644722494E-2</v>
      </c>
      <c r="V556">
        <f t="shared" si="96"/>
        <v>109.10499196192509</v>
      </c>
      <c r="W556">
        <f t="shared" si="97"/>
        <v>108.95100803807492</v>
      </c>
      <c r="X556">
        <v>-67.830282391805198</v>
      </c>
      <c r="Y556">
        <v>-1.3952346776804301</v>
      </c>
      <c r="Z556">
        <v>-1.7243104445388699</v>
      </c>
      <c r="AA556">
        <v>0.257907542579075</v>
      </c>
      <c r="AB556">
        <v>6.0348360081547902E-3</v>
      </c>
      <c r="AC556">
        <v>1.488700327666E-2</v>
      </c>
      <c r="AD556">
        <v>-8.8521672685052E-3</v>
      </c>
      <c r="AE556" t="s">
        <v>19</v>
      </c>
    </row>
    <row r="557" spans="1:31" x14ac:dyDescent="0.7">
      <c r="A557" t="s">
        <v>574</v>
      </c>
      <c r="B557">
        <v>109.032</v>
      </c>
      <c r="C557">
        <v>109.036</v>
      </c>
      <c r="D557">
        <v>109.015</v>
      </c>
      <c r="E557">
        <v>109.02200000000001</v>
      </c>
      <c r="F557">
        <f t="shared" si="99"/>
        <v>4.0000000000048885E-3</v>
      </c>
      <c r="G557">
        <f t="shared" si="100"/>
        <v>-1.6999999999995907E-2</v>
      </c>
      <c r="H557">
        <f t="shared" si="101"/>
        <v>2.1000000000000796E-2</v>
      </c>
      <c r="I557">
        <v>147</v>
      </c>
      <c r="J557">
        <v>270.89999999999998</v>
      </c>
      <c r="K557">
        <v>47.413290970238997</v>
      </c>
      <c r="L557" t="str">
        <f t="shared" si="95"/>
        <v>×</v>
      </c>
      <c r="M557" t="str">
        <f t="shared" si="93"/>
        <v>×</v>
      </c>
      <c r="N557" t="str">
        <f t="shared" si="91"/>
        <v/>
      </c>
      <c r="O557" t="str">
        <f t="shared" si="98"/>
        <v>×</v>
      </c>
      <c r="P557" t="str">
        <f t="shared" si="92"/>
        <v/>
      </c>
      <c r="Q557">
        <v>-5.18253571432747E-2</v>
      </c>
      <c r="R557">
        <v>0</v>
      </c>
      <c r="S557">
        <v>38.6069980187007</v>
      </c>
      <c r="T557">
        <v>2.44245604852713E-2</v>
      </c>
      <c r="U557">
        <f t="shared" si="94"/>
        <v>7.3273681455813894E-2</v>
      </c>
      <c r="V557">
        <f t="shared" si="96"/>
        <v>109.11106396464473</v>
      </c>
      <c r="W557">
        <f t="shared" si="97"/>
        <v>108.96293603535528</v>
      </c>
      <c r="X557">
        <v>-93.010303538633494</v>
      </c>
      <c r="Y557">
        <v>-1.3075748550051101</v>
      </c>
      <c r="Z557">
        <v>-1.3952346776804301</v>
      </c>
      <c r="AA557">
        <v>0.257907542579075</v>
      </c>
      <c r="AB557">
        <v>4.26308427577737E-3</v>
      </c>
      <c r="AC557">
        <v>1.24472469480012E-2</v>
      </c>
      <c r="AD557">
        <v>-8.1841626722238998E-3</v>
      </c>
      <c r="AE557" t="s">
        <v>19</v>
      </c>
    </row>
    <row r="558" spans="1:31" x14ac:dyDescent="0.7">
      <c r="A558" t="s">
        <v>575</v>
      </c>
      <c r="B558">
        <v>109.02200000000001</v>
      </c>
      <c r="C558">
        <v>109.02800000000001</v>
      </c>
      <c r="D558">
        <v>109.01600000000001</v>
      </c>
      <c r="E558">
        <v>109.024</v>
      </c>
      <c r="F558">
        <f t="shared" si="99"/>
        <v>6.0000000000002274E-3</v>
      </c>
      <c r="G558">
        <f t="shared" si="100"/>
        <v>-6.0000000000002274E-3</v>
      </c>
      <c r="H558">
        <f t="shared" si="101"/>
        <v>1.2000000000000455E-2</v>
      </c>
      <c r="I558">
        <v>204</v>
      </c>
      <c r="J558">
        <v>253.7</v>
      </c>
      <c r="K558">
        <v>48.015347371300997</v>
      </c>
      <c r="L558" t="str">
        <f t="shared" si="95"/>
        <v>×</v>
      </c>
      <c r="M558" t="str">
        <f t="shared" si="93"/>
        <v>×</v>
      </c>
      <c r="N558" t="str">
        <f t="shared" si="91"/>
        <v/>
      </c>
      <c r="O558" t="str">
        <f t="shared" si="98"/>
        <v>×</v>
      </c>
      <c r="P558" t="str">
        <f t="shared" si="92"/>
        <v/>
      </c>
      <c r="Q558">
        <v>-5.4672500000420697E-2</v>
      </c>
      <c r="R558">
        <v>0</v>
      </c>
      <c r="S558">
        <v>41.240188383045201</v>
      </c>
      <c r="T558">
        <v>2.3537091879180499E-2</v>
      </c>
      <c r="U558">
        <f t="shared" si="94"/>
        <v>7.0611275637541493E-2</v>
      </c>
      <c r="V558">
        <f t="shared" si="96"/>
        <v>109.10527368145581</v>
      </c>
      <c r="W558">
        <f t="shared" si="97"/>
        <v>108.95872631854418</v>
      </c>
      <c r="X558">
        <v>-79.620720911275995</v>
      </c>
      <c r="Y558">
        <v>-1.39871437943488</v>
      </c>
      <c r="Z558">
        <v>-1.3075748550051101</v>
      </c>
      <c r="AA558">
        <v>0.257907542579075</v>
      </c>
      <c r="AB558">
        <v>2.9859217016792098E-3</v>
      </c>
      <c r="AC558">
        <v>1.01191374818543E-2</v>
      </c>
      <c r="AD558">
        <v>-7.1332157801751598E-3</v>
      </c>
      <c r="AE558" t="s">
        <v>19</v>
      </c>
    </row>
    <row r="559" spans="1:31" x14ac:dyDescent="0.7">
      <c r="A559" t="s">
        <v>576</v>
      </c>
      <c r="B559">
        <v>109.024</v>
      </c>
      <c r="C559">
        <v>109.03</v>
      </c>
      <c r="D559">
        <v>109.01600000000001</v>
      </c>
      <c r="E559">
        <v>109.026</v>
      </c>
      <c r="F559">
        <f t="shared" si="99"/>
        <v>6.0000000000002274E-3</v>
      </c>
      <c r="G559">
        <f t="shared" si="100"/>
        <v>-7.9999999999955662E-3</v>
      </c>
      <c r="H559">
        <f t="shared" si="101"/>
        <v>1.3999999999995794E-2</v>
      </c>
      <c r="I559">
        <v>127</v>
      </c>
      <c r="J559">
        <v>244.9</v>
      </c>
      <c r="K559">
        <v>48.648486446428301</v>
      </c>
      <c r="L559" t="str">
        <f t="shared" si="95"/>
        <v>×</v>
      </c>
      <c r="M559" t="str">
        <f t="shared" si="93"/>
        <v>×</v>
      </c>
      <c r="N559" t="str">
        <f t="shared" si="91"/>
        <v/>
      </c>
      <c r="O559" t="str">
        <f t="shared" si="98"/>
        <v>×</v>
      </c>
      <c r="P559" t="str">
        <f t="shared" si="92"/>
        <v/>
      </c>
      <c r="Q559">
        <v>-5.6477857143281199E-2</v>
      </c>
      <c r="R559">
        <v>0</v>
      </c>
      <c r="S559">
        <v>47.524536332113001</v>
      </c>
      <c r="T559">
        <v>2.2855871030667298E-2</v>
      </c>
      <c r="U559">
        <f t="shared" si="94"/>
        <v>6.8567613092001892E-2</v>
      </c>
      <c r="V559">
        <f t="shared" si="96"/>
        <v>109.09261127563755</v>
      </c>
      <c r="W559">
        <f t="shared" si="97"/>
        <v>108.95138872436246</v>
      </c>
      <c r="X559">
        <v>-67.927170870306597</v>
      </c>
      <c r="Y559">
        <v>-1.41688552978507</v>
      </c>
      <c r="Z559">
        <v>-1.39871437943488</v>
      </c>
      <c r="AA559">
        <v>0.257907542579075</v>
      </c>
      <c r="AB559">
        <v>2.1108123151094499E-3</v>
      </c>
      <c r="AC559">
        <v>7.96707674172757E-3</v>
      </c>
      <c r="AD559">
        <v>-5.8562644266181097E-3</v>
      </c>
      <c r="AE559" t="s">
        <v>19</v>
      </c>
    </row>
    <row r="560" spans="1:31" x14ac:dyDescent="0.7">
      <c r="A560" t="s">
        <v>577</v>
      </c>
      <c r="B560">
        <v>109.026</v>
      </c>
      <c r="C560">
        <v>109.03</v>
      </c>
      <c r="D560">
        <v>109.014</v>
      </c>
      <c r="E560">
        <v>109.024</v>
      </c>
      <c r="F560">
        <f t="shared" si="99"/>
        <v>4.0000000000048885E-3</v>
      </c>
      <c r="G560">
        <f t="shared" si="100"/>
        <v>-1.2000000000000455E-2</v>
      </c>
      <c r="H560">
        <f t="shared" si="101"/>
        <v>1.6000000000005343E-2</v>
      </c>
      <c r="I560">
        <v>196</v>
      </c>
      <c r="J560">
        <v>235.25</v>
      </c>
      <c r="K560">
        <v>48.018663151476296</v>
      </c>
      <c r="L560" t="str">
        <f t="shared" si="95"/>
        <v>×</v>
      </c>
      <c r="M560" t="str">
        <f t="shared" si="93"/>
        <v>×</v>
      </c>
      <c r="N560" t="str">
        <f t="shared" si="91"/>
        <v/>
      </c>
      <c r="O560" t="str">
        <f t="shared" si="98"/>
        <v>×</v>
      </c>
      <c r="P560" t="str">
        <f t="shared" si="92"/>
        <v/>
      </c>
      <c r="Q560">
        <v>-5.55689285718549E-2</v>
      </c>
      <c r="R560">
        <v>0</v>
      </c>
      <c r="S560">
        <v>50.232645563433202</v>
      </c>
      <c r="T560">
        <v>2.23661659570486E-2</v>
      </c>
      <c r="U560">
        <f t="shared" si="94"/>
        <v>6.7098497871145801E-2</v>
      </c>
      <c r="V560">
        <f t="shared" si="96"/>
        <v>109.092567613092</v>
      </c>
      <c r="W560">
        <f t="shared" si="97"/>
        <v>108.955432386908</v>
      </c>
      <c r="X560">
        <v>-67.299904280312205</v>
      </c>
      <c r="Y560">
        <v>-1.4116815576160999</v>
      </c>
      <c r="Z560">
        <v>-1.41688552978507</v>
      </c>
      <c r="AA560">
        <v>0.257907542579075</v>
      </c>
      <c r="AB560">
        <v>1.2415863021004699E-3</v>
      </c>
      <c r="AC560">
        <v>6.1192878545739404E-3</v>
      </c>
      <c r="AD560">
        <v>-4.8777015524734601E-3</v>
      </c>
      <c r="AE560" t="s">
        <v>19</v>
      </c>
    </row>
    <row r="561" spans="1:31" x14ac:dyDescent="0.7">
      <c r="A561" t="s">
        <v>578</v>
      </c>
      <c r="B561">
        <v>109.024</v>
      </c>
      <c r="C561">
        <v>109.024</v>
      </c>
      <c r="D561">
        <v>108.98</v>
      </c>
      <c r="E561">
        <v>108.982</v>
      </c>
      <c r="F561">
        <f t="shared" si="99"/>
        <v>0</v>
      </c>
      <c r="G561">
        <f t="shared" si="100"/>
        <v>-4.399999999999693E-2</v>
      </c>
      <c r="H561">
        <f t="shared" si="101"/>
        <v>4.399999999999693E-2</v>
      </c>
      <c r="I561">
        <v>251</v>
      </c>
      <c r="J561">
        <v>237.9</v>
      </c>
      <c r="K561">
        <v>37.143492093686199</v>
      </c>
      <c r="L561" t="str">
        <f t="shared" si="95"/>
        <v>×</v>
      </c>
      <c r="M561" t="str">
        <f t="shared" si="93"/>
        <v>×</v>
      </c>
      <c r="N561" t="str">
        <f t="shared" si="91"/>
        <v/>
      </c>
      <c r="O561" t="str">
        <f t="shared" si="98"/>
        <v>×</v>
      </c>
      <c r="P561" t="str">
        <f t="shared" si="92"/>
        <v/>
      </c>
      <c r="Q561">
        <v>-5.99550000004287E-2</v>
      </c>
      <c r="R561">
        <v>0</v>
      </c>
      <c r="S561">
        <v>38.485387323613097</v>
      </c>
      <c r="T561">
        <v>2.3911439817259201E-2</v>
      </c>
      <c r="U561">
        <f t="shared" si="94"/>
        <v>7.1734319451777606E-2</v>
      </c>
      <c r="V561">
        <f t="shared" si="96"/>
        <v>109.09309849787114</v>
      </c>
      <c r="W561">
        <f t="shared" si="97"/>
        <v>108.95890150212885</v>
      </c>
      <c r="X561">
        <v>-173.80536130658899</v>
      </c>
      <c r="Y561">
        <v>-1.64819296783335</v>
      </c>
      <c r="Z561">
        <v>-1.4116815576160999</v>
      </c>
      <c r="AA561">
        <v>0.257907542579075</v>
      </c>
      <c r="AB561">
        <v>-2.80400771151789E-3</v>
      </c>
      <c r="AC561">
        <v>4.3359476018151903E-3</v>
      </c>
      <c r="AD561">
        <v>-7.1399553133330799E-3</v>
      </c>
      <c r="AE561" t="s">
        <v>19</v>
      </c>
    </row>
    <row r="562" spans="1:31" x14ac:dyDescent="0.7">
      <c r="A562" t="s">
        <v>579</v>
      </c>
      <c r="B562">
        <v>108.982</v>
      </c>
      <c r="C562">
        <v>108.994</v>
      </c>
      <c r="D562">
        <v>108.974</v>
      </c>
      <c r="E562">
        <v>108.989</v>
      </c>
      <c r="F562">
        <f t="shared" si="99"/>
        <v>1.2000000000000455E-2</v>
      </c>
      <c r="G562">
        <f t="shared" si="100"/>
        <v>-7.9999999999955662E-3</v>
      </c>
      <c r="H562">
        <f t="shared" si="101"/>
        <v>1.9999999999996021E-2</v>
      </c>
      <c r="I562">
        <v>230</v>
      </c>
      <c r="J562">
        <v>237.35</v>
      </c>
      <c r="K562">
        <v>39.598794943953102</v>
      </c>
      <c r="L562" t="str">
        <f t="shared" si="95"/>
        <v>×</v>
      </c>
      <c r="M562" t="str">
        <f t="shared" si="93"/>
        <v>×</v>
      </c>
      <c r="N562" t="str">
        <f t="shared" si="91"/>
        <v/>
      </c>
      <c r="O562" t="str">
        <f t="shared" si="98"/>
        <v>×</v>
      </c>
      <c r="P562" t="str">
        <f t="shared" si="92"/>
        <v/>
      </c>
      <c r="Q562">
        <v>-6.1412142857574598E-2</v>
      </c>
      <c r="R562">
        <v>0</v>
      </c>
      <c r="S562">
        <v>39.582837703365598</v>
      </c>
      <c r="T562">
        <v>2.3632051258883301E-2</v>
      </c>
      <c r="U562">
        <f t="shared" si="94"/>
        <v>7.0896153776649901E-2</v>
      </c>
      <c r="V562">
        <f t="shared" si="96"/>
        <v>109.09573431945178</v>
      </c>
      <c r="W562">
        <f t="shared" si="97"/>
        <v>108.95226568054822</v>
      </c>
      <c r="X562">
        <v>-144.79638009141101</v>
      </c>
      <c r="Y562">
        <v>-1.9911389177760599</v>
      </c>
      <c r="Z562">
        <v>-1.64819296783335</v>
      </c>
      <c r="AA562">
        <v>0.257907542579075</v>
      </c>
      <c r="AB562">
        <v>-5.3832735887340199E-3</v>
      </c>
      <c r="AC562">
        <v>2.6322878236442102E-3</v>
      </c>
      <c r="AD562">
        <v>-8.0155614123782401E-3</v>
      </c>
      <c r="AE562" t="s">
        <v>19</v>
      </c>
    </row>
    <row r="563" spans="1:31" x14ac:dyDescent="0.7">
      <c r="A563" t="s">
        <v>580</v>
      </c>
      <c r="B563">
        <v>108.989</v>
      </c>
      <c r="C563">
        <v>108.989</v>
      </c>
      <c r="D563">
        <v>108.97199999999999</v>
      </c>
      <c r="E563">
        <v>108.983</v>
      </c>
      <c r="F563">
        <f t="shared" si="99"/>
        <v>0</v>
      </c>
      <c r="G563">
        <f t="shared" si="100"/>
        <v>-1.7000000000010118E-2</v>
      </c>
      <c r="H563">
        <f t="shared" si="101"/>
        <v>1.7000000000010118E-2</v>
      </c>
      <c r="I563">
        <v>248</v>
      </c>
      <c r="J563">
        <v>238.9</v>
      </c>
      <c r="K563">
        <v>38.2206626042613</v>
      </c>
      <c r="L563" t="str">
        <f t="shared" si="95"/>
        <v>×</v>
      </c>
      <c r="M563" t="str">
        <f t="shared" si="93"/>
        <v>×</v>
      </c>
      <c r="N563" t="str">
        <f t="shared" si="91"/>
        <v/>
      </c>
      <c r="O563" t="str">
        <f t="shared" si="98"/>
        <v>×</v>
      </c>
      <c r="P563" t="str">
        <f t="shared" si="92"/>
        <v/>
      </c>
      <c r="Q563">
        <v>-6.3360714286148007E-2</v>
      </c>
      <c r="R563">
        <v>0</v>
      </c>
      <c r="S563">
        <v>42.2031867208389</v>
      </c>
      <c r="T563">
        <v>2.3158333311820899E-2</v>
      </c>
      <c r="U563">
        <f t="shared" si="94"/>
        <v>6.9474999935462689E-2</v>
      </c>
      <c r="V563">
        <f t="shared" si="96"/>
        <v>109.05289615377664</v>
      </c>
      <c r="W563">
        <f t="shared" si="97"/>
        <v>108.91110384622336</v>
      </c>
      <c r="X563">
        <v>-150.591446771226</v>
      </c>
      <c r="Y563">
        <v>-2.3785887249359901</v>
      </c>
      <c r="Z563">
        <v>-1.9911389177760599</v>
      </c>
      <c r="AA563">
        <v>0.257907542579075</v>
      </c>
      <c r="AB563">
        <v>-7.8213505741473403E-3</v>
      </c>
      <c r="AC563">
        <v>8.6865366326883801E-4</v>
      </c>
      <c r="AD563">
        <v>-8.6900042374161799E-3</v>
      </c>
      <c r="AE563" t="s">
        <v>19</v>
      </c>
    </row>
    <row r="564" spans="1:31" x14ac:dyDescent="0.7">
      <c r="A564" t="s">
        <v>581</v>
      </c>
      <c r="B564">
        <v>108.983</v>
      </c>
      <c r="C564">
        <v>109.002</v>
      </c>
      <c r="D564">
        <v>108.982</v>
      </c>
      <c r="E564">
        <v>108.994</v>
      </c>
      <c r="F564">
        <f t="shared" si="99"/>
        <v>1.8999999999991246E-2</v>
      </c>
      <c r="G564">
        <f t="shared" si="100"/>
        <v>-1.0000000000047748E-3</v>
      </c>
      <c r="H564">
        <f t="shared" si="101"/>
        <v>1.9999999999996021E-2</v>
      </c>
      <c r="I564">
        <v>326</v>
      </c>
      <c r="J564">
        <v>244</v>
      </c>
      <c r="K564">
        <v>42.192737904263197</v>
      </c>
      <c r="L564" t="str">
        <f t="shared" si="95"/>
        <v>×</v>
      </c>
      <c r="M564" t="str">
        <f t="shared" si="93"/>
        <v>×</v>
      </c>
      <c r="N564" t="str">
        <f t="shared" si="91"/>
        <v/>
      </c>
      <c r="O564" t="str">
        <f t="shared" si="98"/>
        <v>×</v>
      </c>
      <c r="P564" t="str">
        <f t="shared" si="92"/>
        <v/>
      </c>
      <c r="Q564">
        <v>-5.9191785714721598E-2</v>
      </c>
      <c r="R564">
        <v>0</v>
      </c>
      <c r="S564">
        <v>45.228209290707902</v>
      </c>
      <c r="T564">
        <v>2.2932738075261999E-2</v>
      </c>
      <c r="U564">
        <f t="shared" si="94"/>
        <v>6.8798214225785997E-2</v>
      </c>
      <c r="V564">
        <f t="shared" si="96"/>
        <v>109.05847499993547</v>
      </c>
      <c r="W564">
        <f t="shared" si="97"/>
        <v>108.91952500006454</v>
      </c>
      <c r="X564">
        <v>-110.891089111795</v>
      </c>
      <c r="Y564">
        <v>-2.2316586051976199</v>
      </c>
      <c r="Z564">
        <v>-2.3785887249359901</v>
      </c>
      <c r="AA564">
        <v>0.257907542579075</v>
      </c>
      <c r="AB564">
        <v>-8.7648997727001101E-3</v>
      </c>
      <c r="AC564">
        <v>-9.0414344936423001E-4</v>
      </c>
      <c r="AD564">
        <v>-7.8607563233358893E-3</v>
      </c>
      <c r="AE564" t="s">
        <v>19</v>
      </c>
    </row>
    <row r="565" spans="1:31" x14ac:dyDescent="0.7">
      <c r="A565" t="s">
        <v>582</v>
      </c>
      <c r="B565">
        <v>108.994</v>
      </c>
      <c r="C565">
        <v>109</v>
      </c>
      <c r="D565">
        <v>108.98</v>
      </c>
      <c r="E565">
        <v>108.992</v>
      </c>
      <c r="F565">
        <f t="shared" si="99"/>
        <v>6.0000000000002274E-3</v>
      </c>
      <c r="G565">
        <f t="shared" si="100"/>
        <v>-1.3999999999995794E-2</v>
      </c>
      <c r="H565">
        <f t="shared" si="101"/>
        <v>1.9999999999996021E-2</v>
      </c>
      <c r="I565">
        <v>311</v>
      </c>
      <c r="J565">
        <v>243.75</v>
      </c>
      <c r="K565">
        <v>41.6681712722337</v>
      </c>
      <c r="L565" t="str">
        <f t="shared" si="95"/>
        <v>×</v>
      </c>
      <c r="M565" t="str">
        <f t="shared" si="93"/>
        <v>×</v>
      </c>
      <c r="N565" t="str">
        <f t="shared" si="91"/>
        <v/>
      </c>
      <c r="O565" t="str">
        <f t="shared" si="98"/>
        <v>×</v>
      </c>
      <c r="P565" t="str">
        <f t="shared" si="92"/>
        <v/>
      </c>
      <c r="Q565">
        <v>-5.3959642857578899E-2</v>
      </c>
      <c r="R565">
        <v>0</v>
      </c>
      <c r="S565">
        <v>46.691579443198499</v>
      </c>
      <c r="T565">
        <v>2.2723256784171499E-2</v>
      </c>
      <c r="U565">
        <f t="shared" si="94"/>
        <v>6.8169770352514494E-2</v>
      </c>
      <c r="V565">
        <f t="shared" si="96"/>
        <v>109.05179821422578</v>
      </c>
      <c r="W565">
        <f t="shared" si="97"/>
        <v>108.91420178577422</v>
      </c>
      <c r="X565">
        <v>-107.94655415311099</v>
      </c>
      <c r="Y565">
        <v>-2.00802400350485</v>
      </c>
      <c r="Z565">
        <v>-2.2316586051976199</v>
      </c>
      <c r="AA565">
        <v>0.257907542579075</v>
      </c>
      <c r="AB565">
        <v>-9.5638069821433191E-3</v>
      </c>
      <c r="AC565">
        <v>-2.6373260038417899E-3</v>
      </c>
      <c r="AD565">
        <v>-6.9264809783015201E-3</v>
      </c>
      <c r="AE565" t="s">
        <v>19</v>
      </c>
    </row>
    <row r="566" spans="1:31" x14ac:dyDescent="0.7">
      <c r="A566" t="s">
        <v>583</v>
      </c>
      <c r="B566">
        <v>108.992</v>
      </c>
      <c r="C566">
        <v>108.996</v>
      </c>
      <c r="D566">
        <v>108.974</v>
      </c>
      <c r="E566">
        <v>108.98</v>
      </c>
      <c r="F566">
        <f t="shared" si="99"/>
        <v>3.9999999999906777E-3</v>
      </c>
      <c r="G566">
        <f t="shared" si="100"/>
        <v>-1.8000000000000682E-2</v>
      </c>
      <c r="H566">
        <f t="shared" si="101"/>
        <v>2.199999999999136E-2</v>
      </c>
      <c r="I566">
        <v>188</v>
      </c>
      <c r="J566">
        <v>236.75</v>
      </c>
      <c r="K566">
        <v>38.569715358725098</v>
      </c>
      <c r="L566" t="str">
        <f t="shared" si="95"/>
        <v>×</v>
      </c>
      <c r="M566" t="str">
        <f t="shared" si="93"/>
        <v>×</v>
      </c>
      <c r="N566" t="str">
        <f t="shared" si="91"/>
        <v/>
      </c>
      <c r="O566" t="str">
        <f t="shared" si="98"/>
        <v>×</v>
      </c>
      <c r="P566" t="str">
        <f t="shared" si="92"/>
        <v/>
      </c>
      <c r="Q566">
        <v>-5.0852142857579198E-2</v>
      </c>
      <c r="R566">
        <v>0</v>
      </c>
      <c r="S566">
        <v>43.9284572668126</v>
      </c>
      <c r="T566">
        <v>2.2671595585301501E-2</v>
      </c>
      <c r="U566">
        <f t="shared" si="94"/>
        <v>6.8014786755904499E-2</v>
      </c>
      <c r="V566">
        <f t="shared" si="96"/>
        <v>109.06216977035251</v>
      </c>
      <c r="W566">
        <f t="shared" si="97"/>
        <v>108.92583022964749</v>
      </c>
      <c r="X566">
        <v>-130.19768234898399</v>
      </c>
      <c r="Y566">
        <v>-1.9489364395304001</v>
      </c>
      <c r="Z566">
        <v>-2.00802400350485</v>
      </c>
      <c r="AA566">
        <v>0.257907542579075</v>
      </c>
      <c r="AB566">
        <v>-1.1038007137884101E-2</v>
      </c>
      <c r="AC566">
        <v>-4.3374472720264104E-3</v>
      </c>
      <c r="AD566">
        <v>-6.7005598658577501E-3</v>
      </c>
      <c r="AE566" t="s">
        <v>19</v>
      </c>
    </row>
    <row r="567" spans="1:31" x14ac:dyDescent="0.7">
      <c r="A567" t="s">
        <v>584</v>
      </c>
      <c r="B567">
        <v>108.98</v>
      </c>
      <c r="C567">
        <v>108.982</v>
      </c>
      <c r="D567">
        <v>108.956</v>
      </c>
      <c r="E567">
        <v>108.962</v>
      </c>
      <c r="F567">
        <f t="shared" si="99"/>
        <v>1.9999999999953388E-3</v>
      </c>
      <c r="G567">
        <f t="shared" si="100"/>
        <v>-2.4000000000000909E-2</v>
      </c>
      <c r="H567">
        <f t="shared" si="101"/>
        <v>2.5999999999996248E-2</v>
      </c>
      <c r="I567">
        <v>305</v>
      </c>
      <c r="J567">
        <v>233.55</v>
      </c>
      <c r="K567">
        <v>34.433543797281203</v>
      </c>
      <c r="L567" t="str">
        <f t="shared" si="95"/>
        <v>×</v>
      </c>
      <c r="M567" t="str">
        <f t="shared" si="93"/>
        <v>×</v>
      </c>
      <c r="N567" t="str">
        <f t="shared" si="91"/>
        <v/>
      </c>
      <c r="O567" t="str">
        <f t="shared" si="98"/>
        <v>×</v>
      </c>
      <c r="P567" t="str">
        <f t="shared" si="92"/>
        <v/>
      </c>
      <c r="Q567">
        <v>-5.2477857143291999E-2</v>
      </c>
      <c r="R567">
        <v>0</v>
      </c>
      <c r="S567">
        <v>40.432892213634297</v>
      </c>
      <c r="T567">
        <v>2.2909338757779701E-2</v>
      </c>
      <c r="U567">
        <f t="shared" si="94"/>
        <v>6.8728016273339104E-2</v>
      </c>
      <c r="V567">
        <f t="shared" si="96"/>
        <v>109.06001478675591</v>
      </c>
      <c r="W567">
        <f t="shared" si="97"/>
        <v>108.92398521324409</v>
      </c>
      <c r="X567">
        <v>-157.390783965455</v>
      </c>
      <c r="Y567">
        <v>-2.1439604383678299</v>
      </c>
      <c r="Z567">
        <v>-1.9489364395304001</v>
      </c>
      <c r="AA567">
        <v>0.257907542579075</v>
      </c>
      <c r="AB567">
        <v>-1.35031154406703E-2</v>
      </c>
      <c r="AC567">
        <v>-6.16956251006526E-3</v>
      </c>
      <c r="AD567">
        <v>-7.3335529306051304E-3</v>
      </c>
      <c r="AE567" t="s">
        <v>19</v>
      </c>
    </row>
    <row r="568" spans="1:31" x14ac:dyDescent="0.7">
      <c r="A568" t="s">
        <v>585</v>
      </c>
      <c r="B568">
        <v>108.962</v>
      </c>
      <c r="C568">
        <v>108.97</v>
      </c>
      <c r="D568">
        <v>108.93600000000001</v>
      </c>
      <c r="E568">
        <v>108.938</v>
      </c>
      <c r="F568">
        <f t="shared" si="99"/>
        <v>7.9999999999955662E-3</v>
      </c>
      <c r="G568">
        <f t="shared" si="100"/>
        <v>-2.5999999999996248E-2</v>
      </c>
      <c r="H568">
        <f t="shared" si="101"/>
        <v>3.3999999999991815E-2</v>
      </c>
      <c r="I568">
        <v>315</v>
      </c>
      <c r="J568">
        <v>231.15</v>
      </c>
      <c r="K568">
        <v>29.838840487833</v>
      </c>
      <c r="L568" t="str">
        <f t="shared" si="95"/>
        <v>×</v>
      </c>
      <c r="M568" t="str">
        <f t="shared" si="93"/>
        <v>×</v>
      </c>
      <c r="N568" t="str">
        <f t="shared" si="91"/>
        <v/>
      </c>
      <c r="O568" t="str">
        <f t="shared" si="98"/>
        <v>×</v>
      </c>
      <c r="P568" t="str">
        <f t="shared" si="92"/>
        <v/>
      </c>
      <c r="Q568">
        <v>-5.5663214286152597E-2</v>
      </c>
      <c r="R568">
        <v>0</v>
      </c>
      <c r="S568">
        <v>39.312232190079499</v>
      </c>
      <c r="T568">
        <v>2.3701528846509098E-2</v>
      </c>
      <c r="U568">
        <f t="shared" si="94"/>
        <v>7.1104586539527295E-2</v>
      </c>
      <c r="V568">
        <f t="shared" si="96"/>
        <v>109.04872801627334</v>
      </c>
      <c r="W568">
        <f t="shared" si="97"/>
        <v>108.91127198372666</v>
      </c>
      <c r="X568">
        <v>-187.83068783433001</v>
      </c>
      <c r="Y568">
        <v>-2.4573735411557398</v>
      </c>
      <c r="Z568">
        <v>-2.1439604383678299</v>
      </c>
      <c r="AA568">
        <v>0.257907542579075</v>
      </c>
      <c r="AB568">
        <v>-1.7195116356631901E-2</v>
      </c>
      <c r="AC568">
        <v>-8.3146656958142991E-3</v>
      </c>
      <c r="AD568">
        <v>-8.8804506608176504E-3</v>
      </c>
      <c r="AE568" t="s">
        <v>19</v>
      </c>
    </row>
    <row r="569" spans="1:31" x14ac:dyDescent="0.7">
      <c r="A569" t="s">
        <v>586</v>
      </c>
      <c r="B569">
        <v>108.938</v>
      </c>
      <c r="C569">
        <v>108.968</v>
      </c>
      <c r="D569">
        <v>108.935</v>
      </c>
      <c r="E569">
        <v>108.956</v>
      </c>
      <c r="F569">
        <f t="shared" si="99"/>
        <v>3.0000000000001137E-2</v>
      </c>
      <c r="G569">
        <f t="shared" si="100"/>
        <v>-3.0000000000001137E-3</v>
      </c>
      <c r="H569">
        <f t="shared" si="101"/>
        <v>3.3000000000001251E-2</v>
      </c>
      <c r="I569">
        <v>377</v>
      </c>
      <c r="J569">
        <v>236.1</v>
      </c>
      <c r="K569">
        <v>36.664844509314698</v>
      </c>
      <c r="L569" t="str">
        <f t="shared" si="95"/>
        <v>×</v>
      </c>
      <c r="M569" t="str">
        <f t="shared" si="93"/>
        <v>×</v>
      </c>
      <c r="N569" t="str">
        <f t="shared" si="91"/>
        <v/>
      </c>
      <c r="O569" t="str">
        <f t="shared" si="98"/>
        <v>×</v>
      </c>
      <c r="P569" t="str">
        <f t="shared" si="92"/>
        <v/>
      </c>
      <c r="Q569">
        <v>-5.3318928571866701E-2</v>
      </c>
      <c r="R569">
        <v>0</v>
      </c>
      <c r="S569">
        <v>40.293561528407501</v>
      </c>
      <c r="T569">
        <v>2.43657053574729E-2</v>
      </c>
      <c r="U569">
        <f t="shared" si="94"/>
        <v>7.30971160724187E-2</v>
      </c>
      <c r="V569">
        <f t="shared" si="96"/>
        <v>109.03310458653954</v>
      </c>
      <c r="W569">
        <f t="shared" si="97"/>
        <v>108.89089541346047</v>
      </c>
      <c r="X569">
        <v>-122.992256993749</v>
      </c>
      <c r="Y569">
        <v>-2.82454469268824</v>
      </c>
      <c r="Z569">
        <v>-2.4573735411557398</v>
      </c>
      <c r="AA569">
        <v>0.257907542579075</v>
      </c>
      <c r="AB569">
        <v>-1.8455856488998199E-2</v>
      </c>
      <c r="AC569">
        <v>-1.0503270450380801E-2</v>
      </c>
      <c r="AD569">
        <v>-7.9525860386174402E-3</v>
      </c>
      <c r="AE569" t="s">
        <v>19</v>
      </c>
    </row>
    <row r="570" spans="1:31" x14ac:dyDescent="0.7">
      <c r="A570" t="s">
        <v>587</v>
      </c>
      <c r="B570">
        <v>108.956</v>
      </c>
      <c r="C570">
        <v>108.962</v>
      </c>
      <c r="D570">
        <v>108.928</v>
      </c>
      <c r="E570">
        <v>108.96</v>
      </c>
      <c r="F570">
        <f t="shared" si="99"/>
        <v>6.0000000000002274E-3</v>
      </c>
      <c r="G570">
        <f t="shared" si="100"/>
        <v>-2.8000000000005798E-2</v>
      </c>
      <c r="H570">
        <f t="shared" si="101"/>
        <v>3.4000000000006025E-2</v>
      </c>
      <c r="I570">
        <v>312</v>
      </c>
      <c r="J570">
        <v>239.75</v>
      </c>
      <c r="K570">
        <v>38.105934046356303</v>
      </c>
      <c r="L570" t="str">
        <f t="shared" si="95"/>
        <v>×</v>
      </c>
      <c r="M570" t="str">
        <f t="shared" si="93"/>
        <v>×</v>
      </c>
      <c r="N570" t="str">
        <f t="shared" si="91"/>
        <v/>
      </c>
      <c r="O570" t="str">
        <f t="shared" si="98"/>
        <v>×</v>
      </c>
      <c r="P570" t="str">
        <f t="shared" si="92"/>
        <v/>
      </c>
      <c r="Q570">
        <v>-4.9029285714726902E-2</v>
      </c>
      <c r="R570">
        <v>0</v>
      </c>
      <c r="S570">
        <v>46.703997912458902</v>
      </c>
      <c r="T570">
        <v>2.50538692605109E-2</v>
      </c>
      <c r="U570">
        <f t="shared" si="94"/>
        <v>7.5161607781532705E-2</v>
      </c>
      <c r="V570">
        <f t="shared" si="96"/>
        <v>109.01109711607242</v>
      </c>
      <c r="W570">
        <f t="shared" si="97"/>
        <v>108.86490288392758</v>
      </c>
      <c r="X570">
        <v>-101.60565189691199</v>
      </c>
      <c r="Y570">
        <v>-3.2151051841689999</v>
      </c>
      <c r="Z570">
        <v>-2.82454469268824</v>
      </c>
      <c r="AA570">
        <v>0.257907542579075</v>
      </c>
      <c r="AB570">
        <v>-1.89142043819998E-2</v>
      </c>
      <c r="AC570">
        <v>-1.22932923026566E-2</v>
      </c>
      <c r="AD570">
        <v>-6.6209120793432504E-3</v>
      </c>
      <c r="AE570" t="s">
        <v>19</v>
      </c>
    </row>
    <row r="571" spans="1:31" x14ac:dyDescent="0.7">
      <c r="A571" t="s">
        <v>588</v>
      </c>
      <c r="B571">
        <v>108.96</v>
      </c>
      <c r="C571">
        <v>109.054</v>
      </c>
      <c r="D571">
        <v>108.932</v>
      </c>
      <c r="E571">
        <v>109.02800000000001</v>
      </c>
      <c r="F571">
        <f t="shared" si="99"/>
        <v>9.4000000000008299E-2</v>
      </c>
      <c r="G571">
        <f t="shared" si="100"/>
        <v>-2.7999999999991587E-2</v>
      </c>
      <c r="H571">
        <f t="shared" si="101"/>
        <v>0.12199999999999989</v>
      </c>
      <c r="I571">
        <v>581</v>
      </c>
      <c r="J571">
        <v>257.7</v>
      </c>
      <c r="K571">
        <v>56.306845271312902</v>
      </c>
      <c r="L571" t="str">
        <f t="shared" si="95"/>
        <v>×</v>
      </c>
      <c r="M571" t="str">
        <f t="shared" si="93"/>
        <v>×</v>
      </c>
      <c r="N571" t="str">
        <f t="shared" si="91"/>
        <v/>
      </c>
      <c r="O571" t="str">
        <f t="shared" si="98"/>
        <v>×</v>
      </c>
      <c r="P571" t="str">
        <f t="shared" si="92"/>
        <v/>
      </c>
      <c r="Q571">
        <v>-3.4365714286156902E-2</v>
      </c>
      <c r="R571">
        <v>0</v>
      </c>
      <c r="S571">
        <v>57.288603640741201</v>
      </c>
      <c r="T571">
        <v>3.1978592884760099E-2</v>
      </c>
      <c r="U571">
        <f t="shared" si="94"/>
        <v>9.5935778654280296E-2</v>
      </c>
      <c r="V571">
        <f t="shared" si="96"/>
        <v>109.03116160778154</v>
      </c>
      <c r="W571">
        <f t="shared" si="97"/>
        <v>108.88083839221846</v>
      </c>
      <c r="X571">
        <v>74.174757279306306</v>
      </c>
      <c r="Y571">
        <v>-1.9220864248108001</v>
      </c>
      <c r="Z571">
        <v>-3.2151051841689999</v>
      </c>
      <c r="AA571">
        <v>0.257907542579075</v>
      </c>
      <c r="AB571">
        <v>-1.36332609433935E-2</v>
      </c>
      <c r="AC571">
        <v>-1.3209957564285399E-2</v>
      </c>
      <c r="AD571">
        <v>-4.2330337910811901E-4</v>
      </c>
      <c r="AE571" t="s">
        <v>19</v>
      </c>
    </row>
    <row r="572" spans="1:31" x14ac:dyDescent="0.7">
      <c r="A572" t="s">
        <v>589</v>
      </c>
      <c r="B572">
        <v>109.02800000000001</v>
      </c>
      <c r="C572">
        <v>109.13</v>
      </c>
      <c r="D572">
        <v>108.908</v>
      </c>
      <c r="E572">
        <v>108.95</v>
      </c>
      <c r="F572">
        <f t="shared" si="99"/>
        <v>0.10199999999998965</v>
      </c>
      <c r="G572">
        <f t="shared" si="100"/>
        <v>-0.12000000000000455</v>
      </c>
      <c r="H572">
        <f t="shared" si="101"/>
        <v>0.2219999999999942</v>
      </c>
      <c r="I572">
        <v>1346</v>
      </c>
      <c r="J572">
        <v>314.5</v>
      </c>
      <c r="K572">
        <v>41.303164419592697</v>
      </c>
      <c r="L572" t="str">
        <f t="shared" si="95"/>
        <v>×</v>
      </c>
      <c r="M572" t="str">
        <f t="shared" si="93"/>
        <v>×</v>
      </c>
      <c r="N572" t="str">
        <f t="shared" si="91"/>
        <v/>
      </c>
      <c r="O572" t="str">
        <f t="shared" si="98"/>
        <v>×</v>
      </c>
      <c r="P572" t="str">
        <f t="shared" si="92"/>
        <v/>
      </c>
      <c r="Q572">
        <v>-3.9506071429012003E-2</v>
      </c>
      <c r="R572">
        <v>0</v>
      </c>
      <c r="S572">
        <v>41.818573451977699</v>
      </c>
      <c r="T572">
        <v>4.5551550535848299E-2</v>
      </c>
      <c r="U572">
        <f t="shared" si="94"/>
        <v>0.13665465160754489</v>
      </c>
      <c r="V572">
        <f t="shared" si="96"/>
        <v>109.05593577865427</v>
      </c>
      <c r="W572">
        <f t="shared" si="97"/>
        <v>108.86406422134571</v>
      </c>
      <c r="X572">
        <v>-113.046135046033</v>
      </c>
      <c r="Y572">
        <v>-0.83442340107164104</v>
      </c>
      <c r="Z572">
        <v>-1.9220864248108001</v>
      </c>
      <c r="AA572">
        <v>0.257907542579075</v>
      </c>
      <c r="AB572">
        <v>-1.5562627070479999E-2</v>
      </c>
      <c r="AC572">
        <v>-1.4070099397211299E-2</v>
      </c>
      <c r="AD572">
        <v>-1.49252767326875E-3</v>
      </c>
      <c r="AE572" t="s">
        <v>19</v>
      </c>
    </row>
    <row r="573" spans="1:31" x14ac:dyDescent="0.7">
      <c r="A573" t="s">
        <v>590</v>
      </c>
      <c r="B573">
        <v>108.95</v>
      </c>
      <c r="C573">
        <v>109.024</v>
      </c>
      <c r="D573">
        <v>108.938</v>
      </c>
      <c r="E573">
        <v>108.965</v>
      </c>
      <c r="F573">
        <f t="shared" si="99"/>
        <v>7.3999999999998067E-2</v>
      </c>
      <c r="G573">
        <f t="shared" si="100"/>
        <v>-1.2000000000000455E-2</v>
      </c>
      <c r="H573">
        <f t="shared" si="101"/>
        <v>8.5999999999998522E-2</v>
      </c>
      <c r="I573">
        <v>771</v>
      </c>
      <c r="J573">
        <v>338.8</v>
      </c>
      <c r="K573">
        <v>44.372922863852203</v>
      </c>
      <c r="L573" t="str">
        <f t="shared" si="95"/>
        <v>×</v>
      </c>
      <c r="M573" t="str">
        <f t="shared" si="93"/>
        <v>×</v>
      </c>
      <c r="N573" t="str">
        <f t="shared" si="91"/>
        <v/>
      </c>
      <c r="O573" t="str">
        <f t="shared" si="98"/>
        <v>×</v>
      </c>
      <c r="P573" t="str">
        <f t="shared" si="92"/>
        <v/>
      </c>
      <c r="Q573">
        <v>-4.0747500000439203E-2</v>
      </c>
      <c r="R573">
        <v>0</v>
      </c>
      <c r="S573">
        <v>40.488423646578603</v>
      </c>
      <c r="T573">
        <v>4.8440725497573299E-2</v>
      </c>
      <c r="U573">
        <f t="shared" si="94"/>
        <v>0.14532217649271989</v>
      </c>
      <c r="V573">
        <f t="shared" si="96"/>
        <v>109.16465465160755</v>
      </c>
      <c r="W573">
        <f t="shared" si="97"/>
        <v>108.89134534839246</v>
      </c>
      <c r="X573">
        <v>-69.943751530351605</v>
      </c>
      <c r="Y573">
        <v>-0.34160207975145601</v>
      </c>
      <c r="Z573">
        <v>-0.83442340107164104</v>
      </c>
      <c r="AA573">
        <v>0.257907542579075</v>
      </c>
      <c r="AB573">
        <v>-1.5700305636485699E-2</v>
      </c>
      <c r="AC573">
        <v>-1.4840700048742999E-2</v>
      </c>
      <c r="AD573">
        <v>-8.5960558774268497E-4</v>
      </c>
      <c r="AE573" t="s">
        <v>19</v>
      </c>
    </row>
    <row r="574" spans="1:31" x14ac:dyDescent="0.7">
      <c r="A574" t="s">
        <v>591</v>
      </c>
      <c r="B574">
        <v>108.965</v>
      </c>
      <c r="C574">
        <v>108.965</v>
      </c>
      <c r="D574">
        <v>108.905</v>
      </c>
      <c r="E574">
        <v>108.94199999999999</v>
      </c>
      <c r="F574">
        <f t="shared" si="99"/>
        <v>0</v>
      </c>
      <c r="G574">
        <f t="shared" si="100"/>
        <v>-6.0000000000002274E-2</v>
      </c>
      <c r="H574">
        <f t="shared" si="101"/>
        <v>6.0000000000002274E-2</v>
      </c>
      <c r="I574">
        <v>804</v>
      </c>
      <c r="J574">
        <v>373.2</v>
      </c>
      <c r="K574">
        <v>40.8455189479076</v>
      </c>
      <c r="L574" t="str">
        <f t="shared" si="95"/>
        <v>×</v>
      </c>
      <c r="M574" t="str">
        <f t="shared" si="93"/>
        <v>×</v>
      </c>
      <c r="N574" t="str">
        <f t="shared" si="91"/>
        <v/>
      </c>
      <c r="O574" t="str">
        <f t="shared" si="98"/>
        <v>×</v>
      </c>
      <c r="P574" t="str">
        <f t="shared" si="92"/>
        <v/>
      </c>
      <c r="Q574">
        <v>-4.46535714290082E-2</v>
      </c>
      <c r="R574">
        <v>0</v>
      </c>
      <c r="S574">
        <v>42.787805635454298</v>
      </c>
      <c r="T574">
        <v>4.9266387962032497E-2</v>
      </c>
      <c r="U574">
        <f t="shared" si="94"/>
        <v>0.14779916388609748</v>
      </c>
      <c r="V574">
        <f t="shared" si="96"/>
        <v>109.09532217649273</v>
      </c>
      <c r="W574">
        <f t="shared" si="97"/>
        <v>108.80467782350728</v>
      </c>
      <c r="X574">
        <v>-114.541712073434</v>
      </c>
      <c r="Y574">
        <v>-0.45787326503697601</v>
      </c>
      <c r="Z574">
        <v>-0.34160207975145601</v>
      </c>
      <c r="AA574">
        <v>0.257907542579075</v>
      </c>
      <c r="AB574">
        <v>-1.74640104316665E-2</v>
      </c>
      <c r="AC574">
        <v>-1.57185004320234E-2</v>
      </c>
      <c r="AD574">
        <v>-1.74550999964316E-3</v>
      </c>
      <c r="AE574" t="s">
        <v>19</v>
      </c>
    </row>
    <row r="575" spans="1:31" x14ac:dyDescent="0.7">
      <c r="A575" t="s">
        <v>592</v>
      </c>
      <c r="B575">
        <v>108.94199999999999</v>
      </c>
      <c r="C575">
        <v>108.94199999999999</v>
      </c>
      <c r="D575">
        <v>108.86199999999999</v>
      </c>
      <c r="E575">
        <v>108.878</v>
      </c>
      <c r="F575">
        <f t="shared" si="99"/>
        <v>0</v>
      </c>
      <c r="G575">
        <f t="shared" si="100"/>
        <v>-7.9999999999998295E-2</v>
      </c>
      <c r="H575">
        <f t="shared" si="101"/>
        <v>7.9999999999998295E-2</v>
      </c>
      <c r="I575">
        <v>795</v>
      </c>
      <c r="J575">
        <v>403.8</v>
      </c>
      <c r="K575">
        <v>32.987349358948002</v>
      </c>
      <c r="L575" t="str">
        <f t="shared" si="95"/>
        <v>×</v>
      </c>
      <c r="M575" t="str">
        <f t="shared" si="93"/>
        <v>×</v>
      </c>
      <c r="N575" t="str">
        <f t="shared" si="91"/>
        <v/>
      </c>
      <c r="O575" t="str">
        <f t="shared" si="98"/>
        <v>×</v>
      </c>
      <c r="P575" t="str">
        <f t="shared" si="92"/>
        <v/>
      </c>
      <c r="Q575">
        <v>-5.6308571429009198E-2</v>
      </c>
      <c r="R575">
        <v>0</v>
      </c>
      <c r="S575">
        <v>42.206350880136199</v>
      </c>
      <c r="T575">
        <v>5.1461645964744403E-2</v>
      </c>
      <c r="U575">
        <f t="shared" si="94"/>
        <v>0.15438493789423322</v>
      </c>
      <c r="V575">
        <f t="shared" si="96"/>
        <v>109.11279916388609</v>
      </c>
      <c r="W575">
        <f t="shared" si="97"/>
        <v>108.81720083611391</v>
      </c>
      <c r="X575">
        <v>-228.78963971706099</v>
      </c>
      <c r="Y575">
        <v>-0.80147820047498297</v>
      </c>
      <c r="Z575">
        <v>-0.45787326503697601</v>
      </c>
      <c r="AA575">
        <v>0.257907542579075</v>
      </c>
      <c r="AB575">
        <v>-2.3752223471404901E-2</v>
      </c>
      <c r="AC575">
        <v>-1.71311911357479E-2</v>
      </c>
      <c r="AD575">
        <v>-6.6210323356570002E-3</v>
      </c>
      <c r="AE575" t="s">
        <v>19</v>
      </c>
    </row>
    <row r="576" spans="1:31" x14ac:dyDescent="0.7">
      <c r="A576" t="s">
        <v>593</v>
      </c>
      <c r="B576">
        <v>108.878</v>
      </c>
      <c r="C576">
        <v>108.914</v>
      </c>
      <c r="D576">
        <v>108.858</v>
      </c>
      <c r="E576">
        <v>108.908</v>
      </c>
      <c r="F576">
        <f t="shared" si="99"/>
        <v>3.6000000000001364E-2</v>
      </c>
      <c r="G576">
        <f t="shared" si="100"/>
        <v>-1.9999999999996021E-2</v>
      </c>
      <c r="H576">
        <f t="shared" si="101"/>
        <v>5.5999999999997385E-2</v>
      </c>
      <c r="I576">
        <v>553</v>
      </c>
      <c r="J576">
        <v>419.35</v>
      </c>
      <c r="K576">
        <v>38.919417277144497</v>
      </c>
      <c r="L576" t="str">
        <f t="shared" si="95"/>
        <v>×</v>
      </c>
      <c r="M576" t="str">
        <f t="shared" si="93"/>
        <v>×</v>
      </c>
      <c r="N576" t="str">
        <f t="shared" si="91"/>
        <v/>
      </c>
      <c r="O576" t="str">
        <f t="shared" si="98"/>
        <v>×</v>
      </c>
      <c r="P576" t="str">
        <f t="shared" si="92"/>
        <v/>
      </c>
      <c r="Q576">
        <v>-6.0772500000438497E-2</v>
      </c>
      <c r="R576">
        <v>0</v>
      </c>
      <c r="S576">
        <v>44.758826142635698</v>
      </c>
      <c r="T576">
        <v>5.17858141101196E-2</v>
      </c>
      <c r="U576">
        <f t="shared" si="94"/>
        <v>0.15535744233035881</v>
      </c>
      <c r="V576">
        <f t="shared" si="96"/>
        <v>109.09638493789423</v>
      </c>
      <c r="W576">
        <f t="shared" si="97"/>
        <v>108.78761506210576</v>
      </c>
      <c r="X576">
        <v>-141.06401974913101</v>
      </c>
      <c r="Y576">
        <v>-1.2234444550841099</v>
      </c>
      <c r="Z576">
        <v>-0.80147820047498297</v>
      </c>
      <c r="AA576">
        <v>0.257907542579075</v>
      </c>
      <c r="AB576">
        <v>-2.60150431068524E-2</v>
      </c>
      <c r="AC576">
        <v>-1.8521405320879199E-2</v>
      </c>
      <c r="AD576">
        <v>-7.4936377859731599E-3</v>
      </c>
      <c r="AE576" t="s">
        <v>19</v>
      </c>
    </row>
    <row r="577" spans="1:31" x14ac:dyDescent="0.7">
      <c r="A577" t="s">
        <v>594</v>
      </c>
      <c r="B577">
        <v>108.908</v>
      </c>
      <c r="C577">
        <v>108.91200000000001</v>
      </c>
      <c r="D577">
        <v>108.881</v>
      </c>
      <c r="E577">
        <v>108.904</v>
      </c>
      <c r="F577">
        <f t="shared" si="99"/>
        <v>4.0000000000048885E-3</v>
      </c>
      <c r="G577">
        <f t="shared" si="100"/>
        <v>-2.7000000000001023E-2</v>
      </c>
      <c r="H577">
        <f t="shared" si="101"/>
        <v>3.1000000000005912E-2</v>
      </c>
      <c r="I577">
        <v>367</v>
      </c>
      <c r="J577">
        <v>430.35</v>
      </c>
      <c r="K577">
        <v>38.430929582818003</v>
      </c>
      <c r="L577" t="str">
        <f t="shared" si="95"/>
        <v>×</v>
      </c>
      <c r="M577" t="str">
        <f t="shared" si="93"/>
        <v>×</v>
      </c>
      <c r="N577" t="str">
        <f t="shared" si="91"/>
        <v/>
      </c>
      <c r="O577" t="str">
        <f t="shared" si="98"/>
        <v>×</v>
      </c>
      <c r="P577" t="str">
        <f t="shared" si="92"/>
        <v/>
      </c>
      <c r="Q577">
        <v>-6.5658214286151304E-2</v>
      </c>
      <c r="R577">
        <v>0</v>
      </c>
      <c r="S577">
        <v>44.449034327155303</v>
      </c>
      <c r="T577">
        <v>5.0301113102254297E-2</v>
      </c>
      <c r="U577">
        <f t="shared" si="94"/>
        <v>0.15090333930676289</v>
      </c>
      <c r="V577">
        <f t="shared" si="96"/>
        <v>109.03335744233036</v>
      </c>
      <c r="W577">
        <f t="shared" si="97"/>
        <v>108.72264255766964</v>
      </c>
      <c r="X577">
        <v>-132.018209409956</v>
      </c>
      <c r="Y577">
        <v>-1.5429725580956399</v>
      </c>
      <c r="Z577">
        <v>-1.2234444550841099</v>
      </c>
      <c r="AA577">
        <v>0.257907542579075</v>
      </c>
      <c r="AB577">
        <v>-2.7810528084970001E-2</v>
      </c>
      <c r="AC577">
        <v>-1.9700895512916799E-2</v>
      </c>
      <c r="AD577">
        <v>-8.1096325720532506E-3</v>
      </c>
      <c r="AE577" t="s">
        <v>19</v>
      </c>
    </row>
    <row r="578" spans="1:31" x14ac:dyDescent="0.7">
      <c r="A578" t="s">
        <v>595</v>
      </c>
      <c r="B578">
        <v>108.904</v>
      </c>
      <c r="C578">
        <v>108.91800000000001</v>
      </c>
      <c r="D578">
        <v>108.881</v>
      </c>
      <c r="E578">
        <v>108.911</v>
      </c>
      <c r="F578">
        <f t="shared" si="99"/>
        <v>1.4000000000010004E-2</v>
      </c>
      <c r="G578">
        <f t="shared" si="100"/>
        <v>-2.2999999999996135E-2</v>
      </c>
      <c r="H578">
        <f t="shared" si="101"/>
        <v>3.7000000000006139E-2</v>
      </c>
      <c r="I578">
        <v>429</v>
      </c>
      <c r="J578">
        <v>441.6</v>
      </c>
      <c r="K578">
        <v>39.853649180026402</v>
      </c>
      <c r="L578" t="str">
        <f t="shared" si="95"/>
        <v>×</v>
      </c>
      <c r="M578" t="str">
        <f t="shared" si="93"/>
        <v>×</v>
      </c>
      <c r="N578" t="str">
        <f t="shared" ref="N578:N641" si="102">IF(M578="〇",G579,"")</f>
        <v/>
      </c>
      <c r="O578" t="str">
        <f t="shared" si="98"/>
        <v>×</v>
      </c>
      <c r="P578" t="str">
        <f t="shared" ref="P578:P641" si="103">IF(O578="〇",F579,"")</f>
        <v/>
      </c>
      <c r="Q578">
        <v>-6.7752857143293405E-2</v>
      </c>
      <c r="R578">
        <v>0</v>
      </c>
      <c r="S578">
        <v>42.185612351920703</v>
      </c>
      <c r="T578">
        <v>4.9351033594950897E-2</v>
      </c>
      <c r="U578">
        <f t="shared" si="94"/>
        <v>0.14805310078485268</v>
      </c>
      <c r="V578">
        <f t="shared" si="96"/>
        <v>109.05890333930677</v>
      </c>
      <c r="W578">
        <f t="shared" si="97"/>
        <v>108.75709666069324</v>
      </c>
      <c r="X578">
        <v>-107.237512743888</v>
      </c>
      <c r="Y578">
        <v>-1.7510930885539699</v>
      </c>
      <c r="Z578">
        <v>-1.5429725580956399</v>
      </c>
      <c r="AA578">
        <v>0.257907542579075</v>
      </c>
      <c r="AB578">
        <v>-2.8341913431532299E-2</v>
      </c>
      <c r="AC578">
        <v>-2.0799346284309499E-2</v>
      </c>
      <c r="AD578">
        <v>-7.5425671472228503E-3</v>
      </c>
      <c r="AE578" t="s">
        <v>19</v>
      </c>
    </row>
    <row r="579" spans="1:31" x14ac:dyDescent="0.7">
      <c r="A579" t="s">
        <v>596</v>
      </c>
      <c r="B579">
        <v>108.911</v>
      </c>
      <c r="C579">
        <v>108.93</v>
      </c>
      <c r="D579">
        <v>108.902</v>
      </c>
      <c r="E579">
        <v>108.91200000000001</v>
      </c>
      <c r="F579">
        <f t="shared" si="99"/>
        <v>1.9000000000005457E-2</v>
      </c>
      <c r="G579">
        <f t="shared" si="100"/>
        <v>-9.0000000000003411E-3</v>
      </c>
      <c r="H579">
        <f t="shared" si="101"/>
        <v>2.8000000000005798E-2</v>
      </c>
      <c r="I579">
        <v>326</v>
      </c>
      <c r="J579">
        <v>451.55</v>
      </c>
      <c r="K579">
        <v>40.066713854687002</v>
      </c>
      <c r="L579" t="str">
        <f t="shared" si="95"/>
        <v>×</v>
      </c>
      <c r="M579" t="str">
        <f t="shared" ref="M579:M642" si="104">IF(K579&gt;70,IF(K578&lt;K579,IF(F580+G580&lt;0,"〇","×"),"×"),"×")</f>
        <v>×</v>
      </c>
      <c r="N579" t="str">
        <f t="shared" si="102"/>
        <v/>
      </c>
      <c r="O579" t="str">
        <f t="shared" si="98"/>
        <v>×</v>
      </c>
      <c r="P579" t="str">
        <f t="shared" si="103"/>
        <v/>
      </c>
      <c r="Q579">
        <v>-6.8285000000439106E-2</v>
      </c>
      <c r="R579">
        <v>0</v>
      </c>
      <c r="S579">
        <v>48.7510393789576</v>
      </c>
      <c r="T579">
        <v>4.7825959766740499E-2</v>
      </c>
      <c r="U579">
        <f t="shared" ref="U579:U642" si="105">T579*3</f>
        <v>0.14347787930022149</v>
      </c>
      <c r="V579">
        <f t="shared" si="96"/>
        <v>109.05205310078485</v>
      </c>
      <c r="W579">
        <f t="shared" si="97"/>
        <v>108.75594689921515</v>
      </c>
      <c r="X579">
        <v>-95.001552315070199</v>
      </c>
      <c r="Y579">
        <v>-1.7150913802058401</v>
      </c>
      <c r="Z579">
        <v>-1.7510930885539699</v>
      </c>
      <c r="AA579">
        <v>0.257907542579075</v>
      </c>
      <c r="AB579">
        <v>-2.8355484134038898E-2</v>
      </c>
      <c r="AC579">
        <v>-2.18483773678694E-2</v>
      </c>
      <c r="AD579">
        <v>-6.50710676616957E-3</v>
      </c>
      <c r="AE579" t="s">
        <v>19</v>
      </c>
    </row>
    <row r="580" spans="1:31" x14ac:dyDescent="0.7">
      <c r="A580" t="s">
        <v>597</v>
      </c>
      <c r="B580">
        <v>108.91200000000001</v>
      </c>
      <c r="C580">
        <v>108.94</v>
      </c>
      <c r="D580">
        <v>108.911</v>
      </c>
      <c r="E580">
        <v>108.929</v>
      </c>
      <c r="F580">
        <f t="shared" si="99"/>
        <v>2.7999999999991587E-2</v>
      </c>
      <c r="G580">
        <f t="shared" si="100"/>
        <v>-1.0000000000047748E-3</v>
      </c>
      <c r="H580">
        <f t="shared" si="101"/>
        <v>2.8999999999996362E-2</v>
      </c>
      <c r="I580">
        <v>273</v>
      </c>
      <c r="J580">
        <v>455.4</v>
      </c>
      <c r="K580">
        <v>43.716890294392002</v>
      </c>
      <c r="L580" t="str">
        <f t="shared" ref="L580:L643" si="106">IF(K580&gt;70,IF(K579&lt;K580,"〇","×"),"×")</f>
        <v>×</v>
      </c>
      <c r="M580" t="str">
        <f t="shared" si="104"/>
        <v>×</v>
      </c>
      <c r="N580" t="str">
        <f t="shared" si="102"/>
        <v/>
      </c>
      <c r="O580" t="str">
        <f t="shared" si="98"/>
        <v>×</v>
      </c>
      <c r="P580" t="str">
        <f t="shared" si="103"/>
        <v/>
      </c>
      <c r="Q580">
        <v>-6.4651428571866995E-2</v>
      </c>
      <c r="R580">
        <v>0</v>
      </c>
      <c r="S580">
        <v>52.8136738477493</v>
      </c>
      <c r="T580">
        <v>4.6481248354830203E-2</v>
      </c>
      <c r="U580">
        <f t="shared" si="105"/>
        <v>0.13944374506449062</v>
      </c>
      <c r="V580">
        <f t="shared" ref="V580:V643" si="107">B579+U579</f>
        <v>109.05447787930022</v>
      </c>
      <c r="W580">
        <f t="shared" ref="W580:W643" si="108">B579-U579</f>
        <v>108.76752212069978</v>
      </c>
      <c r="X580">
        <v>-52.554267996205297</v>
      </c>
      <c r="Y580">
        <v>-1.5403129452825901</v>
      </c>
      <c r="Z580">
        <v>-1.7150913802058401</v>
      </c>
      <c r="AA580">
        <v>0.257907542579075</v>
      </c>
      <c r="AB580">
        <v>-2.6686851674369901E-2</v>
      </c>
      <c r="AC580">
        <v>-2.3298776337977799E-2</v>
      </c>
      <c r="AD580">
        <v>-3.3880753363920001E-3</v>
      </c>
      <c r="AE580" t="s">
        <v>19</v>
      </c>
    </row>
    <row r="581" spans="1:31" x14ac:dyDescent="0.7">
      <c r="A581" t="s">
        <v>598</v>
      </c>
      <c r="B581">
        <v>108.929</v>
      </c>
      <c r="C581">
        <v>108.93</v>
      </c>
      <c r="D581">
        <v>108.89</v>
      </c>
      <c r="E581">
        <v>108.92</v>
      </c>
      <c r="F581">
        <f t="shared" si="99"/>
        <v>1.0000000000047748E-3</v>
      </c>
      <c r="G581">
        <f t="shared" si="100"/>
        <v>-3.9000000000001478E-2</v>
      </c>
      <c r="H581">
        <f t="shared" si="101"/>
        <v>4.0000000000006253E-2</v>
      </c>
      <c r="I581">
        <v>151</v>
      </c>
      <c r="J581">
        <v>450.4</v>
      </c>
      <c r="K581">
        <v>42.249826601721701</v>
      </c>
      <c r="L581" t="str">
        <f t="shared" si="106"/>
        <v>×</v>
      </c>
      <c r="M581" t="str">
        <f t="shared" si="104"/>
        <v>×</v>
      </c>
      <c r="N581" t="str">
        <f t="shared" si="102"/>
        <v/>
      </c>
      <c r="O581" t="str">
        <f t="shared" ref="O581:O644" si="109">IF(K581&gt;70,IF(K580&lt;K581,IF(F582+G582&gt;0,"〇","×"),"×"),"×")</f>
        <v>×</v>
      </c>
      <c r="P581" t="str">
        <f t="shared" si="103"/>
        <v/>
      </c>
      <c r="Q581">
        <v>-6.5289285714727696E-2</v>
      </c>
      <c r="R581">
        <v>0</v>
      </c>
      <c r="S581">
        <v>54.353440261846401</v>
      </c>
      <c r="T581">
        <v>4.6018302043771303E-2</v>
      </c>
      <c r="U581">
        <f t="shared" si="105"/>
        <v>0.13805490613131391</v>
      </c>
      <c r="V581">
        <f t="shared" si="107"/>
        <v>109.0514437450645</v>
      </c>
      <c r="W581">
        <f t="shared" si="108"/>
        <v>108.77255625493551</v>
      </c>
      <c r="X581">
        <v>-64.937871422792298</v>
      </c>
      <c r="Y581">
        <v>-1.4041333317033799</v>
      </c>
      <c r="Z581">
        <v>-1.5403129452825901</v>
      </c>
      <c r="AA581">
        <v>0.257907542579075</v>
      </c>
      <c r="AB581">
        <v>-2.57933436028423E-2</v>
      </c>
      <c r="AC581">
        <v>-2.4435522619351401E-2</v>
      </c>
      <c r="AD581">
        <v>-1.3578209834908699E-3</v>
      </c>
      <c r="AE581" t="s">
        <v>19</v>
      </c>
    </row>
    <row r="582" spans="1:31" x14ac:dyDescent="0.7">
      <c r="A582" t="s">
        <v>599</v>
      </c>
      <c r="B582">
        <v>108.92</v>
      </c>
      <c r="C582">
        <v>108.938</v>
      </c>
      <c r="D582">
        <v>108.905</v>
      </c>
      <c r="E582">
        <v>108.92</v>
      </c>
      <c r="F582">
        <f t="shared" si="99"/>
        <v>1.8000000000000682E-2</v>
      </c>
      <c r="G582">
        <f t="shared" si="100"/>
        <v>-1.5000000000000568E-2</v>
      </c>
      <c r="H582">
        <f t="shared" si="101"/>
        <v>3.3000000000001251E-2</v>
      </c>
      <c r="I582">
        <v>175</v>
      </c>
      <c r="J582">
        <v>447.65</v>
      </c>
      <c r="K582">
        <v>42.249826601721701</v>
      </c>
      <c r="L582" t="str">
        <f t="shared" si="106"/>
        <v>×</v>
      </c>
      <c r="M582" t="str">
        <f t="shared" si="104"/>
        <v>×</v>
      </c>
      <c r="N582" t="str">
        <f t="shared" si="102"/>
        <v/>
      </c>
      <c r="O582" t="str">
        <f t="shared" si="109"/>
        <v>×</v>
      </c>
      <c r="P582" t="str">
        <f t="shared" si="103"/>
        <v/>
      </c>
      <c r="Q582">
        <v>-6.4614285714729797E-2</v>
      </c>
      <c r="R582">
        <v>0</v>
      </c>
      <c r="S582">
        <v>60.697687346306502</v>
      </c>
      <c r="T582">
        <v>4.5088423326359199E-2</v>
      </c>
      <c r="U582">
        <f t="shared" si="105"/>
        <v>0.13526526997907759</v>
      </c>
      <c r="V582">
        <f t="shared" si="107"/>
        <v>109.06705490613132</v>
      </c>
      <c r="W582">
        <f t="shared" si="108"/>
        <v>108.79094509386869</v>
      </c>
      <c r="X582">
        <v>-58.333333335299201</v>
      </c>
      <c r="Y582">
        <v>-0.933683854949099</v>
      </c>
      <c r="Z582">
        <v>-1.4041333317033799</v>
      </c>
      <c r="AA582">
        <v>0.257907542579075</v>
      </c>
      <c r="AB582">
        <v>-2.4799360428815399E-2</v>
      </c>
      <c r="AC582">
        <v>-2.5446528707388099E-2</v>
      </c>
      <c r="AD582">
        <v>6.4716827857264699E-4</v>
      </c>
      <c r="AE582">
        <v>-2.5446528707388099E-2</v>
      </c>
    </row>
    <row r="583" spans="1:31" x14ac:dyDescent="0.7">
      <c r="A583" t="s">
        <v>600</v>
      </c>
      <c r="B583">
        <v>108.92</v>
      </c>
      <c r="C583">
        <v>108.92</v>
      </c>
      <c r="D583">
        <v>108.899</v>
      </c>
      <c r="E583">
        <v>108.914</v>
      </c>
      <c r="F583">
        <f t="shared" si="99"/>
        <v>0</v>
      </c>
      <c r="G583">
        <f t="shared" si="100"/>
        <v>-2.1000000000000796E-2</v>
      </c>
      <c r="H583">
        <f t="shared" si="101"/>
        <v>2.1000000000000796E-2</v>
      </c>
      <c r="I583">
        <v>172</v>
      </c>
      <c r="J583">
        <v>443.85</v>
      </c>
      <c r="K583">
        <v>41.181317917468498</v>
      </c>
      <c r="L583" t="str">
        <f t="shared" si="106"/>
        <v>×</v>
      </c>
      <c r="M583" t="str">
        <f t="shared" si="104"/>
        <v>×</v>
      </c>
      <c r="N583" t="str">
        <f t="shared" si="102"/>
        <v/>
      </c>
      <c r="O583" t="str">
        <f t="shared" si="109"/>
        <v>×</v>
      </c>
      <c r="P583" t="str">
        <f t="shared" si="103"/>
        <v/>
      </c>
      <c r="Q583">
        <v>-6.5025714286157998E-2</v>
      </c>
      <c r="R583">
        <v>0</v>
      </c>
      <c r="S583">
        <v>57.931800332454301</v>
      </c>
      <c r="T583">
        <v>4.3367821660190702E-2</v>
      </c>
      <c r="U583">
        <f t="shared" si="105"/>
        <v>0.1301034649805721</v>
      </c>
      <c r="V583">
        <f t="shared" si="107"/>
        <v>109.05526526997907</v>
      </c>
      <c r="W583">
        <f t="shared" si="108"/>
        <v>108.78473473002093</v>
      </c>
      <c r="X583">
        <v>-65.070595459140193</v>
      </c>
      <c r="Y583">
        <v>-0.55689310800042302</v>
      </c>
      <c r="Z583">
        <v>-0.933683854949099</v>
      </c>
      <c r="AA583">
        <v>0.257907542579075</v>
      </c>
      <c r="AB583">
        <v>-2.4216617367358102E-2</v>
      </c>
      <c r="AC583">
        <v>-2.6196818366909399E-2</v>
      </c>
      <c r="AD583">
        <v>1.98020099955126E-3</v>
      </c>
      <c r="AE583" t="s">
        <v>19</v>
      </c>
    </row>
    <row r="584" spans="1:31" x14ac:dyDescent="0.7">
      <c r="A584" t="s">
        <v>601</v>
      </c>
      <c r="B584">
        <v>108.914</v>
      </c>
      <c r="C584">
        <v>108.914</v>
      </c>
      <c r="D584">
        <v>108.898</v>
      </c>
      <c r="E584">
        <v>108.91200000000001</v>
      </c>
      <c r="F584">
        <f t="shared" si="99"/>
        <v>0</v>
      </c>
      <c r="G584">
        <f t="shared" si="100"/>
        <v>-1.6000000000005343E-2</v>
      </c>
      <c r="H584">
        <f t="shared" si="101"/>
        <v>1.6000000000005343E-2</v>
      </c>
      <c r="I584">
        <v>141</v>
      </c>
      <c r="J584">
        <v>434.6</v>
      </c>
      <c r="K584">
        <v>40.8108148396446</v>
      </c>
      <c r="L584" t="str">
        <f t="shared" si="106"/>
        <v>×</v>
      </c>
      <c r="M584" t="str">
        <f t="shared" si="104"/>
        <v>×</v>
      </c>
      <c r="N584" t="str">
        <f t="shared" si="102"/>
        <v/>
      </c>
      <c r="O584" t="str">
        <f t="shared" si="109"/>
        <v>×</v>
      </c>
      <c r="P584" t="str">
        <f t="shared" si="103"/>
        <v/>
      </c>
      <c r="Q584">
        <v>-6.4021785714729898E-2</v>
      </c>
      <c r="R584">
        <v>0</v>
      </c>
      <c r="S584">
        <v>57.915189608140601</v>
      </c>
      <c r="T584">
        <v>4.1412977255891797E-2</v>
      </c>
      <c r="U584">
        <f t="shared" si="105"/>
        <v>0.12423893176767539</v>
      </c>
      <c r="V584">
        <f t="shared" si="107"/>
        <v>109.05010346498058</v>
      </c>
      <c r="W584">
        <f t="shared" si="108"/>
        <v>108.78989653501942</v>
      </c>
      <c r="X584">
        <v>-63.598424735936099</v>
      </c>
      <c r="Y584">
        <v>-0.334499700930525</v>
      </c>
      <c r="Z584">
        <v>-0.55689310800042302</v>
      </c>
      <c r="AA584">
        <v>0.257907542579075</v>
      </c>
      <c r="AB584">
        <v>-2.3643623602765701E-2</v>
      </c>
      <c r="AC584">
        <v>-2.6184751714838299E-2</v>
      </c>
      <c r="AD584">
        <v>2.5411281120726499E-3</v>
      </c>
      <c r="AE584" t="s">
        <v>19</v>
      </c>
    </row>
    <row r="585" spans="1:31" x14ac:dyDescent="0.7">
      <c r="A585" t="s">
        <v>602</v>
      </c>
      <c r="B585">
        <v>108.91200000000001</v>
      </c>
      <c r="C585">
        <v>108.91200000000001</v>
      </c>
      <c r="D585">
        <v>108.857</v>
      </c>
      <c r="E585">
        <v>108.85899999999999</v>
      </c>
      <c r="F585">
        <f t="shared" si="99"/>
        <v>0</v>
      </c>
      <c r="G585">
        <f t="shared" si="100"/>
        <v>-5.5000000000006821E-2</v>
      </c>
      <c r="H585">
        <f t="shared" si="101"/>
        <v>5.5000000000006821E-2</v>
      </c>
      <c r="I585">
        <v>232</v>
      </c>
      <c r="J585">
        <v>430.65</v>
      </c>
      <c r="K585">
        <v>32.473117589576198</v>
      </c>
      <c r="L585" t="str">
        <f t="shared" si="106"/>
        <v>×</v>
      </c>
      <c r="M585" t="str">
        <f t="shared" si="104"/>
        <v>×</v>
      </c>
      <c r="N585" t="str">
        <f t="shared" si="102"/>
        <v/>
      </c>
      <c r="O585" t="str">
        <f t="shared" si="109"/>
        <v>×</v>
      </c>
      <c r="P585" t="str">
        <f t="shared" si="103"/>
        <v/>
      </c>
      <c r="Q585">
        <v>-7.1755714286160802E-2</v>
      </c>
      <c r="R585">
        <v>0</v>
      </c>
      <c r="S585">
        <v>45.262675495940201</v>
      </c>
      <c r="T585">
        <v>4.2383478880471399E-2</v>
      </c>
      <c r="U585">
        <f t="shared" si="105"/>
        <v>0.12715043664141421</v>
      </c>
      <c r="V585">
        <f t="shared" si="107"/>
        <v>109.03823893176768</v>
      </c>
      <c r="W585">
        <f t="shared" si="108"/>
        <v>108.78976106823232</v>
      </c>
      <c r="X585">
        <v>-169.08546418031401</v>
      </c>
      <c r="Y585">
        <v>-0.552798381656189</v>
      </c>
      <c r="Z585">
        <v>-0.334499700930525</v>
      </c>
      <c r="AA585">
        <v>0.257907542579075</v>
      </c>
      <c r="AB585">
        <v>-2.7153174088013501E-2</v>
      </c>
      <c r="AC585">
        <v>-2.6311210712745101E-2</v>
      </c>
      <c r="AD585">
        <v>-8.4196337526836601E-4</v>
      </c>
      <c r="AE585">
        <v>-2.6311210712745101E-2</v>
      </c>
    </row>
    <row r="586" spans="1:31" x14ac:dyDescent="0.7">
      <c r="A586" t="s">
        <v>603</v>
      </c>
      <c r="B586">
        <v>108.85899999999999</v>
      </c>
      <c r="C586">
        <v>108.878</v>
      </c>
      <c r="D586">
        <v>108.846</v>
      </c>
      <c r="E586">
        <v>108.872</v>
      </c>
      <c r="F586">
        <f t="shared" si="99"/>
        <v>1.9000000000005457E-2</v>
      </c>
      <c r="G586">
        <f t="shared" si="100"/>
        <v>-1.2999999999991019E-2</v>
      </c>
      <c r="H586">
        <f t="shared" si="101"/>
        <v>3.1999999999996476E-2</v>
      </c>
      <c r="I586">
        <v>204</v>
      </c>
      <c r="J586">
        <v>431.45</v>
      </c>
      <c r="K586">
        <v>35.930703476802499</v>
      </c>
      <c r="L586" t="str">
        <f t="shared" si="106"/>
        <v>×</v>
      </c>
      <c r="M586" t="str">
        <f t="shared" si="104"/>
        <v>×</v>
      </c>
      <c r="N586" t="str">
        <f t="shared" si="102"/>
        <v/>
      </c>
      <c r="O586" t="str">
        <f t="shared" si="109"/>
        <v>×</v>
      </c>
      <c r="P586" t="str">
        <f t="shared" si="103"/>
        <v/>
      </c>
      <c r="Q586">
        <v>-7.57082142861593E-2</v>
      </c>
      <c r="R586">
        <v>0</v>
      </c>
      <c r="S586">
        <v>51.901057951795202</v>
      </c>
      <c r="T586">
        <v>4.1641801817580301E-2</v>
      </c>
      <c r="U586">
        <f t="shared" si="105"/>
        <v>0.1249254054527409</v>
      </c>
      <c r="V586">
        <f t="shared" si="107"/>
        <v>109.03915043664142</v>
      </c>
      <c r="W586">
        <f t="shared" si="108"/>
        <v>108.78484956335859</v>
      </c>
      <c r="X586">
        <v>-127.758420443014</v>
      </c>
      <c r="Y586">
        <v>-0.93320825221701598</v>
      </c>
      <c r="Z586">
        <v>-0.552798381656189</v>
      </c>
      <c r="AA586">
        <v>0.257907542579075</v>
      </c>
      <c r="AB586">
        <v>-2.85563469857095E-2</v>
      </c>
      <c r="AC586">
        <v>-2.6394079479494001E-2</v>
      </c>
      <c r="AD586">
        <v>-2.1622675062155199E-3</v>
      </c>
      <c r="AE586" t="s">
        <v>19</v>
      </c>
    </row>
    <row r="587" spans="1:31" x14ac:dyDescent="0.7">
      <c r="A587" t="s">
        <v>604</v>
      </c>
      <c r="B587">
        <v>108.872</v>
      </c>
      <c r="C587">
        <v>108.874</v>
      </c>
      <c r="D587">
        <v>108.851</v>
      </c>
      <c r="E587">
        <v>108.866</v>
      </c>
      <c r="F587">
        <f t="shared" si="99"/>
        <v>1.9999999999953388E-3</v>
      </c>
      <c r="G587">
        <f t="shared" si="100"/>
        <v>-2.1000000000000796E-2</v>
      </c>
      <c r="H587">
        <f t="shared" si="101"/>
        <v>2.2999999999996135E-2</v>
      </c>
      <c r="I587">
        <v>169</v>
      </c>
      <c r="J587">
        <v>424.65</v>
      </c>
      <c r="K587">
        <v>35.038959749924302</v>
      </c>
      <c r="L587" t="str">
        <f t="shared" si="106"/>
        <v>×</v>
      </c>
      <c r="M587" t="str">
        <f t="shared" si="104"/>
        <v>×</v>
      </c>
      <c r="N587" t="str">
        <f t="shared" si="102"/>
        <v/>
      </c>
      <c r="O587" t="str">
        <f t="shared" si="109"/>
        <v>×</v>
      </c>
      <c r="P587" t="str">
        <f t="shared" si="103"/>
        <v/>
      </c>
      <c r="Q587">
        <v>-8.0747142857586496E-2</v>
      </c>
      <c r="R587">
        <v>0</v>
      </c>
      <c r="S587">
        <v>53.048230435283202</v>
      </c>
      <c r="T587">
        <v>4.0310244544895797E-2</v>
      </c>
      <c r="U587">
        <f t="shared" si="105"/>
        <v>0.1209307336346874</v>
      </c>
      <c r="V587">
        <f t="shared" si="107"/>
        <v>108.98392540545274</v>
      </c>
      <c r="W587">
        <f t="shared" si="108"/>
        <v>108.73407459454725</v>
      </c>
      <c r="X587">
        <v>-129.01744720051201</v>
      </c>
      <c r="Y587">
        <v>-1.3555672636759</v>
      </c>
      <c r="Z587">
        <v>-0.93320825221701598</v>
      </c>
      <c r="AA587">
        <v>0.257907542579075</v>
      </c>
      <c r="AB587">
        <v>-2.9808902994048401E-2</v>
      </c>
      <c r="AC587">
        <v>-2.6557078319773501E-2</v>
      </c>
      <c r="AD587">
        <v>-3.2518246742749102E-3</v>
      </c>
      <c r="AE587" t="s">
        <v>19</v>
      </c>
    </row>
    <row r="588" spans="1:31" x14ac:dyDescent="0.7">
      <c r="A588" t="s">
        <v>605</v>
      </c>
      <c r="B588">
        <v>108.866</v>
      </c>
      <c r="C588">
        <v>108.87</v>
      </c>
      <c r="D588">
        <v>108.83199999999999</v>
      </c>
      <c r="E588">
        <v>108.86</v>
      </c>
      <c r="F588">
        <f t="shared" ref="F588:F651" si="110">C588-B588</f>
        <v>4.0000000000048885E-3</v>
      </c>
      <c r="G588">
        <f t="shared" ref="G588:G651" si="111">D588-B588</f>
        <v>-3.4000000000006025E-2</v>
      </c>
      <c r="H588">
        <f t="shared" ref="H588:H651" si="112">C588-D588</f>
        <v>3.8000000000010914E-2</v>
      </c>
      <c r="I588">
        <v>229</v>
      </c>
      <c r="J588">
        <v>420.35</v>
      </c>
      <c r="K588">
        <v>34.126833366481897</v>
      </c>
      <c r="L588" t="str">
        <f t="shared" si="106"/>
        <v>×</v>
      </c>
      <c r="M588" t="str">
        <f t="shared" si="104"/>
        <v>×</v>
      </c>
      <c r="N588" t="str">
        <f t="shared" si="102"/>
        <v/>
      </c>
      <c r="O588" t="str">
        <f t="shared" si="109"/>
        <v>×</v>
      </c>
      <c r="P588" t="str">
        <f t="shared" si="103"/>
        <v/>
      </c>
      <c r="Q588">
        <v>-8.6978928571874004E-2</v>
      </c>
      <c r="R588">
        <v>0</v>
      </c>
      <c r="S588">
        <v>53.065903984871198</v>
      </c>
      <c r="T588">
        <v>4.0145227077403998E-2</v>
      </c>
      <c r="U588">
        <f t="shared" si="105"/>
        <v>0.12043568123221199</v>
      </c>
      <c r="V588">
        <f t="shared" si="107"/>
        <v>108.99293073363469</v>
      </c>
      <c r="W588">
        <f t="shared" si="108"/>
        <v>108.75106926636531</v>
      </c>
      <c r="X588">
        <v>-127.306474507511</v>
      </c>
      <c r="Y588">
        <v>-1.7941188908212</v>
      </c>
      <c r="Z588">
        <v>-1.3555672636759</v>
      </c>
      <c r="AA588">
        <v>0.257907542579075</v>
      </c>
      <c r="AB588">
        <v>-3.09291801744393E-2</v>
      </c>
      <c r="AC588">
        <v>-2.6843044546484701E-2</v>
      </c>
      <c r="AD588">
        <v>-4.0861356279546304E-3</v>
      </c>
      <c r="AE588" t="s">
        <v>19</v>
      </c>
    </row>
    <row r="589" spans="1:31" x14ac:dyDescent="0.7">
      <c r="A589" t="s">
        <v>606</v>
      </c>
      <c r="B589">
        <v>108.86</v>
      </c>
      <c r="C589">
        <v>108.87</v>
      </c>
      <c r="D589">
        <v>108.852</v>
      </c>
      <c r="E589">
        <v>108.86</v>
      </c>
      <c r="F589">
        <f t="shared" si="110"/>
        <v>1.0000000000005116E-2</v>
      </c>
      <c r="G589">
        <f t="shared" si="111"/>
        <v>-7.9999999999955662E-3</v>
      </c>
      <c r="H589">
        <f t="shared" si="112"/>
        <v>1.8000000000000682E-2</v>
      </c>
      <c r="I589">
        <v>134</v>
      </c>
      <c r="J589">
        <v>408.2</v>
      </c>
      <c r="K589">
        <v>34.126833366481897</v>
      </c>
      <c r="L589" t="str">
        <f t="shared" si="106"/>
        <v>×</v>
      </c>
      <c r="M589" t="str">
        <f t="shared" si="104"/>
        <v>×</v>
      </c>
      <c r="N589" t="str">
        <f t="shared" si="102"/>
        <v/>
      </c>
      <c r="O589" t="str">
        <f t="shared" si="109"/>
        <v>×</v>
      </c>
      <c r="P589" t="str">
        <f t="shared" si="103"/>
        <v/>
      </c>
      <c r="Q589">
        <v>-9.0211785714729806E-2</v>
      </c>
      <c r="R589">
        <v>0</v>
      </c>
      <c r="S589">
        <v>55.214022655462699</v>
      </c>
      <c r="T589">
        <v>3.8563425143303701E-2</v>
      </c>
      <c r="U589">
        <f t="shared" si="105"/>
        <v>0.1156902754299111</v>
      </c>
      <c r="V589">
        <f t="shared" si="107"/>
        <v>108.98643568123221</v>
      </c>
      <c r="W589">
        <f t="shared" si="108"/>
        <v>108.74556431876779</v>
      </c>
      <c r="X589">
        <v>-116.367591083691</v>
      </c>
      <c r="Y589">
        <v>-1.9337997114515599</v>
      </c>
      <c r="Z589">
        <v>-1.7941188908212</v>
      </c>
      <c r="AA589">
        <v>0.257907542579075</v>
      </c>
      <c r="AB589">
        <v>-3.1454420926323202E-2</v>
      </c>
      <c r="AC589">
        <v>-2.7372774463368402E-2</v>
      </c>
      <c r="AD589">
        <v>-4.0816464629547904E-3</v>
      </c>
      <c r="AE589" t="s">
        <v>19</v>
      </c>
    </row>
    <row r="590" spans="1:31" x14ac:dyDescent="0.7">
      <c r="A590" t="s">
        <v>607</v>
      </c>
      <c r="B590">
        <v>108.86</v>
      </c>
      <c r="C590">
        <v>108.874</v>
      </c>
      <c r="D590">
        <v>108.85299999999999</v>
      </c>
      <c r="E590">
        <v>108.86799999999999</v>
      </c>
      <c r="F590">
        <f t="shared" si="110"/>
        <v>1.3999999999995794E-2</v>
      </c>
      <c r="G590">
        <f t="shared" si="111"/>
        <v>-7.0000000000050022E-3</v>
      </c>
      <c r="H590">
        <f t="shared" si="112"/>
        <v>2.1000000000000796E-2</v>
      </c>
      <c r="I590">
        <v>152</v>
      </c>
      <c r="J590">
        <v>400.2</v>
      </c>
      <c r="K590">
        <v>36.675898617361</v>
      </c>
      <c r="L590" t="str">
        <f t="shared" si="106"/>
        <v>×</v>
      </c>
      <c r="M590" t="str">
        <f t="shared" si="104"/>
        <v>×</v>
      </c>
      <c r="N590" t="str">
        <f t="shared" si="102"/>
        <v/>
      </c>
      <c r="O590" t="str">
        <f t="shared" si="109"/>
        <v>×</v>
      </c>
      <c r="P590" t="str">
        <f t="shared" si="103"/>
        <v/>
      </c>
      <c r="Q590">
        <v>-8.9789285714729994E-2</v>
      </c>
      <c r="R590">
        <v>0</v>
      </c>
      <c r="S590">
        <v>54.311343130524698</v>
      </c>
      <c r="T590">
        <v>3.7308894775924903E-2</v>
      </c>
      <c r="U590">
        <f t="shared" si="105"/>
        <v>0.11192668432777471</v>
      </c>
      <c r="V590">
        <f t="shared" si="107"/>
        <v>108.97569027542991</v>
      </c>
      <c r="W590">
        <f t="shared" si="108"/>
        <v>108.74430972457009</v>
      </c>
      <c r="X590">
        <v>-89.369605595989398</v>
      </c>
      <c r="Y590">
        <v>-1.9027268638792001</v>
      </c>
      <c r="Z590">
        <v>-1.9337997114515599</v>
      </c>
      <c r="AA590">
        <v>0.257907542579075</v>
      </c>
      <c r="AB590">
        <v>-3.0869302758404101E-2</v>
      </c>
      <c r="AC590">
        <v>-2.7936769925097499E-2</v>
      </c>
      <c r="AD590">
        <v>-2.9325328333066401E-3</v>
      </c>
      <c r="AE590" t="s">
        <v>19</v>
      </c>
    </row>
    <row r="591" spans="1:31" x14ac:dyDescent="0.7">
      <c r="A591" t="s">
        <v>608</v>
      </c>
      <c r="B591">
        <v>108.86799999999999</v>
      </c>
      <c r="C591">
        <v>108.89400000000001</v>
      </c>
      <c r="D591">
        <v>108.86799999999999</v>
      </c>
      <c r="E591">
        <v>108.88</v>
      </c>
      <c r="F591">
        <f t="shared" si="110"/>
        <v>2.6000000000010459E-2</v>
      </c>
      <c r="G591">
        <f t="shared" si="111"/>
        <v>0</v>
      </c>
      <c r="H591">
        <f t="shared" si="112"/>
        <v>2.6000000000010459E-2</v>
      </c>
      <c r="I591">
        <v>153</v>
      </c>
      <c r="J591">
        <v>378.8</v>
      </c>
      <c r="K591">
        <v>40.401397441038498</v>
      </c>
      <c r="L591" t="str">
        <f t="shared" si="106"/>
        <v>×</v>
      </c>
      <c r="M591" t="str">
        <f t="shared" si="104"/>
        <v>×</v>
      </c>
      <c r="N591" t="str">
        <f t="shared" si="102"/>
        <v/>
      </c>
      <c r="O591" t="str">
        <f t="shared" si="109"/>
        <v>×</v>
      </c>
      <c r="P591" t="str">
        <f t="shared" si="103"/>
        <v/>
      </c>
      <c r="Q591">
        <v>-7.9131428571872803E-2</v>
      </c>
      <c r="R591">
        <v>0</v>
      </c>
      <c r="S591">
        <v>51.757026205141599</v>
      </c>
      <c r="T591">
        <v>3.65011165776453E-2</v>
      </c>
      <c r="U591">
        <f t="shared" si="105"/>
        <v>0.10950334973293591</v>
      </c>
      <c r="V591">
        <f t="shared" si="107"/>
        <v>108.97192668432777</v>
      </c>
      <c r="W591">
        <f t="shared" si="108"/>
        <v>108.74807331567223</v>
      </c>
      <c r="X591">
        <v>-53.283767040950501</v>
      </c>
      <c r="Y591">
        <v>-1.4780560460693299</v>
      </c>
      <c r="Z591">
        <v>-1.9027268638792001</v>
      </c>
      <c r="AA591">
        <v>0.257907542579075</v>
      </c>
      <c r="AB591">
        <v>-2.9101824960079601E-2</v>
      </c>
      <c r="AC591">
        <v>-2.8414821539682399E-2</v>
      </c>
      <c r="AD591">
        <v>-6.8700342039720505E-4</v>
      </c>
      <c r="AE591" t="s">
        <v>19</v>
      </c>
    </row>
    <row r="592" spans="1:31" x14ac:dyDescent="0.7">
      <c r="A592" t="s">
        <v>609</v>
      </c>
      <c r="B592">
        <v>108.88</v>
      </c>
      <c r="C592">
        <v>108.884</v>
      </c>
      <c r="D592">
        <v>108.875</v>
      </c>
      <c r="E592">
        <v>108.878</v>
      </c>
      <c r="F592">
        <f t="shared" si="110"/>
        <v>4.0000000000048885E-3</v>
      </c>
      <c r="G592">
        <f t="shared" si="111"/>
        <v>-4.9999999999954525E-3</v>
      </c>
      <c r="H592">
        <f t="shared" si="112"/>
        <v>9.0000000000003411E-3</v>
      </c>
      <c r="I592">
        <v>154</v>
      </c>
      <c r="J592">
        <v>319.2</v>
      </c>
      <c r="K592">
        <v>39.979231426154797</v>
      </c>
      <c r="L592" t="str">
        <f t="shared" si="106"/>
        <v>×</v>
      </c>
      <c r="M592" t="str">
        <f t="shared" si="104"/>
        <v>×</v>
      </c>
      <c r="N592" t="str">
        <f t="shared" si="102"/>
        <v/>
      </c>
      <c r="O592" t="str">
        <f t="shared" si="109"/>
        <v>×</v>
      </c>
      <c r="P592" t="str">
        <f t="shared" si="103"/>
        <v/>
      </c>
      <c r="Q592">
        <v>-7.1290357143301897E-2</v>
      </c>
      <c r="R592">
        <v>0</v>
      </c>
      <c r="S592">
        <v>59.081804653001299</v>
      </c>
      <c r="T592">
        <v>3.4536751107813499E-2</v>
      </c>
      <c r="U592">
        <f t="shared" si="105"/>
        <v>0.1036102533234405</v>
      </c>
      <c r="V592">
        <f t="shared" si="107"/>
        <v>108.97750334973293</v>
      </c>
      <c r="W592">
        <f t="shared" si="108"/>
        <v>108.75849665026706</v>
      </c>
      <c r="X592">
        <v>-51.006023326809498</v>
      </c>
      <c r="Y592">
        <v>-1.0612434325196101</v>
      </c>
      <c r="Z592">
        <v>-1.4780560460693299</v>
      </c>
      <c r="AA592">
        <v>0.257907542579075</v>
      </c>
      <c r="AB592">
        <v>-2.7544948337919001E-2</v>
      </c>
      <c r="AC592">
        <v>-2.8784636091966902E-2</v>
      </c>
      <c r="AD592">
        <v>1.2396877540478701E-3</v>
      </c>
      <c r="AE592">
        <v>-2.8784636091966902E-2</v>
      </c>
    </row>
    <row r="593" spans="1:31" x14ac:dyDescent="0.7">
      <c r="A593" t="s">
        <v>610</v>
      </c>
      <c r="B593">
        <v>108.878</v>
      </c>
      <c r="C593">
        <v>108.91200000000001</v>
      </c>
      <c r="D593">
        <v>108.876</v>
      </c>
      <c r="E593">
        <v>108.91200000000001</v>
      </c>
      <c r="F593">
        <f t="shared" si="110"/>
        <v>3.4000000000006025E-2</v>
      </c>
      <c r="G593">
        <f t="shared" si="111"/>
        <v>-1.9999999999953388E-3</v>
      </c>
      <c r="H593">
        <f t="shared" si="112"/>
        <v>3.6000000000001364E-2</v>
      </c>
      <c r="I593">
        <v>217</v>
      </c>
      <c r="J593">
        <v>291.5</v>
      </c>
      <c r="K593">
        <v>49.617521910807199</v>
      </c>
      <c r="L593" t="str">
        <f t="shared" si="106"/>
        <v>×</v>
      </c>
      <c r="M593" t="str">
        <f t="shared" si="104"/>
        <v>×</v>
      </c>
      <c r="N593" t="str">
        <f t="shared" si="102"/>
        <v/>
      </c>
      <c r="O593" t="str">
        <f t="shared" si="109"/>
        <v>×</v>
      </c>
      <c r="P593" t="str">
        <f t="shared" si="103"/>
        <v/>
      </c>
      <c r="Q593">
        <v>-5.2841071429015597E-2</v>
      </c>
      <c r="R593">
        <v>0</v>
      </c>
      <c r="S593">
        <v>63.308362982080098</v>
      </c>
      <c r="T593">
        <v>3.4641268885826998E-2</v>
      </c>
      <c r="U593">
        <f t="shared" si="105"/>
        <v>0.10392380665748099</v>
      </c>
      <c r="V593">
        <f t="shared" si="107"/>
        <v>108.98361025332343</v>
      </c>
      <c r="W593">
        <f t="shared" si="108"/>
        <v>108.77638974667656</v>
      </c>
      <c r="X593">
        <v>47.266313930635903</v>
      </c>
      <c r="Y593">
        <v>-0.40873249634786002</v>
      </c>
      <c r="Z593">
        <v>-1.0612434325196101</v>
      </c>
      <c r="AA593">
        <v>0.257907542579075</v>
      </c>
      <c r="AB593">
        <v>-2.3299019949178001E-2</v>
      </c>
      <c r="AC593">
        <v>-2.87463467971238E-2</v>
      </c>
      <c r="AD593">
        <v>5.44732684794584E-3</v>
      </c>
      <c r="AE593" t="s">
        <v>19</v>
      </c>
    </row>
    <row r="594" spans="1:31" x14ac:dyDescent="0.7">
      <c r="A594" t="s">
        <v>611</v>
      </c>
      <c r="B594">
        <v>108.91200000000001</v>
      </c>
      <c r="C594">
        <v>108.91800000000001</v>
      </c>
      <c r="D594">
        <v>108.886</v>
      </c>
      <c r="E594">
        <v>108.88800000000001</v>
      </c>
      <c r="F594">
        <f t="shared" si="110"/>
        <v>6.0000000000002274E-3</v>
      </c>
      <c r="G594">
        <f t="shared" si="111"/>
        <v>-2.6000000000010459E-2</v>
      </c>
      <c r="H594">
        <f t="shared" si="112"/>
        <v>3.2000000000010687E-2</v>
      </c>
      <c r="I594">
        <v>152</v>
      </c>
      <c r="J594">
        <v>258.89999999999998</v>
      </c>
      <c r="K594">
        <v>44.219559246320998</v>
      </c>
      <c r="L594" t="str">
        <f t="shared" si="106"/>
        <v>×</v>
      </c>
      <c r="M594" t="str">
        <f t="shared" si="104"/>
        <v>×</v>
      </c>
      <c r="N594" t="str">
        <f t="shared" si="102"/>
        <v/>
      </c>
      <c r="O594" t="str">
        <f t="shared" si="109"/>
        <v>×</v>
      </c>
      <c r="P594" t="str">
        <f t="shared" si="103"/>
        <v/>
      </c>
      <c r="Q594">
        <v>-4.0346428571870603E-2</v>
      </c>
      <c r="R594">
        <v>0</v>
      </c>
      <c r="S594">
        <v>55.855019002903298</v>
      </c>
      <c r="T594">
        <v>3.4452606822554403E-2</v>
      </c>
      <c r="U594">
        <f t="shared" si="105"/>
        <v>0.1033578204676632</v>
      </c>
      <c r="V594">
        <f t="shared" si="107"/>
        <v>108.98192380665748</v>
      </c>
      <c r="W594">
        <f t="shared" si="108"/>
        <v>108.77407619334252</v>
      </c>
      <c r="X594">
        <v>-14.0107775239095</v>
      </c>
      <c r="Y594">
        <v>0.23276501273726199</v>
      </c>
      <c r="Z594">
        <v>-0.40873249634786002</v>
      </c>
      <c r="AA594">
        <v>0.257907542579075</v>
      </c>
      <c r="AB594">
        <v>-2.1621451895896301E-2</v>
      </c>
      <c r="AC594">
        <v>-2.8131710997999701E-2</v>
      </c>
      <c r="AD594">
        <v>6.51025910210339E-3</v>
      </c>
      <c r="AE594" t="s">
        <v>19</v>
      </c>
    </row>
    <row r="595" spans="1:31" x14ac:dyDescent="0.7">
      <c r="A595" t="s">
        <v>612</v>
      </c>
      <c r="B595">
        <v>108.88800000000001</v>
      </c>
      <c r="C595">
        <v>108.90600000000001</v>
      </c>
      <c r="D595">
        <v>108.88800000000001</v>
      </c>
      <c r="E595">
        <v>108.889</v>
      </c>
      <c r="F595">
        <f t="shared" si="110"/>
        <v>1.8000000000000682E-2</v>
      </c>
      <c r="G595">
        <f t="shared" si="111"/>
        <v>0</v>
      </c>
      <c r="H595">
        <f t="shared" si="112"/>
        <v>1.8000000000000682E-2</v>
      </c>
      <c r="I595">
        <v>151</v>
      </c>
      <c r="J595">
        <v>226.7</v>
      </c>
      <c r="K595">
        <v>44.4905380155692</v>
      </c>
      <c r="L595" t="str">
        <f t="shared" si="106"/>
        <v>×</v>
      </c>
      <c r="M595" t="str">
        <f t="shared" si="104"/>
        <v>×</v>
      </c>
      <c r="N595" t="str">
        <f t="shared" si="102"/>
        <v/>
      </c>
      <c r="O595" t="str">
        <f t="shared" si="109"/>
        <v>×</v>
      </c>
      <c r="P595" t="str">
        <f t="shared" si="103"/>
        <v/>
      </c>
      <c r="Q595">
        <v>-3.3403571429013797E-2</v>
      </c>
      <c r="R595">
        <v>0</v>
      </c>
      <c r="S595">
        <v>49.0540914528478</v>
      </c>
      <c r="T595">
        <v>3.3277420620943403E-2</v>
      </c>
      <c r="U595">
        <f t="shared" si="105"/>
        <v>9.9832261862830202E-2</v>
      </c>
      <c r="V595">
        <f t="shared" si="107"/>
        <v>109.01535782046767</v>
      </c>
      <c r="W595">
        <f t="shared" si="108"/>
        <v>108.80864217953234</v>
      </c>
      <c r="X595">
        <v>-12.954186416710501</v>
      </c>
      <c r="Y595">
        <v>0.721725795569929</v>
      </c>
      <c r="Z595">
        <v>0.23276501273726199</v>
      </c>
      <c r="AA595">
        <v>0.257907542579075</v>
      </c>
      <c r="AB595">
        <v>-1.99809475590484E-2</v>
      </c>
      <c r="AC595">
        <v>-2.7178888839481798E-2</v>
      </c>
      <c r="AD595">
        <v>7.1979412804334198E-3</v>
      </c>
      <c r="AE595" t="s">
        <v>19</v>
      </c>
    </row>
    <row r="596" spans="1:31" x14ac:dyDescent="0.7">
      <c r="A596" t="s">
        <v>613</v>
      </c>
      <c r="B596">
        <v>108.889</v>
      </c>
      <c r="C596">
        <v>108.908</v>
      </c>
      <c r="D596">
        <v>108.884</v>
      </c>
      <c r="E596">
        <v>108.89400000000001</v>
      </c>
      <c r="F596">
        <f t="shared" si="110"/>
        <v>1.9000000000005457E-2</v>
      </c>
      <c r="G596">
        <f t="shared" si="111"/>
        <v>-4.9999999999954525E-3</v>
      </c>
      <c r="H596">
        <f t="shared" si="112"/>
        <v>2.4000000000000909E-2</v>
      </c>
      <c r="I596">
        <v>150</v>
      </c>
      <c r="J596">
        <v>206.55</v>
      </c>
      <c r="K596">
        <v>45.905551916076902</v>
      </c>
      <c r="L596" t="str">
        <f t="shared" si="106"/>
        <v>×</v>
      </c>
      <c r="M596" t="str">
        <f t="shared" si="104"/>
        <v>×</v>
      </c>
      <c r="N596" t="str">
        <f t="shared" si="102"/>
        <v/>
      </c>
      <c r="O596" t="str">
        <f t="shared" si="109"/>
        <v>×</v>
      </c>
      <c r="P596" t="str">
        <f t="shared" si="103"/>
        <v/>
      </c>
      <c r="Q596">
        <v>-2.3630357143298999E-2</v>
      </c>
      <c r="R596">
        <v>0</v>
      </c>
      <c r="S596">
        <v>48.861988521530201</v>
      </c>
      <c r="T596">
        <v>3.2614747719447501E-2</v>
      </c>
      <c r="U596">
        <f t="shared" si="105"/>
        <v>9.7844243158342503E-2</v>
      </c>
      <c r="V596">
        <f t="shared" si="107"/>
        <v>108.98783226186283</v>
      </c>
      <c r="W596">
        <f t="shared" si="108"/>
        <v>108.78816773813718</v>
      </c>
      <c r="X596">
        <v>5.2287581670425602</v>
      </c>
      <c r="Y596">
        <v>1.0773301839815801</v>
      </c>
      <c r="Z596">
        <v>0.721725795569929</v>
      </c>
      <c r="AA596">
        <v>0.257907542579075</v>
      </c>
      <c r="AB596">
        <v>-1.8069088633495701E-2</v>
      </c>
      <c r="AC596">
        <v>-2.58744650216426E-2</v>
      </c>
      <c r="AD596">
        <v>7.8053763881469097E-3</v>
      </c>
      <c r="AE596" t="s">
        <v>19</v>
      </c>
    </row>
    <row r="597" spans="1:31" x14ac:dyDescent="0.7">
      <c r="A597" t="s">
        <v>614</v>
      </c>
      <c r="B597">
        <v>108.89400000000001</v>
      </c>
      <c r="C597">
        <v>108.896</v>
      </c>
      <c r="D597">
        <v>108.874</v>
      </c>
      <c r="E597">
        <v>108.881</v>
      </c>
      <c r="F597">
        <f t="shared" si="110"/>
        <v>1.9999999999953388E-3</v>
      </c>
      <c r="G597">
        <f t="shared" si="111"/>
        <v>-2.0000000000010232E-2</v>
      </c>
      <c r="H597">
        <f t="shared" si="112"/>
        <v>2.2000000000005571E-2</v>
      </c>
      <c r="I597">
        <v>114</v>
      </c>
      <c r="J597">
        <v>193.9</v>
      </c>
      <c r="K597">
        <v>42.8472873585958</v>
      </c>
      <c r="L597" t="str">
        <f t="shared" si="106"/>
        <v>×</v>
      </c>
      <c r="M597" t="str">
        <f t="shared" si="104"/>
        <v>×</v>
      </c>
      <c r="N597" t="str">
        <f t="shared" si="102"/>
        <v/>
      </c>
      <c r="O597" t="str">
        <f t="shared" si="109"/>
        <v>×</v>
      </c>
      <c r="P597" t="str">
        <f t="shared" si="103"/>
        <v/>
      </c>
      <c r="Q597">
        <v>-1.74321428575849E-2</v>
      </c>
      <c r="R597">
        <v>0</v>
      </c>
      <c r="S597">
        <v>45.208049823669498</v>
      </c>
      <c r="T597">
        <v>3.1856551453773099E-2</v>
      </c>
      <c r="U597">
        <f t="shared" si="105"/>
        <v>9.5569654361319298E-2</v>
      </c>
      <c r="V597">
        <f t="shared" si="107"/>
        <v>108.98684424315834</v>
      </c>
      <c r="W597">
        <f t="shared" si="108"/>
        <v>108.79115575684165</v>
      </c>
      <c r="X597">
        <v>-33.7032470228839</v>
      </c>
      <c r="Y597">
        <v>1.0464293358719301</v>
      </c>
      <c r="Z597">
        <v>1.0773301839815801</v>
      </c>
      <c r="AA597">
        <v>0.257907542579075</v>
      </c>
      <c r="AB597">
        <v>-1.7402314960961E-2</v>
      </c>
      <c r="AC597">
        <v>-2.4371479997922801E-2</v>
      </c>
      <c r="AD597">
        <v>6.9691650369618496E-3</v>
      </c>
      <c r="AE597" t="s">
        <v>19</v>
      </c>
    </row>
    <row r="598" spans="1:31" x14ac:dyDescent="0.7">
      <c r="A598" t="s">
        <v>615</v>
      </c>
      <c r="B598">
        <v>108.881</v>
      </c>
      <c r="C598">
        <v>108.89100000000001</v>
      </c>
      <c r="D598">
        <v>108.875</v>
      </c>
      <c r="E598">
        <v>108.884</v>
      </c>
      <c r="F598">
        <f t="shared" si="110"/>
        <v>1.0000000000005116E-2</v>
      </c>
      <c r="G598">
        <f t="shared" si="111"/>
        <v>-6.0000000000002274E-3</v>
      </c>
      <c r="H598">
        <f t="shared" si="112"/>
        <v>1.6000000000005343E-2</v>
      </c>
      <c r="I598">
        <v>95</v>
      </c>
      <c r="J598">
        <v>177.2</v>
      </c>
      <c r="K598">
        <v>43.778133038221299</v>
      </c>
      <c r="L598" t="str">
        <f t="shared" si="106"/>
        <v>×</v>
      </c>
      <c r="M598" t="str">
        <f t="shared" si="104"/>
        <v>×</v>
      </c>
      <c r="N598" t="str">
        <f t="shared" si="102"/>
        <v/>
      </c>
      <c r="O598" t="str">
        <f t="shared" si="109"/>
        <v>×</v>
      </c>
      <c r="P598" t="str">
        <f t="shared" si="103"/>
        <v/>
      </c>
      <c r="Q598">
        <v>-1.05689285718698E-2</v>
      </c>
      <c r="R598">
        <v>0</v>
      </c>
      <c r="S598">
        <v>45.114231211494698</v>
      </c>
      <c r="T598">
        <v>3.0723940635646801E-2</v>
      </c>
      <c r="U598">
        <f t="shared" si="105"/>
        <v>9.2171821906940399E-2</v>
      </c>
      <c r="V598">
        <f t="shared" si="107"/>
        <v>108.98956965436132</v>
      </c>
      <c r="W598">
        <f t="shared" si="108"/>
        <v>108.79843034563869</v>
      </c>
      <c r="X598">
        <v>-20.295837636132799</v>
      </c>
      <c r="Y598">
        <v>0.85261365511741005</v>
      </c>
      <c r="Z598">
        <v>1.0464293358719301</v>
      </c>
      <c r="AA598">
        <v>0.257907542579075</v>
      </c>
      <c r="AB598">
        <v>-1.6442280716546499E-2</v>
      </c>
      <c r="AC598">
        <v>-2.2703464419058701E-2</v>
      </c>
      <c r="AD598">
        <v>6.2611837025122602E-3</v>
      </c>
      <c r="AE598" t="s">
        <v>19</v>
      </c>
    </row>
    <row r="599" spans="1:31" x14ac:dyDescent="0.7">
      <c r="A599" t="s">
        <v>616</v>
      </c>
      <c r="B599">
        <v>108.884</v>
      </c>
      <c r="C599">
        <v>108.892</v>
      </c>
      <c r="D599">
        <v>108.866</v>
      </c>
      <c r="E599">
        <v>108.89</v>
      </c>
      <c r="F599">
        <f t="shared" si="110"/>
        <v>7.9999999999955662E-3</v>
      </c>
      <c r="G599">
        <f t="shared" si="111"/>
        <v>-1.8000000000000682E-2</v>
      </c>
      <c r="H599">
        <f t="shared" si="112"/>
        <v>2.5999999999996248E-2</v>
      </c>
      <c r="I599">
        <v>203</v>
      </c>
      <c r="J599">
        <v>171.05</v>
      </c>
      <c r="K599">
        <v>45.683536728804199</v>
      </c>
      <c r="L599" t="str">
        <f t="shared" si="106"/>
        <v>×</v>
      </c>
      <c r="M599" t="str">
        <f t="shared" si="104"/>
        <v>×</v>
      </c>
      <c r="N599" t="str">
        <f t="shared" si="102"/>
        <v/>
      </c>
      <c r="O599" t="str">
        <f t="shared" si="109"/>
        <v>×</v>
      </c>
      <c r="P599" t="str">
        <f t="shared" si="103"/>
        <v/>
      </c>
      <c r="Q599">
        <v>-3.0164285718669299E-3</v>
      </c>
      <c r="R599">
        <v>0</v>
      </c>
      <c r="S599">
        <v>52.258459926794103</v>
      </c>
      <c r="T599">
        <v>3.0386516304528901E-2</v>
      </c>
      <c r="U599">
        <f t="shared" si="105"/>
        <v>9.1159548913586699E-2</v>
      </c>
      <c r="V599">
        <f t="shared" si="107"/>
        <v>108.97317182190694</v>
      </c>
      <c r="W599">
        <f t="shared" si="108"/>
        <v>108.78882817809306</v>
      </c>
      <c r="X599">
        <v>4.4247787578863003</v>
      </c>
      <c r="Y599">
        <v>0.30881620739499399</v>
      </c>
      <c r="Z599">
        <v>0.85261365511741005</v>
      </c>
      <c r="AA599">
        <v>0.257907542579075</v>
      </c>
      <c r="AB599">
        <v>-1.50241082376822E-2</v>
      </c>
      <c r="AC599">
        <v>-2.0942887250089599E-2</v>
      </c>
      <c r="AD599">
        <v>5.9187790124073797E-3</v>
      </c>
      <c r="AE599" t="s">
        <v>19</v>
      </c>
    </row>
    <row r="600" spans="1:31" x14ac:dyDescent="0.7">
      <c r="A600" t="s">
        <v>617</v>
      </c>
      <c r="B600">
        <v>108.89</v>
      </c>
      <c r="C600">
        <v>108.908</v>
      </c>
      <c r="D600">
        <v>108.879</v>
      </c>
      <c r="E600">
        <v>108.88500000000001</v>
      </c>
      <c r="F600">
        <f t="shared" si="110"/>
        <v>1.8000000000000682E-2</v>
      </c>
      <c r="G600">
        <f t="shared" si="111"/>
        <v>-1.099999999999568E-2</v>
      </c>
      <c r="H600">
        <f t="shared" si="112"/>
        <v>2.8999999999996362E-2</v>
      </c>
      <c r="I600">
        <v>208</v>
      </c>
      <c r="J600">
        <v>167.8</v>
      </c>
      <c r="K600">
        <v>44.335093083771604</v>
      </c>
      <c r="L600" t="str">
        <f t="shared" si="106"/>
        <v>×</v>
      </c>
      <c r="M600" t="str">
        <f t="shared" si="104"/>
        <v>×</v>
      </c>
      <c r="N600" t="str">
        <f t="shared" si="102"/>
        <v/>
      </c>
      <c r="O600" t="str">
        <f t="shared" si="109"/>
        <v>×</v>
      </c>
      <c r="P600" t="str">
        <f t="shared" si="103"/>
        <v/>
      </c>
      <c r="Q600">
        <v>4.8914285709940998E-3</v>
      </c>
      <c r="R600">
        <v>0</v>
      </c>
      <c r="S600">
        <v>42.481457875609898</v>
      </c>
      <c r="T600">
        <v>3.0287479425633701E-2</v>
      </c>
      <c r="U600">
        <f t="shared" si="105"/>
        <v>9.0862438276901103E-2</v>
      </c>
      <c r="V600">
        <f t="shared" si="107"/>
        <v>108.97515954891358</v>
      </c>
      <c r="W600">
        <f t="shared" si="108"/>
        <v>108.79284045108642</v>
      </c>
      <c r="X600">
        <v>-6.6833751079960404</v>
      </c>
      <c r="Y600">
        <v>0.162136721953617</v>
      </c>
      <c r="Z600">
        <v>0.30881620739499399</v>
      </c>
      <c r="AA600">
        <v>0.257907542579075</v>
      </c>
      <c r="AB600">
        <v>-1.41406499338643E-2</v>
      </c>
      <c r="AC600">
        <v>-1.9280534469399001E-2</v>
      </c>
      <c r="AD600">
        <v>5.1398845355347701E-3</v>
      </c>
      <c r="AE600" t="s">
        <v>19</v>
      </c>
    </row>
    <row r="601" spans="1:31" x14ac:dyDescent="0.7">
      <c r="A601" t="s">
        <v>618</v>
      </c>
      <c r="B601">
        <v>108.88500000000001</v>
      </c>
      <c r="C601">
        <v>108.89</v>
      </c>
      <c r="D601">
        <v>108.86799999999999</v>
      </c>
      <c r="E601">
        <v>108.878</v>
      </c>
      <c r="F601">
        <f t="shared" si="110"/>
        <v>4.9999999999954525E-3</v>
      </c>
      <c r="G601">
        <f t="shared" si="111"/>
        <v>-1.7000000000010118E-2</v>
      </c>
      <c r="H601">
        <f t="shared" si="112"/>
        <v>2.2000000000005571E-2</v>
      </c>
      <c r="I601">
        <v>149</v>
      </c>
      <c r="J601">
        <v>167.7</v>
      </c>
      <c r="K601">
        <v>42.446128207403099</v>
      </c>
      <c r="L601" t="str">
        <f t="shared" si="106"/>
        <v>×</v>
      </c>
      <c r="M601" t="str">
        <f t="shared" si="104"/>
        <v>×</v>
      </c>
      <c r="N601" t="str">
        <f t="shared" si="102"/>
        <v/>
      </c>
      <c r="O601" t="str">
        <f t="shared" si="109"/>
        <v>×</v>
      </c>
      <c r="P601" t="str">
        <f t="shared" si="103"/>
        <v/>
      </c>
      <c r="Q601">
        <v>1.0323928570996E-2</v>
      </c>
      <c r="R601">
        <v>0</v>
      </c>
      <c r="S601">
        <v>46.563265515590103</v>
      </c>
      <c r="T601">
        <v>2.96955166095174E-2</v>
      </c>
      <c r="U601">
        <f t="shared" si="105"/>
        <v>8.90865498285522E-2</v>
      </c>
      <c r="V601">
        <f t="shared" si="107"/>
        <v>108.9808624382769</v>
      </c>
      <c r="W601">
        <f t="shared" si="108"/>
        <v>108.7991375617231</v>
      </c>
      <c r="X601">
        <v>-30.197444835316901</v>
      </c>
      <c r="Y601">
        <v>-0.25596007447904701</v>
      </c>
      <c r="Z601">
        <v>0.162136721953617</v>
      </c>
      <c r="AA601">
        <v>0.257907542579075</v>
      </c>
      <c r="AB601">
        <v>-1.3845739297735801E-2</v>
      </c>
      <c r="AC601">
        <v>-1.7758400131600901E-2</v>
      </c>
      <c r="AD601">
        <v>3.9126608338651402E-3</v>
      </c>
      <c r="AE601" t="s">
        <v>19</v>
      </c>
    </row>
    <row r="602" spans="1:31" x14ac:dyDescent="0.7">
      <c r="A602" t="s">
        <v>619</v>
      </c>
      <c r="B602">
        <v>108.878</v>
      </c>
      <c r="C602">
        <v>108.89</v>
      </c>
      <c r="D602">
        <v>108.86799999999999</v>
      </c>
      <c r="E602">
        <v>108.872</v>
      </c>
      <c r="F602">
        <f t="shared" si="110"/>
        <v>1.2000000000000455E-2</v>
      </c>
      <c r="G602">
        <f t="shared" si="111"/>
        <v>-1.0000000000005116E-2</v>
      </c>
      <c r="H602">
        <f t="shared" si="112"/>
        <v>2.2000000000005571E-2</v>
      </c>
      <c r="I602">
        <v>165</v>
      </c>
      <c r="J602">
        <v>167.2</v>
      </c>
      <c r="K602">
        <v>40.839929985962399</v>
      </c>
      <c r="L602" t="str">
        <f t="shared" si="106"/>
        <v>×</v>
      </c>
      <c r="M602" t="str">
        <f t="shared" si="104"/>
        <v>×</v>
      </c>
      <c r="N602" t="str">
        <f t="shared" si="102"/>
        <v/>
      </c>
      <c r="O602" t="str">
        <f t="shared" si="109"/>
        <v>×</v>
      </c>
      <c r="P602" t="str">
        <f t="shared" si="103"/>
        <v/>
      </c>
      <c r="Q602">
        <v>1.52264285709965E-2</v>
      </c>
      <c r="R602">
        <v>0</v>
      </c>
      <c r="S602">
        <v>45.3948190409902</v>
      </c>
      <c r="T602">
        <v>2.9145836851695101E-2</v>
      </c>
      <c r="U602">
        <f t="shared" si="105"/>
        <v>8.7437510555085307E-2</v>
      </c>
      <c r="V602">
        <f t="shared" si="107"/>
        <v>108.97408654982856</v>
      </c>
      <c r="W602">
        <f t="shared" si="108"/>
        <v>108.79591345017145</v>
      </c>
      <c r="X602">
        <v>-52.155951462907602</v>
      </c>
      <c r="Y602">
        <v>-0.74297081537764398</v>
      </c>
      <c r="Z602">
        <v>-0.25596007447904701</v>
      </c>
      <c r="AA602">
        <v>0.257907542579075</v>
      </c>
      <c r="AB602">
        <v>-1.39355302318335E-2</v>
      </c>
      <c r="AC602">
        <v>-1.6718012385229301E-2</v>
      </c>
      <c r="AD602">
        <v>2.7824821533957598E-3</v>
      </c>
      <c r="AE602" t="s">
        <v>19</v>
      </c>
    </row>
    <row r="603" spans="1:31" x14ac:dyDescent="0.7">
      <c r="A603" t="s">
        <v>620</v>
      </c>
      <c r="B603">
        <v>108.872</v>
      </c>
      <c r="C603">
        <v>108.872</v>
      </c>
      <c r="D603">
        <v>108.798</v>
      </c>
      <c r="E603">
        <v>108.81</v>
      </c>
      <c r="F603">
        <f t="shared" si="110"/>
        <v>0</v>
      </c>
      <c r="G603">
        <f t="shared" si="111"/>
        <v>-7.3999999999998067E-2</v>
      </c>
      <c r="H603">
        <f t="shared" si="112"/>
        <v>7.3999999999998067E-2</v>
      </c>
      <c r="I603">
        <v>337</v>
      </c>
      <c r="J603">
        <v>175.45</v>
      </c>
      <c r="K603">
        <v>28.738233612234001</v>
      </c>
      <c r="L603" t="str">
        <f t="shared" si="106"/>
        <v>×</v>
      </c>
      <c r="M603" t="str">
        <f t="shared" si="104"/>
        <v>×</v>
      </c>
      <c r="N603" t="str">
        <f t="shared" si="102"/>
        <v/>
      </c>
      <c r="O603" t="str">
        <f t="shared" si="109"/>
        <v>×</v>
      </c>
      <c r="P603" t="str">
        <f t="shared" si="103"/>
        <v/>
      </c>
      <c r="Q603">
        <v>9.7235714281436701E-3</v>
      </c>
      <c r="R603">
        <v>0</v>
      </c>
      <c r="S603">
        <v>38.393895024619901</v>
      </c>
      <c r="T603">
        <v>3.2349705648002498E-2</v>
      </c>
      <c r="U603">
        <f t="shared" si="105"/>
        <v>9.7049116944007502E-2</v>
      </c>
      <c r="V603">
        <f t="shared" si="107"/>
        <v>108.96543751055509</v>
      </c>
      <c r="W603">
        <f t="shared" si="108"/>
        <v>108.79056248944491</v>
      </c>
      <c r="X603">
        <v>-300.94466937291099</v>
      </c>
      <c r="Y603">
        <v>-1.23275761168344</v>
      </c>
      <c r="Z603">
        <v>-0.74297081537764398</v>
      </c>
      <c r="AA603">
        <v>0.257907542579075</v>
      </c>
      <c r="AB603">
        <v>-1.8792938738812302E-2</v>
      </c>
      <c r="AC603">
        <v>-1.6403733145553299E-2</v>
      </c>
      <c r="AD603">
        <v>-2.3892055932590302E-3</v>
      </c>
      <c r="AE603">
        <v>-1.6403733145553299E-2</v>
      </c>
    </row>
    <row r="604" spans="1:31" x14ac:dyDescent="0.7">
      <c r="A604" t="s">
        <v>621</v>
      </c>
      <c r="B604">
        <v>108.81</v>
      </c>
      <c r="C604">
        <v>108.818</v>
      </c>
      <c r="D604">
        <v>108.782</v>
      </c>
      <c r="E604">
        <v>108.813</v>
      </c>
      <c r="F604">
        <f t="shared" si="110"/>
        <v>7.9999999999955662E-3</v>
      </c>
      <c r="G604">
        <f t="shared" si="111"/>
        <v>-2.8000000000005798E-2</v>
      </c>
      <c r="H604">
        <f t="shared" si="112"/>
        <v>3.6000000000001364E-2</v>
      </c>
      <c r="I604">
        <v>305</v>
      </c>
      <c r="J604">
        <v>183.65</v>
      </c>
      <c r="K604">
        <v>29.821854578295401</v>
      </c>
      <c r="L604" t="str">
        <f t="shared" si="106"/>
        <v>×</v>
      </c>
      <c r="M604" t="str">
        <f t="shared" si="104"/>
        <v>×</v>
      </c>
      <c r="N604" t="str">
        <f t="shared" si="102"/>
        <v/>
      </c>
      <c r="O604" t="str">
        <f t="shared" si="109"/>
        <v>×</v>
      </c>
      <c r="P604" t="str">
        <f t="shared" si="103"/>
        <v/>
      </c>
      <c r="Q604">
        <v>6.0264285710039597E-3</v>
      </c>
      <c r="R604">
        <v>0</v>
      </c>
      <c r="S604">
        <v>43.8537713435718</v>
      </c>
      <c r="T604">
        <v>3.2610440958859503E-2</v>
      </c>
      <c r="U604">
        <f t="shared" si="105"/>
        <v>9.7831322876578503E-2</v>
      </c>
      <c r="V604">
        <f t="shared" si="107"/>
        <v>108.96904911694401</v>
      </c>
      <c r="W604">
        <f t="shared" si="108"/>
        <v>108.77495088305599</v>
      </c>
      <c r="X604">
        <v>-234.41694006049499</v>
      </c>
      <c r="Y604">
        <v>-1.7065247837633599</v>
      </c>
      <c r="Z604">
        <v>-1.23275761168344</v>
      </c>
      <c r="AA604">
        <v>0.257907542579075</v>
      </c>
      <c r="AB604">
        <v>-2.2145119891135299E-2</v>
      </c>
      <c r="AC604">
        <v>-1.6644196738007402E-2</v>
      </c>
      <c r="AD604">
        <v>-5.5009231531278702E-3</v>
      </c>
      <c r="AE604" t="s">
        <v>19</v>
      </c>
    </row>
    <row r="605" spans="1:31" x14ac:dyDescent="0.7">
      <c r="A605" t="s">
        <v>622</v>
      </c>
      <c r="B605">
        <v>108.813</v>
      </c>
      <c r="C605">
        <v>108.82</v>
      </c>
      <c r="D605">
        <v>108.791</v>
      </c>
      <c r="E605">
        <v>108.813</v>
      </c>
      <c r="F605">
        <f t="shared" si="110"/>
        <v>6.9999999999907914E-3</v>
      </c>
      <c r="G605">
        <f t="shared" si="111"/>
        <v>-2.2000000000005571E-2</v>
      </c>
      <c r="H605">
        <f t="shared" si="112"/>
        <v>2.8999999999996362E-2</v>
      </c>
      <c r="I605">
        <v>195</v>
      </c>
      <c r="J605">
        <v>181.8</v>
      </c>
      <c r="K605">
        <v>29.821854578295401</v>
      </c>
      <c r="L605" t="str">
        <f t="shared" si="106"/>
        <v>×</v>
      </c>
      <c r="M605" t="str">
        <f t="shared" si="104"/>
        <v>×</v>
      </c>
      <c r="N605" t="str">
        <f t="shared" si="102"/>
        <v/>
      </c>
      <c r="O605" t="str">
        <f t="shared" si="109"/>
        <v>×</v>
      </c>
      <c r="P605" t="str">
        <f t="shared" si="103"/>
        <v/>
      </c>
      <c r="Q605">
        <v>-2.49321428613821E-3</v>
      </c>
      <c r="R605">
        <v>0</v>
      </c>
      <c r="S605">
        <v>46.274557837110102</v>
      </c>
      <c r="T605">
        <v>3.23525523189407E-2</v>
      </c>
      <c r="U605">
        <f t="shared" si="105"/>
        <v>9.70576569568221E-2</v>
      </c>
      <c r="V605">
        <f t="shared" si="107"/>
        <v>108.90783132287658</v>
      </c>
      <c r="W605">
        <f t="shared" si="108"/>
        <v>108.71216867712343</v>
      </c>
      <c r="X605">
        <v>-191.17522990489701</v>
      </c>
      <c r="Y605">
        <v>-2.0259145190931198</v>
      </c>
      <c r="Z605">
        <v>-1.7065247837633599</v>
      </c>
      <c r="AA605">
        <v>0.257907542579075</v>
      </c>
      <c r="AB605">
        <v>-2.4519106607158302E-2</v>
      </c>
      <c r="AC605">
        <v>-1.7360865401747701E-2</v>
      </c>
      <c r="AD605">
        <v>-7.1582412054106504E-3</v>
      </c>
      <c r="AE605" t="s">
        <v>19</v>
      </c>
    </row>
    <row r="606" spans="1:31" x14ac:dyDescent="0.7">
      <c r="A606" t="s">
        <v>623</v>
      </c>
      <c r="B606">
        <v>108.813</v>
      </c>
      <c r="C606">
        <v>108.842</v>
      </c>
      <c r="D606">
        <v>108.79</v>
      </c>
      <c r="E606">
        <v>108.822</v>
      </c>
      <c r="F606">
        <f t="shared" si="110"/>
        <v>2.8999999999996362E-2</v>
      </c>
      <c r="G606">
        <f t="shared" si="111"/>
        <v>-2.2999999999996135E-2</v>
      </c>
      <c r="H606">
        <f t="shared" si="112"/>
        <v>5.1999999999992497E-2</v>
      </c>
      <c r="I606">
        <v>243</v>
      </c>
      <c r="J606">
        <v>183.75</v>
      </c>
      <c r="K606">
        <v>33.348188192234403</v>
      </c>
      <c r="L606" t="str">
        <f t="shared" si="106"/>
        <v>×</v>
      </c>
      <c r="M606" t="str">
        <f t="shared" si="104"/>
        <v>×</v>
      </c>
      <c r="N606" t="str">
        <f t="shared" si="102"/>
        <v/>
      </c>
      <c r="O606" t="str">
        <f t="shared" si="109"/>
        <v>×</v>
      </c>
      <c r="P606" t="str">
        <f t="shared" si="103"/>
        <v/>
      </c>
      <c r="Q606">
        <v>-8.0803571432793604E-3</v>
      </c>
      <c r="R606">
        <v>0</v>
      </c>
      <c r="S606">
        <v>45.9656958083417</v>
      </c>
      <c r="T606">
        <v>3.3755941439015898E-2</v>
      </c>
      <c r="U606">
        <f t="shared" si="105"/>
        <v>0.1012678243170477</v>
      </c>
      <c r="V606">
        <f t="shared" si="107"/>
        <v>108.91005765695682</v>
      </c>
      <c r="W606">
        <f t="shared" si="108"/>
        <v>108.71594234304318</v>
      </c>
      <c r="X606">
        <v>-133.15638133562101</v>
      </c>
      <c r="Y606">
        <v>-2.0330138199499799</v>
      </c>
      <c r="Z606">
        <v>-2.0259145190931198</v>
      </c>
      <c r="AA606">
        <v>0.257907542579075</v>
      </c>
      <c r="AB606">
        <v>-2.5381698973191601E-2</v>
      </c>
      <c r="AC606">
        <v>-1.8247463625328902E-2</v>
      </c>
      <c r="AD606">
        <v>-7.1342353478627196E-3</v>
      </c>
      <c r="AE606" t="s">
        <v>19</v>
      </c>
    </row>
    <row r="607" spans="1:31" x14ac:dyDescent="0.7">
      <c r="A607" t="s">
        <v>624</v>
      </c>
      <c r="B607">
        <v>108.822</v>
      </c>
      <c r="C607">
        <v>108.824</v>
      </c>
      <c r="D607">
        <v>108.76300000000001</v>
      </c>
      <c r="E607">
        <v>108.782</v>
      </c>
      <c r="F607">
        <f t="shared" si="110"/>
        <v>1.9999999999953388E-3</v>
      </c>
      <c r="G607">
        <f t="shared" si="111"/>
        <v>-5.8999999999997499E-2</v>
      </c>
      <c r="H607">
        <f t="shared" si="112"/>
        <v>6.0999999999992838E-2</v>
      </c>
      <c r="I607">
        <v>249</v>
      </c>
      <c r="J607">
        <v>187.75</v>
      </c>
      <c r="K607">
        <v>26.882757151051599</v>
      </c>
      <c r="L607" t="str">
        <f t="shared" si="106"/>
        <v>×</v>
      </c>
      <c r="M607" t="str">
        <f t="shared" si="104"/>
        <v>×</v>
      </c>
      <c r="N607" t="str">
        <f t="shared" si="102"/>
        <v/>
      </c>
      <c r="O607" t="str">
        <f t="shared" si="109"/>
        <v>×</v>
      </c>
      <c r="P607" t="str">
        <f t="shared" si="103"/>
        <v/>
      </c>
      <c r="Q607">
        <v>-2.0882857143276898E-2</v>
      </c>
      <c r="R607">
        <v>0</v>
      </c>
      <c r="S607">
        <v>43.836004011305398</v>
      </c>
      <c r="T607">
        <v>3.5701945621942802E-2</v>
      </c>
      <c r="U607">
        <f t="shared" si="105"/>
        <v>0.1071058368658284</v>
      </c>
      <c r="V607">
        <f t="shared" si="107"/>
        <v>108.91426782431705</v>
      </c>
      <c r="W607">
        <f t="shared" si="108"/>
        <v>108.71173217568295</v>
      </c>
      <c r="X607">
        <v>-192.291703786597</v>
      </c>
      <c r="Y607">
        <v>-2.25780711615834</v>
      </c>
      <c r="Z607">
        <v>-2.0330138199499799</v>
      </c>
      <c r="AA607">
        <v>0.257907542579075</v>
      </c>
      <c r="AB607">
        <v>-2.8959152263126901E-2</v>
      </c>
      <c r="AC607">
        <v>-1.9638227130504501E-2</v>
      </c>
      <c r="AD607">
        <v>-9.3209251326224294E-3</v>
      </c>
      <c r="AE607" t="s">
        <v>19</v>
      </c>
    </row>
    <row r="608" spans="1:31" x14ac:dyDescent="0.7">
      <c r="A608" t="s">
        <v>625</v>
      </c>
      <c r="B608">
        <v>108.782</v>
      </c>
      <c r="C608">
        <v>108.78400000000001</v>
      </c>
      <c r="D608">
        <v>108.748</v>
      </c>
      <c r="E608">
        <v>108.748</v>
      </c>
      <c r="F608">
        <f t="shared" si="110"/>
        <v>2.0000000000095497E-3</v>
      </c>
      <c r="G608">
        <f t="shared" si="111"/>
        <v>-3.3999999999991815E-2</v>
      </c>
      <c r="H608">
        <f t="shared" si="112"/>
        <v>3.6000000000001364E-2</v>
      </c>
      <c r="I608">
        <v>210</v>
      </c>
      <c r="J608">
        <v>186.8</v>
      </c>
      <c r="K608">
        <v>22.830917785106902</v>
      </c>
      <c r="L608" t="str">
        <f t="shared" si="106"/>
        <v>×</v>
      </c>
      <c r="M608" t="str">
        <f t="shared" si="104"/>
        <v>×</v>
      </c>
      <c r="N608" t="str">
        <f t="shared" si="102"/>
        <v/>
      </c>
      <c r="O608" t="str">
        <f t="shared" si="109"/>
        <v>×</v>
      </c>
      <c r="P608" t="str">
        <f t="shared" si="103"/>
        <v/>
      </c>
      <c r="Q608">
        <v>-3.9115000000415699E-2</v>
      </c>
      <c r="R608">
        <v>0</v>
      </c>
      <c r="S608">
        <v>40.283312330253402</v>
      </c>
      <c r="T608">
        <v>3.5723235220375502E-2</v>
      </c>
      <c r="U608">
        <f t="shared" si="105"/>
        <v>0.1071697056611265</v>
      </c>
      <c r="V608">
        <f t="shared" si="107"/>
        <v>108.92910583686583</v>
      </c>
      <c r="W608">
        <f t="shared" si="108"/>
        <v>108.71489416313418</v>
      </c>
      <c r="X608">
        <v>-204.71777590912001</v>
      </c>
      <c r="Y608">
        <v>-2.5840377779735202</v>
      </c>
      <c r="Z608">
        <v>-2.25780711615834</v>
      </c>
      <c r="AA608">
        <v>0.257907542579075</v>
      </c>
      <c r="AB608">
        <v>-3.4144232165360201E-2</v>
      </c>
      <c r="AC608">
        <v>-2.1762685344690901E-2</v>
      </c>
      <c r="AD608">
        <v>-1.2381546820669199E-2</v>
      </c>
      <c r="AE608" t="s">
        <v>19</v>
      </c>
    </row>
    <row r="609" spans="1:31" x14ac:dyDescent="0.7">
      <c r="A609" t="s">
        <v>626</v>
      </c>
      <c r="B609">
        <v>108.748</v>
      </c>
      <c r="C609">
        <v>108.792</v>
      </c>
      <c r="D609">
        <v>108.748</v>
      </c>
      <c r="E609">
        <v>108.788</v>
      </c>
      <c r="F609">
        <f t="shared" si="110"/>
        <v>4.399999999999693E-2</v>
      </c>
      <c r="G609">
        <f t="shared" si="111"/>
        <v>0</v>
      </c>
      <c r="H609">
        <f t="shared" si="112"/>
        <v>4.399999999999693E-2</v>
      </c>
      <c r="I609">
        <v>285</v>
      </c>
      <c r="J609">
        <v>194.35</v>
      </c>
      <c r="K609">
        <v>35.204346071465402</v>
      </c>
      <c r="L609" t="str">
        <f t="shared" si="106"/>
        <v>×</v>
      </c>
      <c r="M609" t="str">
        <f t="shared" si="104"/>
        <v>×</v>
      </c>
      <c r="N609" t="str">
        <f t="shared" si="102"/>
        <v/>
      </c>
      <c r="O609" t="str">
        <f t="shared" si="109"/>
        <v>×</v>
      </c>
      <c r="P609" t="str">
        <f t="shared" si="103"/>
        <v/>
      </c>
      <c r="Q609">
        <v>-4.9236785714703399E-2</v>
      </c>
      <c r="R609">
        <v>0</v>
      </c>
      <c r="S609">
        <v>46.803741766233401</v>
      </c>
      <c r="T609">
        <v>3.6314432704634199E-2</v>
      </c>
      <c r="U609">
        <f t="shared" si="105"/>
        <v>0.1089432981139026</v>
      </c>
      <c r="V609">
        <f t="shared" si="107"/>
        <v>108.88916970566112</v>
      </c>
      <c r="W609">
        <f t="shared" si="108"/>
        <v>108.67483029433888</v>
      </c>
      <c r="X609">
        <v>-109.51488653139</v>
      </c>
      <c r="Y609">
        <v>-2.80478367394451</v>
      </c>
      <c r="Z609">
        <v>-2.5840377779735202</v>
      </c>
      <c r="AA609">
        <v>0.257907542579075</v>
      </c>
      <c r="AB609">
        <v>-3.4626625454393399E-2</v>
      </c>
      <c r="AC609">
        <v>-2.4038904846971899E-2</v>
      </c>
      <c r="AD609">
        <v>-1.05877206074214E-2</v>
      </c>
      <c r="AE609" t="s">
        <v>19</v>
      </c>
    </row>
    <row r="610" spans="1:31" x14ac:dyDescent="0.7">
      <c r="A610" t="s">
        <v>627</v>
      </c>
      <c r="B610">
        <v>108.788</v>
      </c>
      <c r="C610">
        <v>108.788</v>
      </c>
      <c r="D610">
        <v>108.749</v>
      </c>
      <c r="E610">
        <v>108.77800000000001</v>
      </c>
      <c r="F610">
        <f t="shared" si="110"/>
        <v>0</v>
      </c>
      <c r="G610">
        <f t="shared" si="111"/>
        <v>-3.9000000000001478E-2</v>
      </c>
      <c r="H610">
        <f t="shared" si="112"/>
        <v>3.9000000000001478E-2</v>
      </c>
      <c r="I610">
        <v>242</v>
      </c>
      <c r="J610">
        <v>198.85</v>
      </c>
      <c r="K610">
        <v>33.747502118093998</v>
      </c>
      <c r="L610" t="str">
        <f t="shared" si="106"/>
        <v>×</v>
      </c>
      <c r="M610" t="str">
        <f t="shared" si="104"/>
        <v>×</v>
      </c>
      <c r="N610" t="str">
        <f t="shared" si="102"/>
        <v/>
      </c>
      <c r="O610" t="str">
        <f t="shared" si="109"/>
        <v>×</v>
      </c>
      <c r="P610" t="str">
        <f t="shared" si="103"/>
        <v/>
      </c>
      <c r="Q610">
        <v>-6.0223214286131498E-2</v>
      </c>
      <c r="R610">
        <v>0</v>
      </c>
      <c r="S610">
        <v>54.101737550595999</v>
      </c>
      <c r="T610">
        <v>3.6506258940017598E-2</v>
      </c>
      <c r="U610">
        <f t="shared" si="105"/>
        <v>0.10951877682005279</v>
      </c>
      <c r="V610">
        <f t="shared" si="107"/>
        <v>108.8569432981139</v>
      </c>
      <c r="W610">
        <f t="shared" si="108"/>
        <v>108.6390567018861</v>
      </c>
      <c r="X610">
        <v>-107.954545456242</v>
      </c>
      <c r="Y610">
        <v>-3.0138505563027098</v>
      </c>
      <c r="Z610">
        <v>-2.80478367394451</v>
      </c>
      <c r="AA610">
        <v>0.257907542579075</v>
      </c>
      <c r="AB610">
        <v>-3.5407684293900801E-2</v>
      </c>
      <c r="AC610">
        <v>-2.6434676513212501E-2</v>
      </c>
      <c r="AD610">
        <v>-8.9730077806883107E-3</v>
      </c>
      <c r="AE610" t="s">
        <v>19</v>
      </c>
    </row>
    <row r="611" spans="1:31" x14ac:dyDescent="0.7">
      <c r="A611" t="s">
        <v>628</v>
      </c>
      <c r="B611">
        <v>108.77800000000001</v>
      </c>
      <c r="C611">
        <v>108.794</v>
      </c>
      <c r="D611">
        <v>108.764</v>
      </c>
      <c r="E611">
        <v>108.788</v>
      </c>
      <c r="F611">
        <f t="shared" si="110"/>
        <v>1.5999999999991132E-2</v>
      </c>
      <c r="G611">
        <f t="shared" si="111"/>
        <v>-1.4000000000010004E-2</v>
      </c>
      <c r="H611">
        <f t="shared" si="112"/>
        <v>3.0000000000001137E-2</v>
      </c>
      <c r="I611">
        <v>183</v>
      </c>
      <c r="J611">
        <v>200.35</v>
      </c>
      <c r="K611">
        <v>36.574125215057499</v>
      </c>
      <c r="L611" t="str">
        <f t="shared" si="106"/>
        <v>×</v>
      </c>
      <c r="M611" t="str">
        <f t="shared" si="104"/>
        <v>×</v>
      </c>
      <c r="N611" t="str">
        <f t="shared" si="102"/>
        <v/>
      </c>
      <c r="O611" t="str">
        <f t="shared" si="109"/>
        <v>×</v>
      </c>
      <c r="P611" t="str">
        <f t="shared" si="103"/>
        <v/>
      </c>
      <c r="Q611">
        <v>-6.7552857143272499E-2</v>
      </c>
      <c r="R611">
        <v>0</v>
      </c>
      <c r="S611">
        <v>54.2147640172401</v>
      </c>
      <c r="T611">
        <v>3.60415261585878E-2</v>
      </c>
      <c r="U611">
        <f t="shared" si="105"/>
        <v>0.1081245784757634</v>
      </c>
      <c r="V611">
        <f t="shared" si="107"/>
        <v>108.89751877682005</v>
      </c>
      <c r="W611">
        <f t="shared" si="108"/>
        <v>108.67848122317994</v>
      </c>
      <c r="X611">
        <v>-82.128230221370899</v>
      </c>
      <c r="Y611">
        <v>-2.6770546091754199</v>
      </c>
      <c r="Z611">
        <v>-3.0138505563027098</v>
      </c>
      <c r="AA611">
        <v>0.257907542579075</v>
      </c>
      <c r="AB611">
        <v>-3.4818397808678E-2</v>
      </c>
      <c r="AC611">
        <v>-2.8754995132861901E-2</v>
      </c>
      <c r="AD611">
        <v>-6.0634026758161E-3</v>
      </c>
      <c r="AE611" t="s">
        <v>19</v>
      </c>
    </row>
    <row r="612" spans="1:31" x14ac:dyDescent="0.7">
      <c r="A612" t="s">
        <v>629</v>
      </c>
      <c r="B612">
        <v>108.788</v>
      </c>
      <c r="C612">
        <v>108.824</v>
      </c>
      <c r="D612">
        <v>108.774</v>
      </c>
      <c r="E612">
        <v>108.816</v>
      </c>
      <c r="F612">
        <f t="shared" si="110"/>
        <v>3.6000000000001364E-2</v>
      </c>
      <c r="G612">
        <f t="shared" si="111"/>
        <v>-1.3999999999995794E-2</v>
      </c>
      <c r="H612">
        <f t="shared" si="112"/>
        <v>4.9999999999997158E-2</v>
      </c>
      <c r="I612">
        <v>440</v>
      </c>
      <c r="J612">
        <v>214.65</v>
      </c>
      <c r="K612">
        <v>43.8037490990286</v>
      </c>
      <c r="L612" t="str">
        <f t="shared" si="106"/>
        <v>×</v>
      </c>
      <c r="M612" t="str">
        <f t="shared" si="104"/>
        <v>×</v>
      </c>
      <c r="N612" t="str">
        <f t="shared" si="102"/>
        <v/>
      </c>
      <c r="O612" t="str">
        <f t="shared" si="109"/>
        <v>×</v>
      </c>
      <c r="P612" t="str">
        <f t="shared" si="103"/>
        <v/>
      </c>
      <c r="Q612">
        <v>-6.6913571428988697E-2</v>
      </c>
      <c r="R612">
        <v>0</v>
      </c>
      <c r="S612">
        <v>56.673218086263397</v>
      </c>
      <c r="T612">
        <v>3.7038560004402803E-2</v>
      </c>
      <c r="U612">
        <f t="shared" si="105"/>
        <v>0.1111156800132084</v>
      </c>
      <c r="V612">
        <f t="shared" si="107"/>
        <v>108.88612457847577</v>
      </c>
      <c r="W612">
        <f t="shared" si="108"/>
        <v>108.66987542152424</v>
      </c>
      <c r="X612">
        <v>-37.231329691581699</v>
      </c>
      <c r="Y612">
        <v>-1.81908498859496</v>
      </c>
      <c r="Z612">
        <v>-2.6770546091754199</v>
      </c>
      <c r="AA612">
        <v>0.257907542579075</v>
      </c>
      <c r="AB612">
        <v>-3.1726297026139598E-2</v>
      </c>
      <c r="AC612">
        <v>-3.0192034942564901E-2</v>
      </c>
      <c r="AD612">
        <v>-1.53426208357466E-3</v>
      </c>
      <c r="AE612" t="s">
        <v>19</v>
      </c>
    </row>
    <row r="613" spans="1:31" x14ac:dyDescent="0.7">
      <c r="A613" t="s">
        <v>630</v>
      </c>
      <c r="B613">
        <v>108.816</v>
      </c>
      <c r="C613">
        <v>108.834</v>
      </c>
      <c r="D613">
        <v>108.81</v>
      </c>
      <c r="E613">
        <v>108.824</v>
      </c>
      <c r="F613">
        <f t="shared" si="110"/>
        <v>1.8000000000000682E-2</v>
      </c>
      <c r="G613">
        <f t="shared" si="111"/>
        <v>-6.0000000000002274E-3</v>
      </c>
      <c r="H613">
        <f t="shared" si="112"/>
        <v>2.4000000000000909E-2</v>
      </c>
      <c r="I613">
        <v>420</v>
      </c>
      <c r="J613">
        <v>224.8</v>
      </c>
      <c r="K613">
        <v>45.707904892427599</v>
      </c>
      <c r="L613" t="str">
        <f t="shared" si="106"/>
        <v>×</v>
      </c>
      <c r="M613" t="str">
        <f t="shared" si="104"/>
        <v>×</v>
      </c>
      <c r="N613" t="str">
        <f t="shared" si="102"/>
        <v/>
      </c>
      <c r="O613" t="str">
        <f t="shared" si="109"/>
        <v>×</v>
      </c>
      <c r="P613" t="str">
        <f t="shared" si="103"/>
        <v/>
      </c>
      <c r="Q613">
        <v>-5.9567857143273797E-2</v>
      </c>
      <c r="R613">
        <v>0</v>
      </c>
      <c r="S613">
        <v>56.391436233272898</v>
      </c>
      <c r="T613">
        <v>3.6107234289802601E-2</v>
      </c>
      <c r="U613">
        <f t="shared" si="105"/>
        <v>0.1083217028694078</v>
      </c>
      <c r="V613">
        <f t="shared" si="107"/>
        <v>108.89911568001321</v>
      </c>
      <c r="W613">
        <f t="shared" si="108"/>
        <v>108.67688431998678</v>
      </c>
      <c r="X613">
        <v>-20.547677644921599</v>
      </c>
      <c r="Y613">
        <v>-0.87881521423036202</v>
      </c>
      <c r="Z613">
        <v>-1.81908498859496</v>
      </c>
      <c r="AA613">
        <v>0.257907542579075</v>
      </c>
      <c r="AB613">
        <v>-2.8303981062308001E-2</v>
      </c>
      <c r="AC613">
        <v>-3.0876352850473E-2</v>
      </c>
      <c r="AD613">
        <v>2.5723717881649798E-3</v>
      </c>
      <c r="AE613">
        <v>-3.0876352850473E-2</v>
      </c>
    </row>
    <row r="614" spans="1:31" x14ac:dyDescent="0.7">
      <c r="A614" t="s">
        <v>631</v>
      </c>
      <c r="B614">
        <v>108.824</v>
      </c>
      <c r="C614">
        <v>108.842</v>
      </c>
      <c r="D614">
        <v>108.801</v>
      </c>
      <c r="E614">
        <v>108.836</v>
      </c>
      <c r="F614">
        <f t="shared" si="110"/>
        <v>1.8000000000000682E-2</v>
      </c>
      <c r="G614">
        <f t="shared" si="111"/>
        <v>-2.2999999999996135E-2</v>
      </c>
      <c r="H614">
        <f t="shared" si="112"/>
        <v>4.0999999999996817E-2</v>
      </c>
      <c r="I614">
        <v>325</v>
      </c>
      <c r="J614">
        <v>233.45</v>
      </c>
      <c r="K614">
        <v>48.525405461317902</v>
      </c>
      <c r="L614" t="str">
        <f t="shared" si="106"/>
        <v>×</v>
      </c>
      <c r="M614" t="str">
        <f t="shared" si="104"/>
        <v>×</v>
      </c>
      <c r="N614" t="str">
        <f t="shared" si="102"/>
        <v/>
      </c>
      <c r="O614" t="str">
        <f t="shared" si="109"/>
        <v>×</v>
      </c>
      <c r="P614" t="str">
        <f t="shared" si="103"/>
        <v/>
      </c>
      <c r="Q614">
        <v>-5.0603571428989899E-2</v>
      </c>
      <c r="R614">
        <v>0</v>
      </c>
      <c r="S614">
        <v>63.642348212823201</v>
      </c>
      <c r="T614">
        <v>3.6456717554816498E-2</v>
      </c>
      <c r="U614">
        <f t="shared" si="105"/>
        <v>0.10937015266444949</v>
      </c>
      <c r="V614">
        <f t="shared" si="107"/>
        <v>108.92432170286941</v>
      </c>
      <c r="W614">
        <f t="shared" si="108"/>
        <v>108.7076782971306</v>
      </c>
      <c r="X614">
        <v>2.4285056301729502</v>
      </c>
      <c r="Y614">
        <v>-8.0004752645268004E-2</v>
      </c>
      <c r="Z614">
        <v>-0.87881521423036202</v>
      </c>
      <c r="AA614">
        <v>0.257907542579075</v>
      </c>
      <c r="AB614">
        <v>-2.4342861933248999E-2</v>
      </c>
      <c r="AC614">
        <v>-3.0856770108927501E-2</v>
      </c>
      <c r="AD614">
        <v>6.5139081756784498E-3</v>
      </c>
      <c r="AE614" t="s">
        <v>19</v>
      </c>
    </row>
    <row r="615" spans="1:31" x14ac:dyDescent="0.7">
      <c r="A615" t="s">
        <v>632</v>
      </c>
      <c r="B615">
        <v>108.836</v>
      </c>
      <c r="C615">
        <v>108.84</v>
      </c>
      <c r="D615">
        <v>108.797</v>
      </c>
      <c r="E615">
        <v>108.804</v>
      </c>
      <c r="F615">
        <f t="shared" si="110"/>
        <v>4.0000000000048885E-3</v>
      </c>
      <c r="G615">
        <f t="shared" si="111"/>
        <v>-3.9000000000001478E-2</v>
      </c>
      <c r="H615">
        <f t="shared" si="112"/>
        <v>4.3000000000006366E-2</v>
      </c>
      <c r="I615">
        <v>356</v>
      </c>
      <c r="J615">
        <v>243.7</v>
      </c>
      <c r="K615">
        <v>42.231536339168898</v>
      </c>
      <c r="L615" t="str">
        <f t="shared" si="106"/>
        <v>×</v>
      </c>
      <c r="M615" t="str">
        <f t="shared" si="104"/>
        <v>×</v>
      </c>
      <c r="N615" t="str">
        <f t="shared" si="102"/>
        <v/>
      </c>
      <c r="O615" t="str">
        <f t="shared" si="109"/>
        <v>×</v>
      </c>
      <c r="P615" t="str">
        <f t="shared" si="103"/>
        <v/>
      </c>
      <c r="Q615">
        <v>-4.7157857143276603E-2</v>
      </c>
      <c r="R615">
        <v>0</v>
      </c>
      <c r="S615">
        <v>63.068723490622503</v>
      </c>
      <c r="T615">
        <v>3.6924094872330102E-2</v>
      </c>
      <c r="U615">
        <f t="shared" si="105"/>
        <v>0.1107722846169903</v>
      </c>
      <c r="V615">
        <f t="shared" si="107"/>
        <v>108.93337015266445</v>
      </c>
      <c r="W615">
        <f t="shared" si="108"/>
        <v>108.71462984733554</v>
      </c>
      <c r="X615">
        <v>-46.4336158204922</v>
      </c>
      <c r="Y615">
        <v>0.53591384563941302</v>
      </c>
      <c r="Z615">
        <v>-8.0004752645268004E-2</v>
      </c>
      <c r="AA615">
        <v>0.257907542579075</v>
      </c>
      <c r="AB615">
        <v>-2.3514716040878601E-2</v>
      </c>
      <c r="AC615">
        <v>-3.0649327560892701E-2</v>
      </c>
      <c r="AD615">
        <v>7.1346115200141298E-3</v>
      </c>
      <c r="AE615" t="s">
        <v>19</v>
      </c>
    </row>
    <row r="616" spans="1:31" x14ac:dyDescent="0.7">
      <c r="A616" t="s">
        <v>633</v>
      </c>
      <c r="B616">
        <v>108.804</v>
      </c>
      <c r="C616">
        <v>108.83199999999999</v>
      </c>
      <c r="D616">
        <v>108.8</v>
      </c>
      <c r="E616">
        <v>108.80800000000001</v>
      </c>
      <c r="F616">
        <f t="shared" si="110"/>
        <v>2.7999999999991587E-2</v>
      </c>
      <c r="G616">
        <f t="shared" si="111"/>
        <v>-4.0000000000048885E-3</v>
      </c>
      <c r="H616">
        <f t="shared" si="112"/>
        <v>3.1999999999996476E-2</v>
      </c>
      <c r="I616">
        <v>236</v>
      </c>
      <c r="J616">
        <v>248</v>
      </c>
      <c r="K616">
        <v>43.222862852560297</v>
      </c>
      <c r="L616" t="str">
        <f t="shared" si="106"/>
        <v>×</v>
      </c>
      <c r="M616" t="str">
        <f t="shared" si="104"/>
        <v>×</v>
      </c>
      <c r="N616" t="str">
        <f t="shared" si="102"/>
        <v/>
      </c>
      <c r="O616" t="str">
        <f t="shared" si="109"/>
        <v>×</v>
      </c>
      <c r="P616" t="str">
        <f t="shared" si="103"/>
        <v/>
      </c>
      <c r="Q616">
        <v>-4.1683571428990401E-2</v>
      </c>
      <c r="R616">
        <v>0</v>
      </c>
      <c r="S616">
        <v>57.545246438328803</v>
      </c>
      <c r="T616">
        <v>3.65723738100205E-2</v>
      </c>
      <c r="U616">
        <f t="shared" si="105"/>
        <v>0.1097171214300615</v>
      </c>
      <c r="V616">
        <f t="shared" si="107"/>
        <v>108.94677228461698</v>
      </c>
      <c r="W616">
        <f t="shared" si="108"/>
        <v>108.72522771538301</v>
      </c>
      <c r="X616">
        <v>-34.883720931602099</v>
      </c>
      <c r="Y616">
        <v>0.97287251655695395</v>
      </c>
      <c r="Z616">
        <v>0.53591384563941302</v>
      </c>
      <c r="AA616">
        <v>0.257907542579075</v>
      </c>
      <c r="AB616">
        <v>-2.22788214979487E-2</v>
      </c>
      <c r="AC616">
        <v>-2.9907068586984002E-2</v>
      </c>
      <c r="AD616">
        <v>7.6282470890352699E-3</v>
      </c>
      <c r="AE616" t="s">
        <v>19</v>
      </c>
    </row>
    <row r="617" spans="1:31" x14ac:dyDescent="0.7">
      <c r="A617" t="s">
        <v>634</v>
      </c>
      <c r="B617">
        <v>108.80800000000001</v>
      </c>
      <c r="C617">
        <v>108.824</v>
      </c>
      <c r="D617">
        <v>108.801</v>
      </c>
      <c r="E617">
        <v>108.822</v>
      </c>
      <c r="F617">
        <f t="shared" si="110"/>
        <v>1.5999999999991132E-2</v>
      </c>
      <c r="G617">
        <f t="shared" si="111"/>
        <v>-7.0000000000050022E-3</v>
      </c>
      <c r="H617">
        <f t="shared" si="112"/>
        <v>2.2999999999996135E-2</v>
      </c>
      <c r="I617">
        <v>185</v>
      </c>
      <c r="J617">
        <v>251.55</v>
      </c>
      <c r="K617">
        <v>46.672175037016203</v>
      </c>
      <c r="L617" t="str">
        <f t="shared" si="106"/>
        <v>×</v>
      </c>
      <c r="M617" t="str">
        <f t="shared" si="104"/>
        <v>×</v>
      </c>
      <c r="N617" t="str">
        <f t="shared" si="102"/>
        <v/>
      </c>
      <c r="O617" t="str">
        <f t="shared" si="109"/>
        <v>×</v>
      </c>
      <c r="P617" t="str">
        <f t="shared" si="103"/>
        <v/>
      </c>
      <c r="Q617">
        <v>-3.4237857143277699E-2</v>
      </c>
      <c r="R617">
        <v>0</v>
      </c>
      <c r="S617">
        <v>60.0512880677719</v>
      </c>
      <c r="T617">
        <v>3.5602918537875901E-2</v>
      </c>
      <c r="U617">
        <f t="shared" si="105"/>
        <v>0.10680875561362771</v>
      </c>
      <c r="V617">
        <f t="shared" si="107"/>
        <v>108.91371712143007</v>
      </c>
      <c r="W617">
        <f t="shared" si="108"/>
        <v>108.69428287856994</v>
      </c>
      <c r="X617">
        <v>-2.2753128573297201</v>
      </c>
      <c r="Y617">
        <v>1.21113994344489</v>
      </c>
      <c r="Z617">
        <v>0.97287251655695395</v>
      </c>
      <c r="AA617">
        <v>0.257907542579075</v>
      </c>
      <c r="AB617">
        <v>-1.99398292321433E-2</v>
      </c>
      <c r="AC617">
        <v>-2.8328801594404401E-2</v>
      </c>
      <c r="AD617">
        <v>8.3889723622610907E-3</v>
      </c>
      <c r="AE617" t="s">
        <v>19</v>
      </c>
    </row>
    <row r="618" spans="1:31" x14ac:dyDescent="0.7">
      <c r="A618" t="s">
        <v>635</v>
      </c>
      <c r="B618">
        <v>108.822</v>
      </c>
      <c r="C618">
        <v>108.822</v>
      </c>
      <c r="D618">
        <v>108.73</v>
      </c>
      <c r="E618">
        <v>108.748</v>
      </c>
      <c r="F618">
        <f t="shared" si="110"/>
        <v>0</v>
      </c>
      <c r="G618">
        <f t="shared" si="111"/>
        <v>-9.1999999999998749E-2</v>
      </c>
      <c r="H618">
        <f t="shared" si="112"/>
        <v>9.1999999999998749E-2</v>
      </c>
      <c r="I618">
        <v>495</v>
      </c>
      <c r="J618">
        <v>271.55</v>
      </c>
      <c r="K618">
        <v>34.679415033908597</v>
      </c>
      <c r="L618" t="str">
        <f t="shared" si="106"/>
        <v>×</v>
      </c>
      <c r="M618" t="str">
        <f t="shared" si="104"/>
        <v>×</v>
      </c>
      <c r="N618" t="str">
        <f t="shared" si="102"/>
        <v/>
      </c>
      <c r="O618" t="str">
        <f t="shared" si="109"/>
        <v>×</v>
      </c>
      <c r="P618" t="str">
        <f t="shared" si="103"/>
        <v/>
      </c>
      <c r="Q618">
        <v>-3.8758928571849198E-2</v>
      </c>
      <c r="R618">
        <v>0</v>
      </c>
      <c r="S618">
        <v>48.986702476465602</v>
      </c>
      <c r="T618">
        <v>3.9631281499456099E-2</v>
      </c>
      <c r="U618">
        <f t="shared" si="105"/>
        <v>0.11889384449836829</v>
      </c>
      <c r="V618">
        <f t="shared" si="107"/>
        <v>108.91480875561363</v>
      </c>
      <c r="W618">
        <f t="shared" si="108"/>
        <v>108.70119124438638</v>
      </c>
      <c r="X618">
        <v>-152.17391304450001</v>
      </c>
      <c r="Y618">
        <v>0.78527891514310599</v>
      </c>
      <c r="Z618">
        <v>1.21113994344489</v>
      </c>
      <c r="AA618">
        <v>0.257907542579075</v>
      </c>
      <c r="AB618">
        <v>-2.3783184816110699E-2</v>
      </c>
      <c r="AC618">
        <v>-2.71239748568174E-2</v>
      </c>
      <c r="AD618">
        <v>3.3407900407066999E-3</v>
      </c>
      <c r="AE618" t="s">
        <v>19</v>
      </c>
    </row>
    <row r="619" spans="1:31" x14ac:dyDescent="0.7">
      <c r="A619" t="s">
        <v>636</v>
      </c>
      <c r="B619">
        <v>108.748</v>
      </c>
      <c r="C619">
        <v>108.752</v>
      </c>
      <c r="D619">
        <v>108.724</v>
      </c>
      <c r="E619">
        <v>108.738</v>
      </c>
      <c r="F619">
        <f t="shared" si="110"/>
        <v>3.9999999999906777E-3</v>
      </c>
      <c r="G619">
        <f t="shared" si="111"/>
        <v>-2.4000000000000909E-2</v>
      </c>
      <c r="H619">
        <f t="shared" si="112"/>
        <v>2.7999999999991587E-2</v>
      </c>
      <c r="I619">
        <v>295</v>
      </c>
      <c r="J619">
        <v>276.14999999999998</v>
      </c>
      <c r="K619">
        <v>33.429323944356199</v>
      </c>
      <c r="L619" t="str">
        <f t="shared" si="106"/>
        <v>×</v>
      </c>
      <c r="M619" t="str">
        <f t="shared" si="104"/>
        <v>×</v>
      </c>
      <c r="N619" t="str">
        <f t="shared" si="102"/>
        <v/>
      </c>
      <c r="O619" t="str">
        <f t="shared" si="109"/>
        <v>×</v>
      </c>
      <c r="P619" t="str">
        <f t="shared" si="103"/>
        <v/>
      </c>
      <c r="Q619">
        <v>-4.2559642857567498E-2</v>
      </c>
      <c r="R619">
        <v>0</v>
      </c>
      <c r="S619">
        <v>45.100658959378599</v>
      </c>
      <c r="T619">
        <v>3.8800475678065799E-2</v>
      </c>
      <c r="U619">
        <f t="shared" si="105"/>
        <v>0.1164014270341974</v>
      </c>
      <c r="V619">
        <f t="shared" si="107"/>
        <v>108.94089384449838</v>
      </c>
      <c r="W619">
        <f t="shared" si="108"/>
        <v>108.70310615550163</v>
      </c>
      <c r="X619">
        <v>-159.20229846451801</v>
      </c>
      <c r="Y619">
        <v>0.17855293144048001</v>
      </c>
      <c r="Z619">
        <v>0.78527891514310599</v>
      </c>
      <c r="AA619">
        <v>0.257907542579075</v>
      </c>
      <c r="AB619">
        <v>-2.7321048195972201E-2</v>
      </c>
      <c r="AC619">
        <v>-2.6225459734825301E-2</v>
      </c>
      <c r="AD619">
        <v>-1.0955884611468601E-3</v>
      </c>
      <c r="AE619">
        <v>-2.6225459734825301E-2</v>
      </c>
    </row>
    <row r="620" spans="1:31" x14ac:dyDescent="0.7">
      <c r="A620" t="s">
        <v>637</v>
      </c>
      <c r="B620">
        <v>108.738</v>
      </c>
      <c r="C620">
        <v>108.756</v>
      </c>
      <c r="D620">
        <v>108.718</v>
      </c>
      <c r="E620">
        <v>108.746</v>
      </c>
      <c r="F620">
        <f t="shared" si="110"/>
        <v>1.8000000000000682E-2</v>
      </c>
      <c r="G620">
        <f t="shared" si="111"/>
        <v>-1.9999999999996021E-2</v>
      </c>
      <c r="H620">
        <f t="shared" si="112"/>
        <v>3.7999999999996703E-2</v>
      </c>
      <c r="I620">
        <v>189</v>
      </c>
      <c r="J620">
        <v>275.2</v>
      </c>
      <c r="K620">
        <v>35.434466752537801</v>
      </c>
      <c r="L620" t="str">
        <f t="shared" si="106"/>
        <v>×</v>
      </c>
      <c r="M620" t="str">
        <f t="shared" si="104"/>
        <v>×</v>
      </c>
      <c r="N620" t="str">
        <f t="shared" si="102"/>
        <v/>
      </c>
      <c r="O620" t="str">
        <f t="shared" si="109"/>
        <v>×</v>
      </c>
      <c r="P620" t="str">
        <f t="shared" si="103"/>
        <v/>
      </c>
      <c r="Q620">
        <v>-4.2356071428998797E-2</v>
      </c>
      <c r="R620">
        <v>0</v>
      </c>
      <c r="S620">
        <v>46.987908097566802</v>
      </c>
      <c r="T620">
        <v>3.8743298843918E-2</v>
      </c>
      <c r="U620">
        <f t="shared" si="105"/>
        <v>0.116229896531754</v>
      </c>
      <c r="V620">
        <f t="shared" si="107"/>
        <v>108.8644014270342</v>
      </c>
      <c r="W620">
        <f t="shared" si="108"/>
        <v>108.63159857296581</v>
      </c>
      <c r="X620">
        <v>-124.775985665747</v>
      </c>
      <c r="Y620">
        <v>-0.42244579792477299</v>
      </c>
      <c r="Z620">
        <v>0.17855293144048001</v>
      </c>
      <c r="AA620">
        <v>0.257907542579075</v>
      </c>
      <c r="AB620">
        <v>-2.9143350864558201E-2</v>
      </c>
      <c r="AC620">
        <v>-2.55948989632565E-2</v>
      </c>
      <c r="AD620">
        <v>-3.5484519013016902E-3</v>
      </c>
      <c r="AE620" t="s">
        <v>19</v>
      </c>
    </row>
    <row r="621" spans="1:31" x14ac:dyDescent="0.7">
      <c r="A621" t="s">
        <v>638</v>
      </c>
      <c r="B621">
        <v>108.746</v>
      </c>
      <c r="C621">
        <v>108.761</v>
      </c>
      <c r="D621">
        <v>108.742</v>
      </c>
      <c r="E621">
        <v>108.758</v>
      </c>
      <c r="F621">
        <f t="shared" si="110"/>
        <v>1.5000000000000568E-2</v>
      </c>
      <c r="G621">
        <f t="shared" si="111"/>
        <v>-3.9999999999906777E-3</v>
      </c>
      <c r="H621">
        <f t="shared" si="112"/>
        <v>1.8999999999991246E-2</v>
      </c>
      <c r="I621">
        <v>188</v>
      </c>
      <c r="J621">
        <v>277.14999999999998</v>
      </c>
      <c r="K621">
        <v>38.430218993091401</v>
      </c>
      <c r="L621" t="str">
        <f t="shared" si="106"/>
        <v>×</v>
      </c>
      <c r="M621" t="str">
        <f t="shared" si="104"/>
        <v>×</v>
      </c>
      <c r="N621" t="str">
        <f t="shared" si="102"/>
        <v/>
      </c>
      <c r="O621" t="str">
        <f t="shared" si="109"/>
        <v>×</v>
      </c>
      <c r="P621" t="str">
        <f t="shared" si="103"/>
        <v/>
      </c>
      <c r="Q621">
        <v>-3.9161071429003803E-2</v>
      </c>
      <c r="R621">
        <v>0</v>
      </c>
      <c r="S621">
        <v>45.877901234373503</v>
      </c>
      <c r="T621">
        <v>3.7333063212208903E-2</v>
      </c>
      <c r="U621">
        <f t="shared" si="105"/>
        <v>0.11199918963662671</v>
      </c>
      <c r="V621">
        <f t="shared" si="107"/>
        <v>108.85422989653175</v>
      </c>
      <c r="W621">
        <f t="shared" si="108"/>
        <v>108.62177010346825</v>
      </c>
      <c r="X621">
        <v>-87.481146306985806</v>
      </c>
      <c r="Y621">
        <v>-0.80579144399276703</v>
      </c>
      <c r="Z621">
        <v>-0.42244579792477299</v>
      </c>
      <c r="AA621">
        <v>0.257907542579075</v>
      </c>
      <c r="AB621">
        <v>-2.92816979597319E-2</v>
      </c>
      <c r="AC621">
        <v>-2.53232768447667E-2</v>
      </c>
      <c r="AD621">
        <v>-3.9584211149651201E-3</v>
      </c>
      <c r="AE621" t="s">
        <v>19</v>
      </c>
    </row>
    <row r="622" spans="1:31" x14ac:dyDescent="0.7">
      <c r="A622" t="s">
        <v>639</v>
      </c>
      <c r="B622">
        <v>108.758</v>
      </c>
      <c r="C622">
        <v>108.78</v>
      </c>
      <c r="D622">
        <v>108.748</v>
      </c>
      <c r="E622">
        <v>108.761</v>
      </c>
      <c r="F622">
        <f t="shared" si="110"/>
        <v>2.2000000000005571E-2</v>
      </c>
      <c r="G622">
        <f t="shared" si="111"/>
        <v>-9.9999999999909051E-3</v>
      </c>
      <c r="H622">
        <f t="shared" si="112"/>
        <v>3.1999999999996476E-2</v>
      </c>
      <c r="I622">
        <v>277</v>
      </c>
      <c r="J622">
        <v>282.75</v>
      </c>
      <c r="K622">
        <v>39.189855586326601</v>
      </c>
      <c r="L622" t="str">
        <f t="shared" si="106"/>
        <v>×</v>
      </c>
      <c r="M622" t="str">
        <f t="shared" si="104"/>
        <v>×</v>
      </c>
      <c r="N622" t="str">
        <f t="shared" si="102"/>
        <v/>
      </c>
      <c r="O622" t="str">
        <f t="shared" si="109"/>
        <v>×</v>
      </c>
      <c r="P622" t="str">
        <f t="shared" si="103"/>
        <v/>
      </c>
      <c r="Q622">
        <v>-3.35864285718626E-2</v>
      </c>
      <c r="R622">
        <v>0</v>
      </c>
      <c r="S622">
        <v>49.114699354779098</v>
      </c>
      <c r="T622">
        <v>3.6952130125622297E-2</v>
      </c>
      <c r="U622">
        <f t="shared" si="105"/>
        <v>0.1108563903768669</v>
      </c>
      <c r="V622">
        <f t="shared" si="107"/>
        <v>108.85799918963662</v>
      </c>
      <c r="W622">
        <f t="shared" si="108"/>
        <v>108.63400081036337</v>
      </c>
      <c r="X622">
        <v>-72.920575361767504</v>
      </c>
      <c r="Y622">
        <v>-0.92113326886267399</v>
      </c>
      <c r="Z622">
        <v>-0.80579144399276703</v>
      </c>
      <c r="AA622">
        <v>0.257907542579075</v>
      </c>
      <c r="AB622">
        <v>-2.8817078755551499E-2</v>
      </c>
      <c r="AC622">
        <v>-2.53802876995716E-2</v>
      </c>
      <c r="AD622">
        <v>-3.4367910559798898E-3</v>
      </c>
      <c r="AE622" t="s">
        <v>19</v>
      </c>
    </row>
    <row r="623" spans="1:31" x14ac:dyDescent="0.7">
      <c r="A623" t="s">
        <v>640</v>
      </c>
      <c r="B623">
        <v>108.761</v>
      </c>
      <c r="C623">
        <v>108.77</v>
      </c>
      <c r="D623">
        <v>108.749</v>
      </c>
      <c r="E623">
        <v>108.752</v>
      </c>
      <c r="F623">
        <f t="shared" si="110"/>
        <v>9.0000000000003411E-3</v>
      </c>
      <c r="G623">
        <f t="shared" si="111"/>
        <v>-1.2000000000000455E-2</v>
      </c>
      <c r="H623">
        <f t="shared" si="112"/>
        <v>2.1000000000000796E-2</v>
      </c>
      <c r="I623">
        <v>310</v>
      </c>
      <c r="J623">
        <v>281.39999999999998</v>
      </c>
      <c r="K623">
        <v>37.687603789533703</v>
      </c>
      <c r="L623" t="str">
        <f t="shared" si="106"/>
        <v>×</v>
      </c>
      <c r="M623" t="str">
        <f t="shared" si="104"/>
        <v>×</v>
      </c>
      <c r="N623" t="str">
        <f t="shared" si="102"/>
        <v/>
      </c>
      <c r="O623" t="str">
        <f t="shared" si="109"/>
        <v>×</v>
      </c>
      <c r="P623" t="str">
        <f t="shared" si="103"/>
        <v/>
      </c>
      <c r="Q623">
        <v>-3.2710714286151098E-2</v>
      </c>
      <c r="R623">
        <v>0</v>
      </c>
      <c r="S623">
        <v>47.779766469737403</v>
      </c>
      <c r="T623">
        <v>3.58126922595065E-2</v>
      </c>
      <c r="U623">
        <f t="shared" si="105"/>
        <v>0.10743807677851949</v>
      </c>
      <c r="V623">
        <f t="shared" si="107"/>
        <v>108.86885639037686</v>
      </c>
      <c r="W623">
        <f t="shared" si="108"/>
        <v>108.64714360962313</v>
      </c>
      <c r="X623">
        <v>-85.688240658761501</v>
      </c>
      <c r="Y623">
        <v>-0.96671437172242802</v>
      </c>
      <c r="Z623">
        <v>-0.92113326886267399</v>
      </c>
      <c r="AA623">
        <v>0.257907542579075</v>
      </c>
      <c r="AB623">
        <v>-2.8842609820586E-2</v>
      </c>
      <c r="AC623">
        <v>-2.5880259687053399E-2</v>
      </c>
      <c r="AD623">
        <v>-2.9623501335325599E-3</v>
      </c>
      <c r="AE623" t="s">
        <v>19</v>
      </c>
    </row>
    <row r="624" spans="1:31" x14ac:dyDescent="0.7">
      <c r="A624" t="s">
        <v>641</v>
      </c>
      <c r="B624">
        <v>108.752</v>
      </c>
      <c r="C624">
        <v>108.76300000000001</v>
      </c>
      <c r="D624">
        <v>108.71599999999999</v>
      </c>
      <c r="E624">
        <v>108.727</v>
      </c>
      <c r="F624">
        <f t="shared" si="110"/>
        <v>1.1000000000009891E-2</v>
      </c>
      <c r="G624">
        <f t="shared" si="111"/>
        <v>-3.6000000000001364E-2</v>
      </c>
      <c r="H624">
        <f t="shared" si="112"/>
        <v>4.7000000000011255E-2</v>
      </c>
      <c r="I624">
        <v>491</v>
      </c>
      <c r="J624">
        <v>290.7</v>
      </c>
      <c r="K624">
        <v>33.8105366989506</v>
      </c>
      <c r="L624" t="str">
        <f t="shared" si="106"/>
        <v>×</v>
      </c>
      <c r="M624" t="str">
        <f t="shared" si="104"/>
        <v>×</v>
      </c>
      <c r="N624" t="str">
        <f t="shared" si="102"/>
        <v/>
      </c>
      <c r="O624" t="str">
        <f t="shared" si="109"/>
        <v>×</v>
      </c>
      <c r="P624" t="str">
        <f t="shared" si="103"/>
        <v/>
      </c>
      <c r="Q624">
        <v>-3.5407142857580502E-2</v>
      </c>
      <c r="R624">
        <v>0</v>
      </c>
      <c r="S624">
        <v>42.138517973897002</v>
      </c>
      <c r="T624">
        <v>3.6611785669542499E-2</v>
      </c>
      <c r="U624">
        <f t="shared" si="105"/>
        <v>0.1098353570086275</v>
      </c>
      <c r="V624">
        <f t="shared" si="107"/>
        <v>108.86843807677852</v>
      </c>
      <c r="W624">
        <f t="shared" si="108"/>
        <v>108.65356192322147</v>
      </c>
      <c r="X624">
        <v>-127.95883362118001</v>
      </c>
      <c r="Y624">
        <v>-1.2115566549347101</v>
      </c>
      <c r="Z624">
        <v>-0.96671437172242802</v>
      </c>
      <c r="AA624">
        <v>0.257907542579075</v>
      </c>
      <c r="AB624">
        <v>-3.0528224075865699E-2</v>
      </c>
      <c r="AC624">
        <v>-2.66595383576076E-2</v>
      </c>
      <c r="AD624">
        <v>-3.8686857182581298E-3</v>
      </c>
      <c r="AE624" t="s">
        <v>19</v>
      </c>
    </row>
    <row r="625" spans="1:31" x14ac:dyDescent="0.7">
      <c r="A625" t="s">
        <v>642</v>
      </c>
      <c r="B625">
        <v>108.727</v>
      </c>
      <c r="C625">
        <v>108.754</v>
      </c>
      <c r="D625">
        <v>108.708</v>
      </c>
      <c r="E625">
        <v>108.708</v>
      </c>
      <c r="F625">
        <f t="shared" si="110"/>
        <v>2.7000000000001023E-2</v>
      </c>
      <c r="G625">
        <f t="shared" si="111"/>
        <v>-1.9000000000005457E-2</v>
      </c>
      <c r="H625">
        <f t="shared" si="112"/>
        <v>4.600000000000648E-2</v>
      </c>
      <c r="I625">
        <v>316</v>
      </c>
      <c r="J625">
        <v>296.75</v>
      </c>
      <c r="K625">
        <v>31.184828688621199</v>
      </c>
      <c r="L625" t="str">
        <f t="shared" si="106"/>
        <v>×</v>
      </c>
      <c r="M625" t="str">
        <f t="shared" si="104"/>
        <v>×</v>
      </c>
      <c r="N625" t="str">
        <f t="shared" si="102"/>
        <v/>
      </c>
      <c r="O625" t="str">
        <f t="shared" si="109"/>
        <v>×</v>
      </c>
      <c r="P625" t="str">
        <f t="shared" si="103"/>
        <v/>
      </c>
      <c r="Q625">
        <v>-4.0572500000438903E-2</v>
      </c>
      <c r="R625">
        <v>0</v>
      </c>
      <c r="S625">
        <v>39.967871935000602</v>
      </c>
      <c r="T625">
        <v>3.7282372407432797E-2</v>
      </c>
      <c r="U625">
        <f t="shared" si="105"/>
        <v>0.1118471172222984</v>
      </c>
      <c r="V625">
        <f t="shared" si="107"/>
        <v>108.86183535700863</v>
      </c>
      <c r="W625">
        <f t="shared" si="108"/>
        <v>108.64216464299136</v>
      </c>
      <c r="X625">
        <v>-148.31365039058201</v>
      </c>
      <c r="Y625">
        <v>-1.5712665587962</v>
      </c>
      <c r="Z625">
        <v>-1.2115566549347101</v>
      </c>
      <c r="AA625">
        <v>0.257907542579075</v>
      </c>
      <c r="AB625">
        <v>-3.3016631551362197E-2</v>
      </c>
      <c r="AC625">
        <v>-2.7852628363542398E-2</v>
      </c>
      <c r="AD625">
        <v>-5.1640031878198E-3</v>
      </c>
      <c r="AE625" t="s">
        <v>19</v>
      </c>
    </row>
    <row r="626" spans="1:31" x14ac:dyDescent="0.7">
      <c r="A626" t="s">
        <v>643</v>
      </c>
      <c r="B626">
        <v>108.708</v>
      </c>
      <c r="C626">
        <v>108.727</v>
      </c>
      <c r="D626">
        <v>108.678</v>
      </c>
      <c r="E626">
        <v>108.679</v>
      </c>
      <c r="F626">
        <f t="shared" si="110"/>
        <v>1.9000000000005457E-2</v>
      </c>
      <c r="G626">
        <f t="shared" si="111"/>
        <v>-3.0000000000001137E-2</v>
      </c>
      <c r="H626">
        <f t="shared" si="112"/>
        <v>4.9000000000006594E-2</v>
      </c>
      <c r="I626">
        <v>322</v>
      </c>
      <c r="J626">
        <v>300.7</v>
      </c>
      <c r="K626">
        <v>27.6546866020994</v>
      </c>
      <c r="L626" t="str">
        <f t="shared" si="106"/>
        <v>×</v>
      </c>
      <c r="M626" t="str">
        <f t="shared" si="104"/>
        <v>×</v>
      </c>
      <c r="N626" t="str">
        <f t="shared" si="102"/>
        <v/>
      </c>
      <c r="O626" t="str">
        <f t="shared" si="109"/>
        <v>×</v>
      </c>
      <c r="P626" t="str">
        <f t="shared" si="103"/>
        <v/>
      </c>
      <c r="Q626">
        <v>-4.7734285714724101E-2</v>
      </c>
      <c r="R626">
        <v>0</v>
      </c>
      <c r="S626">
        <v>32.792602117720399</v>
      </c>
      <c r="T626">
        <v>3.8119345806902398E-2</v>
      </c>
      <c r="U626">
        <f t="shared" si="105"/>
        <v>0.11435803742070719</v>
      </c>
      <c r="V626">
        <f t="shared" si="107"/>
        <v>108.8388471172223</v>
      </c>
      <c r="W626">
        <f t="shared" si="108"/>
        <v>108.61515288277771</v>
      </c>
      <c r="X626">
        <v>-179.24620656067199</v>
      </c>
      <c r="Y626">
        <v>-1.97473154613796</v>
      </c>
      <c r="Z626">
        <v>-1.5712665587962</v>
      </c>
      <c r="AA626">
        <v>0.257907542579075</v>
      </c>
      <c r="AB626">
        <v>-3.6903370951804897E-2</v>
      </c>
      <c r="AC626">
        <v>-2.97374663323937E-2</v>
      </c>
      <c r="AD626">
        <v>-7.1659046194112201E-3</v>
      </c>
      <c r="AE626" t="s">
        <v>19</v>
      </c>
    </row>
    <row r="627" spans="1:31" x14ac:dyDescent="0.7">
      <c r="A627" t="s">
        <v>644</v>
      </c>
      <c r="B627">
        <v>108.679</v>
      </c>
      <c r="C627">
        <v>108.696</v>
      </c>
      <c r="D627">
        <v>108.611</v>
      </c>
      <c r="E627">
        <v>108.614</v>
      </c>
      <c r="F627">
        <f t="shared" si="110"/>
        <v>1.6999999999995907E-2</v>
      </c>
      <c r="G627">
        <f t="shared" si="111"/>
        <v>-6.799999999999784E-2</v>
      </c>
      <c r="H627">
        <f t="shared" si="112"/>
        <v>8.4999999999993747E-2</v>
      </c>
      <c r="I627">
        <v>364</v>
      </c>
      <c r="J627">
        <v>306.45</v>
      </c>
      <c r="K627">
        <v>21.7198830511051</v>
      </c>
      <c r="L627" t="str">
        <f t="shared" si="106"/>
        <v>×</v>
      </c>
      <c r="M627" t="str">
        <f t="shared" si="104"/>
        <v>×</v>
      </c>
      <c r="N627" t="str">
        <f t="shared" si="102"/>
        <v/>
      </c>
      <c r="O627" t="str">
        <f t="shared" si="109"/>
        <v>×</v>
      </c>
      <c r="P627" t="str">
        <f t="shared" si="103"/>
        <v/>
      </c>
      <c r="Q627">
        <v>-6.5681785714725105E-2</v>
      </c>
      <c r="R627">
        <v>0</v>
      </c>
      <c r="S627">
        <v>23.297117968112399</v>
      </c>
      <c r="T627">
        <v>4.1467963963551797E-2</v>
      </c>
      <c r="U627">
        <f t="shared" si="105"/>
        <v>0.1244038918906554</v>
      </c>
      <c r="V627">
        <f t="shared" si="107"/>
        <v>108.8223580374207</v>
      </c>
      <c r="W627">
        <f t="shared" si="108"/>
        <v>108.5936419625793</v>
      </c>
      <c r="X627">
        <v>-244.07924543935999</v>
      </c>
      <c r="Y627">
        <v>-2.3917718593492001</v>
      </c>
      <c r="Z627">
        <v>-1.97473154613796</v>
      </c>
      <c r="AA627">
        <v>0.257907542579075</v>
      </c>
      <c r="AB627">
        <v>-4.4713171097995899E-2</v>
      </c>
      <c r="AC627">
        <v>-3.2063020363714299E-2</v>
      </c>
      <c r="AD627">
        <v>-1.26501507342816E-2</v>
      </c>
      <c r="AE627" t="s">
        <v>19</v>
      </c>
    </row>
    <row r="628" spans="1:31" x14ac:dyDescent="0.7">
      <c r="A628" t="s">
        <v>645</v>
      </c>
      <c r="B628">
        <v>108.614</v>
      </c>
      <c r="C628">
        <v>108.646</v>
      </c>
      <c r="D628">
        <v>108.608</v>
      </c>
      <c r="E628">
        <v>108.639</v>
      </c>
      <c r="F628">
        <f t="shared" si="110"/>
        <v>3.1999999999996476E-2</v>
      </c>
      <c r="G628">
        <f t="shared" si="111"/>
        <v>-6.0000000000002274E-3</v>
      </c>
      <c r="H628">
        <f t="shared" si="112"/>
        <v>3.7999999999996703E-2</v>
      </c>
      <c r="I628">
        <v>478</v>
      </c>
      <c r="J628">
        <v>319.85000000000002</v>
      </c>
      <c r="K628">
        <v>28.110116469797099</v>
      </c>
      <c r="L628" t="str">
        <f t="shared" si="106"/>
        <v>×</v>
      </c>
      <c r="M628" t="str">
        <f t="shared" si="104"/>
        <v>×</v>
      </c>
      <c r="N628" t="str">
        <f t="shared" si="102"/>
        <v/>
      </c>
      <c r="O628" t="str">
        <f t="shared" si="109"/>
        <v>×</v>
      </c>
      <c r="P628" t="str">
        <f t="shared" si="103"/>
        <v/>
      </c>
      <c r="Q628">
        <v>-8.0220357143293397E-2</v>
      </c>
      <c r="R628">
        <v>0</v>
      </c>
      <c r="S628">
        <v>25.570920984194299</v>
      </c>
      <c r="T628">
        <v>4.1220252251869302E-2</v>
      </c>
      <c r="U628">
        <f t="shared" si="105"/>
        <v>0.12366075675560791</v>
      </c>
      <c r="V628">
        <f t="shared" si="107"/>
        <v>108.80340389189065</v>
      </c>
      <c r="W628">
        <f t="shared" si="108"/>
        <v>108.55459610810935</v>
      </c>
      <c r="X628">
        <v>-170.839683578034</v>
      </c>
      <c r="Y628">
        <v>-2.8103788065540498</v>
      </c>
      <c r="Z628">
        <v>-2.3917718593492001</v>
      </c>
      <c r="AA628">
        <v>0.257907542579075</v>
      </c>
      <c r="AB628">
        <v>-4.8328106584634101E-2</v>
      </c>
      <c r="AC628">
        <v>-3.4397137962454499E-2</v>
      </c>
      <c r="AD628">
        <v>-1.39309686221796E-2</v>
      </c>
      <c r="AE628" t="s">
        <v>19</v>
      </c>
    </row>
    <row r="629" spans="1:31" x14ac:dyDescent="0.7">
      <c r="A629" t="s">
        <v>646</v>
      </c>
      <c r="B629">
        <v>108.639</v>
      </c>
      <c r="C629">
        <v>108.67400000000001</v>
      </c>
      <c r="D629">
        <v>108.63</v>
      </c>
      <c r="E629">
        <v>108.66200000000001</v>
      </c>
      <c r="F629">
        <f t="shared" si="110"/>
        <v>3.50000000000108E-2</v>
      </c>
      <c r="G629">
        <f t="shared" si="111"/>
        <v>-9.0000000000003411E-3</v>
      </c>
      <c r="H629">
        <f t="shared" si="112"/>
        <v>4.4000000000011141E-2</v>
      </c>
      <c r="I629">
        <v>247</v>
      </c>
      <c r="J629">
        <v>317.95</v>
      </c>
      <c r="K629">
        <v>33.489448096447802</v>
      </c>
      <c r="L629" t="str">
        <f t="shared" si="106"/>
        <v>×</v>
      </c>
      <c r="M629" t="str">
        <f t="shared" si="104"/>
        <v>×</v>
      </c>
      <c r="N629" t="str">
        <f t="shared" si="102"/>
        <v/>
      </c>
      <c r="O629" t="str">
        <f t="shared" si="109"/>
        <v>×</v>
      </c>
      <c r="P629" t="str">
        <f t="shared" si="103"/>
        <v/>
      </c>
      <c r="Q629">
        <v>-8.5655714286152804E-2</v>
      </c>
      <c r="R629">
        <v>0</v>
      </c>
      <c r="S629">
        <v>29.7984915006211</v>
      </c>
      <c r="T629">
        <v>4.1418805662450799E-2</v>
      </c>
      <c r="U629">
        <f t="shared" si="105"/>
        <v>0.1242564169873524</v>
      </c>
      <c r="V629">
        <f t="shared" si="107"/>
        <v>108.73766075675562</v>
      </c>
      <c r="W629">
        <f t="shared" si="108"/>
        <v>108.49033924324439</v>
      </c>
      <c r="X629">
        <v>-119.637298688635</v>
      </c>
      <c r="Y629">
        <v>-2.5885943807440999</v>
      </c>
      <c r="Z629">
        <v>-2.8103788065540498</v>
      </c>
      <c r="AA629">
        <v>0.257907542579075</v>
      </c>
      <c r="AB629">
        <v>-4.8774815509105403E-2</v>
      </c>
      <c r="AC629">
        <v>-3.65784118118486E-2</v>
      </c>
      <c r="AD629">
        <v>-1.21964036972567E-2</v>
      </c>
      <c r="AE629" t="s">
        <v>19</v>
      </c>
    </row>
    <row r="630" spans="1:31" x14ac:dyDescent="0.7">
      <c r="A630" t="s">
        <v>647</v>
      </c>
      <c r="B630">
        <v>108.66200000000001</v>
      </c>
      <c r="C630">
        <v>108.666</v>
      </c>
      <c r="D630">
        <v>108.64100000000001</v>
      </c>
      <c r="E630">
        <v>108.663</v>
      </c>
      <c r="F630">
        <f t="shared" si="110"/>
        <v>3.9999999999906777E-3</v>
      </c>
      <c r="G630">
        <f t="shared" si="111"/>
        <v>-2.1000000000000796E-2</v>
      </c>
      <c r="H630">
        <f t="shared" si="112"/>
        <v>2.4999999999991473E-2</v>
      </c>
      <c r="I630">
        <v>221</v>
      </c>
      <c r="J630">
        <v>316.89999999999998</v>
      </c>
      <c r="K630">
        <v>33.7216624136693</v>
      </c>
      <c r="L630" t="str">
        <f t="shared" si="106"/>
        <v>×</v>
      </c>
      <c r="M630" t="str">
        <f t="shared" si="104"/>
        <v>×</v>
      </c>
      <c r="N630" t="str">
        <f t="shared" si="102"/>
        <v/>
      </c>
      <c r="O630" t="str">
        <f t="shared" si="109"/>
        <v>×</v>
      </c>
      <c r="P630" t="str">
        <f t="shared" si="103"/>
        <v/>
      </c>
      <c r="Q630">
        <v>-9.0856071429012197E-2</v>
      </c>
      <c r="R630">
        <v>0</v>
      </c>
      <c r="S630">
        <v>33.879230404990601</v>
      </c>
      <c r="T630">
        <v>4.0246033829418E-2</v>
      </c>
      <c r="U630">
        <f t="shared" si="105"/>
        <v>0.12073810148825401</v>
      </c>
      <c r="V630">
        <f t="shared" si="107"/>
        <v>108.76325641698735</v>
      </c>
      <c r="W630">
        <f t="shared" si="108"/>
        <v>108.51474358301265</v>
      </c>
      <c r="X630">
        <v>-103.24987354725199</v>
      </c>
      <c r="Y630">
        <v>-2.2844927084433801</v>
      </c>
      <c r="Z630">
        <v>-2.5885943807440999</v>
      </c>
      <c r="AA630">
        <v>0.257907542579075</v>
      </c>
      <c r="AB630">
        <v>-4.84891907005362E-2</v>
      </c>
      <c r="AC630">
        <v>-3.8712577671938003E-2</v>
      </c>
      <c r="AD630">
        <v>-9.7766130285982106E-3</v>
      </c>
      <c r="AE630" t="s">
        <v>19</v>
      </c>
    </row>
    <row r="631" spans="1:31" x14ac:dyDescent="0.7">
      <c r="A631" t="s">
        <v>648</v>
      </c>
      <c r="B631">
        <v>108.663</v>
      </c>
      <c r="C631">
        <v>108.68899999999999</v>
      </c>
      <c r="D631">
        <v>108.645</v>
      </c>
      <c r="E631">
        <v>108.68600000000001</v>
      </c>
      <c r="F631">
        <f t="shared" si="110"/>
        <v>2.5999999999996248E-2</v>
      </c>
      <c r="G631">
        <f t="shared" si="111"/>
        <v>-1.8000000000000682E-2</v>
      </c>
      <c r="H631">
        <f t="shared" si="112"/>
        <v>4.399999999999693E-2</v>
      </c>
      <c r="I631">
        <v>217</v>
      </c>
      <c r="J631">
        <v>318.60000000000002</v>
      </c>
      <c r="K631">
        <v>38.997133010547202</v>
      </c>
      <c r="L631" t="str">
        <f t="shared" si="106"/>
        <v>×</v>
      </c>
      <c r="M631" t="str">
        <f t="shared" si="104"/>
        <v>×</v>
      </c>
      <c r="N631" t="str">
        <f t="shared" si="102"/>
        <v/>
      </c>
      <c r="O631" t="str">
        <f t="shared" si="109"/>
        <v>×</v>
      </c>
      <c r="P631" t="str">
        <f t="shared" si="103"/>
        <v/>
      </c>
      <c r="Q631">
        <v>-8.9957142857582703E-2</v>
      </c>
      <c r="R631">
        <v>0</v>
      </c>
      <c r="S631">
        <v>40.323371212910999</v>
      </c>
      <c r="T631">
        <v>4.0514174270173599E-2</v>
      </c>
      <c r="U631">
        <f t="shared" si="105"/>
        <v>0.1215425228105208</v>
      </c>
      <c r="V631">
        <f t="shared" si="107"/>
        <v>108.78273810148826</v>
      </c>
      <c r="W631">
        <f t="shared" si="108"/>
        <v>108.54126189851175</v>
      </c>
      <c r="X631">
        <v>-66.1172330783169</v>
      </c>
      <c r="Y631">
        <v>-1.8974503445954001</v>
      </c>
      <c r="Z631">
        <v>-2.2844927084433801</v>
      </c>
      <c r="AA631">
        <v>0.257907542579075</v>
      </c>
      <c r="AB631">
        <v>-4.5878069375305502E-2</v>
      </c>
      <c r="AC631">
        <v>-4.0608243296355102E-2</v>
      </c>
      <c r="AD631">
        <v>-5.26982607895042E-3</v>
      </c>
      <c r="AE631" t="s">
        <v>19</v>
      </c>
    </row>
    <row r="632" spans="1:31" x14ac:dyDescent="0.7">
      <c r="A632" t="s">
        <v>649</v>
      </c>
      <c r="B632">
        <v>108.68600000000001</v>
      </c>
      <c r="C632">
        <v>108.688</v>
      </c>
      <c r="D632">
        <v>108.654</v>
      </c>
      <c r="E632">
        <v>108.66</v>
      </c>
      <c r="F632">
        <f t="shared" si="110"/>
        <v>1.9999999999953388E-3</v>
      </c>
      <c r="G632">
        <f t="shared" si="111"/>
        <v>-3.2000000000010687E-2</v>
      </c>
      <c r="H632">
        <f t="shared" si="112"/>
        <v>3.4000000000006025E-2</v>
      </c>
      <c r="I632">
        <v>204</v>
      </c>
      <c r="J632">
        <v>306.8</v>
      </c>
      <c r="K632">
        <v>35.552160265107197</v>
      </c>
      <c r="L632" t="str">
        <f t="shared" si="106"/>
        <v>×</v>
      </c>
      <c r="M632" t="str">
        <f t="shared" si="104"/>
        <v>×</v>
      </c>
      <c r="N632" t="str">
        <f t="shared" si="102"/>
        <v/>
      </c>
      <c r="O632" t="str">
        <f t="shared" si="109"/>
        <v>×</v>
      </c>
      <c r="P632" t="str">
        <f t="shared" si="103"/>
        <v/>
      </c>
      <c r="Q632">
        <v>-9.0272500000439099E-2</v>
      </c>
      <c r="R632">
        <v>0</v>
      </c>
      <c r="S632">
        <v>42.474127184725901</v>
      </c>
      <c r="T632">
        <v>4.0048876108018799E-2</v>
      </c>
      <c r="U632">
        <f t="shared" si="105"/>
        <v>0.1201466283240564</v>
      </c>
      <c r="V632">
        <f t="shared" si="107"/>
        <v>108.78454252281051</v>
      </c>
      <c r="W632">
        <f t="shared" si="108"/>
        <v>108.54145747718948</v>
      </c>
      <c r="X632">
        <v>-87.326943558181398</v>
      </c>
      <c r="Y632">
        <v>-1.4973511390568699</v>
      </c>
      <c r="Z632">
        <v>-1.8974503445954001</v>
      </c>
      <c r="AA632">
        <v>0.257907542579075</v>
      </c>
      <c r="AB632">
        <v>-4.5383566121898797E-2</v>
      </c>
      <c r="AC632">
        <v>-4.2446127329834299E-2</v>
      </c>
      <c r="AD632">
        <v>-2.9374387920645E-3</v>
      </c>
      <c r="AE632" t="s">
        <v>19</v>
      </c>
    </row>
    <row r="633" spans="1:31" x14ac:dyDescent="0.7">
      <c r="A633" t="s">
        <v>650</v>
      </c>
      <c r="B633">
        <v>108.66</v>
      </c>
      <c r="C633">
        <v>108.67400000000001</v>
      </c>
      <c r="D633">
        <v>108.648</v>
      </c>
      <c r="E633">
        <v>108.652</v>
      </c>
      <c r="F633">
        <f t="shared" si="110"/>
        <v>1.4000000000010004E-2</v>
      </c>
      <c r="G633">
        <f t="shared" si="111"/>
        <v>-1.2000000000000455E-2</v>
      </c>
      <c r="H633">
        <f t="shared" si="112"/>
        <v>2.6000000000010459E-2</v>
      </c>
      <c r="I633">
        <v>209</v>
      </c>
      <c r="J633">
        <v>296.25</v>
      </c>
      <c r="K633">
        <v>34.541069342034604</v>
      </c>
      <c r="L633" t="str">
        <f t="shared" si="106"/>
        <v>×</v>
      </c>
      <c r="M633" t="str">
        <f t="shared" si="104"/>
        <v>×</v>
      </c>
      <c r="N633" t="str">
        <f t="shared" si="102"/>
        <v/>
      </c>
      <c r="O633" t="str">
        <f t="shared" si="109"/>
        <v>×</v>
      </c>
      <c r="P633" t="str">
        <f t="shared" si="103"/>
        <v/>
      </c>
      <c r="Q633">
        <v>-8.9582142857578997E-2</v>
      </c>
      <c r="R633">
        <v>0</v>
      </c>
      <c r="S633">
        <v>44.259216562223401</v>
      </c>
      <c r="T633">
        <v>3.9045384957446798E-2</v>
      </c>
      <c r="U633">
        <f t="shared" si="105"/>
        <v>0.11713615487234039</v>
      </c>
      <c r="V633">
        <f t="shared" si="107"/>
        <v>108.80614662832406</v>
      </c>
      <c r="W633">
        <f t="shared" si="108"/>
        <v>108.56585337167596</v>
      </c>
      <c r="X633">
        <v>-86.977781853835594</v>
      </c>
      <c r="Y633">
        <v>-1.23198344595654</v>
      </c>
      <c r="Z633">
        <v>-1.4973511390568699</v>
      </c>
      <c r="AA633">
        <v>0.257907542579075</v>
      </c>
      <c r="AB633">
        <v>-4.5117119799471E-2</v>
      </c>
      <c r="AC633">
        <v>-4.4067115743568197E-2</v>
      </c>
      <c r="AD633">
        <v>-1.05000405590279E-3</v>
      </c>
      <c r="AE633" t="s">
        <v>19</v>
      </c>
    </row>
    <row r="634" spans="1:31" x14ac:dyDescent="0.7">
      <c r="A634" t="s">
        <v>651</v>
      </c>
      <c r="B634">
        <v>108.652</v>
      </c>
      <c r="C634">
        <v>108.678</v>
      </c>
      <c r="D634">
        <v>108.652</v>
      </c>
      <c r="E634">
        <v>108.678</v>
      </c>
      <c r="F634">
        <f t="shared" si="110"/>
        <v>2.5999999999996248E-2</v>
      </c>
      <c r="G634">
        <f t="shared" si="111"/>
        <v>0</v>
      </c>
      <c r="H634">
        <f t="shared" si="112"/>
        <v>2.5999999999996248E-2</v>
      </c>
      <c r="I634">
        <v>189</v>
      </c>
      <c r="J634">
        <v>289.45</v>
      </c>
      <c r="K634">
        <v>40.466918888182299</v>
      </c>
      <c r="L634" t="str">
        <f t="shared" si="106"/>
        <v>×</v>
      </c>
      <c r="M634" t="str">
        <f t="shared" si="104"/>
        <v>×</v>
      </c>
      <c r="N634" t="str">
        <f t="shared" si="102"/>
        <v/>
      </c>
      <c r="O634" t="str">
        <f t="shared" si="109"/>
        <v>×</v>
      </c>
      <c r="P634" t="str">
        <f t="shared" si="103"/>
        <v/>
      </c>
      <c r="Q634">
        <v>-8.0785357143294101E-2</v>
      </c>
      <c r="R634">
        <v>0</v>
      </c>
      <c r="S634">
        <v>56.697393949982903</v>
      </c>
      <c r="T634">
        <v>3.8113571746200302E-2</v>
      </c>
      <c r="U634">
        <f t="shared" si="105"/>
        <v>0.1143407152386009</v>
      </c>
      <c r="V634">
        <f t="shared" si="107"/>
        <v>108.77713615487234</v>
      </c>
      <c r="W634">
        <f t="shared" si="108"/>
        <v>108.54286384512766</v>
      </c>
      <c r="X634">
        <v>-48.550016293100597</v>
      </c>
      <c r="Y634">
        <v>-0.923940756646349</v>
      </c>
      <c r="Z634">
        <v>-1.23198344595654</v>
      </c>
      <c r="AA634">
        <v>0.257907542579075</v>
      </c>
      <c r="AB634">
        <v>-4.2320136272792297E-2</v>
      </c>
      <c r="AC634">
        <v>-4.5100838490393799E-2</v>
      </c>
      <c r="AD634">
        <v>2.78070221760155E-3</v>
      </c>
      <c r="AE634">
        <v>-4.5100838490393799E-2</v>
      </c>
    </row>
    <row r="635" spans="1:31" x14ac:dyDescent="0.7">
      <c r="A635" t="s">
        <v>652</v>
      </c>
      <c r="B635">
        <v>108.678</v>
      </c>
      <c r="C635">
        <v>108.68</v>
      </c>
      <c r="D635">
        <v>108.63</v>
      </c>
      <c r="E635">
        <v>108.648</v>
      </c>
      <c r="F635">
        <f t="shared" si="110"/>
        <v>2.0000000000095497E-3</v>
      </c>
      <c r="G635">
        <f t="shared" si="111"/>
        <v>-4.8000000000001819E-2</v>
      </c>
      <c r="H635">
        <f t="shared" si="112"/>
        <v>5.0000000000011369E-2</v>
      </c>
      <c r="I635">
        <v>284</v>
      </c>
      <c r="J635">
        <v>285.85000000000002</v>
      </c>
      <c r="K635">
        <v>36.3750822340726</v>
      </c>
      <c r="L635" t="str">
        <f t="shared" si="106"/>
        <v>×</v>
      </c>
      <c r="M635" t="str">
        <f t="shared" si="104"/>
        <v>×</v>
      </c>
      <c r="N635" t="str">
        <f t="shared" si="102"/>
        <v/>
      </c>
      <c r="O635" t="str">
        <f t="shared" si="109"/>
        <v>×</v>
      </c>
      <c r="P635" t="str">
        <f t="shared" si="103"/>
        <v/>
      </c>
      <c r="Q635">
        <v>-7.8789642857580305E-2</v>
      </c>
      <c r="R635">
        <v>0</v>
      </c>
      <c r="S635">
        <v>51.375015067397797</v>
      </c>
      <c r="T635">
        <v>3.8962602335758198E-2</v>
      </c>
      <c r="U635">
        <f t="shared" si="105"/>
        <v>0.11688780700727459</v>
      </c>
      <c r="V635">
        <f t="shared" si="107"/>
        <v>108.7663407152386</v>
      </c>
      <c r="W635">
        <f t="shared" si="108"/>
        <v>108.5376592847614</v>
      </c>
      <c r="X635">
        <v>-80.310705843809004</v>
      </c>
      <c r="Y635">
        <v>-0.57245978093758898</v>
      </c>
      <c r="Z635">
        <v>-0.923940756646349</v>
      </c>
      <c r="AA635">
        <v>0.257907542579075</v>
      </c>
      <c r="AB635">
        <v>-4.2039649050778297E-2</v>
      </c>
      <c r="AC635">
        <v>-4.5671536056946398E-2</v>
      </c>
      <c r="AD635">
        <v>3.6318870061680499E-3</v>
      </c>
      <c r="AE635" t="s">
        <v>19</v>
      </c>
    </row>
    <row r="636" spans="1:31" x14ac:dyDescent="0.7">
      <c r="A636" t="s">
        <v>653</v>
      </c>
      <c r="B636">
        <v>108.648</v>
      </c>
      <c r="C636">
        <v>108.673</v>
      </c>
      <c r="D636">
        <v>108.63800000000001</v>
      </c>
      <c r="E636">
        <v>108.648</v>
      </c>
      <c r="F636">
        <f t="shared" si="110"/>
        <v>2.5000000000005684E-2</v>
      </c>
      <c r="G636">
        <f t="shared" si="111"/>
        <v>-9.9999999999909051E-3</v>
      </c>
      <c r="H636">
        <f t="shared" si="112"/>
        <v>3.4999999999996589E-2</v>
      </c>
      <c r="I636">
        <v>242</v>
      </c>
      <c r="J636">
        <v>286.14999999999998</v>
      </c>
      <c r="K636">
        <v>36.3750822340726</v>
      </c>
      <c r="L636" t="str">
        <f t="shared" si="106"/>
        <v>×</v>
      </c>
      <c r="M636" t="str">
        <f t="shared" si="104"/>
        <v>×</v>
      </c>
      <c r="N636" t="str">
        <f t="shared" si="102"/>
        <v/>
      </c>
      <c r="O636" t="str">
        <f t="shared" si="109"/>
        <v>×</v>
      </c>
      <c r="P636" t="str">
        <f t="shared" si="103"/>
        <v/>
      </c>
      <c r="Q636">
        <v>-7.4485000000437201E-2</v>
      </c>
      <c r="R636">
        <v>0</v>
      </c>
      <c r="S636">
        <v>47.348064731963298</v>
      </c>
      <c r="T636">
        <v>3.8679559311775198E-2</v>
      </c>
      <c r="U636">
        <f t="shared" si="105"/>
        <v>0.1160386779353256</v>
      </c>
      <c r="V636">
        <f t="shared" si="107"/>
        <v>108.79488780700727</v>
      </c>
      <c r="W636">
        <f t="shared" si="108"/>
        <v>108.56111219299272</v>
      </c>
      <c r="X636">
        <v>-73.771373267052596</v>
      </c>
      <c r="Y636">
        <v>-0.26245353270305399</v>
      </c>
      <c r="Z636">
        <v>-0.57245978093758898</v>
      </c>
      <c r="AA636">
        <v>0.257907542579075</v>
      </c>
      <c r="AB636">
        <v>-4.13408097850975E-2</v>
      </c>
      <c r="AC636">
        <v>-4.52968292444021E-2</v>
      </c>
      <c r="AD636">
        <v>3.9560194593046003E-3</v>
      </c>
      <c r="AE636" t="s">
        <v>19</v>
      </c>
    </row>
    <row r="637" spans="1:31" x14ac:dyDescent="0.7">
      <c r="A637" t="s">
        <v>654</v>
      </c>
      <c r="B637">
        <v>108.648</v>
      </c>
      <c r="C637">
        <v>108.672</v>
      </c>
      <c r="D637">
        <v>108.646</v>
      </c>
      <c r="E637">
        <v>108.663</v>
      </c>
      <c r="F637">
        <f t="shared" si="110"/>
        <v>2.4000000000000909E-2</v>
      </c>
      <c r="G637">
        <f t="shared" si="111"/>
        <v>-1.9999999999953388E-3</v>
      </c>
      <c r="H637">
        <f t="shared" si="112"/>
        <v>2.5999999999996248E-2</v>
      </c>
      <c r="I637">
        <v>179</v>
      </c>
      <c r="J637">
        <v>285.85000000000002</v>
      </c>
      <c r="K637">
        <v>39.899103118883303</v>
      </c>
      <c r="L637" t="str">
        <f t="shared" si="106"/>
        <v>×</v>
      </c>
      <c r="M637" t="str">
        <f t="shared" si="104"/>
        <v>×</v>
      </c>
      <c r="N637" t="str">
        <f t="shared" si="102"/>
        <v/>
      </c>
      <c r="O637" t="str">
        <f t="shared" si="109"/>
        <v>×</v>
      </c>
      <c r="P637" t="str">
        <f t="shared" si="103"/>
        <v/>
      </c>
      <c r="Q637">
        <v>-6.4434285714725495E-2</v>
      </c>
      <c r="R637">
        <v>0</v>
      </c>
      <c r="S637">
        <v>46.450457144723501</v>
      </c>
      <c r="T637">
        <v>3.7773876503791E-2</v>
      </c>
      <c r="U637">
        <f t="shared" si="105"/>
        <v>0.11332162951137301</v>
      </c>
      <c r="V637">
        <f t="shared" si="107"/>
        <v>108.76403867793532</v>
      </c>
      <c r="W637">
        <f t="shared" si="108"/>
        <v>108.53196132206467</v>
      </c>
      <c r="X637">
        <v>-46.798029557906602</v>
      </c>
      <c r="Y637">
        <v>-0.20226094849672599</v>
      </c>
      <c r="Z637">
        <v>-0.26245353270305399</v>
      </c>
      <c r="AA637">
        <v>0.257907542579075</v>
      </c>
      <c r="AB637">
        <v>-3.91255846078735E-2</v>
      </c>
      <c r="AC637">
        <v>-4.4274326802539801E-2</v>
      </c>
      <c r="AD637">
        <v>5.1487421946663703E-3</v>
      </c>
      <c r="AE637" t="s">
        <v>19</v>
      </c>
    </row>
    <row r="638" spans="1:31" x14ac:dyDescent="0.7">
      <c r="A638" t="s">
        <v>655</v>
      </c>
      <c r="B638">
        <v>108.663</v>
      </c>
      <c r="C638">
        <v>108.697</v>
      </c>
      <c r="D638">
        <v>108.66200000000001</v>
      </c>
      <c r="E638">
        <v>108.67</v>
      </c>
      <c r="F638">
        <f t="shared" si="110"/>
        <v>3.4000000000006025E-2</v>
      </c>
      <c r="G638">
        <f t="shared" si="111"/>
        <v>-9.9999999999056399E-4</v>
      </c>
      <c r="H638">
        <f t="shared" si="112"/>
        <v>3.4999999999996589E-2</v>
      </c>
      <c r="I638">
        <v>231</v>
      </c>
      <c r="J638">
        <v>272.64999999999998</v>
      </c>
      <c r="K638">
        <v>41.526749075775697</v>
      </c>
      <c r="L638" t="str">
        <f t="shared" si="106"/>
        <v>×</v>
      </c>
      <c r="M638" t="str">
        <f t="shared" si="104"/>
        <v>×</v>
      </c>
      <c r="N638" t="str">
        <f t="shared" si="102"/>
        <v/>
      </c>
      <c r="O638" t="str">
        <f t="shared" si="109"/>
        <v>×</v>
      </c>
      <c r="P638" t="str">
        <f t="shared" si="103"/>
        <v/>
      </c>
      <c r="Q638">
        <v>-5.68567857147202E-2</v>
      </c>
      <c r="R638">
        <v>0</v>
      </c>
      <c r="S638">
        <v>39.274395157070501</v>
      </c>
      <c r="T638">
        <v>3.7575742467805699E-2</v>
      </c>
      <c r="U638">
        <f t="shared" si="105"/>
        <v>0.11272722740341709</v>
      </c>
      <c r="V638">
        <f t="shared" si="107"/>
        <v>108.76132162951137</v>
      </c>
      <c r="W638">
        <f t="shared" si="108"/>
        <v>108.53467837048862</v>
      </c>
      <c r="X638">
        <v>-31.139419675751299</v>
      </c>
      <c r="Y638">
        <v>0.189252197500103</v>
      </c>
      <c r="Z638">
        <v>-0.20226094849672599</v>
      </c>
      <c r="AA638">
        <v>0.257907542579075</v>
      </c>
      <c r="AB638">
        <v>-3.6385729160102097E-2</v>
      </c>
      <c r="AC638">
        <v>-4.28977616526506E-2</v>
      </c>
      <c r="AD638">
        <v>6.51203249254845E-3</v>
      </c>
      <c r="AE638" t="s">
        <v>19</v>
      </c>
    </row>
    <row r="639" spans="1:31" x14ac:dyDescent="0.7">
      <c r="A639" t="s">
        <v>656</v>
      </c>
      <c r="B639">
        <v>108.67</v>
      </c>
      <c r="C639">
        <v>108.693</v>
      </c>
      <c r="D639">
        <v>108.65600000000001</v>
      </c>
      <c r="E639">
        <v>108.691</v>
      </c>
      <c r="F639">
        <f t="shared" si="110"/>
        <v>2.2999999999996135E-2</v>
      </c>
      <c r="G639">
        <f t="shared" si="111"/>
        <v>-1.3999999999995794E-2</v>
      </c>
      <c r="H639">
        <f t="shared" si="112"/>
        <v>3.6999999999991928E-2</v>
      </c>
      <c r="I639">
        <v>298</v>
      </c>
      <c r="J639">
        <v>272.8</v>
      </c>
      <c r="K639">
        <v>46.231263057805698</v>
      </c>
      <c r="L639" t="str">
        <f t="shared" si="106"/>
        <v>×</v>
      </c>
      <c r="M639" t="str">
        <f t="shared" si="104"/>
        <v>×</v>
      </c>
      <c r="N639" t="str">
        <f t="shared" si="102"/>
        <v/>
      </c>
      <c r="O639" t="str">
        <f t="shared" si="109"/>
        <v>×</v>
      </c>
      <c r="P639" t="str">
        <f t="shared" si="103"/>
        <v/>
      </c>
      <c r="Q639">
        <v>-4.63285714290054E-2</v>
      </c>
      <c r="R639">
        <v>0</v>
      </c>
      <c r="S639">
        <v>48.135926351006802</v>
      </c>
      <c r="T639">
        <v>3.7534618005818997E-2</v>
      </c>
      <c r="U639">
        <f t="shared" si="105"/>
        <v>0.11260385401745698</v>
      </c>
      <c r="V639">
        <f t="shared" si="107"/>
        <v>108.77572722740341</v>
      </c>
      <c r="W639">
        <f t="shared" si="108"/>
        <v>108.55027277259659</v>
      </c>
      <c r="X639">
        <v>11.047070123171199</v>
      </c>
      <c r="Y639">
        <v>0.50004076397021402</v>
      </c>
      <c r="Z639">
        <v>0.189252197500103</v>
      </c>
      <c r="AA639">
        <v>0.257907542579075</v>
      </c>
      <c r="AB639">
        <v>-3.21492529071747E-2</v>
      </c>
      <c r="AC639">
        <v>-4.1082213008943803E-2</v>
      </c>
      <c r="AD639">
        <v>8.9329601017690604E-3</v>
      </c>
      <c r="AE639" t="s">
        <v>19</v>
      </c>
    </row>
    <row r="640" spans="1:31" x14ac:dyDescent="0.7">
      <c r="A640" t="s">
        <v>657</v>
      </c>
      <c r="B640">
        <v>108.691</v>
      </c>
      <c r="C640">
        <v>108.69199999999999</v>
      </c>
      <c r="D640">
        <v>108.667</v>
      </c>
      <c r="E640">
        <v>108.688</v>
      </c>
      <c r="F640">
        <f t="shared" si="110"/>
        <v>9.9999999999056399E-4</v>
      </c>
      <c r="G640">
        <f t="shared" si="111"/>
        <v>-2.4000000000000909E-2</v>
      </c>
      <c r="H640">
        <f t="shared" si="112"/>
        <v>2.4999999999991473E-2</v>
      </c>
      <c r="I640">
        <v>173</v>
      </c>
      <c r="J640">
        <v>272</v>
      </c>
      <c r="K640">
        <v>45.666017309885397</v>
      </c>
      <c r="L640" t="str">
        <f t="shared" si="106"/>
        <v>×</v>
      </c>
      <c r="M640" t="str">
        <f t="shared" si="104"/>
        <v>×</v>
      </c>
      <c r="N640" t="str">
        <f t="shared" si="102"/>
        <v/>
      </c>
      <c r="O640" t="str">
        <f t="shared" si="109"/>
        <v>×</v>
      </c>
      <c r="P640" t="str">
        <f t="shared" si="103"/>
        <v/>
      </c>
      <c r="Q640">
        <v>-3.5422142857574897E-2</v>
      </c>
      <c r="R640">
        <v>0</v>
      </c>
      <c r="S640">
        <v>53.948519369722298</v>
      </c>
      <c r="T640">
        <v>3.6639288148259903E-2</v>
      </c>
      <c r="U640">
        <f t="shared" si="105"/>
        <v>0.10991786444477972</v>
      </c>
      <c r="V640">
        <f t="shared" si="107"/>
        <v>108.78260385401745</v>
      </c>
      <c r="W640">
        <f t="shared" si="108"/>
        <v>108.55739614598255</v>
      </c>
      <c r="X640">
        <v>12.064915650447301</v>
      </c>
      <c r="Y640">
        <v>0.92410987414298396</v>
      </c>
      <c r="Z640">
        <v>0.50004076397021402</v>
      </c>
      <c r="AA640">
        <v>0.257907542579075</v>
      </c>
      <c r="AB640">
        <v>-2.8703019342557898E-2</v>
      </c>
      <c r="AC640">
        <v>-3.91738741164162E-2</v>
      </c>
      <c r="AD640">
        <v>1.04708547738583E-2</v>
      </c>
      <c r="AE640" t="s">
        <v>19</v>
      </c>
    </row>
    <row r="641" spans="1:31" x14ac:dyDescent="0.7">
      <c r="A641" t="s">
        <v>658</v>
      </c>
      <c r="B641">
        <v>108.688</v>
      </c>
      <c r="C641">
        <v>108.714</v>
      </c>
      <c r="D641">
        <v>108.68600000000001</v>
      </c>
      <c r="E641">
        <v>108.71</v>
      </c>
      <c r="F641">
        <f t="shared" si="110"/>
        <v>2.5999999999996248E-2</v>
      </c>
      <c r="G641">
        <f t="shared" si="111"/>
        <v>-1.9999999999953388E-3</v>
      </c>
      <c r="H641">
        <f t="shared" si="112"/>
        <v>2.7999999999991587E-2</v>
      </c>
      <c r="I641">
        <v>241</v>
      </c>
      <c r="J641">
        <v>274.64999999999998</v>
      </c>
      <c r="K641">
        <v>50.450419060657801</v>
      </c>
      <c r="L641" t="str">
        <f t="shared" si="106"/>
        <v>×</v>
      </c>
      <c r="M641" t="str">
        <f t="shared" si="104"/>
        <v>×</v>
      </c>
      <c r="N641" t="str">
        <f t="shared" si="102"/>
        <v/>
      </c>
      <c r="O641" t="str">
        <f t="shared" si="109"/>
        <v>×</v>
      </c>
      <c r="P641" t="str">
        <f t="shared" si="103"/>
        <v/>
      </c>
      <c r="Q641">
        <v>-1.9516785714722099E-2</v>
      </c>
      <c r="R641">
        <v>0</v>
      </c>
      <c r="S641">
        <v>56.343773996557303</v>
      </c>
      <c r="T641">
        <v>3.6022196137669299E-2</v>
      </c>
      <c r="U641">
        <f t="shared" si="105"/>
        <v>0.1080665884130079</v>
      </c>
      <c r="V641">
        <f t="shared" si="107"/>
        <v>108.80091786444478</v>
      </c>
      <c r="W641">
        <f t="shared" si="108"/>
        <v>108.58108213555522</v>
      </c>
      <c r="X641">
        <v>70.689249585829998</v>
      </c>
      <c r="Y641">
        <v>1.3774980841125599</v>
      </c>
      <c r="Z641">
        <v>0.92410987414298396</v>
      </c>
      <c r="AA641">
        <v>0.257907542579075</v>
      </c>
      <c r="AB641">
        <v>-2.39208931099597E-2</v>
      </c>
      <c r="AC641">
        <v>-3.6789132670645201E-2</v>
      </c>
      <c r="AD641">
        <v>1.28682395606855E-2</v>
      </c>
      <c r="AE641" t="s">
        <v>19</v>
      </c>
    </row>
    <row r="642" spans="1:31" x14ac:dyDescent="0.7">
      <c r="A642" t="s">
        <v>659</v>
      </c>
      <c r="B642">
        <v>108.71</v>
      </c>
      <c r="C642">
        <v>108.752</v>
      </c>
      <c r="D642">
        <v>108.70399999999999</v>
      </c>
      <c r="E642">
        <v>108.72799999999999</v>
      </c>
      <c r="F642">
        <f t="shared" si="110"/>
        <v>4.2000000000001592E-2</v>
      </c>
      <c r="G642">
        <f t="shared" si="111"/>
        <v>-6.0000000000002274E-3</v>
      </c>
      <c r="H642">
        <f t="shared" si="112"/>
        <v>4.8000000000001819E-2</v>
      </c>
      <c r="I642">
        <v>403</v>
      </c>
      <c r="J642">
        <v>280.95</v>
      </c>
      <c r="K642">
        <v>54.018035298590803</v>
      </c>
      <c r="L642" t="str">
        <f t="shared" si="106"/>
        <v>×</v>
      </c>
      <c r="M642" t="str">
        <f t="shared" si="104"/>
        <v>×</v>
      </c>
      <c r="N642" t="str">
        <f t="shared" ref="N642:N705" si="113">IF(M642="〇",G643,"")</f>
        <v/>
      </c>
      <c r="O642" t="str">
        <f t="shared" si="109"/>
        <v>×</v>
      </c>
      <c r="P642" t="str">
        <f t="shared" ref="P642:P705" si="114">IF(O642="〇",F643,"")</f>
        <v/>
      </c>
      <c r="Q642">
        <v>4.4964285670759298E-4</v>
      </c>
      <c r="R642">
        <v>0</v>
      </c>
      <c r="S642">
        <v>57.1140427094115</v>
      </c>
      <c r="T642">
        <v>3.6877753556407301E-2</v>
      </c>
      <c r="U642">
        <f t="shared" si="105"/>
        <v>0.11063326066922191</v>
      </c>
      <c r="V642">
        <f t="shared" si="107"/>
        <v>108.79606658841301</v>
      </c>
      <c r="W642">
        <f t="shared" si="108"/>
        <v>108.57993341158699</v>
      </c>
      <c r="X642">
        <v>125.362593010396</v>
      </c>
      <c r="Y642">
        <v>1.83020015548395</v>
      </c>
      <c r="Z642">
        <v>1.3774980841125599</v>
      </c>
      <c r="AA642">
        <v>0.257907542579075</v>
      </c>
      <c r="AB642">
        <v>-1.8465712806801E-2</v>
      </c>
      <c r="AC642">
        <v>-3.3827865227015197E-2</v>
      </c>
      <c r="AD642">
        <v>1.53621524202141E-2</v>
      </c>
      <c r="AE642" t="s">
        <v>19</v>
      </c>
    </row>
    <row r="643" spans="1:31" x14ac:dyDescent="0.7">
      <c r="A643" t="s">
        <v>660</v>
      </c>
      <c r="B643">
        <v>108.72799999999999</v>
      </c>
      <c r="C643">
        <v>108.768</v>
      </c>
      <c r="D643">
        <v>108.71899999999999</v>
      </c>
      <c r="E643">
        <v>108.76</v>
      </c>
      <c r="F643">
        <f t="shared" si="110"/>
        <v>4.0000000000006253E-2</v>
      </c>
      <c r="G643">
        <f t="shared" si="111"/>
        <v>-9.0000000000003411E-3</v>
      </c>
      <c r="H643">
        <f t="shared" si="112"/>
        <v>4.9000000000006594E-2</v>
      </c>
      <c r="I643">
        <v>365</v>
      </c>
      <c r="J643">
        <v>283.7</v>
      </c>
      <c r="K643">
        <v>59.588656094628703</v>
      </c>
      <c r="L643" t="str">
        <f t="shared" si="106"/>
        <v>×</v>
      </c>
      <c r="M643" t="str">
        <f t="shared" ref="M643:M706" si="115">IF(K643&gt;70,IF(K642&lt;K643,IF(F644+G644&lt;0,"〇","×"),"×"),"×")</f>
        <v>×</v>
      </c>
      <c r="N643" t="str">
        <f t="shared" si="113"/>
        <v/>
      </c>
      <c r="O643" t="str">
        <f t="shared" si="109"/>
        <v>×</v>
      </c>
      <c r="P643" t="str">
        <f t="shared" si="114"/>
        <v/>
      </c>
      <c r="Q643">
        <v>2.5324999999562899E-2</v>
      </c>
      <c r="R643">
        <v>0</v>
      </c>
      <c r="S643">
        <v>63.107984997522301</v>
      </c>
      <c r="T643">
        <v>3.77436283023787E-2</v>
      </c>
      <c r="U643">
        <f t="shared" ref="U643:U706" si="116">T643*3</f>
        <v>0.11323088490713609</v>
      </c>
      <c r="V643">
        <f t="shared" si="107"/>
        <v>108.82063326066921</v>
      </c>
      <c r="W643">
        <f t="shared" si="108"/>
        <v>108.59936673933078</v>
      </c>
      <c r="X643">
        <v>201.711946405817</v>
      </c>
      <c r="Y643">
        <v>2.27334097558454</v>
      </c>
      <c r="Z643">
        <v>1.83020015548395</v>
      </c>
      <c r="AA643">
        <v>0.257907542579075</v>
      </c>
      <c r="AB643">
        <v>-1.1428569118493199E-2</v>
      </c>
      <c r="AC643">
        <v>-3.0395468876537501E-2</v>
      </c>
      <c r="AD643">
        <v>1.89668997580443E-2</v>
      </c>
      <c r="AE643" t="s">
        <v>19</v>
      </c>
    </row>
    <row r="644" spans="1:31" x14ac:dyDescent="0.7">
      <c r="A644" t="s">
        <v>661</v>
      </c>
      <c r="B644">
        <v>108.76</v>
      </c>
      <c r="C644">
        <v>108.788</v>
      </c>
      <c r="D644">
        <v>108.752</v>
      </c>
      <c r="E644">
        <v>108.77200000000001</v>
      </c>
      <c r="F644">
        <f t="shared" si="110"/>
        <v>2.7999999999991587E-2</v>
      </c>
      <c r="G644">
        <f t="shared" si="111"/>
        <v>-8.0000000000097771E-3</v>
      </c>
      <c r="H644">
        <f t="shared" si="112"/>
        <v>3.6000000000001364E-2</v>
      </c>
      <c r="I644">
        <v>276</v>
      </c>
      <c r="J644">
        <v>272.95</v>
      </c>
      <c r="K644">
        <v>61.473566990816998</v>
      </c>
      <c r="L644" t="str">
        <f t="shared" ref="L644:L707" si="117">IF(K644&gt;70,IF(K643&lt;K644,"〇","×"),"×")</f>
        <v>×</v>
      </c>
      <c r="M644" t="str">
        <f t="shared" si="115"/>
        <v>×</v>
      </c>
      <c r="N644" t="str">
        <f t="shared" si="113"/>
        <v/>
      </c>
      <c r="O644" t="str">
        <f t="shared" si="109"/>
        <v>×</v>
      </c>
      <c r="P644" t="str">
        <f t="shared" si="114"/>
        <v/>
      </c>
      <c r="Q644">
        <v>4.75096428567056E-2</v>
      </c>
      <c r="R644">
        <v>0</v>
      </c>
      <c r="S644">
        <v>61.890098730530902</v>
      </c>
      <c r="T644">
        <v>3.7619083423637498E-2</v>
      </c>
      <c r="U644">
        <f t="shared" si="116"/>
        <v>0.11285725027091249</v>
      </c>
      <c r="V644">
        <f t="shared" ref="V644:V707" si="118">B643+U643</f>
        <v>108.84123088490713</v>
      </c>
      <c r="W644">
        <f t="shared" ref="W644:W707" si="119">B643-U643</f>
        <v>108.61476911509286</v>
      </c>
      <c r="X644">
        <v>205.484089367152</v>
      </c>
      <c r="Y644">
        <v>2.7059405371533898</v>
      </c>
      <c r="Z644">
        <v>2.27334097558454</v>
      </c>
      <c r="AA644">
        <v>0.257907542579075</v>
      </c>
      <c r="AB644">
        <v>-4.8276323926898998E-3</v>
      </c>
      <c r="AC644">
        <v>-2.62608003589722E-2</v>
      </c>
      <c r="AD644">
        <v>2.14331679662823E-2</v>
      </c>
      <c r="AE644" t="s">
        <v>19</v>
      </c>
    </row>
    <row r="645" spans="1:31" x14ac:dyDescent="0.7">
      <c r="A645" t="s">
        <v>662</v>
      </c>
      <c r="B645">
        <v>108.77200000000001</v>
      </c>
      <c r="C645">
        <v>108.79</v>
      </c>
      <c r="D645">
        <v>108.77200000000001</v>
      </c>
      <c r="E645">
        <v>108.78100000000001</v>
      </c>
      <c r="F645">
        <f t="shared" si="110"/>
        <v>1.8000000000000682E-2</v>
      </c>
      <c r="G645">
        <f t="shared" si="111"/>
        <v>0</v>
      </c>
      <c r="H645">
        <f t="shared" si="112"/>
        <v>1.8000000000000682E-2</v>
      </c>
      <c r="I645">
        <v>232</v>
      </c>
      <c r="J645">
        <v>268.75</v>
      </c>
      <c r="K645">
        <v>62.872289759103801</v>
      </c>
      <c r="L645" t="str">
        <f t="shared" si="117"/>
        <v>×</v>
      </c>
      <c r="M645" t="str">
        <f t="shared" si="115"/>
        <v>×</v>
      </c>
      <c r="N645" t="str">
        <f t="shared" si="113"/>
        <v/>
      </c>
      <c r="O645" t="str">
        <f t="shared" ref="O645:O708" si="120">IF(K645&gt;70,IF(K644&lt;K645,IF(F646+G646&gt;0,"〇","×"),"×"),"×")</f>
        <v>×</v>
      </c>
      <c r="P645" t="str">
        <f t="shared" si="114"/>
        <v/>
      </c>
      <c r="Q645">
        <v>6.7546428570991301E-2</v>
      </c>
      <c r="R645">
        <v>0</v>
      </c>
      <c r="S645">
        <v>63.697885107402101</v>
      </c>
      <c r="T645">
        <v>3.6217720321949101E-2</v>
      </c>
      <c r="U645">
        <f t="shared" si="116"/>
        <v>0.1086531609658473</v>
      </c>
      <c r="V645">
        <f t="shared" si="118"/>
        <v>108.87285725027091</v>
      </c>
      <c r="W645">
        <f t="shared" si="119"/>
        <v>108.6471427497291</v>
      </c>
      <c r="X645">
        <v>189.46540880235301</v>
      </c>
      <c r="Y645">
        <v>3.1295805267794599</v>
      </c>
      <c r="Z645">
        <v>2.7059405371533898</v>
      </c>
      <c r="AA645">
        <v>0.257907542579075</v>
      </c>
      <c r="AB645">
        <v>1.11700615192944E-3</v>
      </c>
      <c r="AC645">
        <v>-2.1543265254858002E-2</v>
      </c>
      <c r="AD645">
        <v>2.2660271406787499E-2</v>
      </c>
      <c r="AE645" t="s">
        <v>19</v>
      </c>
    </row>
    <row r="646" spans="1:31" x14ac:dyDescent="0.7">
      <c r="A646" t="s">
        <v>663</v>
      </c>
      <c r="B646">
        <v>108.78100000000001</v>
      </c>
      <c r="C646">
        <v>108.82</v>
      </c>
      <c r="D646">
        <v>108.78</v>
      </c>
      <c r="E646">
        <v>108.815</v>
      </c>
      <c r="F646">
        <f t="shared" si="110"/>
        <v>3.8999999999987267E-2</v>
      </c>
      <c r="G646">
        <f t="shared" si="111"/>
        <v>-1.0000000000047748E-3</v>
      </c>
      <c r="H646">
        <f t="shared" si="112"/>
        <v>3.9999999999992042E-2</v>
      </c>
      <c r="I646">
        <v>237</v>
      </c>
      <c r="J646">
        <v>264.5</v>
      </c>
      <c r="K646">
        <v>67.650464066852393</v>
      </c>
      <c r="L646" t="str">
        <f t="shared" si="117"/>
        <v>×</v>
      </c>
      <c r="M646" t="str">
        <f t="shared" si="115"/>
        <v>×</v>
      </c>
      <c r="N646" t="str">
        <f t="shared" si="113"/>
        <v/>
      </c>
      <c r="O646" t="str">
        <f t="shared" si="120"/>
        <v>×</v>
      </c>
      <c r="P646" t="str">
        <f t="shared" si="114"/>
        <v/>
      </c>
      <c r="Q646">
        <v>8.7829999999560801E-2</v>
      </c>
      <c r="R646">
        <v>0</v>
      </c>
      <c r="S646">
        <v>65.2886853004388</v>
      </c>
      <c r="T646">
        <v>3.6487883156094997E-2</v>
      </c>
      <c r="U646">
        <f t="shared" si="116"/>
        <v>0.10946364946828499</v>
      </c>
      <c r="V646">
        <f t="shared" si="118"/>
        <v>108.88065316096585</v>
      </c>
      <c r="W646">
        <f t="shared" si="119"/>
        <v>108.66334683903416</v>
      </c>
      <c r="X646">
        <v>197.31800765975299</v>
      </c>
      <c r="Y646">
        <v>3.5463414514817599</v>
      </c>
      <c r="Z646">
        <v>3.1295805267794599</v>
      </c>
      <c r="AA646">
        <v>0.257907542579075</v>
      </c>
      <c r="AB646">
        <v>8.4740077905678304E-3</v>
      </c>
      <c r="AC646">
        <v>-1.6254421655031201E-2</v>
      </c>
      <c r="AD646">
        <v>2.4728429445599099E-2</v>
      </c>
      <c r="AE646" t="s">
        <v>19</v>
      </c>
    </row>
    <row r="647" spans="1:31" x14ac:dyDescent="0.7">
      <c r="A647" t="s">
        <v>664</v>
      </c>
      <c r="B647">
        <v>108.815</v>
      </c>
      <c r="C647">
        <v>108.863</v>
      </c>
      <c r="D647">
        <v>108.794</v>
      </c>
      <c r="E647">
        <v>108.848</v>
      </c>
      <c r="F647">
        <f t="shared" si="110"/>
        <v>4.8000000000001819E-2</v>
      </c>
      <c r="G647">
        <f t="shared" si="111"/>
        <v>-2.1000000000000796E-2</v>
      </c>
      <c r="H647">
        <f t="shared" si="112"/>
        <v>6.9000000000002615E-2</v>
      </c>
      <c r="I647">
        <v>510</v>
      </c>
      <c r="J647">
        <v>271.8</v>
      </c>
      <c r="K647">
        <v>71.486121583673807</v>
      </c>
      <c r="L647" t="str">
        <f t="shared" si="117"/>
        <v>〇</v>
      </c>
      <c r="M647" t="str">
        <f t="shared" si="115"/>
        <v>×</v>
      </c>
      <c r="N647" t="str">
        <f t="shared" si="113"/>
        <v/>
      </c>
      <c r="O647" t="str">
        <f t="shared" si="120"/>
        <v>〇</v>
      </c>
      <c r="P647">
        <f t="shared" si="114"/>
        <v>2.8000000000005798E-2</v>
      </c>
      <c r="Q647">
        <v>0.103917499999561</v>
      </c>
      <c r="R647">
        <v>0</v>
      </c>
      <c r="S647">
        <v>67.173817964183897</v>
      </c>
      <c r="T647">
        <v>3.8810177216374198E-2</v>
      </c>
      <c r="U647">
        <f t="shared" si="116"/>
        <v>0.11643053164912259</v>
      </c>
      <c r="V647">
        <f t="shared" si="118"/>
        <v>108.89046364946829</v>
      </c>
      <c r="W647">
        <f t="shared" si="119"/>
        <v>108.67153635053172</v>
      </c>
      <c r="X647">
        <v>196.221815963681</v>
      </c>
      <c r="Y647">
        <v>3.9580865763388799</v>
      </c>
      <c r="Z647">
        <v>3.5463414514817599</v>
      </c>
      <c r="AA647">
        <v>0.257907542579075</v>
      </c>
      <c r="AB647">
        <v>1.6773949156558301E-2</v>
      </c>
      <c r="AC647">
        <v>-1.03477907309578E-2</v>
      </c>
      <c r="AD647">
        <v>2.7121739887516198E-2</v>
      </c>
      <c r="AE647" t="s">
        <v>19</v>
      </c>
    </row>
    <row r="648" spans="1:31" x14ac:dyDescent="0.7">
      <c r="A648" t="s">
        <v>665</v>
      </c>
      <c r="B648">
        <v>108.848</v>
      </c>
      <c r="C648">
        <v>108.876</v>
      </c>
      <c r="D648">
        <v>108.83799999999999</v>
      </c>
      <c r="E648">
        <v>108.839</v>
      </c>
      <c r="F648">
        <f t="shared" si="110"/>
        <v>2.8000000000005798E-2</v>
      </c>
      <c r="G648">
        <f t="shared" si="111"/>
        <v>-1.0000000000005116E-2</v>
      </c>
      <c r="H648">
        <f t="shared" si="112"/>
        <v>3.8000000000010914E-2</v>
      </c>
      <c r="I648">
        <v>419</v>
      </c>
      <c r="J648">
        <v>268.85000000000002</v>
      </c>
      <c r="K648">
        <v>69.080429444385501</v>
      </c>
      <c r="L648" t="str">
        <f t="shared" si="117"/>
        <v>×</v>
      </c>
      <c r="M648" t="str">
        <f t="shared" si="115"/>
        <v>×</v>
      </c>
      <c r="N648" t="str">
        <f t="shared" si="113"/>
        <v/>
      </c>
      <c r="O648" t="str">
        <f t="shared" si="120"/>
        <v>×</v>
      </c>
      <c r="P648" t="str">
        <f t="shared" si="114"/>
        <v/>
      </c>
      <c r="Q648">
        <v>0.114927142856703</v>
      </c>
      <c r="R648">
        <v>0</v>
      </c>
      <c r="S648">
        <v>59.266476576686301</v>
      </c>
      <c r="T648">
        <v>3.8752307415205398E-2</v>
      </c>
      <c r="U648">
        <f t="shared" si="116"/>
        <v>0.11625692224561619</v>
      </c>
      <c r="V648">
        <f t="shared" si="118"/>
        <v>108.93143053164913</v>
      </c>
      <c r="W648">
        <f t="shared" si="119"/>
        <v>108.69856946835087</v>
      </c>
      <c r="X648">
        <v>152.24620593568801</v>
      </c>
      <c r="Y648">
        <v>4.3662813812676298</v>
      </c>
      <c r="Z648">
        <v>3.9580865763388799</v>
      </c>
      <c r="AA648">
        <v>0.257907542579075</v>
      </c>
      <c r="AB648">
        <v>2.2367647387397899E-2</v>
      </c>
      <c r="AC648">
        <v>-4.2903573648942397E-3</v>
      </c>
      <c r="AD648">
        <v>2.6658004752292099E-2</v>
      </c>
      <c r="AE648" t="s">
        <v>19</v>
      </c>
    </row>
    <row r="649" spans="1:31" x14ac:dyDescent="0.7">
      <c r="A649" t="s">
        <v>666</v>
      </c>
      <c r="B649">
        <v>108.839</v>
      </c>
      <c r="C649">
        <v>108.848</v>
      </c>
      <c r="D649">
        <v>108.83</v>
      </c>
      <c r="E649">
        <v>108.842</v>
      </c>
      <c r="F649">
        <f t="shared" si="110"/>
        <v>9.0000000000003411E-3</v>
      </c>
      <c r="G649">
        <f t="shared" si="111"/>
        <v>-9.0000000000003411E-3</v>
      </c>
      <c r="H649">
        <f t="shared" si="112"/>
        <v>1.8000000000000682E-2</v>
      </c>
      <c r="I649">
        <v>205</v>
      </c>
      <c r="J649">
        <v>266.75</v>
      </c>
      <c r="K649">
        <v>69.449492162697396</v>
      </c>
      <c r="L649" t="str">
        <f t="shared" si="117"/>
        <v>×</v>
      </c>
      <c r="M649" t="str">
        <f t="shared" si="115"/>
        <v>×</v>
      </c>
      <c r="N649" t="str">
        <f t="shared" si="113"/>
        <v/>
      </c>
      <c r="O649" t="str">
        <f t="shared" si="120"/>
        <v>×</v>
      </c>
      <c r="P649" t="str">
        <f t="shared" si="114"/>
        <v/>
      </c>
      <c r="Q649">
        <v>0.12530464285669901</v>
      </c>
      <c r="R649">
        <v>0</v>
      </c>
      <c r="S649">
        <v>61.350211894541403</v>
      </c>
      <c r="T649">
        <v>3.7269999742690699E-2</v>
      </c>
      <c r="U649">
        <f t="shared" si="116"/>
        <v>0.1118099992280721</v>
      </c>
      <c r="V649">
        <f t="shared" si="118"/>
        <v>108.96425692224561</v>
      </c>
      <c r="W649">
        <f t="shared" si="119"/>
        <v>108.73174307775439</v>
      </c>
      <c r="X649">
        <v>131.42606598569699</v>
      </c>
      <c r="Y649">
        <v>3.7290797764814401</v>
      </c>
      <c r="Z649">
        <v>4.3662813812676298</v>
      </c>
      <c r="AA649">
        <v>0.257907542579075</v>
      </c>
      <c r="AB649">
        <v>2.6734588766117801E-2</v>
      </c>
      <c r="AC649">
        <v>1.86937686940306E-3</v>
      </c>
      <c r="AD649">
        <v>2.4865211896714801E-2</v>
      </c>
      <c r="AE649" t="s">
        <v>19</v>
      </c>
    </row>
    <row r="650" spans="1:31" x14ac:dyDescent="0.7">
      <c r="A650" t="s">
        <v>667</v>
      </c>
      <c r="B650">
        <v>108.842</v>
      </c>
      <c r="C650">
        <v>108.852</v>
      </c>
      <c r="D650">
        <v>108.83799999999999</v>
      </c>
      <c r="E650">
        <v>108.83799999999999</v>
      </c>
      <c r="F650">
        <f t="shared" si="110"/>
        <v>1.0000000000005116E-2</v>
      </c>
      <c r="G650">
        <f t="shared" si="111"/>
        <v>-4.0000000000048885E-3</v>
      </c>
      <c r="H650">
        <f t="shared" si="112"/>
        <v>1.4000000000010004E-2</v>
      </c>
      <c r="I650">
        <v>200</v>
      </c>
      <c r="J650">
        <v>265.7</v>
      </c>
      <c r="K650">
        <v>68.279241671980699</v>
      </c>
      <c r="L650" t="str">
        <f t="shared" si="117"/>
        <v>×</v>
      </c>
      <c r="M650" t="str">
        <f t="shared" si="115"/>
        <v>×</v>
      </c>
      <c r="N650" t="str">
        <f t="shared" si="113"/>
        <v/>
      </c>
      <c r="O650" t="str">
        <f t="shared" si="120"/>
        <v>×</v>
      </c>
      <c r="P650" t="str">
        <f t="shared" si="114"/>
        <v/>
      </c>
      <c r="Q650">
        <v>0.13194071428526699</v>
      </c>
      <c r="R650">
        <v>0</v>
      </c>
      <c r="S650">
        <v>56.925527945975702</v>
      </c>
      <c r="T650">
        <v>3.5607856903927801E-2</v>
      </c>
      <c r="U650">
        <f t="shared" si="116"/>
        <v>0.1068235707117834</v>
      </c>
      <c r="V650">
        <f t="shared" si="118"/>
        <v>108.95080999922807</v>
      </c>
      <c r="W650">
        <f t="shared" si="119"/>
        <v>108.72719000077193</v>
      </c>
      <c r="X650">
        <v>110.20261236120101</v>
      </c>
      <c r="Y650">
        <v>3.2420404002027801</v>
      </c>
      <c r="Z650">
        <v>3.7290797764814401</v>
      </c>
      <c r="AA650">
        <v>0.257907542579075</v>
      </c>
      <c r="AB650">
        <v>2.9532225586876799E-2</v>
      </c>
      <c r="AC650">
        <v>7.8086122801626799E-3</v>
      </c>
      <c r="AD650">
        <v>2.1723613306714101E-2</v>
      </c>
      <c r="AE650" t="s">
        <v>19</v>
      </c>
    </row>
    <row r="651" spans="1:31" x14ac:dyDescent="0.7">
      <c r="A651" t="s">
        <v>668</v>
      </c>
      <c r="B651">
        <v>108.83799999999999</v>
      </c>
      <c r="C651">
        <v>108.84399999999999</v>
      </c>
      <c r="D651">
        <v>108.80800000000001</v>
      </c>
      <c r="E651">
        <v>108.82</v>
      </c>
      <c r="F651">
        <f t="shared" si="110"/>
        <v>6.0000000000002274E-3</v>
      </c>
      <c r="G651">
        <f t="shared" si="111"/>
        <v>-2.9999999999986926E-2</v>
      </c>
      <c r="H651">
        <f t="shared" si="112"/>
        <v>3.5999999999987153E-2</v>
      </c>
      <c r="I651">
        <v>449</v>
      </c>
      <c r="J651">
        <v>277.3</v>
      </c>
      <c r="K651">
        <v>63.124521944337303</v>
      </c>
      <c r="L651" t="str">
        <f t="shared" si="117"/>
        <v>×</v>
      </c>
      <c r="M651" t="str">
        <f t="shared" si="115"/>
        <v>×</v>
      </c>
      <c r="N651" t="str">
        <f t="shared" si="113"/>
        <v/>
      </c>
      <c r="O651" t="str">
        <f t="shared" si="120"/>
        <v>×</v>
      </c>
      <c r="P651" t="str">
        <f t="shared" si="114"/>
        <v/>
      </c>
      <c r="Q651">
        <v>0.134768214285264</v>
      </c>
      <c r="R651">
        <v>0</v>
      </c>
      <c r="S651">
        <v>54.331704799016499</v>
      </c>
      <c r="T651">
        <v>3.5635867125074903E-2</v>
      </c>
      <c r="U651">
        <f t="shared" si="116"/>
        <v>0.1069076013752247</v>
      </c>
      <c r="V651">
        <f t="shared" si="118"/>
        <v>108.94882357071178</v>
      </c>
      <c r="W651">
        <f t="shared" si="119"/>
        <v>108.73517642928822</v>
      </c>
      <c r="X651">
        <v>81.1855352868956</v>
      </c>
      <c r="Y651">
        <v>2.5706098225631901</v>
      </c>
      <c r="Z651">
        <v>3.2420404002027801</v>
      </c>
      <c r="AA651">
        <v>0.257907542579075</v>
      </c>
      <c r="AB651">
        <v>2.9951659271659901E-2</v>
      </c>
      <c r="AC651">
        <v>1.3188320288880499E-2</v>
      </c>
      <c r="AD651">
        <v>1.6763338982779399E-2</v>
      </c>
      <c r="AE651" t="s">
        <v>19</v>
      </c>
    </row>
    <row r="652" spans="1:31" x14ac:dyDescent="0.7">
      <c r="A652" t="s">
        <v>669</v>
      </c>
      <c r="B652">
        <v>108.82</v>
      </c>
      <c r="C652">
        <v>108.83799999999999</v>
      </c>
      <c r="D652">
        <v>108.812</v>
      </c>
      <c r="E652">
        <v>108.83199999999999</v>
      </c>
      <c r="F652">
        <f t="shared" ref="F652:F715" si="121">C652-B652</f>
        <v>1.8000000000000682E-2</v>
      </c>
      <c r="G652">
        <f t="shared" ref="G652:G715" si="122">D652-B652</f>
        <v>-7.9999999999955662E-3</v>
      </c>
      <c r="H652">
        <f t="shared" ref="H652:H715" si="123">C652-D652</f>
        <v>2.5999999999996248E-2</v>
      </c>
      <c r="I652">
        <v>356</v>
      </c>
      <c r="J652">
        <v>284.89999999999998</v>
      </c>
      <c r="K652">
        <v>65.020458932055703</v>
      </c>
      <c r="L652" t="str">
        <f t="shared" si="117"/>
        <v>×</v>
      </c>
      <c r="M652" t="str">
        <f t="shared" si="115"/>
        <v>×</v>
      </c>
      <c r="N652" t="str">
        <f t="shared" si="113"/>
        <v/>
      </c>
      <c r="O652" t="str">
        <f t="shared" si="120"/>
        <v>×</v>
      </c>
      <c r="P652" t="str">
        <f t="shared" si="114"/>
        <v/>
      </c>
      <c r="Q652">
        <v>0.13508714285669099</v>
      </c>
      <c r="R652">
        <v>0</v>
      </c>
      <c r="S652">
        <v>57.234012984173397</v>
      </c>
      <c r="T652">
        <v>3.4947590901855001E-2</v>
      </c>
      <c r="U652">
        <f t="shared" si="116"/>
        <v>0.104842772705565</v>
      </c>
      <c r="V652">
        <f t="shared" si="118"/>
        <v>108.94490760137522</v>
      </c>
      <c r="W652">
        <f t="shared" si="119"/>
        <v>108.73109239862477</v>
      </c>
      <c r="X652">
        <v>83.491368829659706</v>
      </c>
      <c r="Y652">
        <v>1.95195425970046</v>
      </c>
      <c r="Z652">
        <v>2.5706098225631901</v>
      </c>
      <c r="AA652">
        <v>0.257907542579075</v>
      </c>
      <c r="AB652">
        <v>3.08962109133403E-2</v>
      </c>
      <c r="AC652">
        <v>1.7891073625750899E-2</v>
      </c>
      <c r="AD652">
        <v>1.30051372875894E-2</v>
      </c>
      <c r="AE652" t="s">
        <v>19</v>
      </c>
    </row>
    <row r="653" spans="1:31" x14ac:dyDescent="0.7">
      <c r="A653" t="s">
        <v>670</v>
      </c>
      <c r="B653">
        <v>108.83199999999999</v>
      </c>
      <c r="C653">
        <v>108.842</v>
      </c>
      <c r="D653">
        <v>108.818</v>
      </c>
      <c r="E653">
        <v>108.839</v>
      </c>
      <c r="F653">
        <f t="shared" si="121"/>
        <v>1.0000000000005116E-2</v>
      </c>
      <c r="G653">
        <f t="shared" si="122"/>
        <v>-1.3999999999995794E-2</v>
      </c>
      <c r="H653">
        <f t="shared" si="123"/>
        <v>2.4000000000000909E-2</v>
      </c>
      <c r="I653">
        <v>295</v>
      </c>
      <c r="J653">
        <v>289.2</v>
      </c>
      <c r="K653">
        <v>66.114910028040399</v>
      </c>
      <c r="L653" t="str">
        <f t="shared" si="117"/>
        <v>×</v>
      </c>
      <c r="M653" t="str">
        <f t="shared" si="115"/>
        <v>×</v>
      </c>
      <c r="N653" t="str">
        <f t="shared" si="113"/>
        <v/>
      </c>
      <c r="O653" t="str">
        <f t="shared" si="120"/>
        <v>×</v>
      </c>
      <c r="P653" t="str">
        <f t="shared" si="114"/>
        <v/>
      </c>
      <c r="Q653">
        <v>0.133313571428122</v>
      </c>
      <c r="R653">
        <v>0</v>
      </c>
      <c r="S653">
        <v>56.039200728652901</v>
      </c>
      <c r="T653">
        <v>3.4165620123151101E-2</v>
      </c>
      <c r="U653">
        <f t="shared" si="116"/>
        <v>0.1024968603694533</v>
      </c>
      <c r="V653">
        <f t="shared" si="118"/>
        <v>108.92484277270556</v>
      </c>
      <c r="W653">
        <f t="shared" si="119"/>
        <v>108.71515722729443</v>
      </c>
      <c r="X653">
        <v>82.408092770012601</v>
      </c>
      <c r="Y653">
        <v>1.50676514983594</v>
      </c>
      <c r="Z653">
        <v>1.95195425970046</v>
      </c>
      <c r="AA653">
        <v>0.257907542579075</v>
      </c>
      <c r="AB653">
        <v>3.1842555237574198E-2</v>
      </c>
      <c r="AC653">
        <v>2.19655389180025E-2</v>
      </c>
      <c r="AD653">
        <v>9.8770163195717308E-3</v>
      </c>
      <c r="AE653" t="s">
        <v>19</v>
      </c>
    </row>
    <row r="654" spans="1:31" x14ac:dyDescent="0.7">
      <c r="A654" t="s">
        <v>671</v>
      </c>
      <c r="B654">
        <v>108.839</v>
      </c>
      <c r="C654">
        <v>108.858</v>
      </c>
      <c r="D654">
        <v>108.836</v>
      </c>
      <c r="E654">
        <v>108.848</v>
      </c>
      <c r="F654">
        <f t="shared" si="121"/>
        <v>1.9000000000005457E-2</v>
      </c>
      <c r="G654">
        <f t="shared" si="122"/>
        <v>-3.0000000000001137E-3</v>
      </c>
      <c r="H654">
        <f t="shared" si="123"/>
        <v>2.2000000000005571E-2</v>
      </c>
      <c r="I654">
        <v>151</v>
      </c>
      <c r="J654">
        <v>287.3</v>
      </c>
      <c r="K654">
        <v>67.521934215382501</v>
      </c>
      <c r="L654" t="str">
        <f t="shared" si="117"/>
        <v>×</v>
      </c>
      <c r="M654" t="str">
        <f t="shared" si="115"/>
        <v>×</v>
      </c>
      <c r="N654" t="str">
        <f t="shared" si="113"/>
        <v/>
      </c>
      <c r="O654" t="str">
        <f t="shared" si="120"/>
        <v>×</v>
      </c>
      <c r="P654" t="str">
        <f t="shared" si="114"/>
        <v/>
      </c>
      <c r="Q654">
        <v>0.133226785713837</v>
      </c>
      <c r="R654">
        <v>0</v>
      </c>
      <c r="S654">
        <v>50.5318562049791</v>
      </c>
      <c r="T654">
        <v>3.3296647257212202E-2</v>
      </c>
      <c r="U654">
        <f t="shared" si="116"/>
        <v>9.9889941771636598E-2</v>
      </c>
      <c r="V654">
        <f t="shared" si="118"/>
        <v>108.93449686036945</v>
      </c>
      <c r="W654">
        <f t="shared" si="119"/>
        <v>108.72950313963054</v>
      </c>
      <c r="X654">
        <v>83.582089551474994</v>
      </c>
      <c r="Y654">
        <v>1.35728311452524</v>
      </c>
      <c r="Z654">
        <v>1.50676514983594</v>
      </c>
      <c r="AA654">
        <v>0.257907542579075</v>
      </c>
      <c r="AB654">
        <v>3.2939063694030303E-2</v>
      </c>
      <c r="AC654">
        <v>2.5501323089347099E-2</v>
      </c>
      <c r="AD654">
        <v>7.4377406046832201E-3</v>
      </c>
      <c r="AE654" t="s">
        <v>19</v>
      </c>
    </row>
    <row r="655" spans="1:31" x14ac:dyDescent="0.7">
      <c r="A655" t="s">
        <v>672</v>
      </c>
      <c r="B655">
        <v>108.848</v>
      </c>
      <c r="C655">
        <v>108.864</v>
      </c>
      <c r="D655">
        <v>108.842</v>
      </c>
      <c r="E655">
        <v>108.846</v>
      </c>
      <c r="F655">
        <f t="shared" si="121"/>
        <v>1.6000000000005343E-2</v>
      </c>
      <c r="G655">
        <f t="shared" si="122"/>
        <v>-6.0000000000002274E-3</v>
      </c>
      <c r="H655">
        <f t="shared" si="123"/>
        <v>2.2000000000005571E-2</v>
      </c>
      <c r="I655">
        <v>170</v>
      </c>
      <c r="J655">
        <v>281.60000000000002</v>
      </c>
      <c r="K655">
        <v>66.857555692921594</v>
      </c>
      <c r="L655" t="str">
        <f t="shared" si="117"/>
        <v>×</v>
      </c>
      <c r="M655" t="str">
        <f t="shared" si="115"/>
        <v>×</v>
      </c>
      <c r="N655" t="str">
        <f t="shared" si="113"/>
        <v/>
      </c>
      <c r="O655" t="str">
        <f t="shared" si="120"/>
        <v>×</v>
      </c>
      <c r="P655" t="str">
        <f t="shared" si="114"/>
        <v/>
      </c>
      <c r="Q655">
        <v>0.12719464285669499</v>
      </c>
      <c r="R655">
        <v>0</v>
      </c>
      <c r="S655">
        <v>53.6055467902194</v>
      </c>
      <c r="T655">
        <v>3.2489743881697397E-2</v>
      </c>
      <c r="U655">
        <f t="shared" si="116"/>
        <v>9.7469231645092191E-2</v>
      </c>
      <c r="V655">
        <f t="shared" si="118"/>
        <v>108.93888994177163</v>
      </c>
      <c r="W655">
        <f t="shared" si="119"/>
        <v>108.73911005822836</v>
      </c>
      <c r="X655">
        <v>75.683619376726199</v>
      </c>
      <c r="Y655">
        <v>1.38625630270011</v>
      </c>
      <c r="Z655">
        <v>1.35728311452524</v>
      </c>
      <c r="AA655">
        <v>0.257907542579075</v>
      </c>
      <c r="AB655">
        <v>3.3263233411275898E-2</v>
      </c>
      <c r="AC655">
        <v>2.8255681491647901E-2</v>
      </c>
      <c r="AD655">
        <v>5.0075519196279101E-3</v>
      </c>
      <c r="AE655" t="s">
        <v>19</v>
      </c>
    </row>
    <row r="656" spans="1:31" x14ac:dyDescent="0.7">
      <c r="A656" t="s">
        <v>673</v>
      </c>
      <c r="B656">
        <v>108.846</v>
      </c>
      <c r="C656">
        <v>108.848</v>
      </c>
      <c r="D656">
        <v>108.82899999999999</v>
      </c>
      <c r="E656">
        <v>108.836</v>
      </c>
      <c r="F656">
        <f t="shared" si="121"/>
        <v>1.9999999999953388E-3</v>
      </c>
      <c r="G656">
        <f t="shared" si="122"/>
        <v>-1.7000000000010118E-2</v>
      </c>
      <c r="H656">
        <f t="shared" si="123"/>
        <v>1.9000000000005457E-2</v>
      </c>
      <c r="I656">
        <v>131</v>
      </c>
      <c r="J656">
        <v>276.05</v>
      </c>
      <c r="K656">
        <v>63.493562613794303</v>
      </c>
      <c r="L656" t="str">
        <f t="shared" si="117"/>
        <v>×</v>
      </c>
      <c r="M656" t="str">
        <f t="shared" si="115"/>
        <v>×</v>
      </c>
      <c r="N656" t="str">
        <f t="shared" si="113"/>
        <v/>
      </c>
      <c r="O656" t="str">
        <f t="shared" si="120"/>
        <v>×</v>
      </c>
      <c r="P656" t="str">
        <f t="shared" si="114"/>
        <v/>
      </c>
      <c r="Q656">
        <v>0.116571428570981</v>
      </c>
      <c r="R656">
        <v>0</v>
      </c>
      <c r="S656">
        <v>51.4610857172202</v>
      </c>
      <c r="T656">
        <v>3.1526190747290801E-2</v>
      </c>
      <c r="U656">
        <f t="shared" si="116"/>
        <v>9.4578572241872411E-2</v>
      </c>
      <c r="V656">
        <f t="shared" si="118"/>
        <v>108.94546923164509</v>
      </c>
      <c r="W656">
        <f t="shared" si="119"/>
        <v>108.75053076835491</v>
      </c>
      <c r="X656">
        <v>59.882961194478497</v>
      </c>
      <c r="Y656">
        <v>1.06609880793782</v>
      </c>
      <c r="Z656">
        <v>1.38625630270011</v>
      </c>
      <c r="AA656">
        <v>0.257907542579075</v>
      </c>
      <c r="AB656">
        <v>3.2340423549712199E-2</v>
      </c>
      <c r="AC656">
        <v>2.99852897575539E-2</v>
      </c>
      <c r="AD656">
        <v>2.3551337921582502E-3</v>
      </c>
      <c r="AE656" t="s">
        <v>19</v>
      </c>
    </row>
    <row r="657" spans="1:31" x14ac:dyDescent="0.7">
      <c r="A657" t="s">
        <v>674</v>
      </c>
      <c r="B657">
        <v>108.836</v>
      </c>
      <c r="C657">
        <v>108.84</v>
      </c>
      <c r="D657">
        <v>108.82599999999999</v>
      </c>
      <c r="E657">
        <v>108.834</v>
      </c>
      <c r="F657">
        <f t="shared" si="121"/>
        <v>4.0000000000048885E-3</v>
      </c>
      <c r="G657">
        <f t="shared" si="122"/>
        <v>-1.0000000000005116E-2</v>
      </c>
      <c r="H657">
        <f t="shared" si="123"/>
        <v>1.4000000000010004E-2</v>
      </c>
      <c r="I657">
        <v>172</v>
      </c>
      <c r="J657">
        <v>275.7</v>
      </c>
      <c r="K657">
        <v>62.812843830679498</v>
      </c>
      <c r="L657" t="str">
        <f t="shared" si="117"/>
        <v>×</v>
      </c>
      <c r="M657" t="str">
        <f t="shared" si="115"/>
        <v>×</v>
      </c>
      <c r="N657" t="str">
        <f t="shared" si="113"/>
        <v/>
      </c>
      <c r="O657" t="str">
        <f t="shared" si="120"/>
        <v>×</v>
      </c>
      <c r="P657" t="str">
        <f t="shared" si="114"/>
        <v/>
      </c>
      <c r="Q657">
        <v>0.104500714285266</v>
      </c>
      <c r="R657">
        <v>0</v>
      </c>
      <c r="S657">
        <v>53.234197135315</v>
      </c>
      <c r="T657">
        <v>3.0274319979627901E-2</v>
      </c>
      <c r="U657">
        <f t="shared" si="116"/>
        <v>9.0822959938883702E-2</v>
      </c>
      <c r="V657">
        <f t="shared" si="118"/>
        <v>108.94057857224188</v>
      </c>
      <c r="W657">
        <f t="shared" si="119"/>
        <v>108.75142142775813</v>
      </c>
      <c r="X657">
        <v>52.543006730557401</v>
      </c>
      <c r="Y657">
        <v>0.63084495929149997</v>
      </c>
      <c r="Z657">
        <v>1.06609880793782</v>
      </c>
      <c r="AA657">
        <v>0.257907542579075</v>
      </c>
      <c r="AB657">
        <v>3.1089328375557501E-2</v>
      </c>
      <c r="AC657">
        <v>3.0954365422905E-2</v>
      </c>
      <c r="AD657">
        <v>1.3496295265251099E-4</v>
      </c>
      <c r="AE657" t="s">
        <v>19</v>
      </c>
    </row>
    <row r="658" spans="1:31" x14ac:dyDescent="0.7">
      <c r="A658" t="s">
        <v>675</v>
      </c>
      <c r="B658">
        <v>108.834</v>
      </c>
      <c r="C658">
        <v>108.863</v>
      </c>
      <c r="D658">
        <v>108.833</v>
      </c>
      <c r="E658">
        <v>108.86199999999999</v>
      </c>
      <c r="F658">
        <f t="shared" si="121"/>
        <v>2.8999999999996362E-2</v>
      </c>
      <c r="G658">
        <f t="shared" si="122"/>
        <v>-1.0000000000047748E-3</v>
      </c>
      <c r="H658">
        <f t="shared" si="123"/>
        <v>3.0000000000001137E-2</v>
      </c>
      <c r="I658">
        <v>170</v>
      </c>
      <c r="J658">
        <v>272.64999999999998</v>
      </c>
      <c r="K658">
        <v>67.987385639952095</v>
      </c>
      <c r="L658" t="str">
        <f t="shared" si="117"/>
        <v>×</v>
      </c>
      <c r="M658" t="str">
        <f t="shared" si="115"/>
        <v>×</v>
      </c>
      <c r="N658" t="str">
        <f t="shared" si="113"/>
        <v/>
      </c>
      <c r="O658" t="str">
        <f t="shared" si="120"/>
        <v>×</v>
      </c>
      <c r="P658" t="str">
        <f t="shared" si="114"/>
        <v/>
      </c>
      <c r="Q658">
        <v>9.7321785713838094E-2</v>
      </c>
      <c r="R658">
        <v>0</v>
      </c>
      <c r="S658">
        <v>61.510976872971703</v>
      </c>
      <c r="T658">
        <v>3.02547256953688E-2</v>
      </c>
      <c r="U658">
        <f t="shared" si="116"/>
        <v>9.0764177086106401E-2</v>
      </c>
      <c r="V658">
        <f t="shared" si="118"/>
        <v>108.92682295993889</v>
      </c>
      <c r="W658">
        <f t="shared" si="119"/>
        <v>108.74517704006111</v>
      </c>
      <c r="X658">
        <v>84.070950049564601</v>
      </c>
      <c r="Y658">
        <v>0.60034819801397499</v>
      </c>
      <c r="Z658">
        <v>0.63084495929149997</v>
      </c>
      <c r="AA658">
        <v>0.257907542579075</v>
      </c>
      <c r="AB658">
        <v>3.19884494969358E-2</v>
      </c>
      <c r="AC658">
        <v>3.1538127726329197E-2</v>
      </c>
      <c r="AD658">
        <v>4.5032177060654001E-4</v>
      </c>
      <c r="AE658" t="s">
        <v>19</v>
      </c>
    </row>
    <row r="659" spans="1:31" x14ac:dyDescent="0.7">
      <c r="A659" t="s">
        <v>676</v>
      </c>
      <c r="B659">
        <v>108.86199999999999</v>
      </c>
      <c r="C659">
        <v>108.864</v>
      </c>
      <c r="D659">
        <v>108.852</v>
      </c>
      <c r="E659">
        <v>108.861</v>
      </c>
      <c r="F659">
        <f t="shared" si="121"/>
        <v>2.0000000000095497E-3</v>
      </c>
      <c r="G659">
        <f t="shared" si="122"/>
        <v>-9.9999999999909051E-3</v>
      </c>
      <c r="H659">
        <f t="shared" si="123"/>
        <v>1.2000000000000455E-2</v>
      </c>
      <c r="I659">
        <v>123</v>
      </c>
      <c r="J659">
        <v>263.89999999999998</v>
      </c>
      <c r="K659">
        <v>67.625462929426007</v>
      </c>
      <c r="L659" t="str">
        <f t="shared" si="117"/>
        <v>×</v>
      </c>
      <c r="M659" t="str">
        <f t="shared" si="115"/>
        <v>×</v>
      </c>
      <c r="N659" t="str">
        <f t="shared" si="113"/>
        <v/>
      </c>
      <c r="O659" t="str">
        <f t="shared" si="120"/>
        <v>×</v>
      </c>
      <c r="P659" t="str">
        <f t="shared" si="114"/>
        <v/>
      </c>
      <c r="Q659">
        <v>8.9459285713838696E-2</v>
      </c>
      <c r="R659">
        <v>0</v>
      </c>
      <c r="S659">
        <v>60.748722300646001</v>
      </c>
      <c r="T659">
        <v>2.8950816717128201E-2</v>
      </c>
      <c r="U659">
        <f t="shared" si="116"/>
        <v>8.6852450151384597E-2</v>
      </c>
      <c r="V659">
        <f t="shared" si="118"/>
        <v>108.9247641770861</v>
      </c>
      <c r="W659">
        <f t="shared" si="119"/>
        <v>108.7432358229139</v>
      </c>
      <c r="X659">
        <v>80.896917834632703</v>
      </c>
      <c r="Y659">
        <v>0.87090617909860302</v>
      </c>
      <c r="Z659">
        <v>0.60034819801397499</v>
      </c>
      <c r="AA659">
        <v>0.257907542579075</v>
      </c>
      <c r="AB659">
        <v>3.2248576307182399E-2</v>
      </c>
      <c r="AC659">
        <v>3.1839944473029798E-2</v>
      </c>
      <c r="AD659">
        <v>4.0863183415259298E-4</v>
      </c>
      <c r="AE659" t="s">
        <v>19</v>
      </c>
    </row>
    <row r="660" spans="1:31" x14ac:dyDescent="0.7">
      <c r="A660" t="s">
        <v>677</v>
      </c>
      <c r="B660">
        <v>108.861</v>
      </c>
      <c r="C660">
        <v>108.887</v>
      </c>
      <c r="D660">
        <v>108.86</v>
      </c>
      <c r="E660">
        <v>108.884</v>
      </c>
      <c r="F660">
        <f t="shared" si="121"/>
        <v>2.5999999999996248E-2</v>
      </c>
      <c r="G660">
        <f t="shared" si="122"/>
        <v>-1.0000000000047748E-3</v>
      </c>
      <c r="H660">
        <f t="shared" si="123"/>
        <v>2.7000000000001023E-2</v>
      </c>
      <c r="I660">
        <v>141</v>
      </c>
      <c r="J660">
        <v>262.3</v>
      </c>
      <c r="K660">
        <v>71.396947974120394</v>
      </c>
      <c r="L660" t="str">
        <f t="shared" si="117"/>
        <v>〇</v>
      </c>
      <c r="M660" t="str">
        <f t="shared" si="115"/>
        <v>〇</v>
      </c>
      <c r="N660">
        <f t="shared" si="113"/>
        <v>-1.0000000000005116E-2</v>
      </c>
      <c r="O660" t="str">
        <f t="shared" si="120"/>
        <v>×</v>
      </c>
      <c r="P660" t="str">
        <f t="shared" si="114"/>
        <v/>
      </c>
      <c r="Q660">
        <v>8.2426071428125094E-2</v>
      </c>
      <c r="R660">
        <v>0</v>
      </c>
      <c r="S660">
        <v>61.290154728211597</v>
      </c>
      <c r="T660">
        <v>2.8811472665904898E-2</v>
      </c>
      <c r="U660">
        <f t="shared" si="116"/>
        <v>8.6434417997714702E-2</v>
      </c>
      <c r="V660">
        <f t="shared" si="118"/>
        <v>108.94885245015138</v>
      </c>
      <c r="W660">
        <f t="shared" si="119"/>
        <v>108.77514754984861</v>
      </c>
      <c r="X660">
        <v>121.51300236361899</v>
      </c>
      <c r="Y660">
        <v>1.25652118831759</v>
      </c>
      <c r="Z660">
        <v>0.87090617909860302</v>
      </c>
      <c r="AA660">
        <v>0.257907542579075</v>
      </c>
      <c r="AB660">
        <v>3.3919632055301401E-2</v>
      </c>
      <c r="AC660">
        <v>3.2280830337878902E-2</v>
      </c>
      <c r="AD660">
        <v>1.6388017174225201E-3</v>
      </c>
      <c r="AE660" t="s">
        <v>19</v>
      </c>
    </row>
    <row r="661" spans="1:31" x14ac:dyDescent="0.7">
      <c r="A661" t="s">
        <v>678</v>
      </c>
      <c r="B661">
        <v>108.884</v>
      </c>
      <c r="C661">
        <v>108.884</v>
      </c>
      <c r="D661">
        <v>108.874</v>
      </c>
      <c r="E661">
        <v>108.874</v>
      </c>
      <c r="F661">
        <f t="shared" si="121"/>
        <v>0</v>
      </c>
      <c r="G661">
        <f t="shared" si="122"/>
        <v>-1.0000000000005116E-2</v>
      </c>
      <c r="H661">
        <f t="shared" si="123"/>
        <v>1.0000000000005116E-2</v>
      </c>
      <c r="I661">
        <v>104</v>
      </c>
      <c r="J661">
        <v>255.45</v>
      </c>
      <c r="K661">
        <v>67.703945097933499</v>
      </c>
      <c r="L661" t="str">
        <f t="shared" si="117"/>
        <v>×</v>
      </c>
      <c r="M661" t="str">
        <f t="shared" si="115"/>
        <v>×</v>
      </c>
      <c r="N661" t="str">
        <f t="shared" si="113"/>
        <v/>
      </c>
      <c r="O661" t="str">
        <f t="shared" si="120"/>
        <v>×</v>
      </c>
      <c r="P661" t="str">
        <f t="shared" si="114"/>
        <v/>
      </c>
      <c r="Q661">
        <v>7.3100714285267904E-2</v>
      </c>
      <c r="R661">
        <v>0</v>
      </c>
      <c r="S661">
        <v>57.683723449318201</v>
      </c>
      <c r="T661">
        <v>2.7467796046912001E-2</v>
      </c>
      <c r="U661">
        <f t="shared" si="116"/>
        <v>8.2403388140736E-2</v>
      </c>
      <c r="V661">
        <f t="shared" si="118"/>
        <v>108.94743441799771</v>
      </c>
      <c r="W661">
        <f t="shared" si="119"/>
        <v>108.7745655820023</v>
      </c>
      <c r="X661">
        <v>105.245114843279</v>
      </c>
      <c r="Y661">
        <v>1.6805272804639599</v>
      </c>
      <c r="Z661">
        <v>1.25652118831759</v>
      </c>
      <c r="AA661">
        <v>0.257907542579075</v>
      </c>
      <c r="AB661">
        <v>3.4044594455608E-2</v>
      </c>
      <c r="AC661">
        <v>3.2630650731464199E-2</v>
      </c>
      <c r="AD661">
        <v>1.4139437241438E-3</v>
      </c>
      <c r="AE661" t="s">
        <v>19</v>
      </c>
    </row>
    <row r="662" spans="1:31" x14ac:dyDescent="0.7">
      <c r="A662" t="s">
        <v>679</v>
      </c>
      <c r="B662">
        <v>108.874</v>
      </c>
      <c r="C662">
        <v>108.88</v>
      </c>
      <c r="D662">
        <v>108.863</v>
      </c>
      <c r="E662">
        <v>108.878</v>
      </c>
      <c r="F662">
        <f t="shared" si="121"/>
        <v>6.0000000000002274E-3</v>
      </c>
      <c r="G662">
        <f t="shared" si="122"/>
        <v>-1.099999999999568E-2</v>
      </c>
      <c r="H662">
        <f t="shared" si="123"/>
        <v>1.6999999999995907E-2</v>
      </c>
      <c r="I662">
        <v>97</v>
      </c>
      <c r="J662">
        <v>240.15</v>
      </c>
      <c r="K662">
        <v>68.407865643117702</v>
      </c>
      <c r="L662" t="str">
        <f t="shared" si="117"/>
        <v>×</v>
      </c>
      <c r="M662" t="str">
        <f t="shared" si="115"/>
        <v>×</v>
      </c>
      <c r="N662" t="str">
        <f t="shared" si="113"/>
        <v/>
      </c>
      <c r="O662" t="str">
        <f t="shared" si="120"/>
        <v>×</v>
      </c>
      <c r="P662" t="str">
        <f t="shared" si="114"/>
        <v/>
      </c>
      <c r="Q662">
        <v>6.4697142856697698E-2</v>
      </c>
      <c r="R662">
        <v>0</v>
      </c>
      <c r="S662">
        <v>66.223657266570697</v>
      </c>
      <c r="T662">
        <v>2.67200963292752E-2</v>
      </c>
      <c r="U662">
        <f t="shared" si="116"/>
        <v>8.0160288987825595E-2</v>
      </c>
      <c r="V662">
        <f t="shared" si="118"/>
        <v>108.96640338814073</v>
      </c>
      <c r="W662">
        <f t="shared" si="119"/>
        <v>108.80159661185927</v>
      </c>
      <c r="X662">
        <v>121.147412626068</v>
      </c>
      <c r="Y662">
        <v>1.80592374232365</v>
      </c>
      <c r="Z662">
        <v>1.6805272804639599</v>
      </c>
      <c r="AA662">
        <v>0.257907542579075</v>
      </c>
      <c r="AB662">
        <v>3.4073615202800001E-2</v>
      </c>
      <c r="AC662">
        <v>3.2878546283155903E-2</v>
      </c>
      <c r="AD662">
        <v>1.19506891964407E-3</v>
      </c>
      <c r="AE662" t="s">
        <v>19</v>
      </c>
    </row>
    <row r="663" spans="1:31" x14ac:dyDescent="0.7">
      <c r="A663" t="s">
        <v>680</v>
      </c>
      <c r="B663">
        <v>108.878</v>
      </c>
      <c r="C663">
        <v>108.892</v>
      </c>
      <c r="D663">
        <v>108.87</v>
      </c>
      <c r="E663">
        <v>108.876</v>
      </c>
      <c r="F663">
        <f t="shared" si="121"/>
        <v>1.3999999999995794E-2</v>
      </c>
      <c r="G663">
        <f t="shared" si="122"/>
        <v>-7.9999999999955662E-3</v>
      </c>
      <c r="H663">
        <f t="shared" si="123"/>
        <v>2.199999999999136E-2</v>
      </c>
      <c r="I663">
        <v>96</v>
      </c>
      <c r="J663">
        <v>226.7</v>
      </c>
      <c r="K663">
        <v>67.614327897267898</v>
      </c>
      <c r="L663" t="str">
        <f t="shared" si="117"/>
        <v>×</v>
      </c>
      <c r="M663" t="str">
        <f t="shared" si="115"/>
        <v>×</v>
      </c>
      <c r="N663" t="str">
        <f t="shared" si="113"/>
        <v/>
      </c>
      <c r="O663" t="str">
        <f t="shared" si="120"/>
        <v>×</v>
      </c>
      <c r="P663" t="str">
        <f t="shared" si="114"/>
        <v/>
      </c>
      <c r="Q663">
        <v>5.6643214285268001E-2</v>
      </c>
      <c r="R663">
        <v>0</v>
      </c>
      <c r="S663">
        <v>64.1361172339642</v>
      </c>
      <c r="T663">
        <v>2.6382946591469201E-2</v>
      </c>
      <c r="U663">
        <f t="shared" si="116"/>
        <v>7.9148839774407606E-2</v>
      </c>
      <c r="V663">
        <f t="shared" si="118"/>
        <v>108.95416028898782</v>
      </c>
      <c r="W663">
        <f t="shared" si="119"/>
        <v>108.79383971101217</v>
      </c>
      <c r="X663">
        <v>112.187247777582</v>
      </c>
      <c r="Y663">
        <v>2.0922241611472701</v>
      </c>
      <c r="Z663">
        <v>1.80592374232365</v>
      </c>
      <c r="AA663">
        <v>0.257907542579075</v>
      </c>
      <c r="AB663">
        <v>3.3548504788740198E-2</v>
      </c>
      <c r="AC663">
        <v>3.2946261960345898E-2</v>
      </c>
      <c r="AD663">
        <v>6.022428283943E-4</v>
      </c>
      <c r="AE663" t="s">
        <v>19</v>
      </c>
    </row>
    <row r="664" spans="1:31" x14ac:dyDescent="0.7">
      <c r="A664" t="s">
        <v>681</v>
      </c>
      <c r="B664">
        <v>108.876</v>
      </c>
      <c r="C664">
        <v>108.928</v>
      </c>
      <c r="D664">
        <v>108.876</v>
      </c>
      <c r="E664">
        <v>108.922</v>
      </c>
      <c r="F664">
        <f t="shared" si="121"/>
        <v>5.1999999999992497E-2</v>
      </c>
      <c r="G664">
        <f t="shared" si="122"/>
        <v>0</v>
      </c>
      <c r="H664">
        <f t="shared" si="123"/>
        <v>5.1999999999992497E-2</v>
      </c>
      <c r="I664">
        <v>172</v>
      </c>
      <c r="J664">
        <v>221.5</v>
      </c>
      <c r="K664">
        <v>74.842668919140905</v>
      </c>
      <c r="L664" t="str">
        <f t="shared" si="117"/>
        <v>〇</v>
      </c>
      <c r="M664" t="str">
        <f t="shared" si="115"/>
        <v>〇</v>
      </c>
      <c r="N664">
        <f t="shared" si="113"/>
        <v>-7.3999999999998067E-2</v>
      </c>
      <c r="O664" t="str">
        <f t="shared" si="120"/>
        <v>×</v>
      </c>
      <c r="P664" t="str">
        <f t="shared" si="114"/>
        <v/>
      </c>
      <c r="Q664">
        <v>5.4884285713838799E-2</v>
      </c>
      <c r="R664">
        <v>0</v>
      </c>
      <c r="S664">
        <v>70.657471833941997</v>
      </c>
      <c r="T664">
        <v>2.8212736120649399E-2</v>
      </c>
      <c r="U664">
        <f t="shared" si="116"/>
        <v>8.46382083619482E-2</v>
      </c>
      <c r="V664">
        <f t="shared" si="118"/>
        <v>108.9571488397744</v>
      </c>
      <c r="W664">
        <f t="shared" si="119"/>
        <v>108.7988511602256</v>
      </c>
      <c r="X664">
        <v>226.342217066568</v>
      </c>
      <c r="Y664">
        <v>2.4506773212786102</v>
      </c>
      <c r="Z664">
        <v>2.0922241611472701</v>
      </c>
      <c r="AA664">
        <v>0.257907542579075</v>
      </c>
      <c r="AB664">
        <v>3.6424290022296101E-2</v>
      </c>
      <c r="AC664">
        <v>3.3297490472681497E-2</v>
      </c>
      <c r="AD664">
        <v>3.1267995496146199E-3</v>
      </c>
      <c r="AE664" t="s">
        <v>19</v>
      </c>
    </row>
    <row r="665" spans="1:31" x14ac:dyDescent="0.7">
      <c r="A665" t="s">
        <v>682</v>
      </c>
      <c r="B665">
        <v>108.922</v>
      </c>
      <c r="C665">
        <v>108.92400000000001</v>
      </c>
      <c r="D665">
        <v>108.848</v>
      </c>
      <c r="E665">
        <v>108.861</v>
      </c>
      <c r="F665">
        <f t="shared" si="121"/>
        <v>2.0000000000095497E-3</v>
      </c>
      <c r="G665">
        <f t="shared" si="122"/>
        <v>-7.3999999999998067E-2</v>
      </c>
      <c r="H665">
        <f t="shared" si="123"/>
        <v>7.6000000000007617E-2</v>
      </c>
      <c r="I665">
        <v>272</v>
      </c>
      <c r="J665">
        <v>223.5</v>
      </c>
      <c r="K665">
        <v>56.752980696707802</v>
      </c>
      <c r="L665" t="str">
        <f t="shared" si="117"/>
        <v>×</v>
      </c>
      <c r="M665" t="str">
        <f t="shared" si="115"/>
        <v>×</v>
      </c>
      <c r="N665" t="str">
        <f t="shared" si="113"/>
        <v/>
      </c>
      <c r="O665" t="str">
        <f t="shared" si="120"/>
        <v>×</v>
      </c>
      <c r="P665" t="str">
        <f t="shared" si="114"/>
        <v/>
      </c>
      <c r="Q665">
        <v>4.1862857142410302E-2</v>
      </c>
      <c r="R665">
        <v>0</v>
      </c>
      <c r="S665">
        <v>54.718906478290698</v>
      </c>
      <c r="T665">
        <v>3.1626112112032097E-2</v>
      </c>
      <c r="U665">
        <f t="shared" si="116"/>
        <v>9.4878336336096297E-2</v>
      </c>
      <c r="V665">
        <f t="shared" si="118"/>
        <v>108.96063820836196</v>
      </c>
      <c r="W665">
        <f t="shared" si="119"/>
        <v>108.79136179163805</v>
      </c>
      <c r="X665">
        <v>28.061224486505701</v>
      </c>
      <c r="Y665">
        <v>2.2476360165338298</v>
      </c>
      <c r="Z665">
        <v>2.4506773212786102</v>
      </c>
      <c r="AA665">
        <v>0.257907542579075</v>
      </c>
      <c r="AB665">
        <v>3.3396209620988701E-2</v>
      </c>
      <c r="AC665">
        <v>3.3414800036156697E-2</v>
      </c>
      <c r="AD665">
        <v>-1.8590415167968299E-5</v>
      </c>
      <c r="AE665">
        <v>3.3414800036156697E-2</v>
      </c>
    </row>
    <row r="666" spans="1:31" x14ac:dyDescent="0.7">
      <c r="A666" t="s">
        <v>683</v>
      </c>
      <c r="B666">
        <v>108.861</v>
      </c>
      <c r="C666">
        <v>108.872</v>
      </c>
      <c r="D666">
        <v>108.836</v>
      </c>
      <c r="E666">
        <v>108.86199999999999</v>
      </c>
      <c r="F666">
        <f t="shared" si="121"/>
        <v>1.099999999999568E-2</v>
      </c>
      <c r="G666">
        <f t="shared" si="122"/>
        <v>-2.5000000000005684E-2</v>
      </c>
      <c r="H666">
        <f t="shared" si="123"/>
        <v>3.6000000000001364E-2</v>
      </c>
      <c r="I666">
        <v>294</v>
      </c>
      <c r="J666">
        <v>226.35</v>
      </c>
      <c r="K666">
        <v>56.936737569949003</v>
      </c>
      <c r="L666" t="str">
        <f t="shared" si="117"/>
        <v>×</v>
      </c>
      <c r="M666" t="str">
        <f t="shared" si="115"/>
        <v>×</v>
      </c>
      <c r="N666" t="str">
        <f t="shared" si="113"/>
        <v/>
      </c>
      <c r="O666" t="str">
        <f t="shared" si="120"/>
        <v>×</v>
      </c>
      <c r="P666" t="str">
        <f t="shared" si="114"/>
        <v/>
      </c>
      <c r="Q666">
        <v>3.1634285713837598E-2</v>
      </c>
      <c r="R666">
        <v>0</v>
      </c>
      <c r="S666">
        <v>56.084233660260601</v>
      </c>
      <c r="T666">
        <v>3.19385326754585E-2</v>
      </c>
      <c r="U666">
        <f t="shared" si="116"/>
        <v>9.5815598026375501E-2</v>
      </c>
      <c r="V666">
        <f t="shared" si="118"/>
        <v>109.01687833633609</v>
      </c>
      <c r="W666">
        <f t="shared" si="119"/>
        <v>108.8271216636639</v>
      </c>
      <c r="X666">
        <v>24.986420420271799</v>
      </c>
      <c r="Y666">
        <v>1.3896794775960399</v>
      </c>
      <c r="Z666">
        <v>2.2476360165338298</v>
      </c>
      <c r="AA666">
        <v>0.257907542579075</v>
      </c>
      <c r="AB666">
        <v>3.0722970450483399E-2</v>
      </c>
      <c r="AC666">
        <v>3.3374093600037298E-2</v>
      </c>
      <c r="AD666">
        <v>-2.65112314955394E-3</v>
      </c>
      <c r="AE666" t="s">
        <v>19</v>
      </c>
    </row>
    <row r="667" spans="1:31" x14ac:dyDescent="0.7">
      <c r="A667" t="s">
        <v>684</v>
      </c>
      <c r="B667">
        <v>108.86199999999999</v>
      </c>
      <c r="C667">
        <v>108.879</v>
      </c>
      <c r="D667">
        <v>108.82</v>
      </c>
      <c r="E667">
        <v>108.828</v>
      </c>
      <c r="F667">
        <f t="shared" si="121"/>
        <v>1.7000000000010118E-2</v>
      </c>
      <c r="G667">
        <f t="shared" si="122"/>
        <v>-4.2000000000001592E-2</v>
      </c>
      <c r="H667">
        <f t="shared" si="123"/>
        <v>5.900000000001171E-2</v>
      </c>
      <c r="I667">
        <v>234</v>
      </c>
      <c r="J667">
        <v>212.55</v>
      </c>
      <c r="K667">
        <v>49.2711765416012</v>
      </c>
      <c r="L667" t="str">
        <f t="shared" si="117"/>
        <v>×</v>
      </c>
      <c r="M667" t="str">
        <f t="shared" si="115"/>
        <v>×</v>
      </c>
      <c r="N667" t="str">
        <f t="shared" si="113"/>
        <v/>
      </c>
      <c r="O667" t="str">
        <f t="shared" si="120"/>
        <v>×</v>
      </c>
      <c r="P667" t="str">
        <f t="shared" si="114"/>
        <v/>
      </c>
      <c r="Q667">
        <v>1.77221428566968E-2</v>
      </c>
      <c r="R667">
        <v>0</v>
      </c>
      <c r="S667">
        <v>46.167520912984997</v>
      </c>
      <c r="T667">
        <v>3.3871494627212298E-2</v>
      </c>
      <c r="U667">
        <f t="shared" si="116"/>
        <v>0.10161448388163689</v>
      </c>
      <c r="V667">
        <f t="shared" si="118"/>
        <v>108.95681559802638</v>
      </c>
      <c r="W667">
        <f t="shared" si="119"/>
        <v>108.76518440197363</v>
      </c>
      <c r="X667">
        <v>-90.108751944666693</v>
      </c>
      <c r="Y667">
        <v>0.53760232792601303</v>
      </c>
      <c r="Z667">
        <v>1.3896794775960399</v>
      </c>
      <c r="AA667">
        <v>0.257907542579075</v>
      </c>
      <c r="AB667">
        <v>2.55661822633328E-2</v>
      </c>
      <c r="AC667">
        <v>3.2660508351859199E-2</v>
      </c>
      <c r="AD667">
        <v>-7.0943260885264299E-3</v>
      </c>
      <c r="AE667" t="s">
        <v>19</v>
      </c>
    </row>
    <row r="668" spans="1:31" x14ac:dyDescent="0.7">
      <c r="A668" t="s">
        <v>685</v>
      </c>
      <c r="B668">
        <v>108.828</v>
      </c>
      <c r="C668">
        <v>108.828</v>
      </c>
      <c r="D668">
        <v>108.755</v>
      </c>
      <c r="E668">
        <v>108.76</v>
      </c>
      <c r="F668">
        <f t="shared" si="121"/>
        <v>0</v>
      </c>
      <c r="G668">
        <f t="shared" si="122"/>
        <v>-7.3000000000007503E-2</v>
      </c>
      <c r="H668">
        <f t="shared" si="123"/>
        <v>7.3000000000007503E-2</v>
      </c>
      <c r="I668">
        <v>354</v>
      </c>
      <c r="J668">
        <v>209.3</v>
      </c>
      <c r="K668">
        <v>38.195342207194599</v>
      </c>
      <c r="L668" t="str">
        <f t="shared" si="117"/>
        <v>×</v>
      </c>
      <c r="M668" t="str">
        <f t="shared" si="115"/>
        <v>×</v>
      </c>
      <c r="N668" t="str">
        <f t="shared" si="113"/>
        <v/>
      </c>
      <c r="O668" t="str">
        <f t="shared" si="120"/>
        <v>×</v>
      </c>
      <c r="P668" t="str">
        <f t="shared" si="114"/>
        <v/>
      </c>
      <c r="Q668">
        <v>-5.9553571433019897E-3</v>
      </c>
      <c r="R668">
        <v>0</v>
      </c>
      <c r="S668">
        <v>39.892722353530402</v>
      </c>
      <c r="T668">
        <v>3.6666387868126198E-2</v>
      </c>
      <c r="U668">
        <f t="shared" si="116"/>
        <v>0.10999916360437859</v>
      </c>
      <c r="V668">
        <f t="shared" si="118"/>
        <v>108.96361448388163</v>
      </c>
      <c r="W668">
        <f t="shared" si="119"/>
        <v>108.76038551611836</v>
      </c>
      <c r="X668">
        <v>-262.84714629502298</v>
      </c>
      <c r="Y668">
        <v>-0.19661639404723599</v>
      </c>
      <c r="Z668">
        <v>0.53760232792601303</v>
      </c>
      <c r="AA668">
        <v>0.257907542579075</v>
      </c>
      <c r="AB668">
        <v>1.58101096692604E-2</v>
      </c>
      <c r="AC668">
        <v>3.0834012058756799E-2</v>
      </c>
      <c r="AD668">
        <v>-1.50239023894963E-2</v>
      </c>
      <c r="AE668" t="s">
        <v>19</v>
      </c>
    </row>
    <row r="669" spans="1:31" x14ac:dyDescent="0.7">
      <c r="A669" t="s">
        <v>686</v>
      </c>
      <c r="B669">
        <v>108.76</v>
      </c>
      <c r="C669">
        <v>108.798</v>
      </c>
      <c r="D669">
        <v>108.744</v>
      </c>
      <c r="E669">
        <v>108.792</v>
      </c>
      <c r="F669">
        <f t="shared" si="121"/>
        <v>3.7999999999996703E-2</v>
      </c>
      <c r="G669">
        <f t="shared" si="122"/>
        <v>-1.6000000000005343E-2</v>
      </c>
      <c r="H669">
        <f t="shared" si="123"/>
        <v>5.4000000000002046E-2</v>
      </c>
      <c r="I669">
        <v>186</v>
      </c>
      <c r="J669">
        <v>208.35</v>
      </c>
      <c r="K669">
        <v>44.5161927518268</v>
      </c>
      <c r="L669" t="str">
        <f t="shared" si="117"/>
        <v>×</v>
      </c>
      <c r="M669" t="str">
        <f t="shared" si="115"/>
        <v>×</v>
      </c>
      <c r="N669" t="str">
        <f t="shared" si="113"/>
        <v/>
      </c>
      <c r="O669" t="str">
        <f t="shared" si="120"/>
        <v>×</v>
      </c>
      <c r="P669" t="str">
        <f t="shared" si="114"/>
        <v/>
      </c>
      <c r="Q669">
        <v>-2.03575000004469E-2</v>
      </c>
      <c r="R669">
        <v>0</v>
      </c>
      <c r="S669">
        <v>44.830244372265597</v>
      </c>
      <c r="T669">
        <v>3.7904503020403102E-2</v>
      </c>
      <c r="U669">
        <f t="shared" si="116"/>
        <v>0.11371350906120931</v>
      </c>
      <c r="V669">
        <f t="shared" si="118"/>
        <v>108.93799916360439</v>
      </c>
      <c r="W669">
        <f t="shared" si="119"/>
        <v>108.71800083639562</v>
      </c>
      <c r="X669">
        <v>-147.51491053919</v>
      </c>
      <c r="Y669">
        <v>-0.82511496156152297</v>
      </c>
      <c r="Z669">
        <v>-0.19661639404723599</v>
      </c>
      <c r="AA669">
        <v>0.257907542579075</v>
      </c>
      <c r="AB669">
        <v>1.05389974127092E-2</v>
      </c>
      <c r="AC669">
        <v>2.8236163765135401E-2</v>
      </c>
      <c r="AD669">
        <v>-1.76971663524262E-2</v>
      </c>
      <c r="AE669" t="s">
        <v>19</v>
      </c>
    </row>
    <row r="670" spans="1:31" x14ac:dyDescent="0.7">
      <c r="A670" t="s">
        <v>687</v>
      </c>
      <c r="B670">
        <v>108.792</v>
      </c>
      <c r="C670">
        <v>108.812</v>
      </c>
      <c r="D670">
        <v>108.785</v>
      </c>
      <c r="E670">
        <v>108.80200000000001</v>
      </c>
      <c r="F670">
        <f t="shared" si="121"/>
        <v>1.9999999999996021E-2</v>
      </c>
      <c r="G670">
        <f t="shared" si="122"/>
        <v>-7.0000000000050022E-3</v>
      </c>
      <c r="H670">
        <f t="shared" si="123"/>
        <v>2.7000000000001023E-2</v>
      </c>
      <c r="I670">
        <v>133</v>
      </c>
      <c r="J670">
        <v>205</v>
      </c>
      <c r="K670">
        <v>46.3623092052514</v>
      </c>
      <c r="L670" t="str">
        <f t="shared" si="117"/>
        <v>×</v>
      </c>
      <c r="M670" t="str">
        <f t="shared" si="115"/>
        <v>×</v>
      </c>
      <c r="N670" t="str">
        <f t="shared" si="113"/>
        <v/>
      </c>
      <c r="O670" t="str">
        <f t="shared" si="120"/>
        <v>×</v>
      </c>
      <c r="P670" t="str">
        <f t="shared" si="114"/>
        <v/>
      </c>
      <c r="Q670">
        <v>-3.1368928571876398E-2</v>
      </c>
      <c r="R670">
        <v>0</v>
      </c>
      <c r="S670">
        <v>46.593155535311197</v>
      </c>
      <c r="T670">
        <v>3.7125609947517201E-2</v>
      </c>
      <c r="U670">
        <f t="shared" si="116"/>
        <v>0.11137682984255159</v>
      </c>
      <c r="V670">
        <f t="shared" si="118"/>
        <v>108.87371350906122</v>
      </c>
      <c r="W670">
        <f t="shared" si="119"/>
        <v>108.64628649093879</v>
      </c>
      <c r="X670">
        <v>-108.412139195375</v>
      </c>
      <c r="Y670">
        <v>-1.1176538078129701</v>
      </c>
      <c r="Z670">
        <v>-0.82511496156152297</v>
      </c>
      <c r="AA670">
        <v>0.257907542579075</v>
      </c>
      <c r="AB670">
        <v>7.0868268708323898E-3</v>
      </c>
      <c r="AC670">
        <v>2.5240856255715899E-2</v>
      </c>
      <c r="AD670">
        <v>-1.8154029384883499E-2</v>
      </c>
      <c r="AE670" t="s">
        <v>19</v>
      </c>
    </row>
    <row r="671" spans="1:31" x14ac:dyDescent="0.7">
      <c r="A671" t="s">
        <v>688</v>
      </c>
      <c r="B671">
        <v>108.80200000000001</v>
      </c>
      <c r="C671">
        <v>108.834</v>
      </c>
      <c r="D671">
        <v>108.80200000000001</v>
      </c>
      <c r="E671">
        <v>108.822</v>
      </c>
      <c r="F671">
        <f t="shared" si="121"/>
        <v>3.1999999999996476E-2</v>
      </c>
      <c r="G671">
        <f t="shared" si="122"/>
        <v>0</v>
      </c>
      <c r="H671">
        <f t="shared" si="123"/>
        <v>3.1999999999996476E-2</v>
      </c>
      <c r="I671">
        <v>253</v>
      </c>
      <c r="J671">
        <v>195.2</v>
      </c>
      <c r="K671">
        <v>49.949202980212398</v>
      </c>
      <c r="L671" t="str">
        <f t="shared" si="117"/>
        <v>×</v>
      </c>
      <c r="M671" t="str">
        <f t="shared" si="115"/>
        <v>×</v>
      </c>
      <c r="N671" t="str">
        <f t="shared" si="113"/>
        <v/>
      </c>
      <c r="O671" t="str">
        <f t="shared" si="120"/>
        <v>×</v>
      </c>
      <c r="P671" t="str">
        <f t="shared" si="114"/>
        <v/>
      </c>
      <c r="Q671">
        <v>-3.8881785714732803E-2</v>
      </c>
      <c r="R671">
        <v>0</v>
      </c>
      <c r="S671">
        <v>43.794691888571997</v>
      </c>
      <c r="T671">
        <v>3.6759494951265702E-2</v>
      </c>
      <c r="U671">
        <f t="shared" si="116"/>
        <v>0.1102784848537971</v>
      </c>
      <c r="V671">
        <f t="shared" si="118"/>
        <v>108.90337682984256</v>
      </c>
      <c r="W671">
        <f t="shared" si="119"/>
        <v>108.68062317015745</v>
      </c>
      <c r="X671">
        <v>-59.455098370198499</v>
      </c>
      <c r="Y671">
        <v>-1.1085240406907</v>
      </c>
      <c r="Z671">
        <v>-1.1176538078129701</v>
      </c>
      <c r="AA671">
        <v>0.257907542579075</v>
      </c>
      <c r="AB671">
        <v>5.8968148864977296E-3</v>
      </c>
      <c r="AC671">
        <v>2.2110100665015699E-2</v>
      </c>
      <c r="AD671">
        <v>-1.62132857785179E-2</v>
      </c>
      <c r="AE671" t="s">
        <v>19</v>
      </c>
    </row>
    <row r="672" spans="1:31" x14ac:dyDescent="0.7">
      <c r="A672" t="s">
        <v>689</v>
      </c>
      <c r="B672">
        <v>108.822</v>
      </c>
      <c r="C672">
        <v>108.824</v>
      </c>
      <c r="D672">
        <v>108.78400000000001</v>
      </c>
      <c r="E672">
        <v>108.80800000000001</v>
      </c>
      <c r="F672">
        <f t="shared" si="121"/>
        <v>1.9999999999953388E-3</v>
      </c>
      <c r="G672">
        <f t="shared" si="122"/>
        <v>-3.7999999999996703E-2</v>
      </c>
      <c r="H672">
        <f t="shared" si="123"/>
        <v>3.9999999999992042E-2</v>
      </c>
      <c r="I672">
        <v>263</v>
      </c>
      <c r="J672">
        <v>190.55</v>
      </c>
      <c r="K672">
        <v>47.5520255114034</v>
      </c>
      <c r="L672" t="str">
        <f t="shared" si="117"/>
        <v>×</v>
      </c>
      <c r="M672" t="str">
        <f t="shared" si="115"/>
        <v>×</v>
      </c>
      <c r="N672" t="str">
        <f t="shared" si="113"/>
        <v/>
      </c>
      <c r="O672" t="str">
        <f t="shared" si="120"/>
        <v>×</v>
      </c>
      <c r="P672" t="str">
        <f t="shared" si="114"/>
        <v/>
      </c>
      <c r="Q672">
        <v>-4.6774642857590303E-2</v>
      </c>
      <c r="R672">
        <v>0</v>
      </c>
      <c r="S672">
        <v>47.707098503424398</v>
      </c>
      <c r="T672">
        <v>3.6990959597603297E-2</v>
      </c>
      <c r="U672">
        <f t="shared" si="116"/>
        <v>0.1109728787928099</v>
      </c>
      <c r="V672">
        <f t="shared" si="118"/>
        <v>108.9122784848538</v>
      </c>
      <c r="W672">
        <f t="shared" si="119"/>
        <v>108.69172151514621</v>
      </c>
      <c r="X672">
        <v>-86.956521741487805</v>
      </c>
      <c r="Y672">
        <v>-1.10215169205121</v>
      </c>
      <c r="Z672">
        <v>-1.1085240406907</v>
      </c>
      <c r="AA672">
        <v>0.257907542579075</v>
      </c>
      <c r="AB672">
        <v>3.7804600282811398E-3</v>
      </c>
      <c r="AC672">
        <v>1.8802540136075799E-2</v>
      </c>
      <c r="AD672">
        <v>-1.50220801077946E-2</v>
      </c>
      <c r="AE672" t="s">
        <v>19</v>
      </c>
    </row>
    <row r="673" spans="1:31" x14ac:dyDescent="0.7">
      <c r="A673" t="s">
        <v>690</v>
      </c>
      <c r="B673">
        <v>108.80800000000001</v>
      </c>
      <c r="C673">
        <v>108.842</v>
      </c>
      <c r="D673">
        <v>108.806</v>
      </c>
      <c r="E673">
        <v>108.83</v>
      </c>
      <c r="F673">
        <f t="shared" si="121"/>
        <v>3.3999999999991815E-2</v>
      </c>
      <c r="G673">
        <f t="shared" si="122"/>
        <v>-2.0000000000095497E-3</v>
      </c>
      <c r="H673">
        <f t="shared" si="123"/>
        <v>3.6000000000001364E-2</v>
      </c>
      <c r="I673">
        <v>262</v>
      </c>
      <c r="J673">
        <v>188.9</v>
      </c>
      <c r="K673">
        <v>51.4917559405948</v>
      </c>
      <c r="L673" t="str">
        <f t="shared" si="117"/>
        <v>×</v>
      </c>
      <c r="M673" t="str">
        <f t="shared" si="115"/>
        <v>×</v>
      </c>
      <c r="N673" t="str">
        <f t="shared" si="113"/>
        <v/>
      </c>
      <c r="O673" t="str">
        <f t="shared" si="120"/>
        <v>×</v>
      </c>
      <c r="P673" t="str">
        <f t="shared" si="114"/>
        <v/>
      </c>
      <c r="Q673">
        <v>-4.8667500000448102E-2</v>
      </c>
      <c r="R673">
        <v>0</v>
      </c>
      <c r="S673">
        <v>47.605319858525597</v>
      </c>
      <c r="T673">
        <v>3.69201767692032E-2</v>
      </c>
      <c r="U673">
        <f t="shared" si="116"/>
        <v>0.1107605303076096</v>
      </c>
      <c r="V673">
        <f t="shared" si="118"/>
        <v>108.93297287879281</v>
      </c>
      <c r="W673">
        <f t="shared" si="119"/>
        <v>108.7110271212072</v>
      </c>
      <c r="X673">
        <v>-33.2519474501375</v>
      </c>
      <c r="Y673">
        <v>-0.92809250414322997</v>
      </c>
      <c r="Z673">
        <v>-1.10215169205121</v>
      </c>
      <c r="AA673">
        <v>0.257907542579075</v>
      </c>
      <c r="AB673">
        <v>3.8342508370305898E-3</v>
      </c>
      <c r="AC673">
        <v>1.51814246710462E-2</v>
      </c>
      <c r="AD673">
        <v>-1.13471738340156E-2</v>
      </c>
      <c r="AE673" t="s">
        <v>19</v>
      </c>
    </row>
    <row r="674" spans="1:31" x14ac:dyDescent="0.7">
      <c r="A674" t="s">
        <v>691</v>
      </c>
      <c r="B674">
        <v>108.83</v>
      </c>
      <c r="C674">
        <v>108.848</v>
      </c>
      <c r="D674">
        <v>108.824</v>
      </c>
      <c r="E674">
        <v>108.828</v>
      </c>
      <c r="F674">
        <f t="shared" si="121"/>
        <v>1.8000000000000682E-2</v>
      </c>
      <c r="G674">
        <f t="shared" si="122"/>
        <v>-6.0000000000002274E-3</v>
      </c>
      <c r="H674">
        <f t="shared" si="123"/>
        <v>2.4000000000000909E-2</v>
      </c>
      <c r="I674">
        <v>183</v>
      </c>
      <c r="J674">
        <v>190.5</v>
      </c>
      <c r="K674">
        <v>51.115844687891197</v>
      </c>
      <c r="L674" t="str">
        <f t="shared" si="117"/>
        <v>×</v>
      </c>
      <c r="M674" t="str">
        <f t="shared" si="115"/>
        <v>×</v>
      </c>
      <c r="N674" t="str">
        <f t="shared" si="113"/>
        <v/>
      </c>
      <c r="O674" t="str">
        <f t="shared" si="120"/>
        <v>×</v>
      </c>
      <c r="P674" t="str">
        <f t="shared" si="114"/>
        <v/>
      </c>
      <c r="Q674">
        <v>-4.9008214286158903E-2</v>
      </c>
      <c r="R674">
        <v>0</v>
      </c>
      <c r="S674">
        <v>48.6917232602909</v>
      </c>
      <c r="T674">
        <v>3.5997306999974499E-2</v>
      </c>
      <c r="U674">
        <f t="shared" si="116"/>
        <v>0.1079919209999235</v>
      </c>
      <c r="V674">
        <f t="shared" si="118"/>
        <v>108.91876053030762</v>
      </c>
      <c r="W674">
        <f t="shared" si="119"/>
        <v>108.69723946969239</v>
      </c>
      <c r="X674">
        <v>-34.812286691417903</v>
      </c>
      <c r="Y674">
        <v>-0.51850881647152602</v>
      </c>
      <c r="Z674">
        <v>-0.92809250414322997</v>
      </c>
      <c r="AA674">
        <v>0.257907542579075</v>
      </c>
      <c r="AB674">
        <v>3.6731553072968299E-3</v>
      </c>
      <c r="AC674">
        <v>1.1878863080636E-2</v>
      </c>
      <c r="AD674">
        <v>-8.2057077733392395E-3</v>
      </c>
      <c r="AE674" t="s">
        <v>19</v>
      </c>
    </row>
    <row r="675" spans="1:31" x14ac:dyDescent="0.7">
      <c r="A675" t="s">
        <v>692</v>
      </c>
      <c r="B675">
        <v>108.828</v>
      </c>
      <c r="C675">
        <v>108.84</v>
      </c>
      <c r="D675">
        <v>108.81699999999999</v>
      </c>
      <c r="E675">
        <v>108.83799999999999</v>
      </c>
      <c r="F675">
        <f t="shared" si="121"/>
        <v>1.2000000000000455E-2</v>
      </c>
      <c r="G675">
        <f t="shared" si="122"/>
        <v>-1.1000000000009891E-2</v>
      </c>
      <c r="H675">
        <f t="shared" si="123"/>
        <v>2.3000000000010346E-2</v>
      </c>
      <c r="I675">
        <v>168</v>
      </c>
      <c r="J675">
        <v>190.4</v>
      </c>
      <c r="K675">
        <v>52.964795462071699</v>
      </c>
      <c r="L675" t="str">
        <f t="shared" si="117"/>
        <v>×</v>
      </c>
      <c r="M675" t="str">
        <f t="shared" si="115"/>
        <v>×</v>
      </c>
      <c r="N675" t="str">
        <f t="shared" si="113"/>
        <v/>
      </c>
      <c r="O675" t="str">
        <f t="shared" si="120"/>
        <v>×</v>
      </c>
      <c r="P675" t="str">
        <f t="shared" si="114"/>
        <v/>
      </c>
      <c r="Q675">
        <v>-4.6904642857584403E-2</v>
      </c>
      <c r="R675">
        <v>0</v>
      </c>
      <c r="S675">
        <v>59.170928669662402</v>
      </c>
      <c r="T675">
        <v>3.5068927928548398E-2</v>
      </c>
      <c r="U675">
        <f t="shared" si="116"/>
        <v>0.10520678378564519</v>
      </c>
      <c r="V675">
        <f t="shared" si="118"/>
        <v>108.93799192099992</v>
      </c>
      <c r="W675">
        <f t="shared" si="119"/>
        <v>108.72200807900008</v>
      </c>
      <c r="X675">
        <v>-11.1148916884631</v>
      </c>
      <c r="Y675">
        <v>-0.14173070073690699</v>
      </c>
      <c r="Z675">
        <v>-0.51850881647152602</v>
      </c>
      <c r="AA675">
        <v>0.257907542579075</v>
      </c>
      <c r="AB675">
        <v>4.3028023388984498E-3</v>
      </c>
      <c r="AC675">
        <v>8.9432888460155204E-3</v>
      </c>
      <c r="AD675">
        <v>-4.6404865071170602E-3</v>
      </c>
      <c r="AE675" t="s">
        <v>19</v>
      </c>
    </row>
    <row r="676" spans="1:31" x14ac:dyDescent="0.7">
      <c r="A676" t="s">
        <v>693</v>
      </c>
      <c r="B676">
        <v>108.83799999999999</v>
      </c>
      <c r="C676">
        <v>108.879</v>
      </c>
      <c r="D676">
        <v>108.83799999999999</v>
      </c>
      <c r="E676">
        <v>108.86799999999999</v>
      </c>
      <c r="F676">
        <f t="shared" si="121"/>
        <v>4.1000000000011028E-2</v>
      </c>
      <c r="G676">
        <f t="shared" si="122"/>
        <v>0</v>
      </c>
      <c r="H676">
        <f t="shared" si="123"/>
        <v>4.1000000000011028E-2</v>
      </c>
      <c r="I676">
        <v>354</v>
      </c>
      <c r="J676">
        <v>201.55</v>
      </c>
      <c r="K676">
        <v>58.086527099858003</v>
      </c>
      <c r="L676" t="str">
        <f t="shared" si="117"/>
        <v>×</v>
      </c>
      <c r="M676" t="str">
        <f t="shared" si="115"/>
        <v>×</v>
      </c>
      <c r="N676" t="str">
        <f t="shared" si="113"/>
        <v/>
      </c>
      <c r="O676" t="str">
        <f t="shared" si="120"/>
        <v>×</v>
      </c>
      <c r="P676" t="str">
        <f t="shared" si="114"/>
        <v/>
      </c>
      <c r="Q676">
        <v>-3.9876785714726401E-2</v>
      </c>
      <c r="R676">
        <v>0</v>
      </c>
      <c r="S676">
        <v>57.3936295306899</v>
      </c>
      <c r="T676">
        <v>3.5492575933652903E-2</v>
      </c>
      <c r="U676">
        <f t="shared" si="116"/>
        <v>0.10647772780095871</v>
      </c>
      <c r="V676">
        <f t="shared" si="118"/>
        <v>108.93320678378565</v>
      </c>
      <c r="W676">
        <f t="shared" si="119"/>
        <v>108.72279321621436</v>
      </c>
      <c r="X676">
        <v>51.705170515112698</v>
      </c>
      <c r="Y676">
        <v>0.362800503398024</v>
      </c>
      <c r="Z676">
        <v>-0.14173070073690699</v>
      </c>
      <c r="AA676">
        <v>0.257907542579075</v>
      </c>
      <c r="AB676">
        <v>7.1402431489673204E-3</v>
      </c>
      <c r="AC676">
        <v>6.8959622777526796E-3</v>
      </c>
      <c r="AD676">
        <v>2.44280871214641E-4</v>
      </c>
      <c r="AE676">
        <v>6.8959622777526796E-3</v>
      </c>
    </row>
    <row r="677" spans="1:31" x14ac:dyDescent="0.7">
      <c r="A677" t="s">
        <v>694</v>
      </c>
      <c r="B677">
        <v>108.86799999999999</v>
      </c>
      <c r="C677">
        <v>108.872</v>
      </c>
      <c r="D677">
        <v>108.84099999999999</v>
      </c>
      <c r="E677">
        <v>108.85</v>
      </c>
      <c r="F677">
        <f t="shared" si="121"/>
        <v>4.0000000000048885E-3</v>
      </c>
      <c r="G677">
        <f t="shared" si="122"/>
        <v>-2.7000000000001023E-2</v>
      </c>
      <c r="H677">
        <f t="shared" si="123"/>
        <v>3.1000000000005912E-2</v>
      </c>
      <c r="I677">
        <v>278</v>
      </c>
      <c r="J677">
        <v>206.85</v>
      </c>
      <c r="K677">
        <v>54.268183547366398</v>
      </c>
      <c r="L677" t="str">
        <f t="shared" si="117"/>
        <v>×</v>
      </c>
      <c r="M677" t="str">
        <f t="shared" si="115"/>
        <v>×</v>
      </c>
      <c r="N677" t="str">
        <f t="shared" si="113"/>
        <v/>
      </c>
      <c r="O677" t="str">
        <f t="shared" si="120"/>
        <v>×</v>
      </c>
      <c r="P677" t="str">
        <f t="shared" si="114"/>
        <v/>
      </c>
      <c r="Q677">
        <v>-3.6627857143296902E-2</v>
      </c>
      <c r="R677">
        <v>0</v>
      </c>
      <c r="S677">
        <v>54.524524566196199</v>
      </c>
      <c r="T677">
        <v>3.5171677652678097E-2</v>
      </c>
      <c r="U677">
        <f t="shared" si="116"/>
        <v>0.1055150329580343</v>
      </c>
      <c r="V677">
        <f t="shared" si="118"/>
        <v>108.94447772780096</v>
      </c>
      <c r="W677">
        <f t="shared" si="119"/>
        <v>108.73152227219903</v>
      </c>
      <c r="X677">
        <v>10.4548993418277</v>
      </c>
      <c r="Y677">
        <v>0.856813026152907</v>
      </c>
      <c r="Z677">
        <v>0.362800503398024</v>
      </c>
      <c r="AA677">
        <v>0.257907542579075</v>
      </c>
      <c r="AB677">
        <v>7.8460415824963495E-3</v>
      </c>
      <c r="AC677">
        <v>6.0110658236677801E-3</v>
      </c>
      <c r="AD677">
        <v>1.8349757588285601E-3</v>
      </c>
      <c r="AE677" t="s">
        <v>19</v>
      </c>
    </row>
    <row r="678" spans="1:31" x14ac:dyDescent="0.7">
      <c r="A678" t="s">
        <v>695</v>
      </c>
      <c r="B678">
        <v>108.85</v>
      </c>
      <c r="C678">
        <v>108.852</v>
      </c>
      <c r="D678">
        <v>108.8</v>
      </c>
      <c r="E678">
        <v>108.828</v>
      </c>
      <c r="F678">
        <f t="shared" si="121"/>
        <v>2.0000000000095497E-3</v>
      </c>
      <c r="G678">
        <f t="shared" si="122"/>
        <v>-4.9999999999997158E-2</v>
      </c>
      <c r="H678">
        <f t="shared" si="123"/>
        <v>5.2000000000006708E-2</v>
      </c>
      <c r="I678">
        <v>269</v>
      </c>
      <c r="J678">
        <v>211.8</v>
      </c>
      <c r="K678">
        <v>49.946623214180498</v>
      </c>
      <c r="L678" t="str">
        <f t="shared" si="117"/>
        <v>×</v>
      </c>
      <c r="M678" t="str">
        <f t="shared" si="115"/>
        <v>×</v>
      </c>
      <c r="N678" t="str">
        <f t="shared" si="113"/>
        <v/>
      </c>
      <c r="O678" t="str">
        <f t="shared" si="120"/>
        <v>×</v>
      </c>
      <c r="P678" t="str">
        <f t="shared" si="114"/>
        <v/>
      </c>
      <c r="Q678">
        <v>-3.4333571429009703E-2</v>
      </c>
      <c r="R678">
        <v>0</v>
      </c>
      <c r="S678">
        <v>52.9624370250054</v>
      </c>
      <c r="T678">
        <v>3.6373700677487297E-2</v>
      </c>
      <c r="U678">
        <f t="shared" si="116"/>
        <v>0.10912110203246189</v>
      </c>
      <c r="V678">
        <f t="shared" si="118"/>
        <v>108.97351503295803</v>
      </c>
      <c r="W678">
        <f t="shared" si="119"/>
        <v>108.76248496704196</v>
      </c>
      <c r="X678">
        <v>-34.666666668608897</v>
      </c>
      <c r="Y678">
        <v>0.81314387943223398</v>
      </c>
      <c r="Z678">
        <v>0.856813026152907</v>
      </c>
      <c r="AA678">
        <v>0.257907542579075</v>
      </c>
      <c r="AB678">
        <v>6.5546182289324397E-3</v>
      </c>
      <c r="AC678">
        <v>5.5683570254703597E-3</v>
      </c>
      <c r="AD678">
        <v>9.8626120346207401E-4</v>
      </c>
      <c r="AE678" t="s">
        <v>19</v>
      </c>
    </row>
    <row r="679" spans="1:31" x14ac:dyDescent="0.7">
      <c r="A679" t="s">
        <v>696</v>
      </c>
      <c r="B679">
        <v>108.828</v>
      </c>
      <c r="C679">
        <v>108.86</v>
      </c>
      <c r="D679">
        <v>108.82599999999999</v>
      </c>
      <c r="E679">
        <v>108.84099999999999</v>
      </c>
      <c r="F679">
        <f t="shared" si="121"/>
        <v>3.1999999999996476E-2</v>
      </c>
      <c r="G679">
        <f t="shared" si="122"/>
        <v>-2.0000000000095497E-3</v>
      </c>
      <c r="H679">
        <f t="shared" si="123"/>
        <v>3.4000000000006025E-2</v>
      </c>
      <c r="I679">
        <v>315</v>
      </c>
      <c r="J679">
        <v>221.4</v>
      </c>
      <c r="K679">
        <v>52.360779051302899</v>
      </c>
      <c r="L679" t="str">
        <f t="shared" si="117"/>
        <v>×</v>
      </c>
      <c r="M679" t="str">
        <f t="shared" si="115"/>
        <v>×</v>
      </c>
      <c r="N679" t="str">
        <f t="shared" si="113"/>
        <v/>
      </c>
      <c r="O679" t="str">
        <f t="shared" si="120"/>
        <v>×</v>
      </c>
      <c r="P679" t="str">
        <f t="shared" si="114"/>
        <v/>
      </c>
      <c r="Q679">
        <v>-2.9045357143295002E-2</v>
      </c>
      <c r="R679">
        <v>0</v>
      </c>
      <c r="S679">
        <v>52.777559263876903</v>
      </c>
      <c r="T679">
        <v>3.6204150629095801E-2</v>
      </c>
      <c r="U679">
        <f t="shared" si="116"/>
        <v>0.10861245188728741</v>
      </c>
      <c r="V679">
        <f t="shared" si="118"/>
        <v>108.95912110203246</v>
      </c>
      <c r="W679">
        <f t="shared" si="119"/>
        <v>108.74087889796753</v>
      </c>
      <c r="X679">
        <v>-3.6579789686483402</v>
      </c>
      <c r="Y679">
        <v>0.81608518292536403</v>
      </c>
      <c r="Z679">
        <v>0.81314387943223398</v>
      </c>
      <c r="AA679">
        <v>0.257907542579075</v>
      </c>
      <c r="AB679">
        <v>6.5051598381984299E-3</v>
      </c>
      <c r="AC679">
        <v>5.5037273551776997E-3</v>
      </c>
      <c r="AD679">
        <v>1.00143248302073E-3</v>
      </c>
      <c r="AE679" t="s">
        <v>19</v>
      </c>
    </row>
    <row r="680" spans="1:31" x14ac:dyDescent="0.7">
      <c r="A680" t="s">
        <v>697</v>
      </c>
      <c r="B680">
        <v>108.84099999999999</v>
      </c>
      <c r="C680">
        <v>108.876</v>
      </c>
      <c r="D680">
        <v>108.84099999999999</v>
      </c>
      <c r="E680">
        <v>108.85599999999999</v>
      </c>
      <c r="F680">
        <f t="shared" si="121"/>
        <v>3.50000000000108E-2</v>
      </c>
      <c r="G680">
        <f t="shared" si="122"/>
        <v>0</v>
      </c>
      <c r="H680">
        <f t="shared" si="123"/>
        <v>3.50000000000108E-2</v>
      </c>
      <c r="I680">
        <v>356</v>
      </c>
      <c r="J680">
        <v>232.15</v>
      </c>
      <c r="K680">
        <v>55.054489007877201</v>
      </c>
      <c r="L680" t="str">
        <f t="shared" si="117"/>
        <v>×</v>
      </c>
      <c r="M680" t="str">
        <f t="shared" si="115"/>
        <v>×</v>
      </c>
      <c r="N680" t="str">
        <f t="shared" si="113"/>
        <v/>
      </c>
      <c r="O680" t="str">
        <f t="shared" si="120"/>
        <v>×</v>
      </c>
      <c r="P680" t="str">
        <f t="shared" si="114"/>
        <v/>
      </c>
      <c r="Q680">
        <v>-1.8801785714724399E-2</v>
      </c>
      <c r="R680">
        <v>0</v>
      </c>
      <c r="S680">
        <v>50.081702943116603</v>
      </c>
      <c r="T680">
        <v>3.6118139869875401E-2</v>
      </c>
      <c r="U680">
        <f t="shared" si="116"/>
        <v>0.1083544196096262</v>
      </c>
      <c r="V680">
        <f t="shared" si="118"/>
        <v>108.93661245188729</v>
      </c>
      <c r="W680">
        <f t="shared" si="119"/>
        <v>108.71938754811272</v>
      </c>
      <c r="X680">
        <v>35.722906104396898</v>
      </c>
      <c r="Y680">
        <v>1.08570824890041</v>
      </c>
      <c r="Z680">
        <v>0.81608518292536403</v>
      </c>
      <c r="AA680">
        <v>0.257907542579075</v>
      </c>
      <c r="AB680">
        <v>7.5888587076917702E-3</v>
      </c>
      <c r="AC680">
        <v>5.6917322241992604E-3</v>
      </c>
      <c r="AD680">
        <v>1.8971264834925E-3</v>
      </c>
      <c r="AE680" t="s">
        <v>19</v>
      </c>
    </row>
    <row r="681" spans="1:31" x14ac:dyDescent="0.7">
      <c r="A681" t="s">
        <v>698</v>
      </c>
      <c r="B681">
        <v>108.85599999999999</v>
      </c>
      <c r="C681">
        <v>108.926</v>
      </c>
      <c r="D681">
        <v>108.85599999999999</v>
      </c>
      <c r="E681">
        <v>108.898</v>
      </c>
      <c r="F681">
        <f t="shared" si="121"/>
        <v>7.000000000000739E-2</v>
      </c>
      <c r="G681">
        <f t="shared" si="122"/>
        <v>0</v>
      </c>
      <c r="H681">
        <f t="shared" si="123"/>
        <v>7.000000000000739E-2</v>
      </c>
      <c r="I681">
        <v>584</v>
      </c>
      <c r="J681">
        <v>256.14999999999998</v>
      </c>
      <c r="K681">
        <v>61.601501091996703</v>
      </c>
      <c r="L681" t="str">
        <f t="shared" si="117"/>
        <v>×</v>
      </c>
      <c r="M681" t="str">
        <f t="shared" si="115"/>
        <v>×</v>
      </c>
      <c r="N681" t="str">
        <f t="shared" si="113"/>
        <v/>
      </c>
      <c r="O681" t="str">
        <f t="shared" si="120"/>
        <v>×</v>
      </c>
      <c r="P681" t="str">
        <f t="shared" si="114"/>
        <v/>
      </c>
      <c r="Q681">
        <v>-1.82285714329404E-3</v>
      </c>
      <c r="R681">
        <v>0</v>
      </c>
      <c r="S681">
        <v>54.397824397820301</v>
      </c>
      <c r="T681">
        <v>3.8538272736313398E-2</v>
      </c>
      <c r="U681">
        <f t="shared" si="116"/>
        <v>0.11561481820894019</v>
      </c>
      <c r="V681">
        <f t="shared" si="118"/>
        <v>108.94935441960962</v>
      </c>
      <c r="W681">
        <f t="shared" si="119"/>
        <v>108.73264558039037</v>
      </c>
      <c r="X681">
        <v>128.08108730465699</v>
      </c>
      <c r="Y681">
        <v>1.46159206345107</v>
      </c>
      <c r="Z681">
        <v>1.08570824890041</v>
      </c>
      <c r="AA681">
        <v>0.257907542579075</v>
      </c>
      <c r="AB681">
        <v>1.17018551586483E-2</v>
      </c>
      <c r="AC681">
        <v>6.5718872386845003E-3</v>
      </c>
      <c r="AD681">
        <v>5.1299679199637901E-3</v>
      </c>
      <c r="AE681" t="s">
        <v>19</v>
      </c>
    </row>
    <row r="682" spans="1:31" x14ac:dyDescent="0.7">
      <c r="A682" t="s">
        <v>699</v>
      </c>
      <c r="B682">
        <v>108.898</v>
      </c>
      <c r="C682">
        <v>108.92</v>
      </c>
      <c r="D682">
        <v>108.867</v>
      </c>
      <c r="E682">
        <v>108.877</v>
      </c>
      <c r="F682">
        <f t="shared" si="121"/>
        <v>2.2000000000005571E-2</v>
      </c>
      <c r="G682">
        <f t="shared" si="122"/>
        <v>-3.0999999999991701E-2</v>
      </c>
      <c r="H682">
        <f t="shared" si="123"/>
        <v>5.2999999999997272E-2</v>
      </c>
      <c r="I682">
        <v>534</v>
      </c>
      <c r="J682">
        <v>278</v>
      </c>
      <c r="K682">
        <v>57.121184414261002</v>
      </c>
      <c r="L682" t="str">
        <f t="shared" si="117"/>
        <v>×</v>
      </c>
      <c r="M682" t="str">
        <f t="shared" si="115"/>
        <v>×</v>
      </c>
      <c r="N682" t="str">
        <f t="shared" si="113"/>
        <v/>
      </c>
      <c r="O682" t="str">
        <f t="shared" si="120"/>
        <v>×</v>
      </c>
      <c r="P682" t="str">
        <f t="shared" si="114"/>
        <v/>
      </c>
      <c r="Q682">
        <v>1.0960357142420401E-2</v>
      </c>
      <c r="R682">
        <v>0</v>
      </c>
      <c r="S682">
        <v>49.9280968313331</v>
      </c>
      <c r="T682">
        <v>3.9571253255148001E-2</v>
      </c>
      <c r="U682">
        <f t="shared" si="116"/>
        <v>0.118713759765444</v>
      </c>
      <c r="V682">
        <f t="shared" si="118"/>
        <v>108.97161481820893</v>
      </c>
      <c r="W682">
        <f t="shared" si="119"/>
        <v>108.74038518179105</v>
      </c>
      <c r="X682">
        <v>79.972303961722602</v>
      </c>
      <c r="Y682">
        <v>1.87537694741684</v>
      </c>
      <c r="Z682">
        <v>1.46159206345107</v>
      </c>
      <c r="AA682">
        <v>0.257907542579075</v>
      </c>
      <c r="AB682">
        <v>1.31157201255263E-2</v>
      </c>
      <c r="AC682">
        <v>7.6031616040729104E-3</v>
      </c>
      <c r="AD682">
        <v>5.5125585214533899E-3</v>
      </c>
      <c r="AE682" t="s">
        <v>19</v>
      </c>
    </row>
    <row r="683" spans="1:31" x14ac:dyDescent="0.7">
      <c r="A683" t="s">
        <v>700</v>
      </c>
      <c r="B683">
        <v>108.877</v>
      </c>
      <c r="C683">
        <v>108.91</v>
      </c>
      <c r="D683">
        <v>108.87</v>
      </c>
      <c r="E683">
        <v>108.886</v>
      </c>
      <c r="F683">
        <f t="shared" si="121"/>
        <v>3.3000000000001251E-2</v>
      </c>
      <c r="G683">
        <f t="shared" si="122"/>
        <v>-6.9999999999907914E-3</v>
      </c>
      <c r="H683">
        <f t="shared" si="123"/>
        <v>3.9999999999992042E-2</v>
      </c>
      <c r="I683">
        <v>423</v>
      </c>
      <c r="J683">
        <v>294.35000000000002</v>
      </c>
      <c r="K683">
        <v>58.513792927041202</v>
      </c>
      <c r="L683" t="str">
        <f t="shared" si="117"/>
        <v>×</v>
      </c>
      <c r="M683" t="str">
        <f t="shared" si="115"/>
        <v>×</v>
      </c>
      <c r="N683" t="str">
        <f t="shared" si="113"/>
        <v/>
      </c>
      <c r="O683" t="str">
        <f t="shared" si="120"/>
        <v>×</v>
      </c>
      <c r="P683" t="str">
        <f t="shared" si="114"/>
        <v/>
      </c>
      <c r="Q683">
        <v>2.4227857142420799E-2</v>
      </c>
      <c r="R683">
        <v>0</v>
      </c>
      <c r="S683">
        <v>46.230133072076399</v>
      </c>
      <c r="T683">
        <v>3.9601878022636802E-2</v>
      </c>
      <c r="U683">
        <f t="shared" si="116"/>
        <v>0.11880563406791041</v>
      </c>
      <c r="V683">
        <f t="shared" si="118"/>
        <v>109.01671375976544</v>
      </c>
      <c r="W683">
        <f t="shared" si="119"/>
        <v>108.77928624023455</v>
      </c>
      <c r="X683">
        <v>97.729460390707501</v>
      </c>
      <c r="Y683">
        <v>2.1672940026916399</v>
      </c>
      <c r="Z683">
        <v>1.87537694741684</v>
      </c>
      <c r="AA683">
        <v>0.257907542579075</v>
      </c>
      <c r="AB683">
        <v>1.4791930910121201E-2</v>
      </c>
      <c r="AC683">
        <v>8.8385811154978403E-3</v>
      </c>
      <c r="AD683">
        <v>5.9533497946233603E-3</v>
      </c>
      <c r="AE683" t="s">
        <v>19</v>
      </c>
    </row>
    <row r="684" spans="1:31" x14ac:dyDescent="0.7">
      <c r="A684" t="s">
        <v>701</v>
      </c>
      <c r="B684">
        <v>108.886</v>
      </c>
      <c r="C684">
        <v>109.00700000000001</v>
      </c>
      <c r="D684">
        <v>108.861</v>
      </c>
      <c r="E684">
        <v>108.92700000000001</v>
      </c>
      <c r="F684">
        <f t="shared" si="121"/>
        <v>0.12100000000000932</v>
      </c>
      <c r="G684">
        <f t="shared" si="122"/>
        <v>-2.4999999999991473E-2</v>
      </c>
      <c r="H684">
        <f t="shared" si="123"/>
        <v>0.1460000000000008</v>
      </c>
      <c r="I684">
        <v>2517</v>
      </c>
      <c r="J684">
        <v>411.6</v>
      </c>
      <c r="K684">
        <v>64.215526584219603</v>
      </c>
      <c r="L684" t="str">
        <f t="shared" si="117"/>
        <v>×</v>
      </c>
      <c r="M684" t="str">
        <f t="shared" si="115"/>
        <v>×</v>
      </c>
      <c r="N684" t="str">
        <f t="shared" si="113"/>
        <v/>
      </c>
      <c r="O684" t="str">
        <f t="shared" si="120"/>
        <v>×</v>
      </c>
      <c r="P684" t="str">
        <f t="shared" si="114"/>
        <v/>
      </c>
      <c r="Q684">
        <v>4.4212142856706202E-2</v>
      </c>
      <c r="R684">
        <v>0</v>
      </c>
      <c r="S684">
        <v>46.686567383216797</v>
      </c>
      <c r="T684">
        <v>4.7201743878162797E-2</v>
      </c>
      <c r="U684">
        <f t="shared" si="116"/>
        <v>0.1416052316344884</v>
      </c>
      <c r="V684">
        <f t="shared" si="118"/>
        <v>108.99580563406791</v>
      </c>
      <c r="W684">
        <f t="shared" si="119"/>
        <v>108.75819436593208</v>
      </c>
      <c r="X684">
        <v>188.26433299426</v>
      </c>
      <c r="Y684">
        <v>2.5274038402448902</v>
      </c>
      <c r="Z684">
        <v>2.1672940026916399</v>
      </c>
      <c r="AA684">
        <v>0.257907542579075</v>
      </c>
      <c r="AB684">
        <v>1.9207287725279701E-2</v>
      </c>
      <c r="AC684">
        <v>1.04946350473179E-2</v>
      </c>
      <c r="AD684">
        <v>8.7126526779618008E-3</v>
      </c>
      <c r="AE684" t="s">
        <v>19</v>
      </c>
    </row>
    <row r="685" spans="1:31" x14ac:dyDescent="0.7">
      <c r="A685" t="s">
        <v>702</v>
      </c>
      <c r="B685">
        <v>108.92700000000001</v>
      </c>
      <c r="C685">
        <v>108.93899999999999</v>
      </c>
      <c r="D685">
        <v>108.858</v>
      </c>
      <c r="E685">
        <v>108.91</v>
      </c>
      <c r="F685">
        <f t="shared" si="121"/>
        <v>1.1999999999986244E-2</v>
      </c>
      <c r="G685">
        <f t="shared" si="122"/>
        <v>-6.9000000000002615E-2</v>
      </c>
      <c r="H685">
        <f t="shared" si="123"/>
        <v>8.0999999999988859E-2</v>
      </c>
      <c r="I685">
        <v>1324</v>
      </c>
      <c r="J685">
        <v>464.2</v>
      </c>
      <c r="K685">
        <v>60.502514456006097</v>
      </c>
      <c r="L685" t="str">
        <f t="shared" si="117"/>
        <v>×</v>
      </c>
      <c r="M685" t="str">
        <f t="shared" si="115"/>
        <v>×</v>
      </c>
      <c r="N685" t="str">
        <f t="shared" si="113"/>
        <v/>
      </c>
      <c r="O685" t="str">
        <f t="shared" si="120"/>
        <v>×</v>
      </c>
      <c r="P685" t="str">
        <f t="shared" si="114"/>
        <v/>
      </c>
      <c r="Q685">
        <v>5.4382142856703203E-2</v>
      </c>
      <c r="R685">
        <v>0</v>
      </c>
      <c r="S685">
        <v>48.504459854145999</v>
      </c>
      <c r="T685">
        <v>4.9615905029721803E-2</v>
      </c>
      <c r="U685">
        <f t="shared" si="116"/>
        <v>0.14884771508916542</v>
      </c>
      <c r="V685">
        <f t="shared" si="118"/>
        <v>109.02760523163448</v>
      </c>
      <c r="W685">
        <f t="shared" si="119"/>
        <v>108.74439476836551</v>
      </c>
      <c r="X685">
        <v>132.59270688461999</v>
      </c>
      <c r="Y685">
        <v>2.15561638381892</v>
      </c>
      <c r="Z685">
        <v>2.5274038402448902</v>
      </c>
      <c r="AA685">
        <v>0.257907542579075</v>
      </c>
      <c r="AB685">
        <v>2.1091601039444099E-2</v>
      </c>
      <c r="AC685">
        <v>1.20447859240376E-2</v>
      </c>
      <c r="AD685">
        <v>9.0468151154065399E-3</v>
      </c>
      <c r="AE685" t="s">
        <v>19</v>
      </c>
    </row>
    <row r="686" spans="1:31" x14ac:dyDescent="0.7">
      <c r="A686" t="s">
        <v>703</v>
      </c>
      <c r="B686">
        <v>108.91</v>
      </c>
      <c r="C686">
        <v>108.94799999999999</v>
      </c>
      <c r="D686">
        <v>108.88200000000001</v>
      </c>
      <c r="E686">
        <v>108.938</v>
      </c>
      <c r="F686">
        <f t="shared" si="121"/>
        <v>3.7999999999996703E-2</v>
      </c>
      <c r="G686">
        <f t="shared" si="122"/>
        <v>-2.7999999999991587E-2</v>
      </c>
      <c r="H686">
        <f t="shared" si="123"/>
        <v>6.599999999998829E-2</v>
      </c>
      <c r="I686">
        <v>965</v>
      </c>
      <c r="J686">
        <v>497.75</v>
      </c>
      <c r="K686">
        <v>64.176581980029198</v>
      </c>
      <c r="L686" t="str">
        <f t="shared" si="117"/>
        <v>×</v>
      </c>
      <c r="M686" t="str">
        <f t="shared" si="115"/>
        <v>×</v>
      </c>
      <c r="N686" t="str">
        <f t="shared" si="113"/>
        <v/>
      </c>
      <c r="O686" t="str">
        <f t="shared" si="120"/>
        <v>×</v>
      </c>
      <c r="P686" t="str">
        <f t="shared" si="114"/>
        <v/>
      </c>
      <c r="Q686">
        <v>6.8433928570990996E-2</v>
      </c>
      <c r="R686">
        <v>0</v>
      </c>
      <c r="S686">
        <v>52.360313770472303</v>
      </c>
      <c r="T686">
        <v>5.0786197527597998E-2</v>
      </c>
      <c r="U686">
        <f t="shared" si="116"/>
        <v>0.15235859258279399</v>
      </c>
      <c r="V686">
        <f t="shared" si="118"/>
        <v>109.07584771508917</v>
      </c>
      <c r="W686">
        <f t="shared" si="119"/>
        <v>108.77815228491085</v>
      </c>
      <c r="X686">
        <v>161.541615414202</v>
      </c>
      <c r="Y686">
        <v>1.9279726409006199</v>
      </c>
      <c r="Z686">
        <v>2.15561638381892</v>
      </c>
      <c r="AA686">
        <v>0.257907542579075</v>
      </c>
      <c r="AB686">
        <v>2.4561172997366001E-2</v>
      </c>
      <c r="AC686">
        <v>1.3902022747912E-2</v>
      </c>
      <c r="AD686">
        <v>1.0659150249453899E-2</v>
      </c>
      <c r="AE686" t="s">
        <v>19</v>
      </c>
    </row>
    <row r="687" spans="1:31" x14ac:dyDescent="0.7">
      <c r="A687" t="s">
        <v>704</v>
      </c>
      <c r="B687">
        <v>108.938</v>
      </c>
      <c r="C687">
        <v>108.947</v>
      </c>
      <c r="D687">
        <v>108.91</v>
      </c>
      <c r="E687">
        <v>108.93899999999999</v>
      </c>
      <c r="F687">
        <f t="shared" si="121"/>
        <v>9.0000000000003411E-3</v>
      </c>
      <c r="G687">
        <f t="shared" si="122"/>
        <v>-2.8000000000005798E-2</v>
      </c>
      <c r="H687">
        <f t="shared" si="123"/>
        <v>3.7000000000006139E-2</v>
      </c>
      <c r="I687">
        <v>664</v>
      </c>
      <c r="J687">
        <v>519.25</v>
      </c>
      <c r="K687">
        <v>64.304290641725402</v>
      </c>
      <c r="L687" t="str">
        <f t="shared" si="117"/>
        <v>×</v>
      </c>
      <c r="M687" t="str">
        <f t="shared" si="115"/>
        <v>×</v>
      </c>
      <c r="N687" t="str">
        <f t="shared" si="113"/>
        <v/>
      </c>
      <c r="O687" t="str">
        <f t="shared" si="120"/>
        <v>×</v>
      </c>
      <c r="P687" t="str">
        <f t="shared" si="114"/>
        <v/>
      </c>
      <c r="Q687">
        <v>7.7432857142417696E-2</v>
      </c>
      <c r="R687">
        <v>0</v>
      </c>
      <c r="S687">
        <v>54.115572864383402</v>
      </c>
      <c r="T687">
        <v>4.9801469132769997E-2</v>
      </c>
      <c r="U687">
        <f t="shared" si="116"/>
        <v>0.14940440739830999</v>
      </c>
      <c r="V687">
        <f t="shared" si="118"/>
        <v>109.0623585925828</v>
      </c>
      <c r="W687">
        <f t="shared" si="119"/>
        <v>108.7576414074172</v>
      </c>
      <c r="X687">
        <v>138.47040421327301</v>
      </c>
      <c r="Y687">
        <v>1.9442591571337899</v>
      </c>
      <c r="Z687">
        <v>1.9279726409006199</v>
      </c>
      <c r="AA687">
        <v>0.257907542579075</v>
      </c>
      <c r="AB687">
        <v>2.7079371277821399E-2</v>
      </c>
      <c r="AC687">
        <v>1.6182550864455199E-2</v>
      </c>
      <c r="AD687">
        <v>1.08968204133661E-2</v>
      </c>
      <c r="AE687" t="s">
        <v>19</v>
      </c>
    </row>
    <row r="688" spans="1:31" x14ac:dyDescent="0.7">
      <c r="A688" t="s">
        <v>705</v>
      </c>
      <c r="B688">
        <v>108.93899999999999</v>
      </c>
      <c r="C688">
        <v>108.998</v>
      </c>
      <c r="D688">
        <v>108.932</v>
      </c>
      <c r="E688">
        <v>108.997</v>
      </c>
      <c r="F688">
        <f t="shared" si="121"/>
        <v>5.900000000001171E-2</v>
      </c>
      <c r="G688">
        <f t="shared" si="122"/>
        <v>-6.9999999999907914E-3</v>
      </c>
      <c r="H688">
        <f t="shared" si="123"/>
        <v>6.6000000000002501E-2</v>
      </c>
      <c r="I688">
        <v>451</v>
      </c>
      <c r="J688">
        <v>524.1</v>
      </c>
      <c r="K688">
        <v>70.805168213053804</v>
      </c>
      <c r="L688" t="str">
        <f t="shared" si="117"/>
        <v>〇</v>
      </c>
      <c r="M688" t="str">
        <f t="shared" si="115"/>
        <v>×</v>
      </c>
      <c r="N688" t="str">
        <f t="shared" si="113"/>
        <v/>
      </c>
      <c r="O688" t="str">
        <f t="shared" si="120"/>
        <v>〇</v>
      </c>
      <c r="P688">
        <f t="shared" si="114"/>
        <v>4.6999999999997044E-2</v>
      </c>
      <c r="Q688">
        <v>8.9298928570988104E-2</v>
      </c>
      <c r="R688">
        <v>0</v>
      </c>
      <c r="S688">
        <v>58.702200528217801</v>
      </c>
      <c r="T688">
        <v>5.0958507051857997E-2</v>
      </c>
      <c r="U688">
        <f t="shared" si="116"/>
        <v>0.15287552115557398</v>
      </c>
      <c r="V688">
        <f t="shared" si="118"/>
        <v>109.08740440739831</v>
      </c>
      <c r="W688">
        <f t="shared" si="119"/>
        <v>108.78859559260169</v>
      </c>
      <c r="X688">
        <v>197.685448679714</v>
      </c>
      <c r="Y688">
        <v>2.1753467250270799</v>
      </c>
      <c r="Z688">
        <v>1.9442591571337899</v>
      </c>
      <c r="AA688">
        <v>0.257907542579075</v>
      </c>
      <c r="AB688">
        <v>3.33705024516604E-2</v>
      </c>
      <c r="AC688">
        <v>1.9167588932617701E-2</v>
      </c>
      <c r="AD688">
        <v>1.42029135190426E-2</v>
      </c>
      <c r="AE688" t="s">
        <v>19</v>
      </c>
    </row>
    <row r="689" spans="1:31" x14ac:dyDescent="0.7">
      <c r="A689" t="s">
        <v>706</v>
      </c>
      <c r="B689">
        <v>108.997</v>
      </c>
      <c r="C689">
        <v>109.044</v>
      </c>
      <c r="D689">
        <v>108.98399999999999</v>
      </c>
      <c r="E689">
        <v>109.041</v>
      </c>
      <c r="F689">
        <f t="shared" si="121"/>
        <v>4.6999999999997044E-2</v>
      </c>
      <c r="G689">
        <f t="shared" si="122"/>
        <v>-1.300000000000523E-2</v>
      </c>
      <c r="H689">
        <f t="shared" si="123"/>
        <v>6.0000000000002274E-2</v>
      </c>
      <c r="I689">
        <v>978</v>
      </c>
      <c r="J689">
        <v>563.70000000000005</v>
      </c>
      <c r="K689">
        <v>74.586386559057999</v>
      </c>
      <c r="L689" t="str">
        <f t="shared" si="117"/>
        <v>〇</v>
      </c>
      <c r="M689" t="str">
        <f t="shared" si="115"/>
        <v>〇</v>
      </c>
      <c r="N689">
        <f t="shared" si="113"/>
        <v>-4.8999999999992383E-2</v>
      </c>
      <c r="O689" t="str">
        <f t="shared" si="120"/>
        <v>×</v>
      </c>
      <c r="P689" t="str">
        <f t="shared" si="114"/>
        <v/>
      </c>
      <c r="Q689">
        <v>0.10518107142813</v>
      </c>
      <c r="R689">
        <v>0</v>
      </c>
      <c r="S689">
        <v>64.449828850679395</v>
      </c>
      <c r="T689">
        <v>5.1604327976725498E-2</v>
      </c>
      <c r="U689">
        <f t="shared" si="116"/>
        <v>0.15481298393017651</v>
      </c>
      <c r="V689">
        <f t="shared" si="118"/>
        <v>109.09187552115557</v>
      </c>
      <c r="W689">
        <f t="shared" si="119"/>
        <v>108.78612447884441</v>
      </c>
      <c r="X689">
        <v>214.70276008300499</v>
      </c>
      <c r="Y689">
        <v>2.5057848528213502</v>
      </c>
      <c r="Z689">
        <v>2.1753467250270799</v>
      </c>
      <c r="AA689">
        <v>0.257907542579075</v>
      </c>
      <c r="AB689">
        <v>4.1429132260773799E-2</v>
      </c>
      <c r="AC689">
        <v>2.29276193274046E-2</v>
      </c>
      <c r="AD689">
        <v>1.8501512933369199E-2</v>
      </c>
      <c r="AE689" t="s">
        <v>19</v>
      </c>
    </row>
    <row r="690" spans="1:31" x14ac:dyDescent="0.7">
      <c r="A690" t="s">
        <v>707</v>
      </c>
      <c r="B690">
        <v>109.041</v>
      </c>
      <c r="C690">
        <v>109.05</v>
      </c>
      <c r="D690">
        <v>108.992</v>
      </c>
      <c r="E690">
        <v>109.00700000000001</v>
      </c>
      <c r="F690">
        <f t="shared" si="121"/>
        <v>9.0000000000003411E-3</v>
      </c>
      <c r="G690">
        <f t="shared" si="122"/>
        <v>-4.8999999999992383E-2</v>
      </c>
      <c r="H690">
        <f t="shared" si="123"/>
        <v>5.7999999999992724E-2</v>
      </c>
      <c r="I690">
        <v>894</v>
      </c>
      <c r="J690">
        <v>601.75</v>
      </c>
      <c r="K690">
        <v>67.329624317529607</v>
      </c>
      <c r="L690" t="str">
        <f t="shared" si="117"/>
        <v>×</v>
      </c>
      <c r="M690" t="str">
        <f t="shared" si="115"/>
        <v>×</v>
      </c>
      <c r="N690" t="str">
        <f t="shared" si="113"/>
        <v/>
      </c>
      <c r="O690" t="str">
        <f t="shared" si="120"/>
        <v>×</v>
      </c>
      <c r="P690" t="str">
        <f t="shared" si="114"/>
        <v/>
      </c>
      <c r="Q690">
        <v>0.11183392857098701</v>
      </c>
      <c r="R690">
        <v>0</v>
      </c>
      <c r="S690">
        <v>61.864242558910298</v>
      </c>
      <c r="T690">
        <v>5.2061161692673101E-2</v>
      </c>
      <c r="U690">
        <f t="shared" si="116"/>
        <v>0.1561834850780193</v>
      </c>
      <c r="V690">
        <f t="shared" si="118"/>
        <v>109.15181298393017</v>
      </c>
      <c r="W690">
        <f t="shared" si="119"/>
        <v>108.84218701606983</v>
      </c>
      <c r="X690">
        <v>144.74818371967001</v>
      </c>
      <c r="Y690">
        <v>2.88082696717577</v>
      </c>
      <c r="Z690">
        <v>2.5057848528213502</v>
      </c>
      <c r="AA690">
        <v>0.97614035087719297</v>
      </c>
      <c r="AB690">
        <v>4.4558495988581998E-2</v>
      </c>
      <c r="AC690">
        <v>2.65783571973972E-2</v>
      </c>
      <c r="AD690">
        <v>1.7980138791184801E-2</v>
      </c>
      <c r="AE690" t="s">
        <v>19</v>
      </c>
    </row>
    <row r="691" spans="1:31" x14ac:dyDescent="0.7">
      <c r="A691" t="s">
        <v>708</v>
      </c>
      <c r="B691">
        <v>109.00700000000001</v>
      </c>
      <c r="C691">
        <v>109.03400000000001</v>
      </c>
      <c r="D691">
        <v>108.992</v>
      </c>
      <c r="E691">
        <v>109.012</v>
      </c>
      <c r="F691">
        <f t="shared" si="121"/>
        <v>2.7000000000001023E-2</v>
      </c>
      <c r="G691">
        <f t="shared" si="122"/>
        <v>-1.5000000000000568E-2</v>
      </c>
      <c r="H691">
        <f t="shared" si="123"/>
        <v>4.2000000000001592E-2</v>
      </c>
      <c r="I691">
        <v>580</v>
      </c>
      <c r="J691">
        <v>618.1</v>
      </c>
      <c r="K691">
        <v>67.825385421667207</v>
      </c>
      <c r="L691" t="str">
        <f t="shared" si="117"/>
        <v>×</v>
      </c>
      <c r="M691" t="str">
        <f t="shared" si="115"/>
        <v>×</v>
      </c>
      <c r="N691" t="str">
        <f t="shared" si="113"/>
        <v/>
      </c>
      <c r="O691" t="str">
        <f t="shared" si="120"/>
        <v>×</v>
      </c>
      <c r="P691" t="str">
        <f t="shared" si="114"/>
        <v/>
      </c>
      <c r="Q691">
        <v>0.11848964285669999</v>
      </c>
      <c r="R691">
        <v>0</v>
      </c>
      <c r="S691">
        <v>65.232775226161905</v>
      </c>
      <c r="T691">
        <v>5.1342507286053697E-2</v>
      </c>
      <c r="U691">
        <f t="shared" si="116"/>
        <v>0.1540275218581611</v>
      </c>
      <c r="V691">
        <f t="shared" si="118"/>
        <v>109.19718348507801</v>
      </c>
      <c r="W691">
        <f t="shared" si="119"/>
        <v>108.88481651492198</v>
      </c>
      <c r="X691">
        <v>130.07709124240401</v>
      </c>
      <c r="Y691">
        <v>2.9676963305017301</v>
      </c>
      <c r="Z691">
        <v>2.88082696717577</v>
      </c>
      <c r="AA691">
        <v>0.78447204968944095</v>
      </c>
      <c r="AB691">
        <v>4.6901347957799502E-2</v>
      </c>
      <c r="AC691">
        <v>3.0332315845427602E-2</v>
      </c>
      <c r="AD691">
        <v>1.6569032112371901E-2</v>
      </c>
      <c r="AE691" t="s">
        <v>19</v>
      </c>
    </row>
    <row r="692" spans="1:31" x14ac:dyDescent="0.7">
      <c r="A692" t="s">
        <v>709</v>
      </c>
      <c r="B692">
        <v>109.012</v>
      </c>
      <c r="C692">
        <v>109.045</v>
      </c>
      <c r="D692">
        <v>108.99299999999999</v>
      </c>
      <c r="E692">
        <v>108.996</v>
      </c>
      <c r="F692">
        <f t="shared" si="121"/>
        <v>3.3000000000001251E-2</v>
      </c>
      <c r="G692">
        <f t="shared" si="122"/>
        <v>-1.9000000000005457E-2</v>
      </c>
      <c r="H692">
        <f t="shared" si="123"/>
        <v>5.2000000000006708E-2</v>
      </c>
      <c r="I692">
        <v>628</v>
      </c>
      <c r="J692">
        <v>636.35</v>
      </c>
      <c r="K692">
        <v>64.454778532934796</v>
      </c>
      <c r="L692" t="str">
        <f t="shared" si="117"/>
        <v>×</v>
      </c>
      <c r="M692" t="str">
        <f t="shared" si="115"/>
        <v>×</v>
      </c>
      <c r="N692" t="str">
        <f t="shared" si="113"/>
        <v/>
      </c>
      <c r="O692" t="str">
        <f t="shared" si="120"/>
        <v>×</v>
      </c>
      <c r="P692" t="str">
        <f t="shared" si="114"/>
        <v/>
      </c>
      <c r="Q692">
        <v>0.11746107142812801</v>
      </c>
      <c r="R692">
        <v>0</v>
      </c>
      <c r="S692">
        <v>59.726826538844499</v>
      </c>
      <c r="T692">
        <v>5.1389471051336101E-2</v>
      </c>
      <c r="U692">
        <f t="shared" si="116"/>
        <v>0.15416841315400831</v>
      </c>
      <c r="V692">
        <f t="shared" si="118"/>
        <v>109.16102752185816</v>
      </c>
      <c r="W692">
        <f t="shared" si="119"/>
        <v>108.85297247814185</v>
      </c>
      <c r="X692">
        <v>98.729970993756993</v>
      </c>
      <c r="Y692">
        <v>3.1341327318482399</v>
      </c>
      <c r="Z692">
        <v>2.9676963305017301</v>
      </c>
      <c r="AA692">
        <v>0.51532467532467496</v>
      </c>
      <c r="AB692">
        <v>4.6926074167771503E-2</v>
      </c>
      <c r="AC692">
        <v>3.3902776207388699E-2</v>
      </c>
      <c r="AD692">
        <v>1.30232979603827E-2</v>
      </c>
      <c r="AE692" t="s">
        <v>19</v>
      </c>
    </row>
    <row r="693" spans="1:31" x14ac:dyDescent="0.7">
      <c r="A693" t="s">
        <v>710</v>
      </c>
      <c r="B693">
        <v>108.996</v>
      </c>
      <c r="C693">
        <v>109.012</v>
      </c>
      <c r="D693">
        <v>108.96599999999999</v>
      </c>
      <c r="E693">
        <v>108.999</v>
      </c>
      <c r="F693">
        <f t="shared" si="121"/>
        <v>1.6000000000005343E-2</v>
      </c>
      <c r="G693">
        <f t="shared" si="122"/>
        <v>-3.0000000000001137E-2</v>
      </c>
      <c r="H693">
        <f t="shared" si="123"/>
        <v>4.600000000000648E-2</v>
      </c>
      <c r="I693">
        <v>532</v>
      </c>
      <c r="J693">
        <v>649.85</v>
      </c>
      <c r="K693">
        <v>64.807918396709098</v>
      </c>
      <c r="L693" t="str">
        <f t="shared" si="117"/>
        <v>×</v>
      </c>
      <c r="M693" t="str">
        <f t="shared" si="115"/>
        <v>×</v>
      </c>
      <c r="N693" t="str">
        <f t="shared" si="113"/>
        <v/>
      </c>
      <c r="O693" t="str">
        <f t="shared" si="120"/>
        <v>×</v>
      </c>
      <c r="P693" t="str">
        <f t="shared" si="114"/>
        <v/>
      </c>
      <c r="Q693">
        <v>0.11683178571383999</v>
      </c>
      <c r="R693">
        <v>0</v>
      </c>
      <c r="S693">
        <v>58.861640472243003</v>
      </c>
      <c r="T693">
        <v>5.1004508833383998E-2</v>
      </c>
      <c r="U693">
        <f t="shared" si="116"/>
        <v>0.15301352650015199</v>
      </c>
      <c r="V693">
        <f t="shared" si="118"/>
        <v>109.16616841315401</v>
      </c>
      <c r="W693">
        <f t="shared" si="119"/>
        <v>108.85783158684599</v>
      </c>
      <c r="X693">
        <v>90.608465607360898</v>
      </c>
      <c r="Y693">
        <v>2.6123158818418499</v>
      </c>
      <c r="Z693">
        <v>3.1341327318482399</v>
      </c>
      <c r="AA693">
        <v>0.425961538461538</v>
      </c>
      <c r="AB693">
        <v>4.6649992717831802E-2</v>
      </c>
      <c r="AC693">
        <v>3.69519656510056E-2</v>
      </c>
      <c r="AD693">
        <v>9.6980270668262196E-3</v>
      </c>
      <c r="AE693" t="s">
        <v>19</v>
      </c>
    </row>
    <row r="694" spans="1:31" x14ac:dyDescent="0.7">
      <c r="A694" t="s">
        <v>711</v>
      </c>
      <c r="B694">
        <v>108.999</v>
      </c>
      <c r="C694">
        <v>109.01</v>
      </c>
      <c r="D694">
        <v>108.934</v>
      </c>
      <c r="E694">
        <v>109.006</v>
      </c>
      <c r="F694">
        <f t="shared" si="121"/>
        <v>1.1000000000009891E-2</v>
      </c>
      <c r="G694">
        <f t="shared" si="122"/>
        <v>-6.4999999999997726E-2</v>
      </c>
      <c r="H694">
        <f t="shared" si="123"/>
        <v>7.6000000000007617E-2</v>
      </c>
      <c r="I694">
        <v>522</v>
      </c>
      <c r="J694">
        <v>666.8</v>
      </c>
      <c r="K694">
        <v>65.6650806174721</v>
      </c>
      <c r="L694" t="str">
        <f t="shared" si="117"/>
        <v>×</v>
      </c>
      <c r="M694" t="str">
        <f t="shared" si="115"/>
        <v>×</v>
      </c>
      <c r="N694" t="str">
        <f t="shared" si="113"/>
        <v/>
      </c>
      <c r="O694" t="str">
        <f t="shared" si="120"/>
        <v>×</v>
      </c>
      <c r="P694" t="str">
        <f t="shared" si="114"/>
        <v/>
      </c>
      <c r="Q694">
        <v>0.115265357142413</v>
      </c>
      <c r="R694">
        <v>0</v>
      </c>
      <c r="S694">
        <v>62.905789819155601</v>
      </c>
      <c r="T694">
        <v>5.2789901059571397E-2</v>
      </c>
      <c r="U694">
        <f t="shared" si="116"/>
        <v>0.15836970317871418</v>
      </c>
      <c r="V694">
        <f t="shared" si="118"/>
        <v>109.14901352650014</v>
      </c>
      <c r="W694">
        <f t="shared" si="119"/>
        <v>108.84298647349985</v>
      </c>
      <c r="X694">
        <v>88.484848483883994</v>
      </c>
      <c r="Y694">
        <v>1.9209247922650901</v>
      </c>
      <c r="Z694">
        <v>2.6123158818418499</v>
      </c>
      <c r="AA694">
        <v>0.54765584750128804</v>
      </c>
      <c r="AB694">
        <v>4.6460470297319E-2</v>
      </c>
      <c r="AC694">
        <v>3.9770728901880603E-2</v>
      </c>
      <c r="AD694">
        <v>6.6897413954383903E-3</v>
      </c>
      <c r="AE694" t="s">
        <v>19</v>
      </c>
    </row>
    <row r="695" spans="1:31" x14ac:dyDescent="0.7">
      <c r="A695" t="s">
        <v>712</v>
      </c>
      <c r="B695">
        <v>109.006</v>
      </c>
      <c r="C695">
        <v>109.018</v>
      </c>
      <c r="D695">
        <v>108.976</v>
      </c>
      <c r="E695">
        <v>109.004</v>
      </c>
      <c r="F695">
        <f t="shared" si="121"/>
        <v>1.2000000000000455E-2</v>
      </c>
      <c r="G695">
        <f t="shared" si="122"/>
        <v>-3.0000000000001137E-2</v>
      </c>
      <c r="H695">
        <f t="shared" si="123"/>
        <v>4.2000000000001592E-2</v>
      </c>
      <c r="I695">
        <v>388</v>
      </c>
      <c r="J695">
        <v>677.8</v>
      </c>
      <c r="K695">
        <v>65.176623365981698</v>
      </c>
      <c r="L695" t="str">
        <f t="shared" si="117"/>
        <v>×</v>
      </c>
      <c r="M695" t="str">
        <f t="shared" si="115"/>
        <v>×</v>
      </c>
      <c r="N695" t="str">
        <f t="shared" si="113"/>
        <v/>
      </c>
      <c r="O695" t="str">
        <f t="shared" si="120"/>
        <v>×</v>
      </c>
      <c r="P695" t="str">
        <f t="shared" si="114"/>
        <v/>
      </c>
      <c r="Q695">
        <v>0.112258214285271</v>
      </c>
      <c r="R695">
        <v>0</v>
      </c>
      <c r="S695">
        <v>60.084073881696</v>
      </c>
      <c r="T695">
        <v>5.2019193841030702E-2</v>
      </c>
      <c r="U695">
        <f t="shared" si="116"/>
        <v>0.1560575815230921</v>
      </c>
      <c r="V695">
        <f t="shared" si="118"/>
        <v>109.15736970317872</v>
      </c>
      <c r="W695">
        <f t="shared" si="119"/>
        <v>108.84063029682127</v>
      </c>
      <c r="X695">
        <v>77.907623816499694</v>
      </c>
      <c r="Y695">
        <v>1.54445913382911</v>
      </c>
      <c r="Z695">
        <v>1.9209247922650901</v>
      </c>
      <c r="AA695">
        <v>0.57179752066115697</v>
      </c>
      <c r="AB695">
        <v>4.5622975861903101E-2</v>
      </c>
      <c r="AC695">
        <v>4.2110929220162498E-2</v>
      </c>
      <c r="AD695">
        <v>3.51204664174057E-3</v>
      </c>
      <c r="AE695" t="s">
        <v>19</v>
      </c>
    </row>
    <row r="696" spans="1:31" x14ac:dyDescent="0.7">
      <c r="A696" t="s">
        <v>713</v>
      </c>
      <c r="B696">
        <v>109.004</v>
      </c>
      <c r="C696">
        <v>109.012</v>
      </c>
      <c r="D696">
        <v>108.97799999999999</v>
      </c>
      <c r="E696">
        <v>108.98</v>
      </c>
      <c r="F696">
        <f t="shared" si="121"/>
        <v>7.9999999999955662E-3</v>
      </c>
      <c r="G696">
        <f t="shared" si="122"/>
        <v>-2.6000000000010459E-2</v>
      </c>
      <c r="H696">
        <f t="shared" si="123"/>
        <v>3.4000000000006025E-2</v>
      </c>
      <c r="I696">
        <v>544</v>
      </c>
      <c r="J696">
        <v>687.3</v>
      </c>
      <c r="K696">
        <v>59.460680438792402</v>
      </c>
      <c r="L696" t="str">
        <f t="shared" si="117"/>
        <v>×</v>
      </c>
      <c r="M696" t="str">
        <f t="shared" si="115"/>
        <v>×</v>
      </c>
      <c r="N696" t="str">
        <f t="shared" si="113"/>
        <v/>
      </c>
      <c r="O696" t="str">
        <f t="shared" si="120"/>
        <v>×</v>
      </c>
      <c r="P696" t="str">
        <f t="shared" si="114"/>
        <v/>
      </c>
      <c r="Q696">
        <v>0.106108928570987</v>
      </c>
      <c r="R696">
        <v>0</v>
      </c>
      <c r="S696">
        <v>53.993434368847304</v>
      </c>
      <c r="T696">
        <v>5.0732108566671798E-2</v>
      </c>
      <c r="U696">
        <f t="shared" si="116"/>
        <v>0.1521963257000154</v>
      </c>
      <c r="V696">
        <f t="shared" si="118"/>
        <v>109.16205758152309</v>
      </c>
      <c r="W696">
        <f t="shared" si="119"/>
        <v>108.84994241847691</v>
      </c>
      <c r="X696">
        <v>45.992714024433603</v>
      </c>
      <c r="Y696">
        <v>1.1672724479466401</v>
      </c>
      <c r="Z696">
        <v>1.54445913382911</v>
      </c>
      <c r="AA696">
        <v>0.50395647873392602</v>
      </c>
      <c r="AB696">
        <v>4.2532369385583003E-2</v>
      </c>
      <c r="AC696">
        <v>4.3827929009913801E-2</v>
      </c>
      <c r="AD696">
        <v>-1.2955596243307899E-3</v>
      </c>
      <c r="AE696">
        <v>4.3827929009913801E-2</v>
      </c>
    </row>
    <row r="697" spans="1:31" x14ac:dyDescent="0.7">
      <c r="A697" t="s">
        <v>714</v>
      </c>
      <c r="B697">
        <v>108.98</v>
      </c>
      <c r="C697">
        <v>108.982</v>
      </c>
      <c r="D697">
        <v>108.937</v>
      </c>
      <c r="E697">
        <v>108.938</v>
      </c>
      <c r="F697">
        <f t="shared" si="121"/>
        <v>1.9999999999953388E-3</v>
      </c>
      <c r="G697">
        <f t="shared" si="122"/>
        <v>-4.3000000000006366E-2</v>
      </c>
      <c r="H697">
        <f t="shared" si="123"/>
        <v>4.5000000000001705E-2</v>
      </c>
      <c r="I697">
        <v>383</v>
      </c>
      <c r="J697">
        <v>692.55</v>
      </c>
      <c r="K697">
        <v>51.026972443400197</v>
      </c>
      <c r="L697" t="str">
        <f t="shared" si="117"/>
        <v>×</v>
      </c>
      <c r="M697" t="str">
        <f t="shared" si="115"/>
        <v>×</v>
      </c>
      <c r="N697" t="str">
        <f t="shared" si="113"/>
        <v/>
      </c>
      <c r="O697" t="str">
        <f t="shared" si="120"/>
        <v>×</v>
      </c>
      <c r="P697" t="str">
        <f t="shared" si="114"/>
        <v/>
      </c>
      <c r="Q697">
        <v>8.9626071428130505E-2</v>
      </c>
      <c r="R697">
        <v>0</v>
      </c>
      <c r="S697">
        <v>51.674481894229999</v>
      </c>
      <c r="T697">
        <v>5.0322672240481002E-2</v>
      </c>
      <c r="U697">
        <f t="shared" si="116"/>
        <v>0.150968016721443</v>
      </c>
      <c r="V697">
        <f t="shared" si="118"/>
        <v>109.15619632570002</v>
      </c>
      <c r="W697">
        <f t="shared" si="119"/>
        <v>108.85180367429999</v>
      </c>
      <c r="X697">
        <v>-7.3260073270885497</v>
      </c>
      <c r="Y697">
        <v>0.50519438998599697</v>
      </c>
      <c r="Z697">
        <v>1.1672724479466401</v>
      </c>
      <c r="AA697">
        <v>0.48277535177098402</v>
      </c>
      <c r="AB697">
        <v>3.62758273384855E-2</v>
      </c>
      <c r="AC697">
        <v>4.4150742886227702E-2</v>
      </c>
      <c r="AD697">
        <v>-7.8749155477421708E-3</v>
      </c>
      <c r="AE697" t="s">
        <v>19</v>
      </c>
    </row>
    <row r="698" spans="1:31" x14ac:dyDescent="0.7">
      <c r="A698" t="s">
        <v>715</v>
      </c>
      <c r="B698">
        <v>108.938</v>
      </c>
      <c r="C698">
        <v>108.956</v>
      </c>
      <c r="D698">
        <v>108.896</v>
      </c>
      <c r="E698">
        <v>108.93600000000001</v>
      </c>
      <c r="F698">
        <f t="shared" si="121"/>
        <v>1.8000000000000682E-2</v>
      </c>
      <c r="G698">
        <f t="shared" si="122"/>
        <v>-4.2000000000001592E-2</v>
      </c>
      <c r="H698">
        <f t="shared" si="123"/>
        <v>6.0000000000002274E-2</v>
      </c>
      <c r="I698">
        <v>473</v>
      </c>
      <c r="J698">
        <v>702.75</v>
      </c>
      <c r="K698">
        <v>50.658498832590901</v>
      </c>
      <c r="L698" t="str">
        <f t="shared" si="117"/>
        <v>×</v>
      </c>
      <c r="M698" t="str">
        <f t="shared" si="115"/>
        <v>×</v>
      </c>
      <c r="N698" t="str">
        <f t="shared" si="113"/>
        <v/>
      </c>
      <c r="O698" t="str">
        <f t="shared" si="120"/>
        <v>×</v>
      </c>
      <c r="P698" t="str">
        <f t="shared" si="114"/>
        <v/>
      </c>
      <c r="Q698">
        <v>6.9031785713848104E-2</v>
      </c>
      <c r="R698">
        <v>0</v>
      </c>
      <c r="S698">
        <v>54.485441647987201</v>
      </c>
      <c r="T698">
        <v>5.1013909937589703E-2</v>
      </c>
      <c r="U698">
        <f t="shared" si="116"/>
        <v>0.15304172981276912</v>
      </c>
      <c r="V698">
        <f t="shared" si="118"/>
        <v>109.13096801672145</v>
      </c>
      <c r="W698">
        <f t="shared" si="119"/>
        <v>108.82903198327855</v>
      </c>
      <c r="X698">
        <v>-17.9600589744635</v>
      </c>
      <c r="Y698">
        <v>-0.15032731145259701</v>
      </c>
      <c r="Z698">
        <v>0.50519438998599697</v>
      </c>
      <c r="AA698">
        <v>0.55628470469459801</v>
      </c>
      <c r="AB698">
        <v>3.0801034254992001E-2</v>
      </c>
      <c r="AC698">
        <v>4.29698431078075E-2</v>
      </c>
      <c r="AD698">
        <v>-1.21688088528154E-2</v>
      </c>
      <c r="AE698" t="s">
        <v>19</v>
      </c>
    </row>
    <row r="699" spans="1:31" x14ac:dyDescent="0.7">
      <c r="A699" t="s">
        <v>716</v>
      </c>
      <c r="B699">
        <v>108.93600000000001</v>
      </c>
      <c r="C699">
        <v>108.946</v>
      </c>
      <c r="D699">
        <v>108.926</v>
      </c>
      <c r="E699">
        <v>108.941</v>
      </c>
      <c r="F699">
        <f t="shared" si="121"/>
        <v>9.9999999999909051E-3</v>
      </c>
      <c r="G699">
        <f t="shared" si="122"/>
        <v>-1.0000000000005116E-2</v>
      </c>
      <c r="H699">
        <f t="shared" si="123"/>
        <v>1.9999999999996021E-2</v>
      </c>
      <c r="I699">
        <v>345</v>
      </c>
      <c r="J699">
        <v>704.25</v>
      </c>
      <c r="K699">
        <v>51.5994808009537</v>
      </c>
      <c r="L699" t="str">
        <f t="shared" si="117"/>
        <v>×</v>
      </c>
      <c r="M699" t="str">
        <f t="shared" si="115"/>
        <v>×</v>
      </c>
      <c r="N699" t="str">
        <f t="shared" si="113"/>
        <v/>
      </c>
      <c r="O699" t="str">
        <f t="shared" si="120"/>
        <v>×</v>
      </c>
      <c r="P699" t="str">
        <f t="shared" si="114"/>
        <v/>
      </c>
      <c r="Q699">
        <v>4.9496785713845602E-2</v>
      </c>
      <c r="R699">
        <v>0</v>
      </c>
      <c r="S699">
        <v>59.5094795527936</v>
      </c>
      <c r="T699">
        <v>4.8798630656332997E-2</v>
      </c>
      <c r="U699">
        <f t="shared" si="116"/>
        <v>0.14639589196899899</v>
      </c>
      <c r="V699">
        <f t="shared" si="118"/>
        <v>109.09104172981277</v>
      </c>
      <c r="W699">
        <f t="shared" si="119"/>
        <v>108.78495827018723</v>
      </c>
      <c r="X699">
        <v>-19.746536989202301</v>
      </c>
      <c r="Y699">
        <v>-0.64504584544258603</v>
      </c>
      <c r="Z699">
        <v>-0.15032731145259701</v>
      </c>
      <c r="AA699">
        <v>0.64217758985200801</v>
      </c>
      <c r="AB699">
        <v>2.6559517916012899E-2</v>
      </c>
      <c r="AC699">
        <v>4.0969956655299802E-2</v>
      </c>
      <c r="AD699">
        <v>-1.44104387392868E-2</v>
      </c>
      <c r="AE699" t="s">
        <v>19</v>
      </c>
    </row>
    <row r="700" spans="1:31" x14ac:dyDescent="0.7">
      <c r="A700" t="s">
        <v>717</v>
      </c>
      <c r="B700">
        <v>108.941</v>
      </c>
      <c r="C700">
        <v>108.944</v>
      </c>
      <c r="D700">
        <v>108.9</v>
      </c>
      <c r="E700">
        <v>108.908</v>
      </c>
      <c r="F700">
        <f t="shared" si="121"/>
        <v>3.0000000000001137E-3</v>
      </c>
      <c r="G700">
        <f t="shared" si="122"/>
        <v>-4.0999999999996817E-2</v>
      </c>
      <c r="H700">
        <f t="shared" si="123"/>
        <v>4.399999999999693E-2</v>
      </c>
      <c r="I700">
        <v>419</v>
      </c>
      <c r="J700">
        <v>707.4</v>
      </c>
      <c r="K700">
        <v>45.440102680877899</v>
      </c>
      <c r="L700" t="str">
        <f t="shared" si="117"/>
        <v>×</v>
      </c>
      <c r="M700" t="str">
        <f t="shared" si="115"/>
        <v>×</v>
      </c>
      <c r="N700" t="str">
        <f t="shared" si="113"/>
        <v/>
      </c>
      <c r="O700" t="str">
        <f t="shared" si="120"/>
        <v>×</v>
      </c>
      <c r="P700" t="str">
        <f t="shared" si="114"/>
        <v/>
      </c>
      <c r="Q700">
        <v>2.4617499999559998E-2</v>
      </c>
      <c r="R700">
        <v>0</v>
      </c>
      <c r="S700">
        <v>53.645192492648597</v>
      </c>
      <c r="T700">
        <v>4.8455871323737597E-2</v>
      </c>
      <c r="U700">
        <f t="shared" si="116"/>
        <v>0.14536761397121278</v>
      </c>
      <c r="V700">
        <f t="shared" si="118"/>
        <v>109.082395891969</v>
      </c>
      <c r="W700">
        <f t="shared" si="119"/>
        <v>108.78960410803101</v>
      </c>
      <c r="X700">
        <v>-76.146076147277995</v>
      </c>
      <c r="Y700">
        <v>-1.1428222207401499</v>
      </c>
      <c r="Z700">
        <v>-0.64504584544258603</v>
      </c>
      <c r="AA700">
        <v>0.77739726027397205</v>
      </c>
      <c r="AB700">
        <v>2.0301241377893499E-2</v>
      </c>
      <c r="AC700">
        <v>3.8014389257532498E-2</v>
      </c>
      <c r="AD700">
        <v>-1.7713147879638898E-2</v>
      </c>
      <c r="AE700" t="s">
        <v>19</v>
      </c>
    </row>
    <row r="701" spans="1:31" x14ac:dyDescent="0.7">
      <c r="A701" t="s">
        <v>718</v>
      </c>
      <c r="B701">
        <v>108.908</v>
      </c>
      <c r="C701">
        <v>108.90900000000001</v>
      </c>
      <c r="D701">
        <v>108.86799999999999</v>
      </c>
      <c r="E701">
        <v>108.878</v>
      </c>
      <c r="F701">
        <f t="shared" si="121"/>
        <v>1.0000000000047748E-3</v>
      </c>
      <c r="G701">
        <f t="shared" si="122"/>
        <v>-4.0000000000006253E-2</v>
      </c>
      <c r="H701">
        <f t="shared" si="123"/>
        <v>4.1000000000011028E-2</v>
      </c>
      <c r="I701">
        <v>321</v>
      </c>
      <c r="J701">
        <v>694.25</v>
      </c>
      <c r="K701">
        <v>40.685412178955303</v>
      </c>
      <c r="L701" t="str">
        <f t="shared" si="117"/>
        <v>×</v>
      </c>
      <c r="M701" t="str">
        <f t="shared" si="115"/>
        <v>×</v>
      </c>
      <c r="N701" t="str">
        <f t="shared" si="113"/>
        <v/>
      </c>
      <c r="O701" t="str">
        <f t="shared" si="120"/>
        <v>×</v>
      </c>
      <c r="P701" t="str">
        <f t="shared" si="114"/>
        <v/>
      </c>
      <c r="Q701">
        <v>-7.7321428615338597E-4</v>
      </c>
      <c r="R701">
        <v>0</v>
      </c>
      <c r="S701">
        <v>43.819215566457203</v>
      </c>
      <c r="T701">
        <v>4.7923309086328497E-2</v>
      </c>
      <c r="U701">
        <f t="shared" si="116"/>
        <v>0.14376992725898549</v>
      </c>
      <c r="V701">
        <f t="shared" si="118"/>
        <v>109.08636761397122</v>
      </c>
      <c r="W701">
        <f t="shared" si="119"/>
        <v>108.79563238602879</v>
      </c>
      <c r="X701">
        <v>-118.72146118832001</v>
      </c>
      <c r="Y701">
        <v>-1.62295518928779</v>
      </c>
      <c r="Z701">
        <v>-1.1428222207401499</v>
      </c>
      <c r="AA701">
        <v>0.811156304474142</v>
      </c>
      <c r="AB701">
        <v>1.2773517692721699E-2</v>
      </c>
      <c r="AC701">
        <v>3.42196607603047E-2</v>
      </c>
      <c r="AD701">
        <v>-2.1446143067582999E-2</v>
      </c>
      <c r="AE701" t="s">
        <v>19</v>
      </c>
    </row>
    <row r="702" spans="1:31" x14ac:dyDescent="0.7">
      <c r="A702" t="s">
        <v>719</v>
      </c>
      <c r="B702">
        <v>108.878</v>
      </c>
      <c r="C702">
        <v>108.89100000000001</v>
      </c>
      <c r="D702">
        <v>108.87</v>
      </c>
      <c r="E702">
        <v>108.874</v>
      </c>
      <c r="F702">
        <f t="shared" si="121"/>
        <v>1.300000000000523E-2</v>
      </c>
      <c r="G702">
        <f t="shared" si="122"/>
        <v>-7.9999999999955662E-3</v>
      </c>
      <c r="H702">
        <f t="shared" si="123"/>
        <v>2.1000000000000796E-2</v>
      </c>
      <c r="I702">
        <v>305</v>
      </c>
      <c r="J702">
        <v>682.8</v>
      </c>
      <c r="K702">
        <v>40.083173742807901</v>
      </c>
      <c r="L702" t="str">
        <f t="shared" si="117"/>
        <v>×</v>
      </c>
      <c r="M702" t="str">
        <f t="shared" si="115"/>
        <v>×</v>
      </c>
      <c r="N702" t="str">
        <f t="shared" si="113"/>
        <v/>
      </c>
      <c r="O702" t="str">
        <f t="shared" si="120"/>
        <v>×</v>
      </c>
      <c r="P702" t="str">
        <f t="shared" si="114"/>
        <v/>
      </c>
      <c r="Q702">
        <v>-2.7050357143297801E-2</v>
      </c>
      <c r="R702">
        <v>0</v>
      </c>
      <c r="S702">
        <v>38.666874328133801</v>
      </c>
      <c r="T702">
        <v>4.6000215580162297E-2</v>
      </c>
      <c r="U702">
        <f t="shared" si="116"/>
        <v>0.1380006467404869</v>
      </c>
      <c r="V702">
        <f t="shared" si="118"/>
        <v>109.05176992725899</v>
      </c>
      <c r="W702">
        <f t="shared" si="119"/>
        <v>108.76423007274101</v>
      </c>
      <c r="X702">
        <v>-124.19862676032</v>
      </c>
      <c r="Y702">
        <v>-2.0830083038779801</v>
      </c>
      <c r="Z702">
        <v>-1.62295518928779</v>
      </c>
      <c r="AA702">
        <v>0.69518137520303103</v>
      </c>
      <c r="AB702">
        <v>6.4110730084081498E-3</v>
      </c>
      <c r="AC702">
        <v>2.9748669681479899E-2</v>
      </c>
      <c r="AD702">
        <v>-2.3337596673071701E-2</v>
      </c>
      <c r="AE702" t="s">
        <v>19</v>
      </c>
    </row>
    <row r="703" spans="1:31" x14ac:dyDescent="0.7">
      <c r="A703" t="s">
        <v>720</v>
      </c>
      <c r="B703">
        <v>108.874</v>
      </c>
      <c r="C703">
        <v>108.876</v>
      </c>
      <c r="D703">
        <v>108.852</v>
      </c>
      <c r="E703">
        <v>108.855</v>
      </c>
      <c r="F703">
        <f t="shared" si="121"/>
        <v>2.0000000000095497E-3</v>
      </c>
      <c r="G703">
        <f t="shared" si="122"/>
        <v>-2.199999999999136E-2</v>
      </c>
      <c r="H703">
        <f t="shared" si="123"/>
        <v>2.4000000000000909E-2</v>
      </c>
      <c r="I703">
        <v>383</v>
      </c>
      <c r="J703">
        <v>680.8</v>
      </c>
      <c r="K703">
        <v>37.261732041949799</v>
      </c>
      <c r="L703" t="str">
        <f t="shared" si="117"/>
        <v>×</v>
      </c>
      <c r="M703" t="str">
        <f t="shared" si="115"/>
        <v>×</v>
      </c>
      <c r="N703" t="str">
        <f t="shared" si="113"/>
        <v/>
      </c>
      <c r="O703" t="str">
        <f t="shared" si="120"/>
        <v>×</v>
      </c>
      <c r="P703" t="str">
        <f t="shared" si="114"/>
        <v/>
      </c>
      <c r="Q703">
        <v>-5.3862142857580599E-2</v>
      </c>
      <c r="R703">
        <v>0</v>
      </c>
      <c r="S703">
        <v>37.647294078633799</v>
      </c>
      <c r="T703">
        <v>4.44287716101507E-2</v>
      </c>
      <c r="U703">
        <f t="shared" si="116"/>
        <v>0.13328631483045211</v>
      </c>
      <c r="V703">
        <f t="shared" si="118"/>
        <v>109.01600064674049</v>
      </c>
      <c r="W703">
        <f t="shared" si="119"/>
        <v>108.73999935325951</v>
      </c>
      <c r="X703">
        <v>-146.04015001202501</v>
      </c>
      <c r="Y703">
        <v>-2.5260813756226699</v>
      </c>
      <c r="Z703">
        <v>-2.0830083038779801</v>
      </c>
      <c r="AA703">
        <v>0.79282868525896399</v>
      </c>
      <c r="AB703">
        <v>-1.6247850219031001E-4</v>
      </c>
      <c r="AC703">
        <v>2.4568342037089901E-2</v>
      </c>
      <c r="AD703">
        <v>-2.4730820539280201E-2</v>
      </c>
      <c r="AE703" t="s">
        <v>19</v>
      </c>
    </row>
    <row r="704" spans="1:31" x14ac:dyDescent="0.7">
      <c r="A704" t="s">
        <v>721</v>
      </c>
      <c r="B704">
        <v>108.855</v>
      </c>
      <c r="C704">
        <v>108.88200000000001</v>
      </c>
      <c r="D704">
        <v>108.84</v>
      </c>
      <c r="E704">
        <v>108.877</v>
      </c>
      <c r="F704">
        <f t="shared" si="121"/>
        <v>2.7000000000001023E-2</v>
      </c>
      <c r="G704">
        <f t="shared" si="122"/>
        <v>-1.5000000000000568E-2</v>
      </c>
      <c r="H704">
        <f t="shared" si="123"/>
        <v>4.2000000000001592E-2</v>
      </c>
      <c r="I704">
        <v>378</v>
      </c>
      <c r="J704">
        <v>573.85</v>
      </c>
      <c r="K704">
        <v>42.3241365896152</v>
      </c>
      <c r="L704" t="str">
        <f t="shared" si="117"/>
        <v>×</v>
      </c>
      <c r="M704" t="str">
        <f t="shared" si="115"/>
        <v>×</v>
      </c>
      <c r="N704" t="str">
        <f t="shared" si="113"/>
        <v/>
      </c>
      <c r="O704" t="str">
        <f t="shared" si="120"/>
        <v>×</v>
      </c>
      <c r="P704" t="str">
        <f t="shared" si="114"/>
        <v/>
      </c>
      <c r="Q704">
        <v>-7.1626071429008398E-2</v>
      </c>
      <c r="R704">
        <v>0</v>
      </c>
      <c r="S704">
        <v>47.4849100417998</v>
      </c>
      <c r="T704">
        <v>4.42552879237115E-2</v>
      </c>
      <c r="U704">
        <f t="shared" si="116"/>
        <v>0.1327658637711345</v>
      </c>
      <c r="V704">
        <f t="shared" si="118"/>
        <v>109.00728631483045</v>
      </c>
      <c r="W704">
        <f t="shared" si="119"/>
        <v>108.74071368516954</v>
      </c>
      <c r="X704">
        <v>-104.80594087255101</v>
      </c>
      <c r="Y704">
        <v>-2.95625792403892</v>
      </c>
      <c r="Z704">
        <v>-2.5260813756226699</v>
      </c>
      <c r="AA704">
        <v>0.92922513727882805</v>
      </c>
      <c r="AB704">
        <v>-3.5558595603219999E-3</v>
      </c>
      <c r="AC704">
        <v>1.9104026990176E-2</v>
      </c>
      <c r="AD704">
        <v>-2.2659886550497998E-2</v>
      </c>
      <c r="AE704" t="s">
        <v>19</v>
      </c>
    </row>
    <row r="705" spans="1:31" x14ac:dyDescent="0.7">
      <c r="A705" t="s">
        <v>722</v>
      </c>
      <c r="B705">
        <v>108.877</v>
      </c>
      <c r="C705">
        <v>108.922</v>
      </c>
      <c r="D705">
        <v>108.874</v>
      </c>
      <c r="E705">
        <v>108.91800000000001</v>
      </c>
      <c r="F705">
        <f t="shared" si="121"/>
        <v>4.5000000000001705E-2</v>
      </c>
      <c r="G705">
        <f t="shared" si="122"/>
        <v>-3.0000000000001137E-3</v>
      </c>
      <c r="H705">
        <f t="shared" si="123"/>
        <v>4.8000000000001819E-2</v>
      </c>
      <c r="I705">
        <v>354</v>
      </c>
      <c r="J705">
        <v>525.35</v>
      </c>
      <c r="K705">
        <v>50.362698253610397</v>
      </c>
      <c r="L705" t="str">
        <f t="shared" si="117"/>
        <v>×</v>
      </c>
      <c r="M705" t="str">
        <f t="shared" si="115"/>
        <v>×</v>
      </c>
      <c r="N705" t="str">
        <f t="shared" si="113"/>
        <v/>
      </c>
      <c r="O705" t="str">
        <f t="shared" si="120"/>
        <v>×</v>
      </c>
      <c r="P705" t="str">
        <f t="shared" si="114"/>
        <v/>
      </c>
      <c r="Q705">
        <v>-8.1648214286148602E-2</v>
      </c>
      <c r="R705">
        <v>0</v>
      </c>
      <c r="S705">
        <v>51.040074566409601</v>
      </c>
      <c r="T705">
        <v>4.4522767357732203E-2</v>
      </c>
      <c r="U705">
        <f t="shared" si="116"/>
        <v>0.13356830207319662</v>
      </c>
      <c r="V705">
        <f t="shared" si="118"/>
        <v>108.98776586377114</v>
      </c>
      <c r="W705">
        <f t="shared" si="119"/>
        <v>108.72223413622886</v>
      </c>
      <c r="X705">
        <v>-48.2846251599453</v>
      </c>
      <c r="Y705">
        <v>-2.3617597386987601</v>
      </c>
      <c r="Z705">
        <v>-2.95625792403892</v>
      </c>
      <c r="AA705">
        <v>0.93605359317904901</v>
      </c>
      <c r="AB705">
        <v>-2.9033135567431102E-3</v>
      </c>
      <c r="AC705">
        <v>1.4055617774361999E-2</v>
      </c>
      <c r="AD705">
        <v>-1.6958931331105102E-2</v>
      </c>
      <c r="AE705" t="s">
        <v>19</v>
      </c>
    </row>
    <row r="706" spans="1:31" x14ac:dyDescent="0.7">
      <c r="A706" t="s">
        <v>723</v>
      </c>
      <c r="B706">
        <v>108.91800000000001</v>
      </c>
      <c r="C706">
        <v>108.926</v>
      </c>
      <c r="D706">
        <v>108.9</v>
      </c>
      <c r="E706">
        <v>108.916</v>
      </c>
      <c r="F706">
        <f t="shared" si="121"/>
        <v>7.9999999999955662E-3</v>
      </c>
      <c r="G706">
        <f t="shared" si="122"/>
        <v>-1.8000000000000682E-2</v>
      </c>
      <c r="H706">
        <f t="shared" si="123"/>
        <v>2.5999999999996248E-2</v>
      </c>
      <c r="I706">
        <v>324</v>
      </c>
      <c r="J706">
        <v>493.3</v>
      </c>
      <c r="K706">
        <v>49.996635246723599</v>
      </c>
      <c r="L706" t="str">
        <f t="shared" si="117"/>
        <v>×</v>
      </c>
      <c r="M706" t="str">
        <f t="shared" si="115"/>
        <v>×</v>
      </c>
      <c r="N706" t="str">
        <f t="shared" ref="N706:N769" si="124">IF(M706="〇",G707,"")</f>
        <v/>
      </c>
      <c r="O706" t="str">
        <f t="shared" si="120"/>
        <v>×</v>
      </c>
      <c r="P706" t="str">
        <f t="shared" ref="P706:P769" si="125">IF(O706="〇",F707,"")</f>
        <v/>
      </c>
      <c r="Q706">
        <v>-8.8185714286144704E-2</v>
      </c>
      <c r="R706">
        <v>0</v>
      </c>
      <c r="S706">
        <v>51.903447818213102</v>
      </c>
      <c r="T706">
        <v>4.3199712546465402E-2</v>
      </c>
      <c r="U706">
        <f t="shared" si="116"/>
        <v>0.12959913763939621</v>
      </c>
      <c r="V706">
        <f t="shared" si="118"/>
        <v>109.0105683020732</v>
      </c>
      <c r="W706">
        <f t="shared" si="119"/>
        <v>108.74343169792679</v>
      </c>
      <c r="X706">
        <v>-48.537647792026497</v>
      </c>
      <c r="Y706">
        <v>-1.54281396065751</v>
      </c>
      <c r="Z706">
        <v>-2.3617597386987601</v>
      </c>
      <c r="AA706">
        <v>1.0515796260477099</v>
      </c>
      <c r="AB706">
        <v>-2.5185175305040201E-3</v>
      </c>
      <c r="AC706">
        <v>9.7451350111409998E-3</v>
      </c>
      <c r="AD706">
        <v>-1.2263652541645E-2</v>
      </c>
      <c r="AE706" t="s">
        <v>19</v>
      </c>
    </row>
    <row r="707" spans="1:31" x14ac:dyDescent="0.7">
      <c r="A707" t="s">
        <v>724</v>
      </c>
      <c r="B707">
        <v>108.916</v>
      </c>
      <c r="C707">
        <v>108.93600000000001</v>
      </c>
      <c r="D707">
        <v>108.913</v>
      </c>
      <c r="E707">
        <v>108.914</v>
      </c>
      <c r="F707">
        <f t="shared" si="121"/>
        <v>2.0000000000010232E-2</v>
      </c>
      <c r="G707">
        <f t="shared" si="122"/>
        <v>-3.0000000000001137E-3</v>
      </c>
      <c r="H707">
        <f t="shared" si="123"/>
        <v>2.3000000000010346E-2</v>
      </c>
      <c r="I707">
        <v>269</v>
      </c>
      <c r="J707">
        <v>473.55</v>
      </c>
      <c r="K707">
        <v>49.608318569008802</v>
      </c>
      <c r="L707" t="str">
        <f t="shared" si="117"/>
        <v>×</v>
      </c>
      <c r="M707" t="str">
        <f t="shared" ref="M707:M770" si="126">IF(K707&gt;70,IF(K706&lt;K707,IF(F708+G708&lt;0,"〇","×"),"×"),"×")</f>
        <v>×</v>
      </c>
      <c r="N707" t="str">
        <f t="shared" si="124"/>
        <v/>
      </c>
      <c r="O707" t="str">
        <f t="shared" si="120"/>
        <v>×</v>
      </c>
      <c r="P707" t="str">
        <f t="shared" si="125"/>
        <v/>
      </c>
      <c r="Q707">
        <v>-9.36185714289995E-2</v>
      </c>
      <c r="R707">
        <v>0</v>
      </c>
      <c r="S707">
        <v>51.676889089514901</v>
      </c>
      <c r="T707">
        <v>4.1756875936004301E-2</v>
      </c>
      <c r="U707">
        <f t="shared" ref="U707:U770" si="127">T707*3</f>
        <v>0.1252706278080129</v>
      </c>
      <c r="V707">
        <f t="shared" si="118"/>
        <v>109.04759913763941</v>
      </c>
      <c r="W707">
        <f t="shared" si="119"/>
        <v>108.7884008623606</v>
      </c>
      <c r="X707">
        <v>-48.444309314938799</v>
      </c>
      <c r="Y707">
        <v>-0.77504104843812704</v>
      </c>
      <c r="Z707">
        <v>-1.54281396065751</v>
      </c>
      <c r="AA707">
        <v>1.06092028515878</v>
      </c>
      <c r="AB707">
        <v>-2.3478822674292102E-3</v>
      </c>
      <c r="AC707">
        <v>6.0619220642052999E-3</v>
      </c>
      <c r="AD707">
        <v>-8.4098043316345097E-3</v>
      </c>
      <c r="AE707" t="s">
        <v>19</v>
      </c>
    </row>
    <row r="708" spans="1:31" x14ac:dyDescent="0.7">
      <c r="A708" t="s">
        <v>725</v>
      </c>
      <c r="B708">
        <v>108.914</v>
      </c>
      <c r="C708">
        <v>108.923</v>
      </c>
      <c r="D708">
        <v>108.883</v>
      </c>
      <c r="E708">
        <v>108.9</v>
      </c>
      <c r="F708">
        <f t="shared" si="121"/>
        <v>9.0000000000003411E-3</v>
      </c>
      <c r="G708">
        <f t="shared" si="122"/>
        <v>-3.1000000000005912E-2</v>
      </c>
      <c r="H708">
        <f t="shared" si="123"/>
        <v>4.0000000000006253E-2</v>
      </c>
      <c r="I708">
        <v>221</v>
      </c>
      <c r="J708">
        <v>462.05</v>
      </c>
      <c r="K708">
        <v>46.864401004412997</v>
      </c>
      <c r="L708" t="str">
        <f t="shared" ref="L708:L771" si="128">IF(K708&gt;70,IF(K707&lt;K708,"〇","×"),"×")</f>
        <v>×</v>
      </c>
      <c r="M708" t="str">
        <f t="shared" si="126"/>
        <v>×</v>
      </c>
      <c r="N708" t="str">
        <f t="shared" si="124"/>
        <v/>
      </c>
      <c r="O708" t="str">
        <f t="shared" si="120"/>
        <v>×</v>
      </c>
      <c r="P708" t="str">
        <f t="shared" si="125"/>
        <v/>
      </c>
      <c r="Q708">
        <v>-9.4461785714713004E-2</v>
      </c>
      <c r="R708">
        <v>0</v>
      </c>
      <c r="S708">
        <v>51.542397429390199</v>
      </c>
      <c r="T708">
        <v>4.1631384797718697E-2</v>
      </c>
      <c r="U708">
        <f t="shared" si="127"/>
        <v>0.1248941543931561</v>
      </c>
      <c r="V708">
        <f t="shared" ref="V708:V771" si="129">B707+U707</f>
        <v>109.041270627808</v>
      </c>
      <c r="W708">
        <f t="shared" ref="W708:W771" si="130">B707-U707</f>
        <v>108.79072937219199</v>
      </c>
      <c r="X708">
        <v>-61.8556701040647</v>
      </c>
      <c r="Y708">
        <v>-0.28304139787008298</v>
      </c>
      <c r="Z708">
        <v>-0.77504104843812704</v>
      </c>
      <c r="AA708">
        <v>1.07677293428757</v>
      </c>
      <c r="AB708">
        <v>-3.30424629473213E-3</v>
      </c>
      <c r="AC708">
        <v>2.7437260407891799E-3</v>
      </c>
      <c r="AD708">
        <v>-6.0479723355213203E-3</v>
      </c>
      <c r="AE708" t="s">
        <v>19</v>
      </c>
    </row>
    <row r="709" spans="1:31" x14ac:dyDescent="0.7">
      <c r="A709" t="s">
        <v>726</v>
      </c>
      <c r="B709">
        <v>108.9</v>
      </c>
      <c r="C709">
        <v>108.91</v>
      </c>
      <c r="D709">
        <v>108.886</v>
      </c>
      <c r="E709">
        <v>108.908</v>
      </c>
      <c r="F709">
        <f t="shared" si="121"/>
        <v>9.9999999999909051E-3</v>
      </c>
      <c r="G709">
        <f t="shared" si="122"/>
        <v>-1.4000000000010004E-2</v>
      </c>
      <c r="H709">
        <f t="shared" si="123"/>
        <v>2.4000000000000909E-2</v>
      </c>
      <c r="I709">
        <v>153</v>
      </c>
      <c r="J709">
        <v>420.8</v>
      </c>
      <c r="K709">
        <v>48.613491568090097</v>
      </c>
      <c r="L709" t="str">
        <f t="shared" si="128"/>
        <v>×</v>
      </c>
      <c r="M709" t="str">
        <f t="shared" si="126"/>
        <v>×</v>
      </c>
      <c r="N709" t="str">
        <f t="shared" si="124"/>
        <v/>
      </c>
      <c r="O709" t="str">
        <f t="shared" ref="O709:O772" si="131">IF(K709&gt;70,IF(K708&lt;K709,IF(F710+G710&gt;0,"〇","×"),"×"),"×")</f>
        <v>×</v>
      </c>
      <c r="P709" t="str">
        <f t="shared" si="125"/>
        <v/>
      </c>
      <c r="Q709">
        <v>-8.8908214286140097E-2</v>
      </c>
      <c r="R709">
        <v>0</v>
      </c>
      <c r="S709">
        <v>55.829481356041498</v>
      </c>
      <c r="T709">
        <v>4.03720001693103E-2</v>
      </c>
      <c r="U709">
        <f t="shared" si="127"/>
        <v>0.12111600050793089</v>
      </c>
      <c r="V709">
        <f t="shared" si="129"/>
        <v>109.03889415439316</v>
      </c>
      <c r="W709">
        <f t="shared" si="130"/>
        <v>108.78910584560684</v>
      </c>
      <c r="X709">
        <v>-46.173741063035799</v>
      </c>
      <c r="Y709">
        <v>-1.6559964407867701E-2</v>
      </c>
      <c r="Z709">
        <v>-0.28304139787008298</v>
      </c>
      <c r="AA709">
        <v>1.06387096774193</v>
      </c>
      <c r="AB709">
        <v>-3.3777024837178199E-3</v>
      </c>
      <c r="AC709">
        <v>1.1273227838791501E-4</v>
      </c>
      <c r="AD709">
        <v>-3.4904347621057398E-3</v>
      </c>
      <c r="AE709" t="s">
        <v>19</v>
      </c>
    </row>
    <row r="710" spans="1:31" x14ac:dyDescent="0.7">
      <c r="A710" t="s">
        <v>727</v>
      </c>
      <c r="B710">
        <v>108.908</v>
      </c>
      <c r="C710">
        <v>108.92700000000001</v>
      </c>
      <c r="D710">
        <v>108.896</v>
      </c>
      <c r="E710">
        <v>108.9</v>
      </c>
      <c r="F710">
        <f t="shared" si="121"/>
        <v>1.9000000000005457E-2</v>
      </c>
      <c r="G710">
        <f t="shared" si="122"/>
        <v>-1.2000000000000455E-2</v>
      </c>
      <c r="H710">
        <f t="shared" si="123"/>
        <v>3.1000000000005912E-2</v>
      </c>
      <c r="I710">
        <v>234</v>
      </c>
      <c r="J710">
        <v>387.8</v>
      </c>
      <c r="K710">
        <v>46.949162312716503</v>
      </c>
      <c r="L710" t="str">
        <f t="shared" si="128"/>
        <v>×</v>
      </c>
      <c r="M710" t="str">
        <f t="shared" si="126"/>
        <v>×</v>
      </c>
      <c r="N710" t="str">
        <f t="shared" si="124"/>
        <v/>
      </c>
      <c r="O710" t="str">
        <f t="shared" si="131"/>
        <v>×</v>
      </c>
      <c r="P710" t="str">
        <f t="shared" si="125"/>
        <v/>
      </c>
      <c r="Q710">
        <v>-8.5630000000422493E-2</v>
      </c>
      <c r="R710">
        <v>0</v>
      </c>
      <c r="S710">
        <v>55.279181882892203</v>
      </c>
      <c r="T710">
        <v>3.9702571585788597E-2</v>
      </c>
      <c r="U710">
        <f t="shared" si="127"/>
        <v>0.11910771475736578</v>
      </c>
      <c r="V710">
        <f t="shared" si="129"/>
        <v>109.02111600050793</v>
      </c>
      <c r="W710">
        <f t="shared" si="130"/>
        <v>108.77888399949208</v>
      </c>
      <c r="X710">
        <v>-53.012048194033099</v>
      </c>
      <c r="Y710">
        <v>0.27742022338850802</v>
      </c>
      <c r="Z710">
        <v>-1.6559964407867701E-2</v>
      </c>
      <c r="AA710">
        <v>1.01446540880503</v>
      </c>
      <c r="AB710">
        <v>-4.0349379311237499E-3</v>
      </c>
      <c r="AC710">
        <v>-1.75487390203935E-3</v>
      </c>
      <c r="AD710">
        <v>-2.2800640290843899E-3</v>
      </c>
      <c r="AE710" t="s">
        <v>19</v>
      </c>
    </row>
    <row r="711" spans="1:31" x14ac:dyDescent="0.7">
      <c r="A711" t="s">
        <v>728</v>
      </c>
      <c r="B711">
        <v>108.9</v>
      </c>
      <c r="C711">
        <v>108.91200000000001</v>
      </c>
      <c r="D711">
        <v>108.896</v>
      </c>
      <c r="E711">
        <v>108.902</v>
      </c>
      <c r="F711">
        <f t="shared" si="121"/>
        <v>1.2000000000000455E-2</v>
      </c>
      <c r="G711">
        <f t="shared" si="122"/>
        <v>-4.0000000000048885E-3</v>
      </c>
      <c r="H711">
        <f t="shared" si="123"/>
        <v>1.6000000000005343E-2</v>
      </c>
      <c r="I711">
        <v>293</v>
      </c>
      <c r="J711">
        <v>373.45</v>
      </c>
      <c r="K711">
        <v>47.4336855976929</v>
      </c>
      <c r="L711" t="str">
        <f t="shared" si="128"/>
        <v>×</v>
      </c>
      <c r="M711" t="str">
        <f t="shared" si="126"/>
        <v>×</v>
      </c>
      <c r="N711" t="str">
        <f t="shared" si="124"/>
        <v/>
      </c>
      <c r="O711" t="str">
        <f t="shared" si="131"/>
        <v>×</v>
      </c>
      <c r="P711" t="str">
        <f t="shared" si="125"/>
        <v/>
      </c>
      <c r="Q711">
        <v>-7.9422857143279596E-2</v>
      </c>
      <c r="R711">
        <v>0</v>
      </c>
      <c r="S711">
        <v>52.230241154730003</v>
      </c>
      <c r="T711">
        <v>3.8009530758232601E-2</v>
      </c>
      <c r="U711">
        <f t="shared" si="127"/>
        <v>0.1140285922746978</v>
      </c>
      <c r="V711">
        <f t="shared" si="129"/>
        <v>109.02710771475736</v>
      </c>
      <c r="W711">
        <f t="shared" si="130"/>
        <v>108.78889228524264</v>
      </c>
      <c r="X711">
        <v>-44.736842106548799</v>
      </c>
      <c r="Y711">
        <v>0.45186524070095002</v>
      </c>
      <c r="Z711">
        <v>0.27742022338850802</v>
      </c>
      <c r="AA711">
        <v>1.00501567398119</v>
      </c>
      <c r="AB711">
        <v>-4.34433962999492E-3</v>
      </c>
      <c r="AC711">
        <v>-2.9499197507508101E-3</v>
      </c>
      <c r="AD711">
        <v>-1.3944198792441001E-3</v>
      </c>
      <c r="AE711" t="s">
        <v>19</v>
      </c>
    </row>
    <row r="712" spans="1:31" x14ac:dyDescent="0.7">
      <c r="A712" t="s">
        <v>729</v>
      </c>
      <c r="B712">
        <v>108.902</v>
      </c>
      <c r="C712">
        <v>108.922</v>
      </c>
      <c r="D712">
        <v>108.892</v>
      </c>
      <c r="E712">
        <v>108.92100000000001</v>
      </c>
      <c r="F712">
        <f t="shared" si="121"/>
        <v>1.9999999999996021E-2</v>
      </c>
      <c r="G712">
        <f t="shared" si="122"/>
        <v>-1.0000000000005116E-2</v>
      </c>
      <c r="H712">
        <f t="shared" si="123"/>
        <v>3.0000000000001137E-2</v>
      </c>
      <c r="I712">
        <v>272</v>
      </c>
      <c r="J712">
        <v>355.65</v>
      </c>
      <c r="K712">
        <v>51.925723884887603</v>
      </c>
      <c r="L712" t="str">
        <f t="shared" si="128"/>
        <v>×</v>
      </c>
      <c r="M712" t="str">
        <f t="shared" si="126"/>
        <v>×</v>
      </c>
      <c r="N712" t="str">
        <f t="shared" si="124"/>
        <v/>
      </c>
      <c r="O712" t="str">
        <f t="shared" si="131"/>
        <v>×</v>
      </c>
      <c r="P712" t="str">
        <f t="shared" si="125"/>
        <v/>
      </c>
      <c r="Q712">
        <v>-6.8597857143276694E-2</v>
      </c>
      <c r="R712">
        <v>0</v>
      </c>
      <c r="S712">
        <v>51.160288577827501</v>
      </c>
      <c r="T712">
        <v>3.7437421418358902E-2</v>
      </c>
      <c r="U712">
        <f t="shared" si="127"/>
        <v>0.1123122642550767</v>
      </c>
      <c r="V712">
        <f t="shared" si="129"/>
        <v>109.0140285922747</v>
      </c>
      <c r="W712">
        <f t="shared" si="130"/>
        <v>108.78597140772531</v>
      </c>
      <c r="X712">
        <v>-5.4280779685365497</v>
      </c>
      <c r="Y712">
        <v>0.59288645101695003</v>
      </c>
      <c r="Z712">
        <v>0.45186524070095002</v>
      </c>
      <c r="AA712">
        <v>1.0074953154278501</v>
      </c>
      <c r="AB712">
        <v>-3.0215707088387901E-3</v>
      </c>
      <c r="AC712">
        <v>-3.2675966626006399E-3</v>
      </c>
      <c r="AD712">
        <v>2.4602595376184899E-4</v>
      </c>
      <c r="AE712">
        <v>-3.2675966626006399E-3</v>
      </c>
    </row>
    <row r="713" spans="1:31" x14ac:dyDescent="0.7">
      <c r="A713" t="s">
        <v>730</v>
      </c>
      <c r="B713">
        <v>108.92100000000001</v>
      </c>
      <c r="C713">
        <v>108.947</v>
      </c>
      <c r="D713">
        <v>108.884</v>
      </c>
      <c r="E713">
        <v>108.884</v>
      </c>
      <c r="F713">
        <f t="shared" si="121"/>
        <v>2.5999999999996248E-2</v>
      </c>
      <c r="G713">
        <f t="shared" si="122"/>
        <v>-3.7000000000006139E-2</v>
      </c>
      <c r="H713">
        <f t="shared" si="123"/>
        <v>6.3000000000002387E-2</v>
      </c>
      <c r="I713">
        <v>413</v>
      </c>
      <c r="J713">
        <v>349.7</v>
      </c>
      <c r="K713">
        <v>44.034231392273902</v>
      </c>
      <c r="L713" t="str">
        <f t="shared" si="128"/>
        <v>×</v>
      </c>
      <c r="M713" t="str">
        <f t="shared" si="126"/>
        <v>×</v>
      </c>
      <c r="N713" t="str">
        <f t="shared" si="124"/>
        <v/>
      </c>
      <c r="O713" t="str">
        <f t="shared" si="131"/>
        <v>×</v>
      </c>
      <c r="P713" t="str">
        <f t="shared" si="125"/>
        <v/>
      </c>
      <c r="Q713">
        <v>-6.3022857143275393E-2</v>
      </c>
      <c r="R713">
        <v>0</v>
      </c>
      <c r="S713">
        <v>39.7595890490146</v>
      </c>
      <c r="T713">
        <v>3.9263319888476297E-2</v>
      </c>
      <c r="U713">
        <f t="shared" si="127"/>
        <v>0.11778995966542889</v>
      </c>
      <c r="V713">
        <f t="shared" si="129"/>
        <v>109.01431226425508</v>
      </c>
      <c r="W713">
        <f t="shared" si="130"/>
        <v>108.78968773574492</v>
      </c>
      <c r="X713">
        <v>-75.5555555567922</v>
      </c>
      <c r="Y713">
        <v>0.65193442858293904</v>
      </c>
      <c r="Z713">
        <v>0.59288645101695003</v>
      </c>
      <c r="AA713">
        <v>0.97787338660110601</v>
      </c>
      <c r="AB713">
        <v>-4.9023463893149702E-3</v>
      </c>
      <c r="AC713">
        <v>-3.4172063102665198E-3</v>
      </c>
      <c r="AD713">
        <v>-1.4851400790484399E-3</v>
      </c>
      <c r="AE713">
        <v>-3.4172063102665198E-3</v>
      </c>
    </row>
    <row r="714" spans="1:31" x14ac:dyDescent="0.7">
      <c r="A714" t="s">
        <v>731</v>
      </c>
      <c r="B714">
        <v>108.884</v>
      </c>
      <c r="C714">
        <v>108.904</v>
      </c>
      <c r="D714">
        <v>108.875</v>
      </c>
      <c r="E714">
        <v>108.88200000000001</v>
      </c>
      <c r="F714">
        <f t="shared" si="121"/>
        <v>1.9999999999996021E-2</v>
      </c>
      <c r="G714">
        <f t="shared" si="122"/>
        <v>-9.0000000000003411E-3</v>
      </c>
      <c r="H714">
        <f t="shared" si="123"/>
        <v>2.8999999999996362E-2</v>
      </c>
      <c r="I714">
        <v>236</v>
      </c>
      <c r="J714">
        <v>335.4</v>
      </c>
      <c r="K714">
        <v>43.648082571226297</v>
      </c>
      <c r="L714" t="str">
        <f t="shared" si="128"/>
        <v>×</v>
      </c>
      <c r="M714" t="str">
        <f t="shared" si="126"/>
        <v>×</v>
      </c>
      <c r="N714" t="str">
        <f t="shared" si="124"/>
        <v/>
      </c>
      <c r="O714" t="str">
        <f t="shared" si="131"/>
        <v>×</v>
      </c>
      <c r="P714" t="str">
        <f t="shared" si="125"/>
        <v/>
      </c>
      <c r="Q714">
        <v>-5.5308571428988602E-2</v>
      </c>
      <c r="R714">
        <v>0</v>
      </c>
      <c r="S714">
        <v>40.691134098725598</v>
      </c>
      <c r="T714">
        <v>3.8530225610727699E-2</v>
      </c>
      <c r="U714">
        <f t="shared" si="127"/>
        <v>0.1155906768321831</v>
      </c>
      <c r="V714">
        <f t="shared" si="129"/>
        <v>109.03878995966544</v>
      </c>
      <c r="W714">
        <f t="shared" si="130"/>
        <v>108.80321004033458</v>
      </c>
      <c r="X714">
        <v>-75.8848994162189</v>
      </c>
      <c r="Y714">
        <v>0.224246206087681</v>
      </c>
      <c r="Z714">
        <v>0.65193442858293904</v>
      </c>
      <c r="AA714">
        <v>1.0762766645119499</v>
      </c>
      <c r="AB714">
        <v>-6.4795655533345098E-3</v>
      </c>
      <c r="AC714">
        <v>-3.8145676432211201E-3</v>
      </c>
      <c r="AD714">
        <v>-2.6649979101133802E-3</v>
      </c>
      <c r="AE714" t="s">
        <v>19</v>
      </c>
    </row>
    <row r="715" spans="1:31" x14ac:dyDescent="0.7">
      <c r="A715" t="s">
        <v>732</v>
      </c>
      <c r="B715">
        <v>108.88200000000001</v>
      </c>
      <c r="C715">
        <v>108.884</v>
      </c>
      <c r="D715">
        <v>108.852</v>
      </c>
      <c r="E715">
        <v>108.86199999999999</v>
      </c>
      <c r="F715">
        <f t="shared" si="121"/>
        <v>1.9999999999953388E-3</v>
      </c>
      <c r="G715">
        <f t="shared" si="122"/>
        <v>-3.0000000000001137E-2</v>
      </c>
      <c r="H715">
        <f t="shared" si="123"/>
        <v>3.1999999999996476E-2</v>
      </c>
      <c r="I715">
        <v>193</v>
      </c>
      <c r="J715">
        <v>325.64999999999998</v>
      </c>
      <c r="K715">
        <v>39.881714206400197</v>
      </c>
      <c r="L715" t="str">
        <f t="shared" si="128"/>
        <v>×</v>
      </c>
      <c r="M715" t="str">
        <f t="shared" si="126"/>
        <v>×</v>
      </c>
      <c r="N715" t="str">
        <f t="shared" si="124"/>
        <v/>
      </c>
      <c r="O715" t="str">
        <f t="shared" si="131"/>
        <v>×</v>
      </c>
      <c r="P715" t="str">
        <f t="shared" si="125"/>
        <v/>
      </c>
      <c r="Q715">
        <v>-4.9285000000421797E-2</v>
      </c>
      <c r="R715">
        <v>0</v>
      </c>
      <c r="S715">
        <v>39.697954992171397</v>
      </c>
      <c r="T715">
        <v>3.80637809242469E-2</v>
      </c>
      <c r="U715">
        <f t="shared" si="127"/>
        <v>0.11419134277274071</v>
      </c>
      <c r="V715">
        <f t="shared" si="129"/>
        <v>108.99959067683218</v>
      </c>
      <c r="W715">
        <f t="shared" si="130"/>
        <v>108.76840932316782</v>
      </c>
      <c r="X715">
        <v>-122.174535052576</v>
      </c>
      <c r="Y715">
        <v>-0.309050870706574</v>
      </c>
      <c r="Z715">
        <v>0.224246206087681</v>
      </c>
      <c r="AA715">
        <v>1.1707152496626101</v>
      </c>
      <c r="AB715">
        <v>-9.2368789661350093E-3</v>
      </c>
      <c r="AC715">
        <v>-4.5610522471801196E-3</v>
      </c>
      <c r="AD715">
        <v>-4.6758267189548801E-3</v>
      </c>
      <c r="AE715" t="s">
        <v>19</v>
      </c>
    </row>
    <row r="716" spans="1:31" x14ac:dyDescent="0.7">
      <c r="A716" t="s">
        <v>733</v>
      </c>
      <c r="B716">
        <v>108.86199999999999</v>
      </c>
      <c r="C716">
        <v>108.863</v>
      </c>
      <c r="D716">
        <v>108.804</v>
      </c>
      <c r="E716">
        <v>108.812</v>
      </c>
      <c r="F716">
        <f t="shared" ref="F716:F779" si="132">C716-B716</f>
        <v>1.0000000000047748E-3</v>
      </c>
      <c r="G716">
        <f t="shared" ref="G716:G779" si="133">D716-B716</f>
        <v>-5.7999999999992724E-2</v>
      </c>
      <c r="H716">
        <f t="shared" ref="H716:H779" si="134">C716-D716</f>
        <v>5.8999999999997499E-2</v>
      </c>
      <c r="I716">
        <v>274</v>
      </c>
      <c r="J716">
        <v>312.14999999999998</v>
      </c>
      <c r="K716">
        <v>32.363175448429303</v>
      </c>
      <c r="L716" t="str">
        <f t="shared" si="128"/>
        <v>×</v>
      </c>
      <c r="M716" t="str">
        <f t="shared" si="126"/>
        <v>×</v>
      </c>
      <c r="N716" t="str">
        <f t="shared" si="124"/>
        <v/>
      </c>
      <c r="O716" t="str">
        <f t="shared" si="131"/>
        <v>×</v>
      </c>
      <c r="P716" t="str">
        <f t="shared" si="125"/>
        <v/>
      </c>
      <c r="Q716">
        <v>-4.9556428571852898E-2</v>
      </c>
      <c r="R716">
        <v>0</v>
      </c>
      <c r="S716">
        <v>32.518549067111699</v>
      </c>
      <c r="T716">
        <v>3.9559225143943402E-2</v>
      </c>
      <c r="U716">
        <f t="shared" si="127"/>
        <v>0.11867767543183021</v>
      </c>
      <c r="V716">
        <f t="shared" si="129"/>
        <v>108.99619134277275</v>
      </c>
      <c r="W716">
        <f t="shared" si="130"/>
        <v>108.76780865722726</v>
      </c>
      <c r="X716">
        <v>-228.08441558839999</v>
      </c>
      <c r="Y716">
        <v>-0.84238582270150197</v>
      </c>
      <c r="Z716">
        <v>-0.309050870706574</v>
      </c>
      <c r="AA716">
        <v>1.25946704067321</v>
      </c>
      <c r="AB716">
        <v>-1.5280507663163599E-2</v>
      </c>
      <c r="AC716">
        <v>-5.9980106244839496E-3</v>
      </c>
      <c r="AD716">
        <v>-9.2824970386797302E-3</v>
      </c>
      <c r="AE716" t="s">
        <v>19</v>
      </c>
    </row>
    <row r="717" spans="1:31" x14ac:dyDescent="0.7">
      <c r="A717" t="s">
        <v>734</v>
      </c>
      <c r="B717">
        <v>108.812</v>
      </c>
      <c r="C717">
        <v>108.82599999999999</v>
      </c>
      <c r="D717">
        <v>108.777</v>
      </c>
      <c r="E717">
        <v>108.783</v>
      </c>
      <c r="F717">
        <f t="shared" si="132"/>
        <v>1.3999999999995794E-2</v>
      </c>
      <c r="G717">
        <f t="shared" si="133"/>
        <v>-3.4999999999996589E-2</v>
      </c>
      <c r="H717">
        <f t="shared" si="134"/>
        <v>4.8999999999992383E-2</v>
      </c>
      <c r="I717">
        <v>521</v>
      </c>
      <c r="J717">
        <v>319.05</v>
      </c>
      <c r="K717">
        <v>28.953778623962801</v>
      </c>
      <c r="L717" t="str">
        <f t="shared" si="128"/>
        <v>×</v>
      </c>
      <c r="M717" t="str">
        <f t="shared" si="126"/>
        <v>×</v>
      </c>
      <c r="N717" t="str">
        <f t="shared" si="124"/>
        <v/>
      </c>
      <c r="O717" t="str">
        <f t="shared" si="131"/>
        <v>×</v>
      </c>
      <c r="P717" t="str">
        <f t="shared" si="125"/>
        <v/>
      </c>
      <c r="Q717">
        <v>-5.4591071428999202E-2</v>
      </c>
      <c r="R717">
        <v>0</v>
      </c>
      <c r="S717">
        <v>31.013523726678699</v>
      </c>
      <c r="T717">
        <v>4.0233566205089798E-2</v>
      </c>
      <c r="U717">
        <f t="shared" si="127"/>
        <v>0.12070069861526939</v>
      </c>
      <c r="V717">
        <f t="shared" si="129"/>
        <v>108.98067767543182</v>
      </c>
      <c r="W717">
        <f t="shared" si="130"/>
        <v>108.74332232456817</v>
      </c>
      <c r="X717">
        <v>-242.685520494766</v>
      </c>
      <c r="Y717">
        <v>-1.3493335657171299</v>
      </c>
      <c r="Z717">
        <v>-0.84238582270150197</v>
      </c>
      <c r="AA717">
        <v>1.3301886792452799</v>
      </c>
      <c r="AB717">
        <v>-2.2154797865525201E-2</v>
      </c>
      <c r="AC717">
        <v>-8.0925163545720706E-3</v>
      </c>
      <c r="AD717">
        <v>-1.40622815109531E-2</v>
      </c>
      <c r="AE717" t="s">
        <v>19</v>
      </c>
    </row>
    <row r="718" spans="1:31" x14ac:dyDescent="0.7">
      <c r="A718" t="s">
        <v>735</v>
      </c>
      <c r="B718">
        <v>108.783</v>
      </c>
      <c r="C718">
        <v>108.839</v>
      </c>
      <c r="D718">
        <v>108.77200000000001</v>
      </c>
      <c r="E718">
        <v>108.834</v>
      </c>
      <c r="F718">
        <f t="shared" si="132"/>
        <v>5.5999999999997385E-2</v>
      </c>
      <c r="G718">
        <f t="shared" si="133"/>
        <v>-1.099999999999568E-2</v>
      </c>
      <c r="H718">
        <f t="shared" si="134"/>
        <v>6.6999999999993065E-2</v>
      </c>
      <c r="I718">
        <v>462</v>
      </c>
      <c r="J718">
        <v>318.5</v>
      </c>
      <c r="K718">
        <v>40.771052515938898</v>
      </c>
      <c r="L718" t="str">
        <f t="shared" si="128"/>
        <v>×</v>
      </c>
      <c r="M718" t="str">
        <f t="shared" si="126"/>
        <v>×</v>
      </c>
      <c r="N718" t="str">
        <f t="shared" si="124"/>
        <v/>
      </c>
      <c r="O718" t="str">
        <f t="shared" si="131"/>
        <v>×</v>
      </c>
      <c r="P718" t="str">
        <f t="shared" si="125"/>
        <v/>
      </c>
      <c r="Q718">
        <v>-4.8750357143283699E-2</v>
      </c>
      <c r="R718">
        <v>0</v>
      </c>
      <c r="S718">
        <v>39.978525634229896</v>
      </c>
      <c r="T718">
        <v>4.2145454333297097E-2</v>
      </c>
      <c r="U718">
        <f t="shared" si="127"/>
        <v>0.12643636299989131</v>
      </c>
      <c r="V718">
        <f t="shared" si="129"/>
        <v>108.93270069861526</v>
      </c>
      <c r="W718">
        <f t="shared" si="130"/>
        <v>108.69129930138473</v>
      </c>
      <c r="X718">
        <v>-112.112452533059</v>
      </c>
      <c r="Y718">
        <v>-1.7616063705236999</v>
      </c>
      <c r="Z718">
        <v>-1.3493335657171299</v>
      </c>
      <c r="AA718">
        <v>1.4283559577677201</v>
      </c>
      <c r="AB718">
        <v>-2.3219785370329701E-2</v>
      </c>
      <c r="AC718">
        <v>-1.0297192230862199E-2</v>
      </c>
      <c r="AD718">
        <v>-1.2922593139467401E-2</v>
      </c>
      <c r="AE718" t="s">
        <v>19</v>
      </c>
    </row>
    <row r="719" spans="1:31" x14ac:dyDescent="0.7">
      <c r="A719" t="s">
        <v>736</v>
      </c>
      <c r="B719">
        <v>108.834</v>
      </c>
      <c r="C719">
        <v>108.873</v>
      </c>
      <c r="D719">
        <v>108.822</v>
      </c>
      <c r="E719">
        <v>108.852</v>
      </c>
      <c r="F719">
        <f t="shared" si="132"/>
        <v>3.9000000000001478E-2</v>
      </c>
      <c r="G719">
        <f t="shared" si="133"/>
        <v>-1.2000000000000455E-2</v>
      </c>
      <c r="H719">
        <f t="shared" si="134"/>
        <v>5.1000000000001933E-2</v>
      </c>
      <c r="I719">
        <v>678</v>
      </c>
      <c r="J719">
        <v>335.15</v>
      </c>
      <c r="K719">
        <v>44.292925436335203</v>
      </c>
      <c r="L719" t="str">
        <f t="shared" si="128"/>
        <v>×</v>
      </c>
      <c r="M719" t="str">
        <f t="shared" si="126"/>
        <v>×</v>
      </c>
      <c r="N719" t="str">
        <f t="shared" si="124"/>
        <v/>
      </c>
      <c r="O719" t="str">
        <f t="shared" si="131"/>
        <v>×</v>
      </c>
      <c r="P719" t="str">
        <f t="shared" si="125"/>
        <v/>
      </c>
      <c r="Q719">
        <v>-3.8853214286145597E-2</v>
      </c>
      <c r="R719">
        <v>0</v>
      </c>
      <c r="S719">
        <v>38.135847975999603</v>
      </c>
      <c r="T719">
        <v>4.2777921880918897E-2</v>
      </c>
      <c r="U719">
        <f t="shared" si="127"/>
        <v>0.1283337656427567</v>
      </c>
      <c r="V719">
        <f t="shared" si="129"/>
        <v>108.9094363629999</v>
      </c>
      <c r="W719">
        <f t="shared" si="130"/>
        <v>108.6565636370001</v>
      </c>
      <c r="X719">
        <v>-63.380281692405099</v>
      </c>
      <c r="Y719">
        <v>-1.56903105479878</v>
      </c>
      <c r="Z719">
        <v>-1.7616063705236999</v>
      </c>
      <c r="AA719">
        <v>1.49151234567901</v>
      </c>
      <c r="AB719">
        <v>-2.2353666915464001E-2</v>
      </c>
      <c r="AC719">
        <v>-1.2332606562455601E-2</v>
      </c>
      <c r="AD719">
        <v>-1.00210603530083E-2</v>
      </c>
      <c r="AE719" t="s">
        <v>19</v>
      </c>
    </row>
    <row r="720" spans="1:31" x14ac:dyDescent="0.7">
      <c r="A720" t="s">
        <v>737</v>
      </c>
      <c r="B720">
        <v>108.852</v>
      </c>
      <c r="C720">
        <v>108.866</v>
      </c>
      <c r="D720">
        <v>108.83199999999999</v>
      </c>
      <c r="E720">
        <v>108.85599999999999</v>
      </c>
      <c r="F720">
        <f t="shared" si="132"/>
        <v>1.3999999999995794E-2</v>
      </c>
      <c r="G720">
        <f t="shared" si="133"/>
        <v>-2.0000000000010232E-2</v>
      </c>
      <c r="H720">
        <f t="shared" si="134"/>
        <v>3.4000000000006025E-2</v>
      </c>
      <c r="I720">
        <v>601</v>
      </c>
      <c r="J720">
        <v>344.25</v>
      </c>
      <c r="K720">
        <v>45.0745273935065</v>
      </c>
      <c r="L720" t="str">
        <f t="shared" si="128"/>
        <v>×</v>
      </c>
      <c r="M720" t="str">
        <f t="shared" si="126"/>
        <v>×</v>
      </c>
      <c r="N720" t="str">
        <f t="shared" si="124"/>
        <v/>
      </c>
      <c r="O720" t="str">
        <f t="shared" si="131"/>
        <v>×</v>
      </c>
      <c r="P720" t="str">
        <f t="shared" si="125"/>
        <v/>
      </c>
      <c r="Q720">
        <v>-3.1658214286147901E-2</v>
      </c>
      <c r="R720">
        <v>0</v>
      </c>
      <c r="S720">
        <v>44.844796340033596</v>
      </c>
      <c r="T720">
        <v>4.21509274608537E-2</v>
      </c>
      <c r="U720">
        <f t="shared" si="127"/>
        <v>0.12645278238256111</v>
      </c>
      <c r="V720">
        <f t="shared" si="129"/>
        <v>108.96233376564275</v>
      </c>
      <c r="W720">
        <f t="shared" si="130"/>
        <v>108.70566623435725</v>
      </c>
      <c r="X720">
        <v>-48.022598872411599</v>
      </c>
      <c r="Y720">
        <v>-1.27535741415179</v>
      </c>
      <c r="Z720">
        <v>-1.56903105479878</v>
      </c>
      <c r="AA720">
        <v>1.56012658227848</v>
      </c>
      <c r="AB720">
        <v>-2.1101253118445101E-2</v>
      </c>
      <c r="AC720">
        <v>-1.41944858389501E-2</v>
      </c>
      <c r="AD720">
        <v>-6.9067672794950003E-3</v>
      </c>
      <c r="AE720" t="s">
        <v>19</v>
      </c>
    </row>
    <row r="721" spans="1:31" x14ac:dyDescent="0.7">
      <c r="A721" t="s">
        <v>738</v>
      </c>
      <c r="B721">
        <v>108.85599999999999</v>
      </c>
      <c r="C721">
        <v>108.876</v>
      </c>
      <c r="D721">
        <v>108.85</v>
      </c>
      <c r="E721">
        <v>108.873</v>
      </c>
      <c r="F721">
        <f t="shared" si="132"/>
        <v>2.0000000000010232E-2</v>
      </c>
      <c r="G721">
        <f t="shared" si="133"/>
        <v>-6.0000000000002274E-3</v>
      </c>
      <c r="H721">
        <f t="shared" si="134"/>
        <v>2.6000000000010459E-2</v>
      </c>
      <c r="I721">
        <v>360</v>
      </c>
      <c r="J721">
        <v>346.2</v>
      </c>
      <c r="K721">
        <v>48.388833194191903</v>
      </c>
      <c r="L721" t="str">
        <f t="shared" si="128"/>
        <v>×</v>
      </c>
      <c r="M721" t="str">
        <f t="shared" si="126"/>
        <v>×</v>
      </c>
      <c r="N721" t="str">
        <f t="shared" si="124"/>
        <v/>
      </c>
      <c r="O721" t="str">
        <f t="shared" si="131"/>
        <v>×</v>
      </c>
      <c r="P721" t="str">
        <f t="shared" si="125"/>
        <v/>
      </c>
      <c r="Q721">
        <v>-2.4783571429006099E-2</v>
      </c>
      <c r="R721">
        <v>0</v>
      </c>
      <c r="S721">
        <v>49.038860022301598</v>
      </c>
      <c r="T721">
        <v>4.0997289785079202E-2</v>
      </c>
      <c r="U721">
        <f t="shared" si="127"/>
        <v>0.12299186935523761</v>
      </c>
      <c r="V721">
        <f t="shared" si="129"/>
        <v>108.97845278238256</v>
      </c>
      <c r="W721">
        <f t="shared" si="130"/>
        <v>108.72554721761745</v>
      </c>
      <c r="X721">
        <v>-7.3852646407499796</v>
      </c>
      <c r="Y721">
        <v>-0.92397231873063002</v>
      </c>
      <c r="Z721">
        <v>-1.27535741415179</v>
      </c>
      <c r="AA721">
        <v>1.52451361867704</v>
      </c>
      <c r="AB721">
        <v>-1.8523421760463E-2</v>
      </c>
      <c r="AC721">
        <v>-1.5916913733575001E-2</v>
      </c>
      <c r="AD721">
        <v>-2.60650802688802E-3</v>
      </c>
      <c r="AE721" t="s">
        <v>19</v>
      </c>
    </row>
    <row r="722" spans="1:31" x14ac:dyDescent="0.7">
      <c r="A722" t="s">
        <v>739</v>
      </c>
      <c r="B722">
        <v>108.873</v>
      </c>
      <c r="C722">
        <v>108.893</v>
      </c>
      <c r="D722">
        <v>108.86199999999999</v>
      </c>
      <c r="E722">
        <v>108.86199999999999</v>
      </c>
      <c r="F722">
        <f t="shared" si="132"/>
        <v>1.9999999999996021E-2</v>
      </c>
      <c r="G722">
        <f t="shared" si="133"/>
        <v>-1.1000000000009891E-2</v>
      </c>
      <c r="H722">
        <f t="shared" si="134"/>
        <v>3.1000000000005912E-2</v>
      </c>
      <c r="I722">
        <v>267</v>
      </c>
      <c r="J722">
        <v>344.3</v>
      </c>
      <c r="K722">
        <v>46.436272370031098</v>
      </c>
      <c r="L722" t="str">
        <f t="shared" si="128"/>
        <v>×</v>
      </c>
      <c r="M722" t="str">
        <f t="shared" si="126"/>
        <v>×</v>
      </c>
      <c r="N722" t="str">
        <f t="shared" si="124"/>
        <v/>
      </c>
      <c r="O722" t="str">
        <f t="shared" si="131"/>
        <v>×</v>
      </c>
      <c r="P722" t="str">
        <f t="shared" si="125"/>
        <v/>
      </c>
      <c r="Q722">
        <v>-2.1462500000439502E-2</v>
      </c>
      <c r="R722">
        <v>0</v>
      </c>
      <c r="S722">
        <v>45.962979135119397</v>
      </c>
      <c r="T722">
        <v>4.0283197657573898E-2</v>
      </c>
      <c r="U722">
        <f t="shared" si="127"/>
        <v>0.12084959297272169</v>
      </c>
      <c r="V722">
        <f t="shared" si="129"/>
        <v>108.97899186935523</v>
      </c>
      <c r="W722">
        <f t="shared" si="130"/>
        <v>108.73300813064476</v>
      </c>
      <c r="X722">
        <v>-31.047717250228398</v>
      </c>
      <c r="Y722">
        <v>-0.40867805196798401</v>
      </c>
      <c r="Z722">
        <v>-0.92397231873063002</v>
      </c>
      <c r="AA722">
        <v>1.4627659574467999</v>
      </c>
      <c r="AB722">
        <v>-1.71701530696282E-2</v>
      </c>
      <c r="AC722">
        <v>-1.7280003364720901E-2</v>
      </c>
      <c r="AD722">
        <v>1.0985029509274301E-4</v>
      </c>
      <c r="AE722">
        <v>-1.7280003364720901E-2</v>
      </c>
    </row>
    <row r="723" spans="1:31" x14ac:dyDescent="0.7">
      <c r="A723" t="s">
        <v>740</v>
      </c>
      <c r="B723">
        <v>108.86199999999999</v>
      </c>
      <c r="C723">
        <v>108.88200000000001</v>
      </c>
      <c r="D723">
        <v>108.858</v>
      </c>
      <c r="E723">
        <v>108.86799999999999</v>
      </c>
      <c r="F723">
        <f t="shared" si="132"/>
        <v>2.0000000000010232E-2</v>
      </c>
      <c r="G723">
        <f t="shared" si="133"/>
        <v>-3.9999999999906777E-3</v>
      </c>
      <c r="H723">
        <f t="shared" si="134"/>
        <v>2.4000000000000909E-2</v>
      </c>
      <c r="I723">
        <v>238</v>
      </c>
      <c r="J723">
        <v>337.05</v>
      </c>
      <c r="K723">
        <v>47.676494572931702</v>
      </c>
      <c r="L723" t="str">
        <f t="shared" si="128"/>
        <v>×</v>
      </c>
      <c r="M723" t="str">
        <f t="shared" si="126"/>
        <v>×</v>
      </c>
      <c r="N723" t="str">
        <f t="shared" si="124"/>
        <v/>
      </c>
      <c r="O723" t="str">
        <f t="shared" si="131"/>
        <v>×</v>
      </c>
      <c r="P723" t="str">
        <f t="shared" si="125"/>
        <v/>
      </c>
      <c r="Q723">
        <v>-1.98371428575831E-2</v>
      </c>
      <c r="R723">
        <v>0</v>
      </c>
      <c r="S723">
        <v>49.018063405280998</v>
      </c>
      <c r="T723">
        <v>3.9120112110604399E-2</v>
      </c>
      <c r="U723">
        <f t="shared" si="127"/>
        <v>0.1173603363318132</v>
      </c>
      <c r="V723">
        <f t="shared" si="129"/>
        <v>108.99384959297272</v>
      </c>
      <c r="W723">
        <f t="shared" si="130"/>
        <v>108.75215040702729</v>
      </c>
      <c r="X723">
        <v>-19.262391357547799</v>
      </c>
      <c r="Y723">
        <v>0.105786247643106</v>
      </c>
      <c r="Z723">
        <v>-0.40867805196798401</v>
      </c>
      <c r="AA723">
        <v>1.5592417061611299</v>
      </c>
      <c r="AB723">
        <v>-1.54355960831367E-2</v>
      </c>
      <c r="AC723">
        <v>-1.8275117868032299E-2</v>
      </c>
      <c r="AD723">
        <v>2.8395217848955902E-3</v>
      </c>
      <c r="AE723" t="s">
        <v>19</v>
      </c>
    </row>
    <row r="724" spans="1:31" x14ac:dyDescent="0.7">
      <c r="A724" t="s">
        <v>741</v>
      </c>
      <c r="B724">
        <v>108.86799999999999</v>
      </c>
      <c r="C724">
        <v>108.873</v>
      </c>
      <c r="D724">
        <v>108.842</v>
      </c>
      <c r="E724">
        <v>108.866</v>
      </c>
      <c r="F724">
        <f t="shared" si="132"/>
        <v>5.0000000000096634E-3</v>
      </c>
      <c r="G724">
        <f t="shared" si="133"/>
        <v>-2.5999999999996248E-2</v>
      </c>
      <c r="H724">
        <f t="shared" si="134"/>
        <v>3.1000000000005912E-2</v>
      </c>
      <c r="I724">
        <v>208</v>
      </c>
      <c r="J724">
        <v>328.55</v>
      </c>
      <c r="K724">
        <v>47.283486357854898</v>
      </c>
      <c r="L724" t="str">
        <f t="shared" si="128"/>
        <v>×</v>
      </c>
      <c r="M724" t="str">
        <f t="shared" si="126"/>
        <v>×</v>
      </c>
      <c r="N724" t="str">
        <f t="shared" si="124"/>
        <v/>
      </c>
      <c r="O724" t="str">
        <f t="shared" si="131"/>
        <v>×</v>
      </c>
      <c r="P724" t="str">
        <f t="shared" si="125"/>
        <v/>
      </c>
      <c r="Q724">
        <v>-1.7304285714729001E-2</v>
      </c>
      <c r="R724">
        <v>0</v>
      </c>
      <c r="S724">
        <v>56.432423438443898</v>
      </c>
      <c r="T724">
        <v>3.8540104102704503E-2</v>
      </c>
      <c r="U724">
        <f t="shared" si="127"/>
        <v>0.11562031230811351</v>
      </c>
      <c r="V724">
        <f t="shared" si="129"/>
        <v>108.97936033633181</v>
      </c>
      <c r="W724">
        <f t="shared" si="130"/>
        <v>108.74463966366818</v>
      </c>
      <c r="X724">
        <v>-22.299248991075899</v>
      </c>
      <c r="Y724">
        <v>0.427121865106669</v>
      </c>
      <c r="Z724">
        <v>0.105786247643106</v>
      </c>
      <c r="AA724">
        <v>1.5931254996003099</v>
      </c>
      <c r="AB724">
        <v>-1.40602526198279E-2</v>
      </c>
      <c r="AC724">
        <v>-1.8811048273998099E-2</v>
      </c>
      <c r="AD724">
        <v>4.7507956541702799E-3</v>
      </c>
      <c r="AE724" t="s">
        <v>19</v>
      </c>
    </row>
    <row r="725" spans="1:31" x14ac:dyDescent="0.7">
      <c r="A725" t="s">
        <v>742</v>
      </c>
      <c r="B725">
        <v>108.866</v>
      </c>
      <c r="C725">
        <v>108.876</v>
      </c>
      <c r="D725">
        <v>108.848</v>
      </c>
      <c r="E725">
        <v>108.86</v>
      </c>
      <c r="F725">
        <f t="shared" si="132"/>
        <v>1.0000000000005116E-2</v>
      </c>
      <c r="G725">
        <f t="shared" si="133"/>
        <v>-1.8000000000000682E-2</v>
      </c>
      <c r="H725">
        <f t="shared" si="134"/>
        <v>2.8000000000005798E-2</v>
      </c>
      <c r="I725">
        <v>262</v>
      </c>
      <c r="J725">
        <v>323.95</v>
      </c>
      <c r="K725">
        <v>46.056900486048299</v>
      </c>
      <c r="L725" t="str">
        <f t="shared" si="128"/>
        <v>×</v>
      </c>
      <c r="M725" t="str">
        <f t="shared" si="126"/>
        <v>×</v>
      </c>
      <c r="N725" t="str">
        <f t="shared" si="124"/>
        <v/>
      </c>
      <c r="O725" t="str">
        <f t="shared" si="131"/>
        <v>×</v>
      </c>
      <c r="P725" t="str">
        <f t="shared" si="125"/>
        <v/>
      </c>
      <c r="Q725">
        <v>-1.25339285718719E-2</v>
      </c>
      <c r="R725">
        <v>0</v>
      </c>
      <c r="S725">
        <v>50.523234795377299</v>
      </c>
      <c r="T725">
        <v>3.7787239523940301E-2</v>
      </c>
      <c r="U725">
        <f t="shared" si="127"/>
        <v>0.1133617185718209</v>
      </c>
      <c r="V725">
        <f t="shared" si="129"/>
        <v>108.9836203123081</v>
      </c>
      <c r="W725">
        <f t="shared" si="130"/>
        <v>108.75237968769189</v>
      </c>
      <c r="X725">
        <v>-31.192660552604199</v>
      </c>
      <c r="Y725">
        <v>0.67966201432428797</v>
      </c>
      <c r="Z725">
        <v>0.427121865106669</v>
      </c>
      <c r="AA725">
        <v>1.53557466770914</v>
      </c>
      <c r="AB725">
        <v>-1.33011060019043E-2</v>
      </c>
      <c r="AC725">
        <v>-1.8591114756080399E-2</v>
      </c>
      <c r="AD725">
        <v>5.2900087541761101E-3</v>
      </c>
      <c r="AE725" t="s">
        <v>19</v>
      </c>
    </row>
    <row r="726" spans="1:31" x14ac:dyDescent="0.7">
      <c r="A726" t="s">
        <v>743</v>
      </c>
      <c r="B726">
        <v>108.86</v>
      </c>
      <c r="C726">
        <v>108.864</v>
      </c>
      <c r="D726">
        <v>108.85299999999999</v>
      </c>
      <c r="E726">
        <v>108.858</v>
      </c>
      <c r="F726">
        <f t="shared" si="132"/>
        <v>4.0000000000048885E-3</v>
      </c>
      <c r="G726">
        <f t="shared" si="133"/>
        <v>-7.0000000000050022E-3</v>
      </c>
      <c r="H726">
        <f t="shared" si="134"/>
        <v>1.1000000000009891E-2</v>
      </c>
      <c r="I726">
        <v>163</v>
      </c>
      <c r="J726">
        <v>315.89999999999998</v>
      </c>
      <c r="K726">
        <v>45.631966874590603</v>
      </c>
      <c r="L726" t="str">
        <f t="shared" si="128"/>
        <v>×</v>
      </c>
      <c r="M726" t="str">
        <f t="shared" si="126"/>
        <v>×</v>
      </c>
      <c r="N726" t="str">
        <f t="shared" si="124"/>
        <v/>
      </c>
      <c r="O726" t="str">
        <f t="shared" si="131"/>
        <v>×</v>
      </c>
      <c r="P726" t="str">
        <f t="shared" si="125"/>
        <v/>
      </c>
      <c r="Q726">
        <v>-8.3603571432990104E-3</v>
      </c>
      <c r="R726">
        <v>0</v>
      </c>
      <c r="S726">
        <v>48.541955487862403</v>
      </c>
      <c r="T726">
        <v>3.5873865272230999E-2</v>
      </c>
      <c r="U726">
        <f t="shared" si="127"/>
        <v>0.10762159581669301</v>
      </c>
      <c r="V726">
        <f t="shared" si="129"/>
        <v>108.97936171857182</v>
      </c>
      <c r="W726">
        <f t="shared" si="130"/>
        <v>108.75263828142818</v>
      </c>
      <c r="X726">
        <v>-30.937928335838802</v>
      </c>
      <c r="Y726">
        <v>0.821166598528008</v>
      </c>
      <c r="Z726">
        <v>0.67966201432428797</v>
      </c>
      <c r="AA726">
        <v>1.4923195084485401</v>
      </c>
      <c r="AB726">
        <v>-1.27142976146217E-2</v>
      </c>
      <c r="AC726">
        <v>-1.7542170283757801E-2</v>
      </c>
      <c r="AD726">
        <v>4.8278726691361497E-3</v>
      </c>
      <c r="AE726" t="s">
        <v>19</v>
      </c>
    </row>
    <row r="727" spans="1:31" x14ac:dyDescent="0.7">
      <c r="A727" t="s">
        <v>744</v>
      </c>
      <c r="B727">
        <v>108.858</v>
      </c>
      <c r="C727">
        <v>108.878</v>
      </c>
      <c r="D727">
        <v>108.857</v>
      </c>
      <c r="E727">
        <v>108.876</v>
      </c>
      <c r="F727">
        <f t="shared" si="132"/>
        <v>1.9999999999996021E-2</v>
      </c>
      <c r="G727">
        <f t="shared" si="133"/>
        <v>-1.0000000000047748E-3</v>
      </c>
      <c r="H727">
        <f t="shared" si="134"/>
        <v>2.1000000000000796E-2</v>
      </c>
      <c r="I727">
        <v>158</v>
      </c>
      <c r="J727">
        <v>310.35000000000002</v>
      </c>
      <c r="K727">
        <v>50.094693620030696</v>
      </c>
      <c r="L727" t="str">
        <f t="shared" si="128"/>
        <v>×</v>
      </c>
      <c r="M727" t="str">
        <f t="shared" si="126"/>
        <v>×</v>
      </c>
      <c r="N727" t="str">
        <f t="shared" si="124"/>
        <v/>
      </c>
      <c r="O727" t="str">
        <f t="shared" si="131"/>
        <v>×</v>
      </c>
      <c r="P727" t="str">
        <f t="shared" si="125"/>
        <v/>
      </c>
      <c r="Q727">
        <v>-1.1675000004418301E-3</v>
      </c>
      <c r="R727">
        <v>0</v>
      </c>
      <c r="S727">
        <v>51.3277609778251</v>
      </c>
      <c r="T727">
        <v>3.4811446324214602E-2</v>
      </c>
      <c r="U727">
        <f t="shared" si="127"/>
        <v>0.10443433897264381</v>
      </c>
      <c r="V727">
        <f t="shared" si="129"/>
        <v>108.96762159581669</v>
      </c>
      <c r="W727">
        <f t="shared" si="130"/>
        <v>108.7523784041833</v>
      </c>
      <c r="X727">
        <v>22.885572136788898</v>
      </c>
      <c r="Y727">
        <v>0.84583328744136499</v>
      </c>
      <c r="Z727">
        <v>0.821166598528008</v>
      </c>
      <c r="AA727">
        <v>1.4854294478527601</v>
      </c>
      <c r="AB727">
        <v>-1.06737577372371E-2</v>
      </c>
      <c r="AC727">
        <v>-1.6148167213414201E-2</v>
      </c>
      <c r="AD727">
        <v>5.4744094761771398E-3</v>
      </c>
      <c r="AE727" t="s">
        <v>19</v>
      </c>
    </row>
    <row r="728" spans="1:31" x14ac:dyDescent="0.7">
      <c r="A728" t="s">
        <v>745</v>
      </c>
      <c r="B728">
        <v>108.876</v>
      </c>
      <c r="C728">
        <v>108.88</v>
      </c>
      <c r="D728">
        <v>108.852</v>
      </c>
      <c r="E728">
        <v>108.86</v>
      </c>
      <c r="F728">
        <f t="shared" si="132"/>
        <v>3.9999999999906777E-3</v>
      </c>
      <c r="G728">
        <f t="shared" si="133"/>
        <v>-2.4000000000000909E-2</v>
      </c>
      <c r="H728">
        <f t="shared" si="134"/>
        <v>2.7999999999991587E-2</v>
      </c>
      <c r="I728">
        <v>156</v>
      </c>
      <c r="J728">
        <v>307.10000000000002</v>
      </c>
      <c r="K728">
        <v>46.445222879600699</v>
      </c>
      <c r="L728" t="str">
        <f t="shared" si="128"/>
        <v>×</v>
      </c>
      <c r="M728" t="str">
        <f t="shared" si="126"/>
        <v>×</v>
      </c>
      <c r="N728" t="str">
        <f t="shared" si="124"/>
        <v/>
      </c>
      <c r="O728" t="str">
        <f t="shared" si="131"/>
        <v>×</v>
      </c>
      <c r="P728" t="str">
        <f t="shared" si="125"/>
        <v/>
      </c>
      <c r="Q728">
        <v>1.42928571384329E-3</v>
      </c>
      <c r="R728">
        <v>0</v>
      </c>
      <c r="S728">
        <v>46.242696733420502</v>
      </c>
      <c r="T728">
        <v>3.4324914443912898E-2</v>
      </c>
      <c r="U728">
        <f t="shared" si="127"/>
        <v>0.1029747433317387</v>
      </c>
      <c r="V728">
        <f t="shared" si="129"/>
        <v>108.96243433897264</v>
      </c>
      <c r="W728">
        <f t="shared" si="130"/>
        <v>108.75356566102737</v>
      </c>
      <c r="X728">
        <v>-17.989417992076199</v>
      </c>
      <c r="Y728">
        <v>0.77495592082805798</v>
      </c>
      <c r="Z728">
        <v>0.84583328744136499</v>
      </c>
      <c r="AA728">
        <v>1.5665878644602</v>
      </c>
      <c r="AB728">
        <v>-1.02297591696327E-2</v>
      </c>
      <c r="AC728">
        <v>-1.48010663527663E-2</v>
      </c>
      <c r="AD728">
        <v>4.5713071831335701E-3</v>
      </c>
      <c r="AE728" t="s">
        <v>19</v>
      </c>
    </row>
    <row r="729" spans="1:31" x14ac:dyDescent="0.7">
      <c r="A729" t="s">
        <v>746</v>
      </c>
      <c r="B729">
        <v>108.86</v>
      </c>
      <c r="C729">
        <v>108.866</v>
      </c>
      <c r="D729">
        <v>108.85</v>
      </c>
      <c r="E729">
        <v>108.866</v>
      </c>
      <c r="F729">
        <f t="shared" si="132"/>
        <v>6.0000000000002274E-3</v>
      </c>
      <c r="G729">
        <f t="shared" si="133"/>
        <v>-1.0000000000005116E-2</v>
      </c>
      <c r="H729">
        <f t="shared" si="134"/>
        <v>1.6000000000005343E-2</v>
      </c>
      <c r="I729">
        <v>96</v>
      </c>
      <c r="J729">
        <v>304.25</v>
      </c>
      <c r="K729">
        <v>47.975814741533704</v>
      </c>
      <c r="L729" t="str">
        <f t="shared" si="128"/>
        <v>×</v>
      </c>
      <c r="M729" t="str">
        <f t="shared" si="126"/>
        <v>×</v>
      </c>
      <c r="N729" t="str">
        <f t="shared" si="124"/>
        <v/>
      </c>
      <c r="O729" t="str">
        <f t="shared" si="131"/>
        <v>×</v>
      </c>
      <c r="P729" t="str">
        <f t="shared" si="125"/>
        <v/>
      </c>
      <c r="Q729">
        <v>5.8639285709842504E-3</v>
      </c>
      <c r="R729">
        <v>0</v>
      </c>
      <c r="S729">
        <v>55.5119749072487</v>
      </c>
      <c r="T729">
        <v>3.3015991983633801E-2</v>
      </c>
      <c r="U729">
        <f t="shared" si="127"/>
        <v>9.9047975950901396E-2</v>
      </c>
      <c r="V729">
        <f t="shared" si="129"/>
        <v>108.97897474333175</v>
      </c>
      <c r="W729">
        <f t="shared" si="130"/>
        <v>108.77302525666826</v>
      </c>
      <c r="X729">
        <v>7.1846282342685903</v>
      </c>
      <c r="Y729">
        <v>0.30034058725452101</v>
      </c>
      <c r="Z729">
        <v>0.77495592082805798</v>
      </c>
      <c r="AA729">
        <v>1.6204673650282</v>
      </c>
      <c r="AB729">
        <v>-9.2866861133131806E-3</v>
      </c>
      <c r="AC729">
        <v>-1.3488336685529401E-2</v>
      </c>
      <c r="AD729">
        <v>4.20165057221626E-3</v>
      </c>
      <c r="AE729" t="s">
        <v>19</v>
      </c>
    </row>
    <row r="730" spans="1:31" x14ac:dyDescent="0.7">
      <c r="A730" t="s">
        <v>747</v>
      </c>
      <c r="B730">
        <v>108.866</v>
      </c>
      <c r="C730">
        <v>108.88200000000001</v>
      </c>
      <c r="D730">
        <v>108.86</v>
      </c>
      <c r="E730">
        <v>108.866</v>
      </c>
      <c r="F730">
        <f t="shared" si="132"/>
        <v>1.6000000000005343E-2</v>
      </c>
      <c r="G730">
        <f t="shared" si="133"/>
        <v>-6.0000000000002274E-3</v>
      </c>
      <c r="H730">
        <f t="shared" si="134"/>
        <v>2.2000000000005571E-2</v>
      </c>
      <c r="I730">
        <v>124</v>
      </c>
      <c r="J730">
        <v>298.75</v>
      </c>
      <c r="K730">
        <v>47.975814741533704</v>
      </c>
      <c r="L730" t="str">
        <f t="shared" si="128"/>
        <v>×</v>
      </c>
      <c r="M730" t="str">
        <f t="shared" si="126"/>
        <v>×</v>
      </c>
      <c r="N730" t="str">
        <f t="shared" si="124"/>
        <v/>
      </c>
      <c r="O730" t="str">
        <f t="shared" si="131"/>
        <v>×</v>
      </c>
      <c r="P730" t="str">
        <f t="shared" si="125"/>
        <v/>
      </c>
      <c r="Q730">
        <v>9.5060714281294499E-3</v>
      </c>
      <c r="R730">
        <v>0</v>
      </c>
      <c r="S730">
        <v>55.629256582935803</v>
      </c>
      <c r="T730">
        <v>3.2229135413374597E-2</v>
      </c>
      <c r="U730">
        <f t="shared" si="127"/>
        <v>9.6687406240123785E-2</v>
      </c>
      <c r="V730">
        <f t="shared" si="129"/>
        <v>108.9590479759509</v>
      </c>
      <c r="W730">
        <f t="shared" si="130"/>
        <v>108.7609520240491</v>
      </c>
      <c r="X730">
        <v>14.063926937419501</v>
      </c>
      <c r="Y730">
        <v>0.207498289977983</v>
      </c>
      <c r="Z730">
        <v>0.30034058725452101</v>
      </c>
      <c r="AA730">
        <v>1.63643724696356</v>
      </c>
      <c r="AB730">
        <v>-8.4419800308523901E-3</v>
      </c>
      <c r="AC730">
        <v>-1.23681764933504E-2</v>
      </c>
      <c r="AD730">
        <v>3.92619646249809E-3</v>
      </c>
      <c r="AE730" t="s">
        <v>19</v>
      </c>
    </row>
    <row r="731" spans="1:31" x14ac:dyDescent="0.7">
      <c r="A731" t="s">
        <v>748</v>
      </c>
      <c r="B731">
        <v>108.866</v>
      </c>
      <c r="C731">
        <v>108.879</v>
      </c>
      <c r="D731">
        <v>108.866</v>
      </c>
      <c r="E731">
        <v>108.876</v>
      </c>
      <c r="F731">
        <f t="shared" si="132"/>
        <v>1.300000000000523E-2</v>
      </c>
      <c r="G731">
        <f t="shared" si="133"/>
        <v>0</v>
      </c>
      <c r="H731">
        <f t="shared" si="134"/>
        <v>1.300000000000523E-2</v>
      </c>
      <c r="I731">
        <v>79</v>
      </c>
      <c r="J731">
        <v>288.05</v>
      </c>
      <c r="K731">
        <v>50.699343720036303</v>
      </c>
      <c r="L731" t="str">
        <f t="shared" si="128"/>
        <v>×</v>
      </c>
      <c r="M731" t="str">
        <f t="shared" si="126"/>
        <v>×</v>
      </c>
      <c r="N731" t="str">
        <f t="shared" si="124"/>
        <v/>
      </c>
      <c r="O731" t="str">
        <f t="shared" si="131"/>
        <v>×</v>
      </c>
      <c r="P731" t="str">
        <f t="shared" si="125"/>
        <v/>
      </c>
      <c r="Q731">
        <v>1.49878571424135E-2</v>
      </c>
      <c r="R731">
        <v>0</v>
      </c>
      <c r="S731">
        <v>56.016328933938901</v>
      </c>
      <c r="T731">
        <v>3.0855625740991099E-2</v>
      </c>
      <c r="U731">
        <f t="shared" si="127"/>
        <v>9.2566877222973298E-2</v>
      </c>
      <c r="V731">
        <f t="shared" si="129"/>
        <v>108.96268740624012</v>
      </c>
      <c r="W731">
        <f t="shared" si="130"/>
        <v>108.76931259375988</v>
      </c>
      <c r="X731">
        <v>58.789289869102603</v>
      </c>
      <c r="Y731">
        <v>0.49028239917931399</v>
      </c>
      <c r="Z731">
        <v>0.207498289977983</v>
      </c>
      <c r="AA731">
        <v>1.5952191235059701</v>
      </c>
      <c r="AB731">
        <v>-6.8862475727371397E-3</v>
      </c>
      <c r="AC731">
        <v>-1.12255203270292E-2</v>
      </c>
      <c r="AD731">
        <v>4.3392727542921096E-3</v>
      </c>
      <c r="AE731" t="s">
        <v>19</v>
      </c>
    </row>
    <row r="732" spans="1:31" x14ac:dyDescent="0.7">
      <c r="A732" t="s">
        <v>749</v>
      </c>
      <c r="B732">
        <v>108.876</v>
      </c>
      <c r="C732">
        <v>108.902</v>
      </c>
      <c r="D732">
        <v>108.876</v>
      </c>
      <c r="E732">
        <v>108.895</v>
      </c>
      <c r="F732">
        <f t="shared" si="132"/>
        <v>2.5999999999996248E-2</v>
      </c>
      <c r="G732">
        <f t="shared" si="133"/>
        <v>0</v>
      </c>
      <c r="H732">
        <f t="shared" si="134"/>
        <v>2.5999999999996248E-2</v>
      </c>
      <c r="I732">
        <v>152</v>
      </c>
      <c r="J732">
        <v>282.05</v>
      </c>
      <c r="K732">
        <v>55.469400406899197</v>
      </c>
      <c r="L732" t="str">
        <f t="shared" si="128"/>
        <v>×</v>
      </c>
      <c r="M732" t="str">
        <f t="shared" si="126"/>
        <v>×</v>
      </c>
      <c r="N732" t="str">
        <f t="shared" si="124"/>
        <v/>
      </c>
      <c r="O732" t="str">
        <f t="shared" si="131"/>
        <v>×</v>
      </c>
      <c r="P732" t="str">
        <f t="shared" si="125"/>
        <v/>
      </c>
      <c r="Q732">
        <v>2.6183928570984699E-2</v>
      </c>
      <c r="R732">
        <v>0</v>
      </c>
      <c r="S732">
        <v>57.838388858481999</v>
      </c>
      <c r="T732">
        <v>3.0508795330920001E-2</v>
      </c>
      <c r="U732">
        <f t="shared" si="127"/>
        <v>9.1526385992760001E-2</v>
      </c>
      <c r="V732">
        <f t="shared" si="129"/>
        <v>108.95856687722298</v>
      </c>
      <c r="W732">
        <f t="shared" si="130"/>
        <v>108.77343312277702</v>
      </c>
      <c r="X732">
        <v>145.61511603977701</v>
      </c>
      <c r="Y732">
        <v>0.90280470177106298</v>
      </c>
      <c r="Z732">
        <v>0.49028239917931399</v>
      </c>
      <c r="AA732">
        <v>1.4719271623672201</v>
      </c>
      <c r="AB732">
        <v>-4.0732235947586997E-3</v>
      </c>
      <c r="AC732">
        <v>-9.9630344949872499E-3</v>
      </c>
      <c r="AD732">
        <v>5.8898109002285502E-3</v>
      </c>
      <c r="AE732" t="s">
        <v>19</v>
      </c>
    </row>
    <row r="733" spans="1:31" x14ac:dyDescent="0.7">
      <c r="A733" t="s">
        <v>750</v>
      </c>
      <c r="B733">
        <v>108.895</v>
      </c>
      <c r="C733">
        <v>108.90600000000001</v>
      </c>
      <c r="D733">
        <v>108.884</v>
      </c>
      <c r="E733">
        <v>108.886</v>
      </c>
      <c r="F733">
        <f t="shared" si="132"/>
        <v>1.1000000000009891E-2</v>
      </c>
      <c r="G733">
        <f t="shared" si="133"/>
        <v>-1.099999999999568E-2</v>
      </c>
      <c r="H733">
        <f t="shared" si="134"/>
        <v>2.2000000000005571E-2</v>
      </c>
      <c r="I733">
        <v>106</v>
      </c>
      <c r="J733">
        <v>266.7</v>
      </c>
      <c r="K733">
        <v>52.860395821900397</v>
      </c>
      <c r="L733" t="str">
        <f t="shared" si="128"/>
        <v>×</v>
      </c>
      <c r="M733" t="str">
        <f t="shared" si="126"/>
        <v>×</v>
      </c>
      <c r="N733" t="str">
        <f t="shared" si="124"/>
        <v/>
      </c>
      <c r="O733" t="str">
        <f t="shared" si="131"/>
        <v>×</v>
      </c>
      <c r="P733" t="str">
        <f t="shared" si="125"/>
        <v/>
      </c>
      <c r="Q733">
        <v>3.3606785713844102E-2</v>
      </c>
      <c r="R733">
        <v>0</v>
      </c>
      <c r="S733">
        <v>52.640563980765798</v>
      </c>
      <c r="T733">
        <v>2.9901024235854699E-2</v>
      </c>
      <c r="U733">
        <f t="shared" si="127"/>
        <v>8.9703072707564099E-2</v>
      </c>
      <c r="V733">
        <f t="shared" si="129"/>
        <v>108.96752638599277</v>
      </c>
      <c r="W733">
        <f t="shared" si="130"/>
        <v>108.78447361400724</v>
      </c>
      <c r="X733">
        <v>107.83711888557301</v>
      </c>
      <c r="Y733">
        <v>1.35173596976021</v>
      </c>
      <c r="Z733">
        <v>0.90280470177106298</v>
      </c>
      <c r="AA733">
        <v>1.4481203007518699</v>
      </c>
      <c r="AB733">
        <v>-2.5408176451122699E-3</v>
      </c>
      <c r="AC733">
        <v>-8.6830972755744008E-3</v>
      </c>
      <c r="AD733">
        <v>6.14227963046213E-3</v>
      </c>
      <c r="AE733" t="s">
        <v>19</v>
      </c>
    </row>
    <row r="734" spans="1:31" x14ac:dyDescent="0.7">
      <c r="A734" t="s">
        <v>751</v>
      </c>
      <c r="B734">
        <v>108.886</v>
      </c>
      <c r="C734">
        <v>108.886</v>
      </c>
      <c r="D734">
        <v>108.86199999999999</v>
      </c>
      <c r="E734">
        <v>108.866</v>
      </c>
      <c r="F734">
        <f t="shared" si="132"/>
        <v>0</v>
      </c>
      <c r="G734">
        <f t="shared" si="133"/>
        <v>-2.4000000000000909E-2</v>
      </c>
      <c r="H734">
        <f t="shared" si="134"/>
        <v>2.4000000000000909E-2</v>
      </c>
      <c r="I734">
        <v>148</v>
      </c>
      <c r="J734">
        <v>262.3</v>
      </c>
      <c r="K734">
        <v>47.512295405985597</v>
      </c>
      <c r="L734" t="str">
        <f t="shared" si="128"/>
        <v>×</v>
      </c>
      <c r="M734" t="str">
        <f t="shared" si="126"/>
        <v>×</v>
      </c>
      <c r="N734" t="str">
        <f t="shared" si="124"/>
        <v/>
      </c>
      <c r="O734" t="str">
        <f t="shared" si="131"/>
        <v>×</v>
      </c>
      <c r="P734" t="str">
        <f t="shared" si="125"/>
        <v/>
      </c>
      <c r="Q734">
        <v>3.6411428570989397E-2</v>
      </c>
      <c r="R734">
        <v>0</v>
      </c>
      <c r="S734">
        <v>44.872214832652801</v>
      </c>
      <c r="T734">
        <v>2.94795225047223E-2</v>
      </c>
      <c r="U734">
        <f t="shared" si="127"/>
        <v>8.8438567514166899E-2</v>
      </c>
      <c r="V734">
        <f t="shared" si="129"/>
        <v>108.98470307270756</v>
      </c>
      <c r="W734">
        <f t="shared" si="130"/>
        <v>108.80529692729243</v>
      </c>
      <c r="X734">
        <v>30.149694283309302</v>
      </c>
      <c r="Y734">
        <v>1.1424503398741199</v>
      </c>
      <c r="Z734">
        <v>1.35173596976021</v>
      </c>
      <c r="AA734">
        <v>1.4700984102952299</v>
      </c>
      <c r="AB734">
        <v>-2.9067011017218599E-3</v>
      </c>
      <c r="AC734">
        <v>-7.5281633977763501E-3</v>
      </c>
      <c r="AD734">
        <v>4.6214622960544802E-3</v>
      </c>
      <c r="AE734" t="s">
        <v>19</v>
      </c>
    </row>
    <row r="735" spans="1:31" x14ac:dyDescent="0.7">
      <c r="A735" t="s">
        <v>752</v>
      </c>
      <c r="B735">
        <v>108.866</v>
      </c>
      <c r="C735">
        <v>108.875</v>
      </c>
      <c r="D735">
        <v>108.857</v>
      </c>
      <c r="E735">
        <v>108.866</v>
      </c>
      <c r="F735">
        <f t="shared" si="132"/>
        <v>9.0000000000003411E-3</v>
      </c>
      <c r="G735">
        <f t="shared" si="133"/>
        <v>-9.0000000000003411E-3</v>
      </c>
      <c r="H735">
        <f t="shared" si="134"/>
        <v>1.8000000000000682E-2</v>
      </c>
      <c r="I735">
        <v>113</v>
      </c>
      <c r="J735">
        <v>258.3</v>
      </c>
      <c r="K735">
        <v>47.512295405985597</v>
      </c>
      <c r="L735" t="str">
        <f t="shared" si="128"/>
        <v>×</v>
      </c>
      <c r="M735" t="str">
        <f t="shared" si="126"/>
        <v>×</v>
      </c>
      <c r="N735" t="str">
        <f t="shared" si="124"/>
        <v/>
      </c>
      <c r="O735" t="str">
        <f t="shared" si="131"/>
        <v>×</v>
      </c>
      <c r="P735" t="str">
        <f t="shared" si="125"/>
        <v/>
      </c>
      <c r="Q735">
        <v>3.69099999995601E-2</v>
      </c>
      <c r="R735">
        <v>0</v>
      </c>
      <c r="S735">
        <v>46.275457556612402</v>
      </c>
      <c r="T735">
        <v>2.86595566115279E-2</v>
      </c>
      <c r="U735">
        <f t="shared" si="127"/>
        <v>8.5978669834583701E-2</v>
      </c>
      <c r="V735">
        <f t="shared" si="129"/>
        <v>108.97443856751416</v>
      </c>
      <c r="W735">
        <f t="shared" si="130"/>
        <v>108.79756143248584</v>
      </c>
      <c r="X735">
        <v>29.0855827549168</v>
      </c>
      <c r="Y735">
        <v>0.67605078772479599</v>
      </c>
      <c r="Z735">
        <v>1.1424503398741199</v>
      </c>
      <c r="AA735">
        <v>1.4760820045558001</v>
      </c>
      <c r="AB735">
        <v>-3.1602371306576E-3</v>
      </c>
      <c r="AC735">
        <v>-6.4666011217803304E-3</v>
      </c>
      <c r="AD735">
        <v>3.30636399112273E-3</v>
      </c>
      <c r="AE735" t="s">
        <v>19</v>
      </c>
    </row>
    <row r="736" spans="1:31" x14ac:dyDescent="0.7">
      <c r="A736" t="s">
        <v>753</v>
      </c>
      <c r="B736">
        <v>108.866</v>
      </c>
      <c r="C736">
        <v>108.872</v>
      </c>
      <c r="D736">
        <v>108.854</v>
      </c>
      <c r="E736">
        <v>108.85899999999999</v>
      </c>
      <c r="F736">
        <f t="shared" si="132"/>
        <v>6.0000000000002274E-3</v>
      </c>
      <c r="G736">
        <f t="shared" si="133"/>
        <v>-1.2000000000000455E-2</v>
      </c>
      <c r="H736">
        <f t="shared" si="134"/>
        <v>1.8000000000000682E-2</v>
      </c>
      <c r="I736">
        <v>181</v>
      </c>
      <c r="J736">
        <v>253.65</v>
      </c>
      <c r="K736">
        <v>45.638020244087102</v>
      </c>
      <c r="L736" t="str">
        <f t="shared" si="128"/>
        <v>×</v>
      </c>
      <c r="M736" t="str">
        <f t="shared" si="126"/>
        <v>×</v>
      </c>
      <c r="N736" t="str">
        <f t="shared" si="124"/>
        <v/>
      </c>
      <c r="O736" t="str">
        <f t="shared" si="131"/>
        <v>×</v>
      </c>
      <c r="P736" t="str">
        <f t="shared" si="125"/>
        <v/>
      </c>
      <c r="Q736">
        <v>3.1955714285275397E-2</v>
      </c>
      <c r="R736">
        <v>0</v>
      </c>
      <c r="S736">
        <v>42.506478173901698</v>
      </c>
      <c r="T736">
        <v>2.7898159710704501E-2</v>
      </c>
      <c r="U736">
        <f t="shared" si="127"/>
        <v>8.3694479132113503E-2</v>
      </c>
      <c r="V736">
        <f t="shared" si="129"/>
        <v>108.95197866983459</v>
      </c>
      <c r="W736">
        <f t="shared" si="130"/>
        <v>108.78002133016541</v>
      </c>
      <c r="X736">
        <v>-12.383900933477101</v>
      </c>
      <c r="Y736">
        <v>0.165500020258776</v>
      </c>
      <c r="Z736">
        <v>0.67605078772479599</v>
      </c>
      <c r="AA736">
        <v>1.50615384615384</v>
      </c>
      <c r="AB736">
        <v>-3.8812669296106601E-3</v>
      </c>
      <c r="AC736">
        <v>-5.7118799209329501E-3</v>
      </c>
      <c r="AD736">
        <v>1.83061299132229E-3</v>
      </c>
      <c r="AE736" t="s">
        <v>19</v>
      </c>
    </row>
    <row r="737" spans="1:31" x14ac:dyDescent="0.7">
      <c r="A737" t="s">
        <v>754</v>
      </c>
      <c r="B737">
        <v>108.85899999999999</v>
      </c>
      <c r="C737">
        <v>108.86199999999999</v>
      </c>
      <c r="D737">
        <v>108.852</v>
      </c>
      <c r="E737">
        <v>108.854</v>
      </c>
      <c r="F737">
        <f t="shared" si="132"/>
        <v>3.0000000000001137E-3</v>
      </c>
      <c r="G737">
        <f t="shared" si="133"/>
        <v>-6.9999999999907914E-3</v>
      </c>
      <c r="H737">
        <f t="shared" si="134"/>
        <v>9.9999999999909051E-3</v>
      </c>
      <c r="I737">
        <v>90</v>
      </c>
      <c r="J737">
        <v>232.1</v>
      </c>
      <c r="K737">
        <v>44.293930687087702</v>
      </c>
      <c r="L737" t="str">
        <f t="shared" si="128"/>
        <v>×</v>
      </c>
      <c r="M737" t="str">
        <f t="shared" si="126"/>
        <v>×</v>
      </c>
      <c r="N737" t="str">
        <f t="shared" si="124"/>
        <v/>
      </c>
      <c r="O737" t="str">
        <f t="shared" si="131"/>
        <v>×</v>
      </c>
      <c r="P737" t="str">
        <f t="shared" si="125"/>
        <v/>
      </c>
      <c r="Q737">
        <v>2.3249285713846501E-2</v>
      </c>
      <c r="R737">
        <v>0</v>
      </c>
      <c r="S737">
        <v>42.430764497460203</v>
      </c>
      <c r="T737">
        <v>2.66197197313678E-2</v>
      </c>
      <c r="U737">
        <f t="shared" si="127"/>
        <v>7.9859159194103399E-2</v>
      </c>
      <c r="V737">
        <f t="shared" si="129"/>
        <v>108.94969447913212</v>
      </c>
      <c r="W737">
        <f t="shared" si="130"/>
        <v>108.78230552086788</v>
      </c>
      <c r="X737">
        <v>-81.518704641471601</v>
      </c>
      <c r="Y737">
        <v>-0.39502338601884102</v>
      </c>
      <c r="Z737">
        <v>0.165500020258776</v>
      </c>
      <c r="AA737">
        <v>1.44394281414597</v>
      </c>
      <c r="AB737">
        <v>-4.8008057529642604E-3</v>
      </c>
      <c r="AC737">
        <v>-5.10866287463645E-3</v>
      </c>
      <c r="AD737">
        <v>3.0785712167218798E-4</v>
      </c>
      <c r="AE737" t="s">
        <v>19</v>
      </c>
    </row>
    <row r="738" spans="1:31" x14ac:dyDescent="0.7">
      <c r="A738" t="s">
        <v>755</v>
      </c>
      <c r="B738">
        <v>108.854</v>
      </c>
      <c r="C738">
        <v>108.874</v>
      </c>
      <c r="D738">
        <v>108.85299999999999</v>
      </c>
      <c r="E738">
        <v>108.866</v>
      </c>
      <c r="F738">
        <f t="shared" si="132"/>
        <v>1.9999999999996021E-2</v>
      </c>
      <c r="G738">
        <f t="shared" si="133"/>
        <v>-1.0000000000047748E-3</v>
      </c>
      <c r="H738">
        <f t="shared" si="134"/>
        <v>2.1000000000000796E-2</v>
      </c>
      <c r="I738">
        <v>160</v>
      </c>
      <c r="J738">
        <v>217</v>
      </c>
      <c r="K738">
        <v>48.234321062858498</v>
      </c>
      <c r="L738" t="str">
        <f t="shared" si="128"/>
        <v>×</v>
      </c>
      <c r="M738" t="str">
        <f t="shared" si="126"/>
        <v>×</v>
      </c>
      <c r="N738" t="str">
        <f t="shared" si="124"/>
        <v/>
      </c>
      <c r="O738" t="str">
        <f t="shared" si="131"/>
        <v>×</v>
      </c>
      <c r="P738" t="str">
        <f t="shared" si="125"/>
        <v/>
      </c>
      <c r="Q738">
        <v>1.8627142856704901E-2</v>
      </c>
      <c r="R738">
        <v>0</v>
      </c>
      <c r="S738">
        <v>41.988694758474601</v>
      </c>
      <c r="T738">
        <v>2.6218311179127301E-2</v>
      </c>
      <c r="U738">
        <f t="shared" si="127"/>
        <v>7.8654933537381899E-2</v>
      </c>
      <c r="V738">
        <f t="shared" si="129"/>
        <v>108.9388591591941</v>
      </c>
      <c r="W738">
        <f t="shared" si="130"/>
        <v>108.77914084080589</v>
      </c>
      <c r="X738">
        <v>-4.90852298835539</v>
      </c>
      <c r="Y738">
        <v>-0.76687637298387101</v>
      </c>
      <c r="Z738">
        <v>-0.39502338601884102</v>
      </c>
      <c r="AA738">
        <v>1.3747260774287799</v>
      </c>
      <c r="AB738">
        <v>-4.5092671586814898E-3</v>
      </c>
      <c r="AC738">
        <v>-4.5778385463440402E-3</v>
      </c>
      <c r="AD738">
        <v>6.8571387662548605E-5</v>
      </c>
      <c r="AE738" t="s">
        <v>19</v>
      </c>
    </row>
    <row r="739" spans="1:31" x14ac:dyDescent="0.7">
      <c r="A739" t="s">
        <v>756</v>
      </c>
      <c r="B739">
        <v>108.866</v>
      </c>
      <c r="C739">
        <v>108.879</v>
      </c>
      <c r="D739">
        <v>108.864</v>
      </c>
      <c r="E739">
        <v>108.876</v>
      </c>
      <c r="F739">
        <f t="shared" si="132"/>
        <v>1.300000000000523E-2</v>
      </c>
      <c r="G739">
        <f t="shared" si="133"/>
        <v>-1.9999999999953388E-3</v>
      </c>
      <c r="H739">
        <f t="shared" si="134"/>
        <v>1.5000000000000568E-2</v>
      </c>
      <c r="I739">
        <v>86</v>
      </c>
      <c r="J739">
        <v>187.4</v>
      </c>
      <c r="K739">
        <v>51.324278982636102</v>
      </c>
      <c r="L739" t="str">
        <f t="shared" si="128"/>
        <v>×</v>
      </c>
      <c r="M739" t="str">
        <f t="shared" si="126"/>
        <v>×</v>
      </c>
      <c r="N739" t="str">
        <f t="shared" si="124"/>
        <v/>
      </c>
      <c r="O739" t="str">
        <f t="shared" si="131"/>
        <v>×</v>
      </c>
      <c r="P739" t="str">
        <f t="shared" si="125"/>
        <v/>
      </c>
      <c r="Q739">
        <v>1.6763214285276301E-2</v>
      </c>
      <c r="R739">
        <v>0</v>
      </c>
      <c r="S739">
        <v>41.539393333529702</v>
      </c>
      <c r="T739">
        <v>2.54170032377611E-2</v>
      </c>
      <c r="U739">
        <f t="shared" si="127"/>
        <v>7.6251009713283302E-2</v>
      </c>
      <c r="V739">
        <f t="shared" si="129"/>
        <v>108.93265493353738</v>
      </c>
      <c r="W739">
        <f t="shared" si="130"/>
        <v>108.77534506646262</v>
      </c>
      <c r="X739">
        <v>72.607260715805893</v>
      </c>
      <c r="Y739">
        <v>-0.83494387776779999</v>
      </c>
      <c r="Z739">
        <v>-0.76687637298387101</v>
      </c>
      <c r="AA739">
        <v>1.39955849889624</v>
      </c>
      <c r="AB739">
        <v>-3.4317452724650301E-3</v>
      </c>
      <c r="AC739">
        <v>-4.0211457954121097E-3</v>
      </c>
      <c r="AD739">
        <v>5.8940052294707997E-4</v>
      </c>
      <c r="AE739" t="s">
        <v>19</v>
      </c>
    </row>
    <row r="740" spans="1:31" x14ac:dyDescent="0.7">
      <c r="A740" t="s">
        <v>757</v>
      </c>
      <c r="B740">
        <v>108.876</v>
      </c>
      <c r="C740">
        <v>108.88200000000001</v>
      </c>
      <c r="D740">
        <v>108.87</v>
      </c>
      <c r="E740">
        <v>108.88</v>
      </c>
      <c r="F740">
        <f t="shared" si="132"/>
        <v>6.0000000000002274E-3</v>
      </c>
      <c r="G740">
        <f t="shared" si="133"/>
        <v>-6.0000000000002274E-3</v>
      </c>
      <c r="H740">
        <f t="shared" si="134"/>
        <v>1.2000000000000455E-2</v>
      </c>
      <c r="I740">
        <v>123</v>
      </c>
      <c r="J740">
        <v>163.5</v>
      </c>
      <c r="K740">
        <v>52.544509252663403</v>
      </c>
      <c r="L740" t="str">
        <f t="shared" si="128"/>
        <v>×</v>
      </c>
      <c r="M740" t="str">
        <f t="shared" si="126"/>
        <v>×</v>
      </c>
      <c r="N740" t="str">
        <f t="shared" si="124"/>
        <v/>
      </c>
      <c r="O740" t="str">
        <f t="shared" si="131"/>
        <v>×</v>
      </c>
      <c r="P740" t="str">
        <f t="shared" si="125"/>
        <v/>
      </c>
      <c r="Q740">
        <v>1.52410714281288E-2</v>
      </c>
      <c r="R740">
        <v>0</v>
      </c>
      <c r="S740">
        <v>47.4841259727162</v>
      </c>
      <c r="T740">
        <v>2.44586458636354E-2</v>
      </c>
      <c r="U740">
        <f t="shared" si="127"/>
        <v>7.3375937590906201E-2</v>
      </c>
      <c r="V740">
        <f t="shared" si="129"/>
        <v>108.94225100971329</v>
      </c>
      <c r="W740">
        <f t="shared" si="130"/>
        <v>108.78974899028671</v>
      </c>
      <c r="X740">
        <v>92.837639140576897</v>
      </c>
      <c r="Y740">
        <v>-0.70895695945727299</v>
      </c>
      <c r="Z740">
        <v>-0.83494387776779999</v>
      </c>
      <c r="AA740">
        <v>1.4241071428571399</v>
      </c>
      <c r="AB740">
        <v>-2.2293364411467499E-3</v>
      </c>
      <c r="AC740">
        <v>-3.5037112252353998E-3</v>
      </c>
      <c r="AD740">
        <v>1.2743747840886499E-3</v>
      </c>
      <c r="AE740" t="s">
        <v>19</v>
      </c>
    </row>
    <row r="741" spans="1:31" x14ac:dyDescent="0.7">
      <c r="A741" t="s">
        <v>758</v>
      </c>
      <c r="B741">
        <v>108.88</v>
      </c>
      <c r="C741">
        <v>108.9</v>
      </c>
      <c r="D741">
        <v>108.878</v>
      </c>
      <c r="E741">
        <v>108.895</v>
      </c>
      <c r="F741">
        <f t="shared" si="132"/>
        <v>2.0000000000010232E-2</v>
      </c>
      <c r="G741">
        <f t="shared" si="133"/>
        <v>-1.9999999999953388E-3</v>
      </c>
      <c r="H741">
        <f t="shared" si="134"/>
        <v>2.2000000000005571E-2</v>
      </c>
      <c r="I741">
        <v>179</v>
      </c>
      <c r="J741">
        <v>154.44999999999999</v>
      </c>
      <c r="K741">
        <v>56.9071602011865</v>
      </c>
      <c r="L741" t="str">
        <f t="shared" si="128"/>
        <v>×</v>
      </c>
      <c r="M741" t="str">
        <f t="shared" si="126"/>
        <v>×</v>
      </c>
      <c r="N741" t="str">
        <f t="shared" si="124"/>
        <v/>
      </c>
      <c r="O741" t="str">
        <f t="shared" si="131"/>
        <v>×</v>
      </c>
      <c r="P741" t="str">
        <f t="shared" si="125"/>
        <v/>
      </c>
      <c r="Q741">
        <v>1.7822499999555701E-2</v>
      </c>
      <c r="R741">
        <v>0</v>
      </c>
      <c r="S741">
        <v>54.7410248791182</v>
      </c>
      <c r="T741">
        <v>2.42830283019475E-2</v>
      </c>
      <c r="U741">
        <f t="shared" si="127"/>
        <v>7.2849084905842493E-2</v>
      </c>
      <c r="V741">
        <f t="shared" si="129"/>
        <v>108.94937593759091</v>
      </c>
      <c r="W741">
        <f t="shared" si="130"/>
        <v>108.80262406240909</v>
      </c>
      <c r="X741">
        <v>177.61167466362099</v>
      </c>
      <c r="Y741">
        <v>-0.318619348706697</v>
      </c>
      <c r="Z741">
        <v>-0.70895695945727299</v>
      </c>
      <c r="AA741">
        <v>1.51615384615384</v>
      </c>
      <c r="AB741">
        <v>-6.5291499893760306E-5</v>
      </c>
      <c r="AC741">
        <v>-3.0583854369170701E-3</v>
      </c>
      <c r="AD741">
        <v>2.9930939370233101E-3</v>
      </c>
      <c r="AE741" t="s">
        <v>19</v>
      </c>
    </row>
    <row r="742" spans="1:31" x14ac:dyDescent="0.7">
      <c r="A742" t="s">
        <v>759</v>
      </c>
      <c r="B742">
        <v>108.895</v>
      </c>
      <c r="C742">
        <v>108.896</v>
      </c>
      <c r="D742">
        <v>108.871</v>
      </c>
      <c r="E742">
        <v>108.871</v>
      </c>
      <c r="F742">
        <f t="shared" si="132"/>
        <v>1.0000000000047748E-3</v>
      </c>
      <c r="G742">
        <f t="shared" si="133"/>
        <v>-2.4000000000000909E-2</v>
      </c>
      <c r="H742">
        <f t="shared" si="134"/>
        <v>2.5000000000005684E-2</v>
      </c>
      <c r="I742">
        <v>111</v>
      </c>
      <c r="J742">
        <v>146.65</v>
      </c>
      <c r="K742">
        <v>49.125447641604097</v>
      </c>
      <c r="L742" t="str">
        <f t="shared" si="128"/>
        <v>×</v>
      </c>
      <c r="M742" t="str">
        <f t="shared" si="126"/>
        <v>×</v>
      </c>
      <c r="N742" t="str">
        <f t="shared" si="124"/>
        <v/>
      </c>
      <c r="O742" t="str">
        <f t="shared" si="131"/>
        <v>×</v>
      </c>
      <c r="P742" t="str">
        <f t="shared" si="125"/>
        <v/>
      </c>
      <c r="Q742">
        <v>1.4580714285267001E-2</v>
      </c>
      <c r="R742">
        <v>0</v>
      </c>
      <c r="S742">
        <v>47.854226686967003</v>
      </c>
      <c r="T742">
        <v>2.4334240566094501E-2</v>
      </c>
      <c r="U742">
        <f t="shared" si="127"/>
        <v>7.3002721698283507E-2</v>
      </c>
      <c r="V742">
        <f t="shared" si="129"/>
        <v>108.95284908490584</v>
      </c>
      <c r="W742">
        <f t="shared" si="130"/>
        <v>108.80715091509416</v>
      </c>
      <c r="X742">
        <v>3.6630036562854902</v>
      </c>
      <c r="Y742">
        <v>8.6077670685181601E-2</v>
      </c>
      <c r="Z742">
        <v>-0.318619348706697</v>
      </c>
      <c r="AA742">
        <v>1.5270897832817301</v>
      </c>
      <c r="AB742">
        <v>-2.8360054592724201E-4</v>
      </c>
      <c r="AC742">
        <v>-2.80758353700763E-3</v>
      </c>
      <c r="AD742">
        <v>2.5239829910803798E-3</v>
      </c>
      <c r="AE742" t="s">
        <v>19</v>
      </c>
    </row>
    <row r="743" spans="1:31" x14ac:dyDescent="0.7">
      <c r="A743" t="s">
        <v>760</v>
      </c>
      <c r="B743">
        <v>108.871</v>
      </c>
      <c r="C743">
        <v>108.881</v>
      </c>
      <c r="D743">
        <v>108.86499999999999</v>
      </c>
      <c r="E743">
        <v>108.872</v>
      </c>
      <c r="F743">
        <f t="shared" si="132"/>
        <v>1.0000000000005116E-2</v>
      </c>
      <c r="G743">
        <f t="shared" si="133"/>
        <v>-6.0000000000002274E-3</v>
      </c>
      <c r="H743">
        <f t="shared" si="134"/>
        <v>1.6000000000005343E-2</v>
      </c>
      <c r="I743">
        <v>86</v>
      </c>
      <c r="J743">
        <v>139.05000000000001</v>
      </c>
      <c r="K743">
        <v>49.435707540915203</v>
      </c>
      <c r="L743" t="str">
        <f t="shared" si="128"/>
        <v>×</v>
      </c>
      <c r="M743" t="str">
        <f t="shared" si="126"/>
        <v>×</v>
      </c>
      <c r="N743" t="str">
        <f t="shared" si="124"/>
        <v/>
      </c>
      <c r="O743" t="str">
        <f t="shared" si="131"/>
        <v>×</v>
      </c>
      <c r="P743" t="str">
        <f t="shared" si="125"/>
        <v/>
      </c>
      <c r="Q743">
        <v>1.2012499999553901E-2</v>
      </c>
      <c r="R743">
        <v>0</v>
      </c>
      <c r="S743">
        <v>48.369390642109003</v>
      </c>
      <c r="T743">
        <v>2.3738937668516698E-2</v>
      </c>
      <c r="U743">
        <f t="shared" si="127"/>
        <v>7.1216813005550092E-2</v>
      </c>
      <c r="V743">
        <f t="shared" si="129"/>
        <v>108.96800272169828</v>
      </c>
      <c r="W743">
        <f t="shared" si="130"/>
        <v>108.82199727830171</v>
      </c>
      <c r="X743">
        <v>9.5553105409219601</v>
      </c>
      <c r="Y743">
        <v>0.205644101721976</v>
      </c>
      <c r="Z743">
        <v>8.6077670685181601E-2</v>
      </c>
      <c r="AA743">
        <v>1.4844106463878299</v>
      </c>
      <c r="AB743">
        <v>-3.7163640196524701E-4</v>
      </c>
      <c r="AC743">
        <v>-2.5259096814791099E-3</v>
      </c>
      <c r="AD743">
        <v>2.1542732795138699E-3</v>
      </c>
      <c r="AE743" t="s">
        <v>19</v>
      </c>
    </row>
    <row r="744" spans="1:31" x14ac:dyDescent="0.7">
      <c r="A744" t="s">
        <v>761</v>
      </c>
      <c r="B744">
        <v>108.872</v>
      </c>
      <c r="C744">
        <v>108.887</v>
      </c>
      <c r="D744">
        <v>108.85899999999999</v>
      </c>
      <c r="E744">
        <v>108.863</v>
      </c>
      <c r="F744">
        <f t="shared" si="132"/>
        <v>1.5000000000000568E-2</v>
      </c>
      <c r="G744">
        <f t="shared" si="133"/>
        <v>-1.300000000000523E-2</v>
      </c>
      <c r="H744">
        <f t="shared" si="134"/>
        <v>2.8000000000005798E-2</v>
      </c>
      <c r="I744">
        <v>239</v>
      </c>
      <c r="J744">
        <v>140.6</v>
      </c>
      <c r="K744">
        <v>46.676703024093101</v>
      </c>
      <c r="L744" t="str">
        <f t="shared" si="128"/>
        <v>×</v>
      </c>
      <c r="M744" t="str">
        <f t="shared" si="126"/>
        <v>×</v>
      </c>
      <c r="N744" t="str">
        <f t="shared" si="124"/>
        <v/>
      </c>
      <c r="O744" t="str">
        <f t="shared" si="131"/>
        <v>×</v>
      </c>
      <c r="P744" t="str">
        <f t="shared" si="125"/>
        <v/>
      </c>
      <c r="Q744">
        <v>7.3428571424065904E-3</v>
      </c>
      <c r="R744">
        <v>0</v>
      </c>
      <c r="S744">
        <v>45.196300747024701</v>
      </c>
      <c r="T744">
        <v>2.40432992636231E-2</v>
      </c>
      <c r="U744">
        <f t="shared" si="127"/>
        <v>7.2129897790869299E-2</v>
      </c>
      <c r="V744">
        <f t="shared" si="129"/>
        <v>108.94221681300554</v>
      </c>
      <c r="W744">
        <f t="shared" si="130"/>
        <v>108.79978318699445</v>
      </c>
      <c r="X744">
        <v>-54.680427310109202</v>
      </c>
      <c r="Y744">
        <v>0.21124024944817299</v>
      </c>
      <c r="Z744">
        <v>0.205644101721976</v>
      </c>
      <c r="AA744">
        <v>1.4356877323420001</v>
      </c>
      <c r="AB744">
        <v>-1.1543239085369801E-3</v>
      </c>
      <c r="AC744">
        <v>-2.30303043457682E-3</v>
      </c>
      <c r="AD744">
        <v>1.1487065260398399E-3</v>
      </c>
      <c r="AE744" t="s">
        <v>19</v>
      </c>
    </row>
    <row r="745" spans="1:31" x14ac:dyDescent="0.7">
      <c r="A745" t="s">
        <v>762</v>
      </c>
      <c r="B745">
        <v>108.863</v>
      </c>
      <c r="C745">
        <v>108.892</v>
      </c>
      <c r="D745">
        <v>108.863</v>
      </c>
      <c r="E745">
        <v>108.89100000000001</v>
      </c>
      <c r="F745">
        <f t="shared" si="132"/>
        <v>2.8999999999996362E-2</v>
      </c>
      <c r="G745">
        <f t="shared" si="133"/>
        <v>0</v>
      </c>
      <c r="H745">
        <f t="shared" si="134"/>
        <v>2.8999999999996362E-2</v>
      </c>
      <c r="I745">
        <v>155</v>
      </c>
      <c r="J745">
        <v>135.25</v>
      </c>
      <c r="K745">
        <v>55.076771438770997</v>
      </c>
      <c r="L745" t="str">
        <f t="shared" si="128"/>
        <v>×</v>
      </c>
      <c r="M745" t="str">
        <f t="shared" si="126"/>
        <v>×</v>
      </c>
      <c r="N745" t="str">
        <f t="shared" si="124"/>
        <v/>
      </c>
      <c r="O745" t="str">
        <f t="shared" si="131"/>
        <v>×</v>
      </c>
      <c r="P745" t="str">
        <f t="shared" si="125"/>
        <v/>
      </c>
      <c r="Q745">
        <v>7.3128571424053998E-3</v>
      </c>
      <c r="R745">
        <v>0</v>
      </c>
      <c r="S745">
        <v>51.407160417551999</v>
      </c>
      <c r="T745">
        <v>2.4397349316221201E-2</v>
      </c>
      <c r="U745">
        <f t="shared" si="127"/>
        <v>7.3192047948663602E-2</v>
      </c>
      <c r="V745">
        <f t="shared" si="129"/>
        <v>108.94412989779087</v>
      </c>
      <c r="W745">
        <f t="shared" si="130"/>
        <v>108.79987010220913</v>
      </c>
      <c r="X745">
        <v>128.30957229287199</v>
      </c>
      <c r="Y745">
        <v>0.27231659993220098</v>
      </c>
      <c r="Z745">
        <v>0.21124024944817299</v>
      </c>
      <c r="AA745">
        <v>1.3238837703756201</v>
      </c>
      <c r="AB745">
        <v>4.7923230607693702E-4</v>
      </c>
      <c r="AC745">
        <v>-1.81853051950042E-3</v>
      </c>
      <c r="AD745">
        <v>2.29776282557736E-3</v>
      </c>
      <c r="AE745" t="s">
        <v>19</v>
      </c>
    </row>
    <row r="746" spans="1:31" x14ac:dyDescent="0.7">
      <c r="A746" t="s">
        <v>763</v>
      </c>
      <c r="B746">
        <v>108.89100000000001</v>
      </c>
      <c r="C746">
        <v>108.89100000000001</v>
      </c>
      <c r="D746">
        <v>108.873</v>
      </c>
      <c r="E746">
        <v>108.877</v>
      </c>
      <c r="F746">
        <f t="shared" si="132"/>
        <v>0</v>
      </c>
      <c r="G746">
        <f t="shared" si="133"/>
        <v>-1.8000000000000682E-2</v>
      </c>
      <c r="H746">
        <f t="shared" si="134"/>
        <v>1.8000000000000682E-2</v>
      </c>
      <c r="I746">
        <v>102</v>
      </c>
      <c r="J746">
        <v>132.19999999999999</v>
      </c>
      <c r="K746">
        <v>50.770220700863398</v>
      </c>
      <c r="L746" t="str">
        <f t="shared" si="128"/>
        <v>×</v>
      </c>
      <c r="M746" t="str">
        <f t="shared" si="126"/>
        <v>×</v>
      </c>
      <c r="N746" t="str">
        <f t="shared" si="124"/>
        <v/>
      </c>
      <c r="O746" t="str">
        <f t="shared" si="131"/>
        <v>×</v>
      </c>
      <c r="P746" t="str">
        <f t="shared" si="125"/>
        <v/>
      </c>
      <c r="Q746">
        <v>4.2242857138331397E-3</v>
      </c>
      <c r="R746">
        <v>0</v>
      </c>
      <c r="S746">
        <v>45.901154076729902</v>
      </c>
      <c r="T746">
        <v>2.3940395793633999E-2</v>
      </c>
      <c r="U746">
        <f t="shared" si="127"/>
        <v>7.1821187380901999E-2</v>
      </c>
      <c r="V746">
        <f t="shared" si="129"/>
        <v>108.93619204794867</v>
      </c>
      <c r="W746">
        <f t="shared" si="130"/>
        <v>108.78980795205133</v>
      </c>
      <c r="X746">
        <v>27.851225094699899</v>
      </c>
      <c r="Y746">
        <v>0.40171662785598899</v>
      </c>
      <c r="Z746">
        <v>0.27231659993220098</v>
      </c>
      <c r="AA746">
        <v>1.3597692862292701</v>
      </c>
      <c r="AB746">
        <v>6.36813587533424E-4</v>
      </c>
      <c r="AC746">
        <v>-1.2143505927784601E-3</v>
      </c>
      <c r="AD746">
        <v>1.85116418031188E-3</v>
      </c>
      <c r="AE746" t="s">
        <v>19</v>
      </c>
    </row>
    <row r="747" spans="1:31" x14ac:dyDescent="0.7">
      <c r="A747" t="s">
        <v>764</v>
      </c>
      <c r="B747">
        <v>108.877</v>
      </c>
      <c r="C747">
        <v>108.884</v>
      </c>
      <c r="D747">
        <v>108.86799999999999</v>
      </c>
      <c r="E747">
        <v>108.884</v>
      </c>
      <c r="F747">
        <f t="shared" si="132"/>
        <v>7.0000000000050022E-3</v>
      </c>
      <c r="G747">
        <f t="shared" si="133"/>
        <v>-9.0000000000003411E-3</v>
      </c>
      <c r="H747">
        <f t="shared" si="134"/>
        <v>1.6000000000005343E-2</v>
      </c>
      <c r="I747">
        <v>104</v>
      </c>
      <c r="J747">
        <v>129.5</v>
      </c>
      <c r="K747">
        <v>52.759212138919402</v>
      </c>
      <c r="L747" t="str">
        <f t="shared" si="128"/>
        <v>×</v>
      </c>
      <c r="M747" t="str">
        <f t="shared" si="126"/>
        <v>×</v>
      </c>
      <c r="N747" t="str">
        <f t="shared" si="124"/>
        <v/>
      </c>
      <c r="O747" t="str">
        <f t="shared" si="131"/>
        <v>×</v>
      </c>
      <c r="P747" t="str">
        <f t="shared" si="125"/>
        <v/>
      </c>
      <c r="Q747">
        <v>4.1771428566911599E-3</v>
      </c>
      <c r="R747">
        <v>0</v>
      </c>
      <c r="S747">
        <v>49.257215282803998</v>
      </c>
      <c r="T747">
        <v>2.3373224665517601E-2</v>
      </c>
      <c r="U747">
        <f t="shared" si="127"/>
        <v>7.0119673996552806E-2</v>
      </c>
      <c r="V747">
        <f t="shared" si="129"/>
        <v>108.96282118738091</v>
      </c>
      <c r="W747">
        <f t="shared" si="130"/>
        <v>108.8191788126191</v>
      </c>
      <c r="X747">
        <v>71.079669860326405</v>
      </c>
      <c r="Y747">
        <v>0.214429744931809</v>
      </c>
      <c r="Z747">
        <v>0.40171662785598899</v>
      </c>
      <c r="AA747">
        <v>1.2735457063711899</v>
      </c>
      <c r="AB747">
        <v>1.3114221289924799E-3</v>
      </c>
      <c r="AC747">
        <v>-5.6760733859246302E-4</v>
      </c>
      <c r="AD747">
        <v>1.8790294675849501E-3</v>
      </c>
      <c r="AE747" t="s">
        <v>19</v>
      </c>
    </row>
    <row r="748" spans="1:31" x14ac:dyDescent="0.7">
      <c r="A748" t="s">
        <v>765</v>
      </c>
      <c r="B748">
        <v>108.884</v>
      </c>
      <c r="C748">
        <v>108.89100000000001</v>
      </c>
      <c r="D748">
        <v>108.88200000000001</v>
      </c>
      <c r="E748">
        <v>108.887</v>
      </c>
      <c r="F748">
        <f t="shared" si="132"/>
        <v>7.0000000000050022E-3</v>
      </c>
      <c r="G748">
        <f t="shared" si="133"/>
        <v>-1.9999999999953388E-3</v>
      </c>
      <c r="H748">
        <f t="shared" si="134"/>
        <v>9.0000000000003411E-3</v>
      </c>
      <c r="I748">
        <v>82</v>
      </c>
      <c r="J748">
        <v>125.8</v>
      </c>
      <c r="K748">
        <v>53.623993403414602</v>
      </c>
      <c r="L748" t="str">
        <f t="shared" si="128"/>
        <v>×</v>
      </c>
      <c r="M748" t="str">
        <f t="shared" si="126"/>
        <v>×</v>
      </c>
      <c r="N748" t="str">
        <f t="shared" si="124"/>
        <v/>
      </c>
      <c r="O748" t="str">
        <f t="shared" si="131"/>
        <v>×</v>
      </c>
      <c r="P748" t="str">
        <f t="shared" si="125"/>
        <v/>
      </c>
      <c r="Q748">
        <v>3.1189285709775799E-3</v>
      </c>
      <c r="R748">
        <v>0</v>
      </c>
      <c r="S748">
        <v>47.7548598709255</v>
      </c>
      <c r="T748">
        <v>2.2346565760837801E-2</v>
      </c>
      <c r="U748">
        <f t="shared" si="127"/>
        <v>6.7039697282513411E-2</v>
      </c>
      <c r="V748">
        <f t="shared" si="129"/>
        <v>108.94711967399655</v>
      </c>
      <c r="W748">
        <f t="shared" si="130"/>
        <v>108.80688032600344</v>
      </c>
      <c r="X748">
        <v>82.154882148993593</v>
      </c>
      <c r="Y748">
        <v>0.34771416909031899</v>
      </c>
      <c r="Z748">
        <v>0.214429744931809</v>
      </c>
      <c r="AA748">
        <v>1.24487004103967</v>
      </c>
      <c r="AB748">
        <v>2.0643328423375299E-3</v>
      </c>
      <c r="AC748">
        <v>4.3068007496710997E-5</v>
      </c>
      <c r="AD748">
        <v>2.0212648348408198E-3</v>
      </c>
      <c r="AE748" t="s">
        <v>19</v>
      </c>
    </row>
    <row r="749" spans="1:31" x14ac:dyDescent="0.7">
      <c r="A749" t="s">
        <v>766</v>
      </c>
      <c r="B749">
        <v>108.887</v>
      </c>
      <c r="C749">
        <v>108.896</v>
      </c>
      <c r="D749">
        <v>108.88200000000001</v>
      </c>
      <c r="E749">
        <v>108.893</v>
      </c>
      <c r="F749">
        <f t="shared" si="132"/>
        <v>9.0000000000003411E-3</v>
      </c>
      <c r="G749">
        <f t="shared" si="133"/>
        <v>-4.9999999999954525E-3</v>
      </c>
      <c r="H749">
        <f t="shared" si="134"/>
        <v>1.3999999999995794E-2</v>
      </c>
      <c r="I749">
        <v>114</v>
      </c>
      <c r="J749">
        <v>126.7</v>
      </c>
      <c r="K749">
        <v>55.383143076123197</v>
      </c>
      <c r="L749" t="str">
        <f t="shared" si="128"/>
        <v>×</v>
      </c>
      <c r="M749" t="str">
        <f t="shared" si="126"/>
        <v>×</v>
      </c>
      <c r="N749" t="str">
        <f t="shared" si="124"/>
        <v/>
      </c>
      <c r="O749" t="str">
        <f t="shared" si="131"/>
        <v>×</v>
      </c>
      <c r="P749" t="str">
        <f t="shared" si="125"/>
        <v/>
      </c>
      <c r="Q749">
        <v>3.4714285709796398E-3</v>
      </c>
      <c r="R749">
        <v>0</v>
      </c>
      <c r="S749">
        <v>55.0916780708529</v>
      </c>
      <c r="T749">
        <v>2.1750382492206299E-2</v>
      </c>
      <c r="U749">
        <f t="shared" si="127"/>
        <v>6.5251147476618893E-2</v>
      </c>
      <c r="V749">
        <f t="shared" si="129"/>
        <v>108.95103969728251</v>
      </c>
      <c r="W749">
        <f t="shared" si="130"/>
        <v>108.81696030271749</v>
      </c>
      <c r="X749">
        <v>109.433349563118</v>
      </c>
      <c r="Y749">
        <v>0.70741764098451498</v>
      </c>
      <c r="Z749">
        <v>0.34771416909031899</v>
      </c>
      <c r="AA749">
        <v>1.32671863926293</v>
      </c>
      <c r="AB749">
        <v>3.10932747140668E-3</v>
      </c>
      <c r="AC749">
        <v>6.3625288666931503E-4</v>
      </c>
      <c r="AD749">
        <v>2.4730745847373701E-3</v>
      </c>
      <c r="AE749" t="s">
        <v>19</v>
      </c>
    </row>
    <row r="750" spans="1:31" x14ac:dyDescent="0.7">
      <c r="A750" t="s">
        <v>767</v>
      </c>
      <c r="B750">
        <v>108.893</v>
      </c>
      <c r="C750">
        <v>108.904</v>
      </c>
      <c r="D750">
        <v>108.892</v>
      </c>
      <c r="E750">
        <v>108.901</v>
      </c>
      <c r="F750">
        <f t="shared" si="132"/>
        <v>1.099999999999568E-2</v>
      </c>
      <c r="G750">
        <f t="shared" si="133"/>
        <v>-1.0000000000047748E-3</v>
      </c>
      <c r="H750">
        <f t="shared" si="134"/>
        <v>1.2000000000000455E-2</v>
      </c>
      <c r="I750">
        <v>77</v>
      </c>
      <c r="J750">
        <v>124.35</v>
      </c>
      <c r="K750">
        <v>57.68776067081</v>
      </c>
      <c r="L750" t="str">
        <f t="shared" si="128"/>
        <v>×</v>
      </c>
      <c r="M750" t="str">
        <f t="shared" si="126"/>
        <v>×</v>
      </c>
      <c r="N750" t="str">
        <f t="shared" si="124"/>
        <v/>
      </c>
      <c r="O750" t="str">
        <f t="shared" si="131"/>
        <v>×</v>
      </c>
      <c r="P750" t="str">
        <f t="shared" si="125"/>
        <v/>
      </c>
      <c r="Q750">
        <v>5.0735714281235E-3</v>
      </c>
      <c r="R750">
        <v>0</v>
      </c>
      <c r="S750">
        <v>58.351743166233398</v>
      </c>
      <c r="T750">
        <v>2.1053926599905799E-2</v>
      </c>
      <c r="U750">
        <f t="shared" si="127"/>
        <v>6.3161779799717405E-2</v>
      </c>
      <c r="V750">
        <f t="shared" si="129"/>
        <v>108.95225114747662</v>
      </c>
      <c r="W750">
        <f t="shared" si="130"/>
        <v>108.82174885252338</v>
      </c>
      <c r="X750">
        <v>138.86384129217501</v>
      </c>
      <c r="Y750">
        <v>1.14127086284379</v>
      </c>
      <c r="Z750">
        <v>0.70741764098451498</v>
      </c>
      <c r="AA750">
        <v>1.32883522727272</v>
      </c>
      <c r="AB750">
        <v>4.5307981640121398E-3</v>
      </c>
      <c r="AC750">
        <v>1.14692951599219E-3</v>
      </c>
      <c r="AD750">
        <v>3.3838686480199402E-3</v>
      </c>
      <c r="AE750" t="s">
        <v>19</v>
      </c>
    </row>
    <row r="751" spans="1:31" x14ac:dyDescent="0.7">
      <c r="A751" t="s">
        <v>768</v>
      </c>
      <c r="B751">
        <v>108.901</v>
      </c>
      <c r="C751">
        <v>108.908</v>
      </c>
      <c r="D751">
        <v>108.89400000000001</v>
      </c>
      <c r="E751">
        <v>108.908</v>
      </c>
      <c r="F751">
        <f t="shared" si="132"/>
        <v>7.0000000000050022E-3</v>
      </c>
      <c r="G751">
        <f t="shared" si="133"/>
        <v>-6.9999999999907914E-3</v>
      </c>
      <c r="H751">
        <f t="shared" si="134"/>
        <v>1.3999999999995794E-2</v>
      </c>
      <c r="I751">
        <v>68</v>
      </c>
      <c r="J751">
        <v>123.8</v>
      </c>
      <c r="K751">
        <v>59.651656062400903</v>
      </c>
      <c r="L751" t="str">
        <f t="shared" si="128"/>
        <v>×</v>
      </c>
      <c r="M751" t="str">
        <f t="shared" si="126"/>
        <v>×</v>
      </c>
      <c r="N751" t="str">
        <f t="shared" si="124"/>
        <v/>
      </c>
      <c r="O751" t="str">
        <f t="shared" si="131"/>
        <v>×</v>
      </c>
      <c r="P751" t="str">
        <f t="shared" si="125"/>
        <v/>
      </c>
      <c r="Q751">
        <v>8.5510714281265797E-3</v>
      </c>
      <c r="R751">
        <v>0</v>
      </c>
      <c r="S751">
        <v>69.175009477060001</v>
      </c>
      <c r="T751">
        <v>2.05500746999123E-2</v>
      </c>
      <c r="U751">
        <f t="shared" si="127"/>
        <v>6.1650224099736903E-2</v>
      </c>
      <c r="V751">
        <f t="shared" si="129"/>
        <v>108.95616177979971</v>
      </c>
      <c r="W751">
        <f t="shared" si="130"/>
        <v>108.82983822020029</v>
      </c>
      <c r="X751">
        <v>151.99999999534401</v>
      </c>
      <c r="Y751">
        <v>1.59147243685081</v>
      </c>
      <c r="Z751">
        <v>1.14127086284379</v>
      </c>
      <c r="AA751">
        <v>1.3286118980169901</v>
      </c>
      <c r="AB751">
        <v>6.1512575594946297E-3</v>
      </c>
      <c r="AC751">
        <v>1.86191374992795E-3</v>
      </c>
      <c r="AD751">
        <v>4.2893438095666803E-3</v>
      </c>
      <c r="AE751" t="s">
        <v>19</v>
      </c>
    </row>
    <row r="752" spans="1:31" x14ac:dyDescent="0.7">
      <c r="A752" t="s">
        <v>769</v>
      </c>
      <c r="B752">
        <v>108.908</v>
      </c>
      <c r="C752">
        <v>108.908</v>
      </c>
      <c r="D752">
        <v>108.88200000000001</v>
      </c>
      <c r="E752">
        <v>108.884</v>
      </c>
      <c r="F752">
        <f t="shared" si="132"/>
        <v>0</v>
      </c>
      <c r="G752">
        <f t="shared" si="133"/>
        <v>-2.5999999999996248E-2</v>
      </c>
      <c r="H752">
        <f t="shared" si="134"/>
        <v>2.5999999999996248E-2</v>
      </c>
      <c r="I752">
        <v>156</v>
      </c>
      <c r="J752">
        <v>124</v>
      </c>
      <c r="K752">
        <v>50.924426971712698</v>
      </c>
      <c r="L752" t="str">
        <f t="shared" si="128"/>
        <v>×</v>
      </c>
      <c r="M752" t="str">
        <f t="shared" si="126"/>
        <v>×</v>
      </c>
      <c r="N752" t="str">
        <f t="shared" si="124"/>
        <v/>
      </c>
      <c r="O752" t="str">
        <f t="shared" si="131"/>
        <v>×</v>
      </c>
      <c r="P752" t="str">
        <f t="shared" si="125"/>
        <v/>
      </c>
      <c r="Q752">
        <v>9.40999999955534E-3</v>
      </c>
      <c r="R752">
        <v>0</v>
      </c>
      <c r="S752">
        <v>54.688784692040997</v>
      </c>
      <c r="T752">
        <v>2.0939355078489701E-2</v>
      </c>
      <c r="U752">
        <f t="shared" si="127"/>
        <v>6.2818065235469095E-2</v>
      </c>
      <c r="V752">
        <f t="shared" si="129"/>
        <v>108.96265022409973</v>
      </c>
      <c r="W752">
        <f t="shared" si="130"/>
        <v>108.83934977590026</v>
      </c>
      <c r="X752">
        <v>28.172942812283001</v>
      </c>
      <c r="Y752">
        <v>1.6721343179488</v>
      </c>
      <c r="Z752">
        <v>1.59147243685081</v>
      </c>
      <c r="AA752">
        <v>1.33879003558718</v>
      </c>
      <c r="AB752">
        <v>5.4362185381790998E-3</v>
      </c>
      <c r="AC752">
        <v>2.5072309654995502E-3</v>
      </c>
      <c r="AD752">
        <v>2.9289875726795501E-3</v>
      </c>
      <c r="AE752" t="s">
        <v>19</v>
      </c>
    </row>
    <row r="753" spans="1:31" x14ac:dyDescent="0.7">
      <c r="A753" t="s">
        <v>770</v>
      </c>
      <c r="B753">
        <v>108.884</v>
      </c>
      <c r="C753">
        <v>108.89400000000001</v>
      </c>
      <c r="D753">
        <v>108.878</v>
      </c>
      <c r="E753">
        <v>108.88200000000001</v>
      </c>
      <c r="F753">
        <f t="shared" si="132"/>
        <v>1.0000000000005116E-2</v>
      </c>
      <c r="G753">
        <f t="shared" si="133"/>
        <v>-6.0000000000002274E-3</v>
      </c>
      <c r="H753">
        <f t="shared" si="134"/>
        <v>1.6000000000005343E-2</v>
      </c>
      <c r="I753">
        <v>107</v>
      </c>
      <c r="J753">
        <v>124.05</v>
      </c>
      <c r="K753">
        <v>50.264465807553897</v>
      </c>
      <c r="L753" t="str">
        <f t="shared" si="128"/>
        <v>×</v>
      </c>
      <c r="M753" t="str">
        <f t="shared" si="126"/>
        <v>×</v>
      </c>
      <c r="N753" t="str">
        <f t="shared" si="124"/>
        <v/>
      </c>
      <c r="O753" t="str">
        <f t="shared" si="131"/>
        <v>×</v>
      </c>
      <c r="P753" t="str">
        <f t="shared" si="125"/>
        <v/>
      </c>
      <c r="Q753">
        <v>1.04782142852723E-2</v>
      </c>
      <c r="R753">
        <v>0</v>
      </c>
      <c r="S753">
        <v>54.283272638478699</v>
      </c>
      <c r="T753">
        <v>2.0586544001455102E-2</v>
      </c>
      <c r="U753">
        <f t="shared" si="127"/>
        <v>6.1759632004365309E-2</v>
      </c>
      <c r="V753">
        <f t="shared" si="129"/>
        <v>108.97081806523548</v>
      </c>
      <c r="W753">
        <f t="shared" si="130"/>
        <v>108.84518193476453</v>
      </c>
      <c r="X753">
        <v>18.439716307104401</v>
      </c>
      <c r="Y753">
        <v>1.26698596723991</v>
      </c>
      <c r="Z753">
        <v>1.6721343179488</v>
      </c>
      <c r="AA753">
        <v>1.3189837685250501</v>
      </c>
      <c r="AB753">
        <v>4.6545074127806096E-3</v>
      </c>
      <c r="AC753">
        <v>3.1526566678681698E-3</v>
      </c>
      <c r="AD753">
        <v>1.50185074491244E-3</v>
      </c>
      <c r="AE753" t="s">
        <v>19</v>
      </c>
    </row>
    <row r="754" spans="1:31" x14ac:dyDescent="0.7">
      <c r="A754" t="s">
        <v>771</v>
      </c>
      <c r="B754">
        <v>108.88200000000001</v>
      </c>
      <c r="C754">
        <v>108.902</v>
      </c>
      <c r="D754">
        <v>108.876</v>
      </c>
      <c r="E754">
        <v>108.89</v>
      </c>
      <c r="F754">
        <f t="shared" si="132"/>
        <v>1.9999999999996021E-2</v>
      </c>
      <c r="G754">
        <f t="shared" si="133"/>
        <v>-6.0000000000002274E-3</v>
      </c>
      <c r="H754">
        <f t="shared" si="134"/>
        <v>2.5999999999996248E-2</v>
      </c>
      <c r="I754">
        <v>180</v>
      </c>
      <c r="J754">
        <v>125.65</v>
      </c>
      <c r="K754">
        <v>52.894196756792098</v>
      </c>
      <c r="L754" t="str">
        <f t="shared" si="128"/>
        <v>×</v>
      </c>
      <c r="M754" t="str">
        <f t="shared" si="126"/>
        <v>×</v>
      </c>
      <c r="N754" t="str">
        <f t="shared" si="124"/>
        <v/>
      </c>
      <c r="O754" t="str">
        <f t="shared" si="131"/>
        <v>×</v>
      </c>
      <c r="P754" t="str">
        <f t="shared" si="125"/>
        <v/>
      </c>
      <c r="Q754">
        <v>1.1447142856704499E-2</v>
      </c>
      <c r="R754">
        <v>0</v>
      </c>
      <c r="S754">
        <v>50.2313896611779</v>
      </c>
      <c r="T754">
        <v>2.09732194299223E-2</v>
      </c>
      <c r="U754">
        <f t="shared" si="127"/>
        <v>6.2919658289766894E-2</v>
      </c>
      <c r="V754">
        <f t="shared" si="129"/>
        <v>108.94575963200437</v>
      </c>
      <c r="W754">
        <f t="shared" si="130"/>
        <v>108.82224036799563</v>
      </c>
      <c r="X754">
        <v>57.9835568971653</v>
      </c>
      <c r="Y754">
        <v>0.92691300374334196</v>
      </c>
      <c r="Z754">
        <v>1.26698596723991</v>
      </c>
      <c r="AA754">
        <v>1.2628689087165399</v>
      </c>
      <c r="AB754">
        <v>4.6271894950109501E-3</v>
      </c>
      <c r="AC754">
        <v>3.6135407999719499E-3</v>
      </c>
      <c r="AD754">
        <v>1.0136486950389899E-3</v>
      </c>
      <c r="AE754" t="s">
        <v>19</v>
      </c>
    </row>
    <row r="755" spans="1:31" x14ac:dyDescent="0.7">
      <c r="A755" t="s">
        <v>772</v>
      </c>
      <c r="B755">
        <v>108.89</v>
      </c>
      <c r="C755">
        <v>108.9</v>
      </c>
      <c r="D755">
        <v>108.878</v>
      </c>
      <c r="E755">
        <v>108.88200000000001</v>
      </c>
      <c r="F755">
        <f t="shared" si="132"/>
        <v>1.0000000000005116E-2</v>
      </c>
      <c r="G755">
        <f t="shared" si="133"/>
        <v>-1.2000000000000455E-2</v>
      </c>
      <c r="H755">
        <f t="shared" si="134"/>
        <v>2.2000000000005571E-2</v>
      </c>
      <c r="I755">
        <v>225</v>
      </c>
      <c r="J755">
        <v>131.25</v>
      </c>
      <c r="K755">
        <v>50.044581198764597</v>
      </c>
      <c r="L755" t="str">
        <f t="shared" si="128"/>
        <v>×</v>
      </c>
      <c r="M755" t="str">
        <f t="shared" si="126"/>
        <v>×</v>
      </c>
      <c r="N755" t="str">
        <f t="shared" si="124"/>
        <v/>
      </c>
      <c r="O755" t="str">
        <f t="shared" si="131"/>
        <v>×</v>
      </c>
      <c r="P755" t="str">
        <f t="shared" si="125"/>
        <v/>
      </c>
      <c r="Q755">
        <v>1.0946785713848901E-2</v>
      </c>
      <c r="R755">
        <v>0</v>
      </c>
      <c r="S755">
        <v>45.128029763891902</v>
      </c>
      <c r="T755">
        <v>2.1046560899214001E-2</v>
      </c>
      <c r="U755">
        <f t="shared" si="127"/>
        <v>6.3139682697642002E-2</v>
      </c>
      <c r="V755">
        <f t="shared" si="129"/>
        <v>108.94491965828978</v>
      </c>
      <c r="W755">
        <f t="shared" si="130"/>
        <v>108.81908034171023</v>
      </c>
      <c r="X755">
        <v>7.6628352437816103</v>
      </c>
      <c r="Y755">
        <v>0.67071119387102696</v>
      </c>
      <c r="Z755">
        <v>0.92691300374334196</v>
      </c>
      <c r="AA755">
        <v>1.42498152254249</v>
      </c>
      <c r="AB755">
        <v>3.9148784255900104E-3</v>
      </c>
      <c r="AC755">
        <v>3.9777702264226803E-3</v>
      </c>
      <c r="AD755">
        <v>-6.2891800832668996E-5</v>
      </c>
      <c r="AE755">
        <v>3.9777702264226803E-3</v>
      </c>
    </row>
    <row r="756" spans="1:31" x14ac:dyDescent="0.7">
      <c r="A756" t="s">
        <v>773</v>
      </c>
      <c r="B756">
        <v>108.88200000000001</v>
      </c>
      <c r="C756">
        <v>108.892</v>
      </c>
      <c r="D756">
        <v>108.878</v>
      </c>
      <c r="E756">
        <v>108.884</v>
      </c>
      <c r="F756">
        <f t="shared" si="132"/>
        <v>9.9999999999909051E-3</v>
      </c>
      <c r="G756">
        <f t="shared" si="133"/>
        <v>-4.0000000000048885E-3</v>
      </c>
      <c r="H756">
        <f t="shared" si="134"/>
        <v>1.3999999999995794E-2</v>
      </c>
      <c r="I756">
        <v>189</v>
      </c>
      <c r="J756">
        <v>131.65</v>
      </c>
      <c r="K756">
        <v>50.758800467684203</v>
      </c>
      <c r="L756" t="str">
        <f t="shared" si="128"/>
        <v>×</v>
      </c>
      <c r="M756" t="str">
        <f t="shared" si="126"/>
        <v>×</v>
      </c>
      <c r="N756" t="str">
        <f t="shared" si="124"/>
        <v/>
      </c>
      <c r="O756" t="str">
        <f t="shared" si="131"/>
        <v>×</v>
      </c>
      <c r="P756" t="str">
        <f t="shared" si="125"/>
        <v/>
      </c>
      <c r="Q756">
        <v>1.01035714281359E-2</v>
      </c>
      <c r="R756">
        <v>0</v>
      </c>
      <c r="S756">
        <v>44.260129183791797</v>
      </c>
      <c r="T756">
        <v>2.0543235120698399E-2</v>
      </c>
      <c r="U756">
        <f t="shared" si="127"/>
        <v>6.1629705362095194E-2</v>
      </c>
      <c r="V756">
        <f t="shared" si="129"/>
        <v>108.95313968269764</v>
      </c>
      <c r="W756">
        <f t="shared" si="130"/>
        <v>108.82686031730236</v>
      </c>
      <c r="X756">
        <v>13.7457044612662</v>
      </c>
      <c r="Y756">
        <v>0.139806572018079</v>
      </c>
      <c r="Z756">
        <v>0.67071119387102696</v>
      </c>
      <c r="AA756">
        <v>1.31175228712174</v>
      </c>
      <c r="AB756">
        <v>3.4717301127926699E-3</v>
      </c>
      <c r="AC756">
        <v>4.2178044468449199E-3</v>
      </c>
      <c r="AD756">
        <v>-7.4607433405225905E-4</v>
      </c>
      <c r="AE756" t="s">
        <v>19</v>
      </c>
    </row>
    <row r="757" spans="1:31" x14ac:dyDescent="0.7">
      <c r="A757" t="s">
        <v>774</v>
      </c>
      <c r="B757">
        <v>108.884</v>
      </c>
      <c r="C757">
        <v>108.896</v>
      </c>
      <c r="D757">
        <v>108.881</v>
      </c>
      <c r="E757">
        <v>108.89400000000001</v>
      </c>
      <c r="F757">
        <f t="shared" si="132"/>
        <v>1.2000000000000455E-2</v>
      </c>
      <c r="G757">
        <f t="shared" si="133"/>
        <v>-3.0000000000001137E-3</v>
      </c>
      <c r="H757">
        <f t="shared" si="134"/>
        <v>1.5000000000000568E-2</v>
      </c>
      <c r="I757">
        <v>186</v>
      </c>
      <c r="J757">
        <v>136.44999999999999</v>
      </c>
      <c r="K757">
        <v>54.278639411768097</v>
      </c>
      <c r="L757" t="str">
        <f t="shared" si="128"/>
        <v>×</v>
      </c>
      <c r="M757" t="str">
        <f t="shared" si="126"/>
        <v>×</v>
      </c>
      <c r="N757" t="str">
        <f t="shared" si="124"/>
        <v/>
      </c>
      <c r="O757" t="str">
        <f t="shared" si="131"/>
        <v>×</v>
      </c>
      <c r="P757" t="str">
        <f t="shared" si="125"/>
        <v/>
      </c>
      <c r="Q757">
        <v>1.0290714285281E-2</v>
      </c>
      <c r="R757">
        <v>0</v>
      </c>
      <c r="S757">
        <v>46.100660304430797</v>
      </c>
      <c r="T757">
        <v>2.0147289754934301E-2</v>
      </c>
      <c r="U757">
        <f t="shared" si="127"/>
        <v>6.0441869264802904E-2</v>
      </c>
      <c r="V757">
        <f t="shared" si="129"/>
        <v>108.9436297053621</v>
      </c>
      <c r="W757">
        <f t="shared" si="130"/>
        <v>108.82037029463791</v>
      </c>
      <c r="X757">
        <v>76.628352482154099</v>
      </c>
      <c r="Y757">
        <v>-0.25618103130437497</v>
      </c>
      <c r="Z757">
        <v>0.139806572018079</v>
      </c>
      <c r="AA757">
        <v>1.3531518624641801</v>
      </c>
      <c r="AB757">
        <v>3.8826910630263001E-3</v>
      </c>
      <c r="AC757">
        <v>4.4198442491436797E-3</v>
      </c>
      <c r="AD757">
        <v>-5.3715318611738004E-4</v>
      </c>
      <c r="AE757" t="s">
        <v>19</v>
      </c>
    </row>
    <row r="758" spans="1:31" x14ac:dyDescent="0.7">
      <c r="A758" t="s">
        <v>775</v>
      </c>
      <c r="B758">
        <v>108.89400000000001</v>
      </c>
      <c r="C758">
        <v>108.896</v>
      </c>
      <c r="D758">
        <v>108.873</v>
      </c>
      <c r="E758">
        <v>108.884</v>
      </c>
      <c r="F758">
        <f t="shared" si="132"/>
        <v>1.9999999999953388E-3</v>
      </c>
      <c r="G758">
        <f t="shared" si="133"/>
        <v>-2.1000000000000796E-2</v>
      </c>
      <c r="H758">
        <f t="shared" si="134"/>
        <v>2.2999999999996135E-2</v>
      </c>
      <c r="I758">
        <v>170</v>
      </c>
      <c r="J758">
        <v>136.94999999999999</v>
      </c>
      <c r="K758">
        <v>50.398921959513501</v>
      </c>
      <c r="L758" t="str">
        <f t="shared" si="128"/>
        <v>×</v>
      </c>
      <c r="M758" t="str">
        <f t="shared" si="126"/>
        <v>×</v>
      </c>
      <c r="N758" t="str">
        <f t="shared" si="124"/>
        <v/>
      </c>
      <c r="O758" t="str">
        <f t="shared" si="131"/>
        <v>×</v>
      </c>
      <c r="P758" t="str">
        <f t="shared" si="125"/>
        <v/>
      </c>
      <c r="Q758">
        <v>7.9896428567092104E-3</v>
      </c>
      <c r="R758">
        <v>0</v>
      </c>
      <c r="S758">
        <v>44.542917177284103</v>
      </c>
      <c r="T758">
        <v>2.03510547724387E-2</v>
      </c>
      <c r="U758">
        <f t="shared" si="127"/>
        <v>6.1053164317316097E-2</v>
      </c>
      <c r="V758">
        <f t="shared" si="129"/>
        <v>108.94444186926481</v>
      </c>
      <c r="W758">
        <f t="shared" si="130"/>
        <v>108.82355813073519</v>
      </c>
      <c r="X758">
        <v>-7.5187969996874502</v>
      </c>
      <c r="Y758">
        <v>-0.73372761255629504</v>
      </c>
      <c r="Z758">
        <v>-0.25618103130437497</v>
      </c>
      <c r="AA758">
        <v>1.3979517190929001</v>
      </c>
      <c r="AB758">
        <v>3.3627010261625401E-3</v>
      </c>
      <c r="AC758">
        <v>4.4479968663387699E-3</v>
      </c>
      <c r="AD758">
        <v>-1.08529584017623E-3</v>
      </c>
      <c r="AE758" t="s">
        <v>19</v>
      </c>
    </row>
    <row r="759" spans="1:31" x14ac:dyDescent="0.7">
      <c r="A759" t="s">
        <v>776</v>
      </c>
      <c r="B759">
        <v>108.884</v>
      </c>
      <c r="C759">
        <v>108.88800000000001</v>
      </c>
      <c r="D759">
        <v>108.87</v>
      </c>
      <c r="E759">
        <v>108.88200000000001</v>
      </c>
      <c r="F759">
        <f t="shared" si="132"/>
        <v>4.0000000000048885E-3</v>
      </c>
      <c r="G759">
        <f t="shared" si="133"/>
        <v>-1.3999999999995794E-2</v>
      </c>
      <c r="H759">
        <f t="shared" si="134"/>
        <v>1.8000000000000682E-2</v>
      </c>
      <c r="I759">
        <v>151</v>
      </c>
      <c r="J759">
        <v>140.19999999999999</v>
      </c>
      <c r="K759">
        <v>49.634783676649199</v>
      </c>
      <c r="L759" t="str">
        <f t="shared" si="128"/>
        <v>×</v>
      </c>
      <c r="M759" t="str">
        <f t="shared" si="126"/>
        <v>×</v>
      </c>
      <c r="N759" t="str">
        <f t="shared" si="124"/>
        <v/>
      </c>
      <c r="O759" t="str">
        <f t="shared" si="131"/>
        <v>×</v>
      </c>
      <c r="P759" t="str">
        <f t="shared" si="125"/>
        <v/>
      </c>
      <c r="Q759">
        <v>5.99249999956888E-3</v>
      </c>
      <c r="R759">
        <v>0</v>
      </c>
      <c r="S759">
        <v>48.929666454205901</v>
      </c>
      <c r="T759">
        <v>2.0183122288693098E-2</v>
      </c>
      <c r="U759">
        <f t="shared" si="127"/>
        <v>6.0549366866079299E-2</v>
      </c>
      <c r="V759">
        <f t="shared" si="129"/>
        <v>108.95505316431732</v>
      </c>
      <c r="W759">
        <f t="shared" si="130"/>
        <v>108.83294683568269</v>
      </c>
      <c r="X759">
        <v>-27.562446173995401</v>
      </c>
      <c r="Y759">
        <v>-1.2196122529456399</v>
      </c>
      <c r="Z759">
        <v>-0.73372761255629504</v>
      </c>
      <c r="AA759">
        <v>1.3556034482758601</v>
      </c>
      <c r="AB759">
        <v>2.7574358858686301E-3</v>
      </c>
      <c r="AC759">
        <v>4.2509566132117099E-3</v>
      </c>
      <c r="AD759">
        <v>-1.49352072734308E-3</v>
      </c>
      <c r="AE759" t="s">
        <v>19</v>
      </c>
    </row>
    <row r="760" spans="1:31" x14ac:dyDescent="0.7">
      <c r="A760" t="s">
        <v>777</v>
      </c>
      <c r="B760">
        <v>108.88200000000001</v>
      </c>
      <c r="C760">
        <v>108.892</v>
      </c>
      <c r="D760">
        <v>108.878</v>
      </c>
      <c r="E760">
        <v>108.89</v>
      </c>
      <c r="F760">
        <f t="shared" si="132"/>
        <v>9.9999999999909051E-3</v>
      </c>
      <c r="G760">
        <f t="shared" si="133"/>
        <v>-4.0000000000048885E-3</v>
      </c>
      <c r="H760">
        <f t="shared" si="134"/>
        <v>1.3999999999995794E-2</v>
      </c>
      <c r="I760">
        <v>129</v>
      </c>
      <c r="J760">
        <v>140.5</v>
      </c>
      <c r="K760">
        <v>52.722583394122701</v>
      </c>
      <c r="L760" t="str">
        <f t="shared" si="128"/>
        <v>×</v>
      </c>
      <c r="M760" t="str">
        <f t="shared" si="126"/>
        <v>×</v>
      </c>
      <c r="N760" t="str">
        <f t="shared" si="124"/>
        <v/>
      </c>
      <c r="O760" t="str">
        <f t="shared" si="131"/>
        <v>×</v>
      </c>
      <c r="P760" t="str">
        <f t="shared" si="125"/>
        <v/>
      </c>
      <c r="Q760">
        <v>5.6671428567117901E-3</v>
      </c>
      <c r="R760">
        <v>0</v>
      </c>
      <c r="S760">
        <v>53.976398390182098</v>
      </c>
      <c r="T760">
        <v>1.9741470696643299E-2</v>
      </c>
      <c r="U760">
        <f t="shared" si="127"/>
        <v>5.9224412089929901E-2</v>
      </c>
      <c r="V760">
        <f t="shared" si="129"/>
        <v>108.94454936686608</v>
      </c>
      <c r="W760">
        <f t="shared" si="130"/>
        <v>108.82345063313392</v>
      </c>
      <c r="X760">
        <v>36.894036886064299</v>
      </c>
      <c r="Y760">
        <v>-1.2231501221150101</v>
      </c>
      <c r="Z760">
        <v>-1.2196122529456399</v>
      </c>
      <c r="AA760">
        <v>1.3593974175035799</v>
      </c>
      <c r="AB760">
        <v>2.8899781732576401E-3</v>
      </c>
      <c r="AC760">
        <v>3.8885922369631602E-3</v>
      </c>
      <c r="AD760">
        <v>-9.9861406370551796E-4</v>
      </c>
      <c r="AE760" t="s">
        <v>19</v>
      </c>
    </row>
    <row r="761" spans="1:31" x14ac:dyDescent="0.7">
      <c r="A761" t="s">
        <v>778</v>
      </c>
      <c r="B761">
        <v>108.89</v>
      </c>
      <c r="C761">
        <v>108.9</v>
      </c>
      <c r="D761">
        <v>108.881</v>
      </c>
      <c r="E761">
        <v>108.886</v>
      </c>
      <c r="F761">
        <f t="shared" si="132"/>
        <v>1.0000000000005116E-2</v>
      </c>
      <c r="G761">
        <f t="shared" si="133"/>
        <v>-9.0000000000003411E-3</v>
      </c>
      <c r="H761">
        <f t="shared" si="134"/>
        <v>1.9000000000005457E-2</v>
      </c>
      <c r="I761">
        <v>230</v>
      </c>
      <c r="J761">
        <v>143.05000000000001</v>
      </c>
      <c r="K761">
        <v>51.0377212114605</v>
      </c>
      <c r="L761" t="str">
        <f t="shared" si="128"/>
        <v>×</v>
      </c>
      <c r="M761" t="str">
        <f t="shared" si="126"/>
        <v>×</v>
      </c>
      <c r="N761" t="str">
        <f t="shared" si="124"/>
        <v/>
      </c>
      <c r="O761" t="str">
        <f t="shared" si="131"/>
        <v>×</v>
      </c>
      <c r="P761" t="str">
        <f t="shared" si="125"/>
        <v/>
      </c>
      <c r="Q761">
        <v>6.1303571424259299E-3</v>
      </c>
      <c r="R761">
        <v>0</v>
      </c>
      <c r="S761">
        <v>50.235462309179397</v>
      </c>
      <c r="T761">
        <v>1.96885085040263E-2</v>
      </c>
      <c r="U761">
        <f t="shared" si="127"/>
        <v>5.9065525512078901E-2</v>
      </c>
      <c r="V761">
        <f t="shared" si="129"/>
        <v>108.94122441208994</v>
      </c>
      <c r="W761">
        <f t="shared" si="130"/>
        <v>108.82277558791007</v>
      </c>
      <c r="X761">
        <v>6.8728522254875299</v>
      </c>
      <c r="Y761">
        <v>-0.64773022208605302</v>
      </c>
      <c r="Z761">
        <v>-1.2231501221150101</v>
      </c>
      <c r="AA761">
        <v>1.42709104367135</v>
      </c>
      <c r="AB761">
        <v>2.6417993024381299E-3</v>
      </c>
      <c r="AC761">
        <v>3.57810121076972E-3</v>
      </c>
      <c r="AD761">
        <v>-9.3630190833159197E-4</v>
      </c>
      <c r="AE761" t="s">
        <v>19</v>
      </c>
    </row>
    <row r="762" spans="1:31" x14ac:dyDescent="0.7">
      <c r="A762" t="s">
        <v>779</v>
      </c>
      <c r="B762">
        <v>108.886</v>
      </c>
      <c r="C762">
        <v>108.89100000000001</v>
      </c>
      <c r="D762">
        <v>108.88</v>
      </c>
      <c r="E762">
        <v>108.88200000000001</v>
      </c>
      <c r="F762">
        <f t="shared" si="132"/>
        <v>5.0000000000096634E-3</v>
      </c>
      <c r="G762">
        <f t="shared" si="133"/>
        <v>-6.0000000000002274E-3</v>
      </c>
      <c r="H762">
        <f t="shared" si="134"/>
        <v>1.1000000000009891E-2</v>
      </c>
      <c r="I762">
        <v>77</v>
      </c>
      <c r="J762">
        <v>141.35</v>
      </c>
      <c r="K762">
        <v>49.339678164696302</v>
      </c>
      <c r="L762" t="str">
        <f t="shared" si="128"/>
        <v>×</v>
      </c>
      <c r="M762" t="str">
        <f t="shared" si="126"/>
        <v>×</v>
      </c>
      <c r="N762" t="str">
        <f t="shared" si="124"/>
        <v/>
      </c>
      <c r="O762" t="str">
        <f t="shared" si="131"/>
        <v>×</v>
      </c>
      <c r="P762" t="str">
        <f t="shared" si="125"/>
        <v/>
      </c>
      <c r="Q762">
        <v>3.68214285670985E-3</v>
      </c>
      <c r="R762">
        <v>0</v>
      </c>
      <c r="S762">
        <v>51.667981675009898</v>
      </c>
      <c r="T762">
        <v>1.9067900753739399E-2</v>
      </c>
      <c r="U762">
        <f t="shared" si="127"/>
        <v>5.7203702261218195E-2</v>
      </c>
      <c r="V762">
        <f t="shared" si="129"/>
        <v>108.94906552551208</v>
      </c>
      <c r="W762">
        <f t="shared" si="130"/>
        <v>108.83093447448792</v>
      </c>
      <c r="X762">
        <v>-37.364798434906902</v>
      </c>
      <c r="Y762">
        <v>-0.30503281502705898</v>
      </c>
      <c r="Z762">
        <v>-0.64773022208605302</v>
      </c>
      <c r="AA762">
        <v>1.5133485888634599</v>
      </c>
      <c r="AB762">
        <v>2.0981628731249198E-3</v>
      </c>
      <c r="AC762">
        <v>3.2940629285857499E-3</v>
      </c>
      <c r="AD762">
        <v>-1.1959000554608299E-3</v>
      </c>
      <c r="AE762" t="s">
        <v>19</v>
      </c>
    </row>
    <row r="763" spans="1:31" x14ac:dyDescent="0.7">
      <c r="A763" t="s">
        <v>780</v>
      </c>
      <c r="B763">
        <v>108.88200000000001</v>
      </c>
      <c r="C763">
        <v>108.89</v>
      </c>
      <c r="D763">
        <v>108.877</v>
      </c>
      <c r="E763">
        <v>108.884</v>
      </c>
      <c r="F763">
        <f t="shared" si="132"/>
        <v>7.9999999999955662E-3</v>
      </c>
      <c r="G763">
        <f t="shared" si="133"/>
        <v>-5.0000000000096634E-3</v>
      </c>
      <c r="H763">
        <f t="shared" si="134"/>
        <v>1.300000000000523E-2</v>
      </c>
      <c r="I763">
        <v>101</v>
      </c>
      <c r="J763">
        <v>142.1</v>
      </c>
      <c r="K763">
        <v>50.231275211372001</v>
      </c>
      <c r="L763" t="str">
        <f t="shared" si="128"/>
        <v>×</v>
      </c>
      <c r="M763" t="str">
        <f t="shared" si="126"/>
        <v>×</v>
      </c>
      <c r="N763" t="str">
        <f t="shared" si="124"/>
        <v/>
      </c>
      <c r="O763" t="str">
        <f t="shared" si="131"/>
        <v>×</v>
      </c>
      <c r="P763" t="str">
        <f t="shared" si="125"/>
        <v/>
      </c>
      <c r="Q763">
        <v>1.6596428567094001E-3</v>
      </c>
      <c r="R763">
        <v>0</v>
      </c>
      <c r="S763">
        <v>52.045835030461497</v>
      </c>
      <c r="T763">
        <v>1.8634479271329801E-2</v>
      </c>
      <c r="U763">
        <f t="shared" si="127"/>
        <v>5.5903437813989404E-2</v>
      </c>
      <c r="V763">
        <f t="shared" si="129"/>
        <v>108.94320370226121</v>
      </c>
      <c r="W763">
        <f t="shared" si="130"/>
        <v>108.82879629773878</v>
      </c>
      <c r="X763">
        <v>-25.4777070150923</v>
      </c>
      <c r="Y763">
        <v>-0.21170842455251099</v>
      </c>
      <c r="Z763">
        <v>-0.30503281502705898</v>
      </c>
      <c r="AA763">
        <v>1.5847723704866501</v>
      </c>
      <c r="AB763">
        <v>1.8078703672870201E-3</v>
      </c>
      <c r="AC763">
        <v>2.9808052477275399E-3</v>
      </c>
      <c r="AD763">
        <v>-1.17293488044051E-3</v>
      </c>
      <c r="AE763" t="s">
        <v>19</v>
      </c>
    </row>
    <row r="764" spans="1:31" x14ac:dyDescent="0.7">
      <c r="A764" t="s">
        <v>781</v>
      </c>
      <c r="B764">
        <v>108.884</v>
      </c>
      <c r="C764">
        <v>108.89100000000001</v>
      </c>
      <c r="D764">
        <v>108.881</v>
      </c>
      <c r="E764">
        <v>108.89</v>
      </c>
      <c r="F764">
        <f t="shared" si="132"/>
        <v>7.0000000000050022E-3</v>
      </c>
      <c r="G764">
        <f t="shared" si="133"/>
        <v>-3.0000000000001137E-3</v>
      </c>
      <c r="H764">
        <f t="shared" si="134"/>
        <v>1.0000000000005116E-2</v>
      </c>
      <c r="I764">
        <v>118</v>
      </c>
      <c r="J764">
        <v>136.05000000000001</v>
      </c>
      <c r="K764">
        <v>52.9088750911516</v>
      </c>
      <c r="L764" t="str">
        <f t="shared" si="128"/>
        <v>×</v>
      </c>
      <c r="M764" t="str">
        <f t="shared" si="126"/>
        <v>×</v>
      </c>
      <c r="N764" t="str">
        <f t="shared" si="124"/>
        <v/>
      </c>
      <c r="O764" t="str">
        <f t="shared" si="131"/>
        <v>×</v>
      </c>
      <c r="P764" t="str">
        <f t="shared" si="125"/>
        <v/>
      </c>
      <c r="Q764">
        <v>-5.9357142900893101E-4</v>
      </c>
      <c r="R764">
        <v>0</v>
      </c>
      <c r="S764">
        <v>51.727823108169702</v>
      </c>
      <c r="T764">
        <v>1.8017730751949498E-2</v>
      </c>
      <c r="U764">
        <f t="shared" si="127"/>
        <v>5.4053192255848495E-2</v>
      </c>
      <c r="V764">
        <f t="shared" si="129"/>
        <v>108.937903437814</v>
      </c>
      <c r="W764">
        <f t="shared" si="130"/>
        <v>108.82609656218601</v>
      </c>
      <c r="X764">
        <v>27.2727272610352</v>
      </c>
      <c r="Y764">
        <v>-7.3716421003242799E-2</v>
      </c>
      <c r="Z764">
        <v>-0.21170842455251099</v>
      </c>
      <c r="AA764">
        <v>1.5256704980842899</v>
      </c>
      <c r="AB764">
        <v>2.0384631861674E-3</v>
      </c>
      <c r="AC764">
        <v>2.7723146655694699E-3</v>
      </c>
      <c r="AD764">
        <v>-7.3385147940206903E-4</v>
      </c>
      <c r="AE764" t="s">
        <v>19</v>
      </c>
    </row>
    <row r="765" spans="1:31" x14ac:dyDescent="0.7">
      <c r="A765" t="s">
        <v>782</v>
      </c>
      <c r="B765">
        <v>108.89</v>
      </c>
      <c r="C765">
        <v>108.895</v>
      </c>
      <c r="D765">
        <v>108.877</v>
      </c>
      <c r="E765">
        <v>108.89</v>
      </c>
      <c r="F765">
        <f t="shared" si="132"/>
        <v>4.9999999999954525E-3</v>
      </c>
      <c r="G765">
        <f t="shared" si="133"/>
        <v>-1.300000000000523E-2</v>
      </c>
      <c r="H765">
        <f t="shared" si="134"/>
        <v>1.8000000000000682E-2</v>
      </c>
      <c r="I765">
        <v>111</v>
      </c>
      <c r="J765">
        <v>133.85</v>
      </c>
      <c r="K765">
        <v>52.9088750911516</v>
      </c>
      <c r="L765" t="str">
        <f t="shared" si="128"/>
        <v>×</v>
      </c>
      <c r="M765" t="str">
        <f t="shared" si="126"/>
        <v>×</v>
      </c>
      <c r="N765" t="str">
        <f t="shared" si="124"/>
        <v/>
      </c>
      <c r="O765" t="str">
        <f t="shared" si="131"/>
        <v>×</v>
      </c>
      <c r="P765" t="str">
        <f t="shared" si="125"/>
        <v/>
      </c>
      <c r="Q765">
        <v>-6.0392857186997097E-4</v>
      </c>
      <c r="R765">
        <v>0</v>
      </c>
      <c r="S765">
        <v>54.185248525612998</v>
      </c>
      <c r="T765">
        <v>1.8016464269667399E-2</v>
      </c>
      <c r="U765">
        <f t="shared" si="127"/>
        <v>5.40493928090022E-2</v>
      </c>
      <c r="V765">
        <f t="shared" si="129"/>
        <v>108.93805319225585</v>
      </c>
      <c r="W765">
        <f t="shared" si="130"/>
        <v>108.82994680774415</v>
      </c>
      <c r="X765">
        <v>28.186274497787299</v>
      </c>
      <c r="Y765">
        <v>5.6677659261684499E-2</v>
      </c>
      <c r="Z765">
        <v>-7.3716421003242799E-2</v>
      </c>
      <c r="AA765">
        <v>1.4652206432311099</v>
      </c>
      <c r="AB765">
        <v>2.1958967258939302E-3</v>
      </c>
      <c r="AC765">
        <v>2.6305554003585E-3</v>
      </c>
      <c r="AD765">
        <v>-4.3465867446457098E-4</v>
      </c>
      <c r="AE765" t="s">
        <v>19</v>
      </c>
    </row>
    <row r="766" spans="1:31" x14ac:dyDescent="0.7">
      <c r="A766" t="s">
        <v>783</v>
      </c>
      <c r="B766">
        <v>108.89</v>
      </c>
      <c r="C766">
        <v>108.89</v>
      </c>
      <c r="D766">
        <v>108.876</v>
      </c>
      <c r="E766">
        <v>108.884</v>
      </c>
      <c r="F766">
        <f t="shared" si="132"/>
        <v>0</v>
      </c>
      <c r="G766">
        <f t="shared" si="133"/>
        <v>-1.3999999999995794E-2</v>
      </c>
      <c r="H766">
        <f t="shared" si="134"/>
        <v>1.3999999999995794E-2</v>
      </c>
      <c r="I766">
        <v>119</v>
      </c>
      <c r="J766">
        <v>134.69999999999999</v>
      </c>
      <c r="K766">
        <v>49.801450989631597</v>
      </c>
      <c r="L766" t="str">
        <f t="shared" si="128"/>
        <v>×</v>
      </c>
      <c r="M766" t="str">
        <f t="shared" si="126"/>
        <v>×</v>
      </c>
      <c r="N766" t="str">
        <f t="shared" si="124"/>
        <v/>
      </c>
      <c r="O766" t="str">
        <f t="shared" si="131"/>
        <v>×</v>
      </c>
      <c r="P766" t="str">
        <f t="shared" si="125"/>
        <v/>
      </c>
      <c r="Q766">
        <v>-3.0114285718740598E-3</v>
      </c>
      <c r="R766">
        <v>0</v>
      </c>
      <c r="S766">
        <v>54.604593325993399</v>
      </c>
      <c r="T766">
        <v>1.7729573964690899E-2</v>
      </c>
      <c r="U766">
        <f t="shared" si="127"/>
        <v>5.3188721894072699E-2</v>
      </c>
      <c r="V766">
        <f t="shared" si="129"/>
        <v>108.94404939280901</v>
      </c>
      <c r="W766">
        <f t="shared" si="130"/>
        <v>108.83595060719099</v>
      </c>
      <c r="X766">
        <v>-52.325581405176898</v>
      </c>
      <c r="Y766">
        <v>-9.6272770870690708E-3</v>
      </c>
      <c r="Z766">
        <v>5.6677659261684499E-2</v>
      </c>
      <c r="AA766">
        <v>1.40436363636363</v>
      </c>
      <c r="AB766">
        <v>1.81558514903201E-3</v>
      </c>
      <c r="AC766">
        <v>2.4008769654702399E-3</v>
      </c>
      <c r="AD766">
        <v>-5.8529181643823195E-4</v>
      </c>
      <c r="AE766" t="s">
        <v>19</v>
      </c>
    </row>
    <row r="767" spans="1:31" x14ac:dyDescent="0.7">
      <c r="A767" t="s">
        <v>784</v>
      </c>
      <c r="B767">
        <v>108.884</v>
      </c>
      <c r="C767">
        <v>108.898</v>
      </c>
      <c r="D767">
        <v>108.878</v>
      </c>
      <c r="E767">
        <v>108.892</v>
      </c>
      <c r="F767">
        <f t="shared" si="132"/>
        <v>1.3999999999995794E-2</v>
      </c>
      <c r="G767">
        <f t="shared" si="133"/>
        <v>-6.0000000000002274E-3</v>
      </c>
      <c r="H767">
        <f t="shared" si="134"/>
        <v>1.9999999999996021E-2</v>
      </c>
      <c r="I767">
        <v>193</v>
      </c>
      <c r="J767">
        <v>139.15</v>
      </c>
      <c r="K767">
        <v>53.705579244996997</v>
      </c>
      <c r="L767" t="str">
        <f t="shared" si="128"/>
        <v>×</v>
      </c>
      <c r="M767" t="str">
        <f t="shared" si="126"/>
        <v>×</v>
      </c>
      <c r="N767" t="str">
        <f t="shared" si="124"/>
        <v/>
      </c>
      <c r="O767" t="str">
        <f t="shared" si="131"/>
        <v>×</v>
      </c>
      <c r="P767" t="str">
        <f t="shared" si="125"/>
        <v/>
      </c>
      <c r="Q767">
        <v>-3.3046428575910802E-3</v>
      </c>
      <c r="R767">
        <v>0</v>
      </c>
      <c r="S767">
        <v>54.7844329142494</v>
      </c>
      <c r="T767">
        <v>1.7891747252926998E-2</v>
      </c>
      <c r="U767">
        <f t="shared" si="127"/>
        <v>5.3675241758780995E-2</v>
      </c>
      <c r="V767">
        <f t="shared" si="129"/>
        <v>108.94318872189407</v>
      </c>
      <c r="W767">
        <f t="shared" si="130"/>
        <v>108.83681127810593</v>
      </c>
      <c r="X767">
        <v>45.556624947495997</v>
      </c>
      <c r="Y767">
        <v>0.15769873549549901</v>
      </c>
      <c r="Z767">
        <v>-9.6272770870690708E-3</v>
      </c>
      <c r="AA767">
        <v>1.21414141414141</v>
      </c>
      <c r="AB767">
        <v>2.1351064475112402E-3</v>
      </c>
      <c r="AC767">
        <v>2.26447756784232E-3</v>
      </c>
      <c r="AD767">
        <v>-1.2937112033107901E-4</v>
      </c>
      <c r="AE767" t="s">
        <v>19</v>
      </c>
    </row>
    <row r="768" spans="1:31" x14ac:dyDescent="0.7">
      <c r="A768" t="s">
        <v>785</v>
      </c>
      <c r="B768">
        <v>108.892</v>
      </c>
      <c r="C768">
        <v>108.902</v>
      </c>
      <c r="D768">
        <v>108.878</v>
      </c>
      <c r="E768">
        <v>108.89400000000001</v>
      </c>
      <c r="F768">
        <f t="shared" si="132"/>
        <v>1.0000000000005116E-2</v>
      </c>
      <c r="G768">
        <f t="shared" si="133"/>
        <v>-1.3999999999995794E-2</v>
      </c>
      <c r="H768">
        <f t="shared" si="134"/>
        <v>2.4000000000000909E-2</v>
      </c>
      <c r="I768">
        <v>176</v>
      </c>
      <c r="J768">
        <v>143.85</v>
      </c>
      <c r="K768">
        <v>54.6550605770204</v>
      </c>
      <c r="L768" t="str">
        <f t="shared" si="128"/>
        <v>×</v>
      </c>
      <c r="M768" t="str">
        <f t="shared" si="126"/>
        <v>×</v>
      </c>
      <c r="N768" t="str">
        <f t="shared" si="124"/>
        <v/>
      </c>
      <c r="O768" t="str">
        <f t="shared" si="131"/>
        <v>×</v>
      </c>
      <c r="P768" t="str">
        <f t="shared" si="125"/>
        <v/>
      </c>
      <c r="Q768">
        <v>-2.95500000045153E-3</v>
      </c>
      <c r="R768">
        <v>0</v>
      </c>
      <c r="S768">
        <v>59.4309021228595</v>
      </c>
      <c r="T768">
        <v>1.8328051020575099E-2</v>
      </c>
      <c r="U768">
        <f t="shared" si="127"/>
        <v>5.4984153061725299E-2</v>
      </c>
      <c r="V768">
        <f t="shared" si="129"/>
        <v>108.93767524175878</v>
      </c>
      <c r="W768">
        <f t="shared" si="130"/>
        <v>108.83032475824122</v>
      </c>
      <c r="X768">
        <v>64.197530852825594</v>
      </c>
      <c r="Y768">
        <v>0.49529844869657003</v>
      </c>
      <c r="Z768">
        <v>0.15769873549549901</v>
      </c>
      <c r="AA768">
        <v>1.21414141414141</v>
      </c>
      <c r="AB768">
        <v>2.5206561093113998E-3</v>
      </c>
      <c r="AC768">
        <v>2.2381687037804098E-3</v>
      </c>
      <c r="AD768">
        <v>2.8248740553098899E-4</v>
      </c>
      <c r="AE768">
        <v>2.2381687037804098E-3</v>
      </c>
    </row>
    <row r="769" spans="1:31" x14ac:dyDescent="0.7">
      <c r="A769" t="s">
        <v>786</v>
      </c>
      <c r="B769">
        <v>108.89400000000001</v>
      </c>
      <c r="C769">
        <v>108.904</v>
      </c>
      <c r="D769">
        <v>108.887</v>
      </c>
      <c r="E769">
        <v>108.896</v>
      </c>
      <c r="F769">
        <f t="shared" si="132"/>
        <v>9.9999999999909051E-3</v>
      </c>
      <c r="G769">
        <f t="shared" si="133"/>
        <v>-7.0000000000050022E-3</v>
      </c>
      <c r="H769">
        <f t="shared" si="134"/>
        <v>1.6999999999995907E-2</v>
      </c>
      <c r="I769">
        <v>109</v>
      </c>
      <c r="J769">
        <v>143.6</v>
      </c>
      <c r="K769">
        <v>55.634964050319503</v>
      </c>
      <c r="L769" t="str">
        <f t="shared" si="128"/>
        <v>×</v>
      </c>
      <c r="M769" t="str">
        <f t="shared" si="126"/>
        <v>×</v>
      </c>
      <c r="N769" t="str">
        <f t="shared" si="124"/>
        <v/>
      </c>
      <c r="O769" t="str">
        <f t="shared" si="131"/>
        <v>×</v>
      </c>
      <c r="P769" t="str">
        <f t="shared" si="125"/>
        <v/>
      </c>
      <c r="Q769">
        <v>-1.6867857147393E-3</v>
      </c>
      <c r="R769">
        <v>0</v>
      </c>
      <c r="S769">
        <v>61.8422867266165</v>
      </c>
      <c r="T769">
        <v>1.82331902333909E-2</v>
      </c>
      <c r="U769">
        <f t="shared" si="127"/>
        <v>5.4699570700172701E-2</v>
      </c>
      <c r="V769">
        <f t="shared" si="129"/>
        <v>108.94698415306172</v>
      </c>
      <c r="W769">
        <f t="shared" si="130"/>
        <v>108.83701584693827</v>
      </c>
      <c r="X769">
        <v>84.6846846738474</v>
      </c>
      <c r="Y769">
        <v>0.93137513789589899</v>
      </c>
      <c r="Z769">
        <v>0.49529844869657003</v>
      </c>
      <c r="AA769">
        <v>1.21414141414141</v>
      </c>
      <c r="AB769">
        <v>2.9535436664644898E-3</v>
      </c>
      <c r="AC769">
        <v>2.2452315363589502E-3</v>
      </c>
      <c r="AD769">
        <v>7.0831213010554396E-4</v>
      </c>
      <c r="AE769" t="s">
        <v>19</v>
      </c>
    </row>
    <row r="770" spans="1:31" x14ac:dyDescent="0.7">
      <c r="A770" t="s">
        <v>787</v>
      </c>
      <c r="B770">
        <v>108.896</v>
      </c>
      <c r="C770">
        <v>108.908</v>
      </c>
      <c r="D770">
        <v>108.892</v>
      </c>
      <c r="E770">
        <v>108.905</v>
      </c>
      <c r="F770">
        <f t="shared" si="132"/>
        <v>1.2000000000000455E-2</v>
      </c>
      <c r="G770">
        <f t="shared" si="133"/>
        <v>-4.0000000000048885E-3</v>
      </c>
      <c r="H770">
        <f t="shared" si="134"/>
        <v>1.6000000000005343E-2</v>
      </c>
      <c r="I770">
        <v>45</v>
      </c>
      <c r="J770">
        <v>142</v>
      </c>
      <c r="K770">
        <v>59.840663179330399</v>
      </c>
      <c r="L770" t="str">
        <f t="shared" si="128"/>
        <v>×</v>
      </c>
      <c r="M770" t="str">
        <f t="shared" si="126"/>
        <v>×</v>
      </c>
      <c r="N770" t="str">
        <f t="shared" ref="N770:N833" si="135">IF(M770="〇",G771,"")</f>
        <v/>
      </c>
      <c r="O770" t="str">
        <f t="shared" si="131"/>
        <v>×</v>
      </c>
      <c r="P770" t="str">
        <f t="shared" ref="P770:P833" si="136">IF(O770="〇",F771,"")</f>
        <v/>
      </c>
      <c r="Q770">
        <v>2.0667857138286201E-3</v>
      </c>
      <c r="R770">
        <v>0</v>
      </c>
      <c r="S770">
        <v>65.007533711555695</v>
      </c>
      <c r="T770">
        <v>1.80736766452919E-2</v>
      </c>
      <c r="U770">
        <f t="shared" si="127"/>
        <v>5.42210299358757E-2</v>
      </c>
      <c r="V770">
        <f t="shared" si="129"/>
        <v>108.94869957070017</v>
      </c>
      <c r="W770">
        <f t="shared" si="130"/>
        <v>108.83930042929984</v>
      </c>
      <c r="X770">
        <v>183.768115931496</v>
      </c>
      <c r="Y770">
        <v>1.3900131567451799</v>
      </c>
      <c r="Z770">
        <v>0.93137513789589899</v>
      </c>
      <c r="AA770">
        <v>1.21414141414141</v>
      </c>
      <c r="AB770">
        <v>3.9769906851318997E-3</v>
      </c>
      <c r="AC770">
        <v>2.3935861344360301E-3</v>
      </c>
      <c r="AD770">
        <v>1.5834045506958601E-3</v>
      </c>
      <c r="AE770" t="s">
        <v>19</v>
      </c>
    </row>
    <row r="771" spans="1:31" x14ac:dyDescent="0.7">
      <c r="A771" t="s">
        <v>788</v>
      </c>
      <c r="B771">
        <v>108.905</v>
      </c>
      <c r="C771">
        <v>108.91</v>
      </c>
      <c r="D771">
        <v>108.899</v>
      </c>
      <c r="E771">
        <v>108.9</v>
      </c>
      <c r="F771">
        <f t="shared" si="132"/>
        <v>4.9999999999954525E-3</v>
      </c>
      <c r="G771">
        <f t="shared" si="133"/>
        <v>-6.0000000000002274E-3</v>
      </c>
      <c r="H771">
        <f t="shared" si="134"/>
        <v>1.099999999999568E-2</v>
      </c>
      <c r="I771">
        <v>39</v>
      </c>
      <c r="J771">
        <v>140.55000000000001</v>
      </c>
      <c r="K771">
        <v>56.628870943934899</v>
      </c>
      <c r="L771" t="str">
        <f t="shared" si="128"/>
        <v>×</v>
      </c>
      <c r="M771" t="str">
        <f t="shared" ref="M771:M834" si="137">IF(K771&gt;70,IF(K770&lt;K771,IF(F772+G772&lt;0,"〇","×"),"×"),"×")</f>
        <v>×</v>
      </c>
      <c r="N771" t="str">
        <f t="shared" si="135"/>
        <v/>
      </c>
      <c r="O771" t="str">
        <f t="shared" si="131"/>
        <v>×</v>
      </c>
      <c r="P771" t="str">
        <f t="shared" si="136"/>
        <v/>
      </c>
      <c r="Q771">
        <v>5.5007142852573996E-3</v>
      </c>
      <c r="R771">
        <v>0</v>
      </c>
      <c r="S771">
        <v>59.582323364891202</v>
      </c>
      <c r="T771">
        <v>1.75684140277707E-2</v>
      </c>
      <c r="U771">
        <f t="shared" ref="U771:U834" si="138">T771*3</f>
        <v>5.27052420833121E-2</v>
      </c>
      <c r="V771">
        <f t="shared" si="129"/>
        <v>108.95022102993588</v>
      </c>
      <c r="W771">
        <f t="shared" si="130"/>
        <v>108.84177897006413</v>
      </c>
      <c r="X771">
        <v>140.18691587656701</v>
      </c>
      <c r="Y771">
        <v>1.84489768696699</v>
      </c>
      <c r="Z771">
        <v>1.3900131567451799</v>
      </c>
      <c r="AA771">
        <v>1.21414141414141</v>
      </c>
      <c r="AB771">
        <v>4.3346544099023198E-3</v>
      </c>
      <c r="AC771">
        <v>2.64208519407797E-3</v>
      </c>
      <c r="AD771">
        <v>1.69256921582435E-3</v>
      </c>
      <c r="AE771" t="s">
        <v>19</v>
      </c>
    </row>
    <row r="772" spans="1:31" x14ac:dyDescent="0.7">
      <c r="A772" t="s">
        <v>789</v>
      </c>
      <c r="B772">
        <v>108.9</v>
      </c>
      <c r="C772">
        <v>108.916</v>
      </c>
      <c r="D772">
        <v>108.9</v>
      </c>
      <c r="E772">
        <v>108.911</v>
      </c>
      <c r="F772">
        <f t="shared" si="132"/>
        <v>1.5999999999991132E-2</v>
      </c>
      <c r="G772">
        <f t="shared" si="133"/>
        <v>0</v>
      </c>
      <c r="H772">
        <f t="shared" si="134"/>
        <v>1.5999999999991132E-2</v>
      </c>
      <c r="I772">
        <v>74</v>
      </c>
      <c r="J772">
        <v>136.44999999999999</v>
      </c>
      <c r="K772">
        <v>61.521842369871301</v>
      </c>
      <c r="L772" t="str">
        <f t="shared" ref="L772:L835" si="139">IF(K772&gt;70,IF(K771&lt;K772,"〇","×"),"×")</f>
        <v>×</v>
      </c>
      <c r="M772" t="str">
        <f t="shared" si="137"/>
        <v>×</v>
      </c>
      <c r="N772" t="str">
        <f t="shared" si="135"/>
        <v/>
      </c>
      <c r="O772" t="str">
        <f t="shared" si="131"/>
        <v>×</v>
      </c>
      <c r="P772" t="str">
        <f t="shared" si="136"/>
        <v/>
      </c>
      <c r="Q772">
        <v>8.4528571423997893E-3</v>
      </c>
      <c r="R772">
        <v>0</v>
      </c>
      <c r="S772">
        <v>60.142642056489102</v>
      </c>
      <c r="T772">
        <v>1.74563844543579E-2</v>
      </c>
      <c r="U772">
        <f t="shared" si="138"/>
        <v>5.2369153363073698E-2</v>
      </c>
      <c r="V772">
        <f t="shared" ref="V772:V835" si="140">B771+U771</f>
        <v>108.95770524208331</v>
      </c>
      <c r="W772">
        <f t="shared" ref="W772:W835" si="141">B771-U771</f>
        <v>108.8522947579167</v>
      </c>
      <c r="X772">
        <v>227.297444243114</v>
      </c>
      <c r="Y772">
        <v>2.2888571612759199</v>
      </c>
      <c r="Z772">
        <v>1.84489768696699</v>
      </c>
      <c r="AA772">
        <v>1.21414141414141</v>
      </c>
      <c r="AB772">
        <v>5.44297038331365E-3</v>
      </c>
      <c r="AC772">
        <v>3.0459851958587101E-3</v>
      </c>
      <c r="AD772">
        <v>2.3969851874549399E-3</v>
      </c>
      <c r="AE772" t="s">
        <v>19</v>
      </c>
    </row>
    <row r="773" spans="1:31" x14ac:dyDescent="0.7">
      <c r="A773" t="s">
        <v>790</v>
      </c>
      <c r="B773">
        <v>108.911</v>
      </c>
      <c r="C773">
        <v>108.911</v>
      </c>
      <c r="D773">
        <v>108.904</v>
      </c>
      <c r="E773">
        <v>108.905</v>
      </c>
      <c r="F773">
        <f t="shared" si="132"/>
        <v>0</v>
      </c>
      <c r="G773">
        <f t="shared" si="133"/>
        <v>-7.0000000000050022E-3</v>
      </c>
      <c r="H773">
        <f t="shared" si="134"/>
        <v>7.0000000000050022E-3</v>
      </c>
      <c r="I773">
        <v>16</v>
      </c>
      <c r="J773">
        <v>131.9</v>
      </c>
      <c r="K773">
        <v>57.698198352721597</v>
      </c>
      <c r="L773" t="str">
        <f t="shared" si="139"/>
        <v>×</v>
      </c>
      <c r="M773" t="str">
        <f t="shared" si="137"/>
        <v>×</v>
      </c>
      <c r="N773" t="str">
        <f t="shared" si="135"/>
        <v/>
      </c>
      <c r="O773" t="str">
        <f t="shared" ref="O773:O836" si="142">IF(K773&gt;70,IF(K772&lt;K773,IF(F774+G774&gt;0,"〇","×"),"×"),"×")</f>
        <v>×</v>
      </c>
      <c r="P773" t="str">
        <f t="shared" si="136"/>
        <v/>
      </c>
      <c r="Q773">
        <v>9.7807142852551401E-3</v>
      </c>
      <c r="R773">
        <v>0</v>
      </c>
      <c r="S773">
        <v>57.682423604857497</v>
      </c>
      <c r="T773">
        <v>1.6709499850475502E-2</v>
      </c>
      <c r="U773">
        <f t="shared" si="138"/>
        <v>5.0128499551426509E-2</v>
      </c>
      <c r="V773">
        <f t="shared" si="140"/>
        <v>108.95236915336308</v>
      </c>
      <c r="W773">
        <f t="shared" si="141"/>
        <v>108.84763084663693</v>
      </c>
      <c r="X773">
        <v>136.81592038506301</v>
      </c>
      <c r="Y773">
        <v>2.6434629811926502</v>
      </c>
      <c r="Z773">
        <v>2.2888571612759199</v>
      </c>
      <c r="AA773">
        <v>1.21414141414141</v>
      </c>
      <c r="AB773">
        <v>5.77064847776398E-3</v>
      </c>
      <c r="AC773">
        <v>3.4606724504805501E-3</v>
      </c>
      <c r="AD773">
        <v>2.3099760272834299E-3</v>
      </c>
      <c r="AE773" t="s">
        <v>19</v>
      </c>
    </row>
    <row r="774" spans="1:31" x14ac:dyDescent="0.7">
      <c r="A774" t="s">
        <v>791</v>
      </c>
      <c r="B774">
        <v>108.905</v>
      </c>
      <c r="C774">
        <v>108.922</v>
      </c>
      <c r="D774">
        <v>108.905</v>
      </c>
      <c r="E774">
        <v>108.91800000000001</v>
      </c>
      <c r="F774">
        <f t="shared" si="132"/>
        <v>1.6999999999995907E-2</v>
      </c>
      <c r="G774">
        <f t="shared" si="133"/>
        <v>0</v>
      </c>
      <c r="H774">
        <f t="shared" si="134"/>
        <v>1.6999999999995907E-2</v>
      </c>
      <c r="I774">
        <v>50</v>
      </c>
      <c r="J774">
        <v>125.4</v>
      </c>
      <c r="K774">
        <v>63.055808105841002</v>
      </c>
      <c r="L774" t="str">
        <f t="shared" si="139"/>
        <v>×</v>
      </c>
      <c r="M774" t="str">
        <f t="shared" si="137"/>
        <v>×</v>
      </c>
      <c r="N774" t="str">
        <f t="shared" si="135"/>
        <v/>
      </c>
      <c r="O774" t="str">
        <f t="shared" si="142"/>
        <v>×</v>
      </c>
      <c r="P774" t="str">
        <f t="shared" si="136"/>
        <v/>
      </c>
      <c r="Q774">
        <v>1.3707857142397599E-2</v>
      </c>
      <c r="R774">
        <v>0</v>
      </c>
      <c r="S774">
        <v>58.286708121576297</v>
      </c>
      <c r="T774">
        <v>1.6730249861155601E-2</v>
      </c>
      <c r="U774">
        <f t="shared" si="138"/>
        <v>5.0190749583466802E-2</v>
      </c>
      <c r="V774">
        <f t="shared" si="140"/>
        <v>108.96112849955142</v>
      </c>
      <c r="W774">
        <f t="shared" si="141"/>
        <v>108.86087150044858</v>
      </c>
      <c r="X774">
        <v>206.60146698064401</v>
      </c>
      <c r="Y774">
        <v>3.0291684098156901</v>
      </c>
      <c r="Z774">
        <v>2.6434629811926502</v>
      </c>
      <c r="AA774">
        <v>1.21414141414141</v>
      </c>
      <c r="AB774">
        <v>6.9986509907664597E-3</v>
      </c>
      <c r="AC774">
        <v>3.9943118132441599E-3</v>
      </c>
      <c r="AD774">
        <v>3.0043391775222898E-3</v>
      </c>
      <c r="AE774" t="s">
        <v>19</v>
      </c>
    </row>
    <row r="775" spans="1:31" x14ac:dyDescent="0.7">
      <c r="A775" t="s">
        <v>792</v>
      </c>
      <c r="B775">
        <v>108.91800000000001</v>
      </c>
      <c r="C775">
        <v>108.92</v>
      </c>
      <c r="D775">
        <v>108.911</v>
      </c>
      <c r="E775">
        <v>108.917</v>
      </c>
      <c r="F775">
        <f t="shared" si="132"/>
        <v>1.9999999999953388E-3</v>
      </c>
      <c r="G775">
        <f t="shared" si="133"/>
        <v>-7.0000000000050022E-3</v>
      </c>
      <c r="H775">
        <f t="shared" si="134"/>
        <v>9.0000000000003411E-3</v>
      </c>
      <c r="I775">
        <v>38</v>
      </c>
      <c r="J775">
        <v>116.05</v>
      </c>
      <c r="K775">
        <v>62.401102878339998</v>
      </c>
      <c r="L775" t="str">
        <f t="shared" si="139"/>
        <v>×</v>
      </c>
      <c r="M775" t="str">
        <f t="shared" si="137"/>
        <v>×</v>
      </c>
      <c r="N775" t="str">
        <f t="shared" si="135"/>
        <v/>
      </c>
      <c r="O775" t="str">
        <f t="shared" si="142"/>
        <v>×</v>
      </c>
      <c r="P775" t="str">
        <f t="shared" si="136"/>
        <v/>
      </c>
      <c r="Q775">
        <v>1.6251785713822998E-2</v>
      </c>
      <c r="R775">
        <v>0</v>
      </c>
      <c r="S775">
        <v>58.356644328770599</v>
      </c>
      <c r="T775">
        <v>1.6178089156787302E-2</v>
      </c>
      <c r="U775">
        <f t="shared" si="138"/>
        <v>4.8534267470361908E-2</v>
      </c>
      <c r="V775">
        <f t="shared" si="140"/>
        <v>108.95519074958347</v>
      </c>
      <c r="W775">
        <f t="shared" si="141"/>
        <v>108.85480925041654</v>
      </c>
      <c r="X775">
        <v>165.204678350752</v>
      </c>
      <c r="Y775">
        <v>3.4276559763615002</v>
      </c>
      <c r="Z775">
        <v>3.0291684098156901</v>
      </c>
      <c r="AA775">
        <v>1.21414141414141</v>
      </c>
      <c r="AB775">
        <v>7.8012324355398698E-3</v>
      </c>
      <c r="AC775">
        <v>4.6593837339672598E-3</v>
      </c>
      <c r="AD775">
        <v>3.1418487015726099E-3</v>
      </c>
      <c r="AE775" t="s">
        <v>19</v>
      </c>
    </row>
    <row r="776" spans="1:31" x14ac:dyDescent="0.7">
      <c r="A776" t="s">
        <v>793</v>
      </c>
      <c r="B776">
        <v>108.917</v>
      </c>
      <c r="C776">
        <v>108.92</v>
      </c>
      <c r="D776">
        <v>108.914</v>
      </c>
      <c r="E776">
        <v>108.91500000000001</v>
      </c>
      <c r="F776">
        <f t="shared" si="132"/>
        <v>3.0000000000001137E-3</v>
      </c>
      <c r="G776">
        <f t="shared" si="133"/>
        <v>-3.0000000000001137E-3</v>
      </c>
      <c r="H776">
        <f t="shared" si="134"/>
        <v>6.0000000000002274E-3</v>
      </c>
      <c r="I776">
        <v>37</v>
      </c>
      <c r="J776">
        <v>108.45</v>
      </c>
      <c r="K776">
        <v>61.0361350449555</v>
      </c>
      <c r="L776" t="str">
        <f t="shared" si="139"/>
        <v>×</v>
      </c>
      <c r="M776" t="str">
        <f t="shared" si="137"/>
        <v>×</v>
      </c>
      <c r="N776" t="str">
        <f t="shared" si="135"/>
        <v/>
      </c>
      <c r="O776" t="str">
        <f t="shared" si="142"/>
        <v>×</v>
      </c>
      <c r="P776" t="str">
        <f t="shared" si="136"/>
        <v/>
      </c>
      <c r="Q776">
        <v>1.8129642856679701E-2</v>
      </c>
      <c r="R776">
        <v>0</v>
      </c>
      <c r="S776">
        <v>57.449636287535498</v>
      </c>
      <c r="T776">
        <v>1.5451082788445401E-2</v>
      </c>
      <c r="U776">
        <f t="shared" si="138"/>
        <v>4.6353248365336205E-2</v>
      </c>
      <c r="V776">
        <f t="shared" si="140"/>
        <v>108.96653426747037</v>
      </c>
      <c r="W776">
        <f t="shared" si="141"/>
        <v>108.86946573252965</v>
      </c>
      <c r="X776">
        <v>127.766599589059</v>
      </c>
      <c r="Y776">
        <v>3.8307216013168901</v>
      </c>
      <c r="Z776">
        <v>3.4276559763615002</v>
      </c>
      <c r="AA776">
        <v>1.21414141414141</v>
      </c>
      <c r="AB776">
        <v>8.1815884685028095E-3</v>
      </c>
      <c r="AC776">
        <v>5.3312150696329897E-3</v>
      </c>
      <c r="AD776">
        <v>2.8503733988698098E-3</v>
      </c>
      <c r="AE776" t="s">
        <v>19</v>
      </c>
    </row>
    <row r="777" spans="1:31" x14ac:dyDescent="0.7">
      <c r="A777" t="s">
        <v>794</v>
      </c>
      <c r="B777">
        <v>108.91500000000001</v>
      </c>
      <c r="C777">
        <v>108.91500000000001</v>
      </c>
      <c r="D777">
        <v>108.901</v>
      </c>
      <c r="E777">
        <v>108.905</v>
      </c>
      <c r="F777">
        <f t="shared" si="132"/>
        <v>0</v>
      </c>
      <c r="G777">
        <f t="shared" si="133"/>
        <v>-1.4000000000010004E-2</v>
      </c>
      <c r="H777">
        <f t="shared" si="134"/>
        <v>1.4000000000010004E-2</v>
      </c>
      <c r="I777">
        <v>87</v>
      </c>
      <c r="J777">
        <v>103.5</v>
      </c>
      <c r="K777">
        <v>54.6046075667305</v>
      </c>
      <c r="L777" t="str">
        <f t="shared" si="139"/>
        <v>×</v>
      </c>
      <c r="M777" t="str">
        <f t="shared" si="137"/>
        <v>×</v>
      </c>
      <c r="N777" t="str">
        <f t="shared" si="135"/>
        <v/>
      </c>
      <c r="O777" t="str">
        <f t="shared" si="142"/>
        <v>×</v>
      </c>
      <c r="P777" t="str">
        <f t="shared" si="136"/>
        <v/>
      </c>
      <c r="Q777">
        <v>1.8745357142395801E-2</v>
      </c>
      <c r="R777">
        <v>0</v>
      </c>
      <c r="S777">
        <v>51.077023774354203</v>
      </c>
      <c r="T777">
        <v>1.5347434017842901E-2</v>
      </c>
      <c r="U777">
        <f t="shared" si="138"/>
        <v>4.6042302053528703E-2</v>
      </c>
      <c r="V777">
        <f t="shared" si="140"/>
        <v>108.96335324836534</v>
      </c>
      <c r="W777">
        <f t="shared" si="141"/>
        <v>108.87064675163467</v>
      </c>
      <c r="X777">
        <v>54.487179480482197</v>
      </c>
      <c r="Y777">
        <v>2.7916829848586602</v>
      </c>
      <c r="Z777">
        <v>3.8307216013168901</v>
      </c>
      <c r="AA777">
        <v>1.21414141414141</v>
      </c>
      <c r="AB777">
        <v>7.5886299362934997E-3</v>
      </c>
      <c r="AC777">
        <v>5.8943232726310002E-3</v>
      </c>
      <c r="AD777">
        <v>1.69430666366249E-3</v>
      </c>
      <c r="AE777" t="s">
        <v>19</v>
      </c>
    </row>
    <row r="778" spans="1:31" x14ac:dyDescent="0.7">
      <c r="A778" t="s">
        <v>795</v>
      </c>
      <c r="B778">
        <v>108.905</v>
      </c>
      <c r="C778">
        <v>108.908</v>
      </c>
      <c r="D778">
        <v>108.88200000000001</v>
      </c>
      <c r="E778">
        <v>108.886</v>
      </c>
      <c r="F778">
        <f t="shared" si="132"/>
        <v>3.0000000000001137E-3</v>
      </c>
      <c r="G778">
        <f t="shared" si="133"/>
        <v>-2.2999999999996135E-2</v>
      </c>
      <c r="H778">
        <f t="shared" si="134"/>
        <v>2.5999999999996248E-2</v>
      </c>
      <c r="I778">
        <v>79</v>
      </c>
      <c r="J778">
        <v>98.95</v>
      </c>
      <c r="K778">
        <v>44.919576068903403</v>
      </c>
      <c r="L778" t="str">
        <f t="shared" si="139"/>
        <v>×</v>
      </c>
      <c r="M778" t="str">
        <f t="shared" si="137"/>
        <v>×</v>
      </c>
      <c r="N778" t="str">
        <f t="shared" si="135"/>
        <v/>
      </c>
      <c r="O778" t="str">
        <f t="shared" si="142"/>
        <v>×</v>
      </c>
      <c r="P778" t="str">
        <f t="shared" si="136"/>
        <v/>
      </c>
      <c r="Q778">
        <v>1.4671071428109399E-2</v>
      </c>
      <c r="R778">
        <v>0</v>
      </c>
      <c r="S778">
        <v>46.383837500736597</v>
      </c>
      <c r="T778">
        <v>1.61083315879967E-2</v>
      </c>
      <c r="U778">
        <f t="shared" si="138"/>
        <v>4.8324994763990103E-2</v>
      </c>
      <c r="V778">
        <f t="shared" si="140"/>
        <v>108.96104230205353</v>
      </c>
      <c r="W778">
        <f t="shared" si="141"/>
        <v>108.86895769794648</v>
      </c>
      <c r="X778">
        <v>-68.475452201105796</v>
      </c>
      <c r="Y778">
        <v>1.53887221232558</v>
      </c>
      <c r="Z778">
        <v>2.7916829848586602</v>
      </c>
      <c r="AA778">
        <v>1.21414141414141</v>
      </c>
      <c r="AB778">
        <v>5.5219116567855001E-3</v>
      </c>
      <c r="AC778">
        <v>6.1796974937777796E-3</v>
      </c>
      <c r="AD778">
        <v>-6.57785836992275E-4</v>
      </c>
      <c r="AE778">
        <v>6.1796974937777796E-3</v>
      </c>
    </row>
    <row r="779" spans="1:31" x14ac:dyDescent="0.7">
      <c r="A779" t="s">
        <v>796</v>
      </c>
      <c r="B779">
        <v>108.886</v>
      </c>
      <c r="C779">
        <v>108.90300000000001</v>
      </c>
      <c r="D779">
        <v>108.874</v>
      </c>
      <c r="E779">
        <v>108.884</v>
      </c>
      <c r="F779">
        <f t="shared" si="132"/>
        <v>1.7000000000010118E-2</v>
      </c>
      <c r="G779">
        <f t="shared" si="133"/>
        <v>-1.2000000000000455E-2</v>
      </c>
      <c r="H779">
        <f t="shared" si="134"/>
        <v>2.9000000000010573E-2</v>
      </c>
      <c r="I779">
        <v>149</v>
      </c>
      <c r="J779">
        <v>98.85</v>
      </c>
      <c r="K779">
        <v>44.0342096789511</v>
      </c>
      <c r="L779" t="str">
        <f t="shared" si="139"/>
        <v>×</v>
      </c>
      <c r="M779" t="str">
        <f t="shared" si="137"/>
        <v>×</v>
      </c>
      <c r="N779" t="str">
        <f t="shared" si="135"/>
        <v/>
      </c>
      <c r="O779" t="str">
        <f t="shared" si="142"/>
        <v>×</v>
      </c>
      <c r="P779" t="str">
        <f t="shared" si="136"/>
        <v/>
      </c>
      <c r="Q779">
        <v>9.9596428566814301E-3</v>
      </c>
      <c r="R779">
        <v>0</v>
      </c>
      <c r="S779">
        <v>41.492176225288297</v>
      </c>
      <c r="T779">
        <v>1.7029165045997701E-2</v>
      </c>
      <c r="U779">
        <f t="shared" si="138"/>
        <v>5.10874951379931E-2</v>
      </c>
      <c r="V779">
        <f t="shared" si="140"/>
        <v>108.95332499476399</v>
      </c>
      <c r="W779">
        <f t="shared" si="141"/>
        <v>108.85667500523601</v>
      </c>
      <c r="X779">
        <v>-82.682291671155497</v>
      </c>
      <c r="Y779">
        <v>0.53015394332457499</v>
      </c>
      <c r="Z779">
        <v>1.53887221232558</v>
      </c>
      <c r="AA779">
        <v>1.21414141414141</v>
      </c>
      <c r="AB779">
        <v>3.6802160058186902E-3</v>
      </c>
      <c r="AC779">
        <v>6.1467225294096397E-3</v>
      </c>
      <c r="AD779">
        <v>-2.4665065235909499E-3</v>
      </c>
      <c r="AE779" t="s">
        <v>19</v>
      </c>
    </row>
    <row r="780" spans="1:31" x14ac:dyDescent="0.7">
      <c r="A780" t="s">
        <v>797</v>
      </c>
      <c r="B780">
        <v>108.884</v>
      </c>
      <c r="C780">
        <v>108.884</v>
      </c>
      <c r="D780">
        <v>108.625</v>
      </c>
      <c r="E780">
        <v>108.639</v>
      </c>
      <c r="F780">
        <f t="shared" ref="F780:F843" si="143">C780-B780</f>
        <v>0</v>
      </c>
      <c r="G780">
        <f t="shared" ref="G780:G843" si="144">D780-B780</f>
        <v>-0.25900000000000034</v>
      </c>
      <c r="H780">
        <f t="shared" ref="H780:H843" si="145">C780-D780</f>
        <v>0.25900000000000034</v>
      </c>
      <c r="I780">
        <v>30</v>
      </c>
      <c r="J780">
        <v>93.9</v>
      </c>
      <c r="K780">
        <v>12.231016920135501</v>
      </c>
      <c r="L780" t="str">
        <f t="shared" si="139"/>
        <v>×</v>
      </c>
      <c r="M780" t="str">
        <f t="shared" si="137"/>
        <v>×</v>
      </c>
      <c r="N780" t="str">
        <f t="shared" si="135"/>
        <v/>
      </c>
      <c r="O780" t="str">
        <f t="shared" si="142"/>
        <v>×</v>
      </c>
      <c r="P780" t="str">
        <f t="shared" si="136"/>
        <v/>
      </c>
      <c r="Q780">
        <v>-2.6593571429031099E-2</v>
      </c>
      <c r="R780">
        <v>0</v>
      </c>
      <c r="S780">
        <v>20.160582738212501</v>
      </c>
      <c r="T780">
        <v>3.4312796114140703E-2</v>
      </c>
      <c r="U780">
        <f t="shared" si="138"/>
        <v>0.10293838834242211</v>
      </c>
      <c r="V780">
        <f t="shared" si="140"/>
        <v>108.93708749513799</v>
      </c>
      <c r="W780">
        <f t="shared" si="141"/>
        <v>108.834912504862</v>
      </c>
      <c r="X780">
        <v>-659.67036664765897</v>
      </c>
      <c r="Y780">
        <v>-0.26747288045818202</v>
      </c>
      <c r="Z780">
        <v>0.53015394332457499</v>
      </c>
      <c r="AA780">
        <v>1.21414141414141</v>
      </c>
      <c r="AB780">
        <v>-1.7348807264951902E-2</v>
      </c>
      <c r="AC780">
        <v>3.7374490099813902E-3</v>
      </c>
      <c r="AD780">
        <v>-2.1086256274933299E-2</v>
      </c>
      <c r="AE780" t="s">
        <v>19</v>
      </c>
    </row>
    <row r="781" spans="1:31" x14ac:dyDescent="0.7">
      <c r="A781" t="s">
        <v>798</v>
      </c>
      <c r="B781">
        <v>108.639</v>
      </c>
      <c r="C781">
        <v>108.658</v>
      </c>
      <c r="D781">
        <v>108.628</v>
      </c>
      <c r="E781">
        <v>108.64400000000001</v>
      </c>
      <c r="F781">
        <f t="shared" si="143"/>
        <v>1.9000000000005457E-2</v>
      </c>
      <c r="G781">
        <f t="shared" si="144"/>
        <v>-1.099999999999568E-2</v>
      </c>
      <c r="H781">
        <f t="shared" si="145"/>
        <v>3.0000000000001137E-2</v>
      </c>
      <c r="I781">
        <v>49</v>
      </c>
      <c r="J781">
        <v>84.85</v>
      </c>
      <c r="K781">
        <v>13.6024373337731</v>
      </c>
      <c r="L781" t="str">
        <f t="shared" si="139"/>
        <v>×</v>
      </c>
      <c r="M781" t="str">
        <f t="shared" si="137"/>
        <v>×</v>
      </c>
      <c r="N781" t="str">
        <f t="shared" si="135"/>
        <v/>
      </c>
      <c r="O781" t="str">
        <f t="shared" si="142"/>
        <v>×</v>
      </c>
      <c r="P781" t="str">
        <f t="shared" si="136"/>
        <v/>
      </c>
      <c r="Q781">
        <v>-5.86832142861703E-2</v>
      </c>
      <c r="R781">
        <v>0</v>
      </c>
      <c r="S781">
        <v>20.448735494628298</v>
      </c>
      <c r="T781">
        <v>3.4004739248844999E-2</v>
      </c>
      <c r="U781">
        <f t="shared" si="138"/>
        <v>0.10201421774653499</v>
      </c>
      <c r="V781">
        <f t="shared" si="140"/>
        <v>108.98693838834242</v>
      </c>
      <c r="W781">
        <f t="shared" si="141"/>
        <v>108.78106161165758</v>
      </c>
      <c r="X781">
        <v>-329.71878841094798</v>
      </c>
      <c r="Y781">
        <v>-0.92039090939441903</v>
      </c>
      <c r="Z781">
        <v>-0.26747288045818202</v>
      </c>
      <c r="AA781">
        <v>1.21414141414141</v>
      </c>
      <c r="AB781">
        <v>-3.3227970143599302E-2</v>
      </c>
      <c r="AC781">
        <v>-5.5932215967560402E-4</v>
      </c>
      <c r="AD781">
        <v>-3.2668647983923702E-2</v>
      </c>
      <c r="AE781" t="s">
        <v>19</v>
      </c>
    </row>
    <row r="782" spans="1:31" x14ac:dyDescent="0.7">
      <c r="A782" t="s">
        <v>799</v>
      </c>
      <c r="B782">
        <v>108.64400000000001</v>
      </c>
      <c r="C782">
        <v>108.67700000000001</v>
      </c>
      <c r="D782">
        <v>108.64100000000001</v>
      </c>
      <c r="E782">
        <v>108.66500000000001</v>
      </c>
      <c r="F782">
        <f t="shared" si="143"/>
        <v>3.3000000000001251E-2</v>
      </c>
      <c r="G782">
        <f t="shared" si="144"/>
        <v>-3.0000000000001137E-3</v>
      </c>
      <c r="H782">
        <f t="shared" si="145"/>
        <v>3.6000000000001364E-2</v>
      </c>
      <c r="I782">
        <v>18</v>
      </c>
      <c r="J782">
        <v>81.900000000000006</v>
      </c>
      <c r="K782">
        <v>19.3054915147261</v>
      </c>
      <c r="L782" t="str">
        <f t="shared" si="139"/>
        <v>×</v>
      </c>
      <c r="M782" t="str">
        <f t="shared" si="137"/>
        <v>×</v>
      </c>
      <c r="N782" t="str">
        <f t="shared" si="135"/>
        <v/>
      </c>
      <c r="O782" t="str">
        <f t="shared" si="142"/>
        <v>×</v>
      </c>
      <c r="P782" t="str">
        <f t="shared" si="136"/>
        <v/>
      </c>
      <c r="Q782">
        <v>-8.3715714286169196E-2</v>
      </c>
      <c r="R782">
        <v>0</v>
      </c>
      <c r="S782">
        <v>22.8711744644832</v>
      </c>
      <c r="T782">
        <v>3.4147257873927597E-2</v>
      </c>
      <c r="U782">
        <f t="shared" si="138"/>
        <v>0.10244177362178279</v>
      </c>
      <c r="V782">
        <f t="shared" si="140"/>
        <v>108.74101421774652</v>
      </c>
      <c r="W782">
        <f t="shared" si="141"/>
        <v>108.53698578225347</v>
      </c>
      <c r="X782">
        <v>-205.78980491178899</v>
      </c>
      <c r="Y782">
        <v>-1.3917574150765699</v>
      </c>
      <c r="Z782">
        <v>-0.92039090939441903</v>
      </c>
      <c r="AA782">
        <v>1.21414141414141</v>
      </c>
      <c r="AB782">
        <v>-4.3615029719248299E-2</v>
      </c>
      <c r="AC782">
        <v>-6.0466197371214104E-3</v>
      </c>
      <c r="AD782">
        <v>-3.7568409982126898E-2</v>
      </c>
      <c r="AE782" t="s">
        <v>19</v>
      </c>
    </row>
    <row r="783" spans="1:31" x14ac:dyDescent="0.7">
      <c r="A783" t="s">
        <v>800</v>
      </c>
      <c r="B783">
        <v>108.66500000000001</v>
      </c>
      <c r="C783">
        <v>108.666</v>
      </c>
      <c r="D783">
        <v>108.61799999999999</v>
      </c>
      <c r="E783">
        <v>108.624</v>
      </c>
      <c r="F783">
        <f t="shared" si="143"/>
        <v>9.9999999999056399E-4</v>
      </c>
      <c r="G783">
        <f t="shared" si="144"/>
        <v>-4.7000000000011255E-2</v>
      </c>
      <c r="H783">
        <f t="shared" si="145"/>
        <v>4.8000000000001819E-2</v>
      </c>
      <c r="I783">
        <v>36</v>
      </c>
      <c r="J783">
        <v>78.650000000000006</v>
      </c>
      <c r="K783">
        <v>16.952649175560001</v>
      </c>
      <c r="L783" t="str">
        <f t="shared" si="139"/>
        <v>×</v>
      </c>
      <c r="M783" t="str">
        <f t="shared" si="137"/>
        <v>×</v>
      </c>
      <c r="N783" t="str">
        <f t="shared" si="135"/>
        <v/>
      </c>
      <c r="O783" t="str">
        <f t="shared" si="142"/>
        <v>×</v>
      </c>
      <c r="P783" t="str">
        <f t="shared" si="136"/>
        <v/>
      </c>
      <c r="Q783">
        <v>-0.11252178571474</v>
      </c>
      <c r="R783">
        <v>0</v>
      </c>
      <c r="S783">
        <v>21.790266312046001</v>
      </c>
      <c r="T783">
        <v>3.51367394543615E-2</v>
      </c>
      <c r="U783">
        <f t="shared" si="138"/>
        <v>0.10541021836308451</v>
      </c>
      <c r="V783">
        <f t="shared" si="140"/>
        <v>108.74644177362178</v>
      </c>
      <c r="W783">
        <f t="shared" si="141"/>
        <v>108.54155822637823</v>
      </c>
      <c r="X783">
        <v>-182.09876543403101</v>
      </c>
      <c r="Y783">
        <v>-1.8526512179743799</v>
      </c>
      <c r="Z783">
        <v>-1.3917574150765699</v>
      </c>
      <c r="AA783">
        <v>1.21414141414141</v>
      </c>
      <c r="AB783">
        <v>-5.4526657253219903E-2</v>
      </c>
      <c r="AC783">
        <v>-1.28827650975643E-2</v>
      </c>
      <c r="AD783">
        <v>-4.1643892155655497E-2</v>
      </c>
      <c r="AE783" t="s">
        <v>19</v>
      </c>
    </row>
    <row r="784" spans="1:31" x14ac:dyDescent="0.7">
      <c r="A784" t="s">
        <v>801</v>
      </c>
      <c r="B784">
        <v>108.624</v>
      </c>
      <c r="C784">
        <v>108.645</v>
      </c>
      <c r="D784">
        <v>108.60599999999999</v>
      </c>
      <c r="E784">
        <v>108.645</v>
      </c>
      <c r="F784">
        <f t="shared" si="143"/>
        <v>2.1000000000000796E-2</v>
      </c>
      <c r="G784">
        <f t="shared" si="144"/>
        <v>-1.8000000000000682E-2</v>
      </c>
      <c r="H784">
        <f t="shared" si="145"/>
        <v>3.9000000000001478E-2</v>
      </c>
      <c r="I784">
        <v>18</v>
      </c>
      <c r="J784">
        <v>73.650000000000006</v>
      </c>
      <c r="K784">
        <v>22.183854876870399</v>
      </c>
      <c r="L784" t="str">
        <f t="shared" si="139"/>
        <v>×</v>
      </c>
      <c r="M784" t="str">
        <f t="shared" si="137"/>
        <v>×</v>
      </c>
      <c r="N784" t="str">
        <f t="shared" si="135"/>
        <v/>
      </c>
      <c r="O784" t="str">
        <f t="shared" si="142"/>
        <v>×</v>
      </c>
      <c r="P784" t="str">
        <f t="shared" si="136"/>
        <v/>
      </c>
      <c r="Q784">
        <v>-0.132670000000458</v>
      </c>
      <c r="R784">
        <v>0</v>
      </c>
      <c r="S784">
        <v>27.053329815529501</v>
      </c>
      <c r="T784">
        <v>3.5412686636192903E-2</v>
      </c>
      <c r="U784">
        <f t="shared" si="138"/>
        <v>0.10623805990857871</v>
      </c>
      <c r="V784">
        <f t="shared" si="140"/>
        <v>108.7704102183631</v>
      </c>
      <c r="W784">
        <f t="shared" si="141"/>
        <v>108.55958978163692</v>
      </c>
      <c r="X784">
        <v>-132.22539600232801</v>
      </c>
      <c r="Y784">
        <v>-2.2993963615361901</v>
      </c>
      <c r="Z784">
        <v>-1.8526512179743799</v>
      </c>
      <c r="AA784">
        <v>1.21414141414141</v>
      </c>
      <c r="AB784">
        <v>-6.0779053101739998E-2</v>
      </c>
      <c r="AC784">
        <v>-2.05027968239287E-2</v>
      </c>
      <c r="AD784">
        <v>-4.0276256277811201E-2</v>
      </c>
      <c r="AE784" t="s">
        <v>19</v>
      </c>
    </row>
    <row r="785" spans="1:31" x14ac:dyDescent="0.7">
      <c r="A785" t="s">
        <v>802</v>
      </c>
      <c r="B785">
        <v>108.645</v>
      </c>
      <c r="C785">
        <v>108.65</v>
      </c>
      <c r="D785">
        <v>108.63200000000001</v>
      </c>
      <c r="E785">
        <v>108.64400000000001</v>
      </c>
      <c r="F785">
        <f t="shared" si="143"/>
        <v>5.0000000000096634E-3</v>
      </c>
      <c r="G785">
        <f t="shared" si="144"/>
        <v>-1.2999999999991019E-2</v>
      </c>
      <c r="H785">
        <f t="shared" si="145"/>
        <v>1.8000000000000682E-2</v>
      </c>
      <c r="I785">
        <v>18</v>
      </c>
      <c r="J785">
        <v>69</v>
      </c>
      <c r="K785">
        <v>22.112425348458999</v>
      </c>
      <c r="L785" t="str">
        <f t="shared" si="139"/>
        <v>×</v>
      </c>
      <c r="M785" t="str">
        <f t="shared" si="137"/>
        <v>×</v>
      </c>
      <c r="N785" t="str">
        <f t="shared" si="135"/>
        <v/>
      </c>
      <c r="O785" t="str">
        <f t="shared" si="142"/>
        <v>×</v>
      </c>
      <c r="P785" t="str">
        <f t="shared" si="136"/>
        <v/>
      </c>
      <c r="Q785">
        <v>-0.14972214285759899</v>
      </c>
      <c r="R785">
        <v>0</v>
      </c>
      <c r="S785">
        <v>28.7196282095058</v>
      </c>
      <c r="T785">
        <v>3.4168923305036299E-2</v>
      </c>
      <c r="U785">
        <f t="shared" si="138"/>
        <v>0.1025067699151089</v>
      </c>
      <c r="V785">
        <f t="shared" si="140"/>
        <v>108.73023805990857</v>
      </c>
      <c r="W785">
        <f t="shared" si="141"/>
        <v>108.51776194009142</v>
      </c>
      <c r="X785">
        <v>-110.802726124222</v>
      </c>
      <c r="Y785">
        <v>-2.5388266633530399</v>
      </c>
      <c r="Z785">
        <v>-2.2993963615361901</v>
      </c>
      <c r="AA785">
        <v>1.21414141414141</v>
      </c>
      <c r="AB785">
        <v>-6.5064787135753394E-2</v>
      </c>
      <c r="AC785">
        <v>-2.8641283002179399E-2</v>
      </c>
      <c r="AD785">
        <v>-3.6423504133573897E-2</v>
      </c>
      <c r="AE785" t="s">
        <v>19</v>
      </c>
    </row>
    <row r="786" spans="1:31" x14ac:dyDescent="0.7">
      <c r="A786" t="s">
        <v>803</v>
      </c>
      <c r="B786">
        <v>108.64400000000001</v>
      </c>
      <c r="C786">
        <v>108.658</v>
      </c>
      <c r="D786">
        <v>108.625</v>
      </c>
      <c r="E786">
        <v>108.652</v>
      </c>
      <c r="F786">
        <f t="shared" si="143"/>
        <v>1.3999999999995794E-2</v>
      </c>
      <c r="G786">
        <f t="shared" si="144"/>
        <v>-1.9000000000005457E-2</v>
      </c>
      <c r="H786">
        <f t="shared" si="145"/>
        <v>3.3000000000001251E-2</v>
      </c>
      <c r="I786">
        <v>48</v>
      </c>
      <c r="J786">
        <v>65.45</v>
      </c>
      <c r="K786">
        <v>24.214751613299001</v>
      </c>
      <c r="L786" t="str">
        <f t="shared" si="139"/>
        <v>×</v>
      </c>
      <c r="M786" t="str">
        <f t="shared" si="137"/>
        <v>×</v>
      </c>
      <c r="N786" t="str">
        <f t="shared" si="135"/>
        <v/>
      </c>
      <c r="O786" t="str">
        <f t="shared" si="142"/>
        <v>×</v>
      </c>
      <c r="P786" t="str">
        <f t="shared" si="136"/>
        <v/>
      </c>
      <c r="Q786">
        <v>-0.16265785714331399</v>
      </c>
      <c r="R786">
        <v>0</v>
      </c>
      <c r="S786">
        <v>31.462015870173602</v>
      </c>
      <c r="T786">
        <v>3.4085428783248099E-2</v>
      </c>
      <c r="U786">
        <f t="shared" si="138"/>
        <v>0.10225628634974429</v>
      </c>
      <c r="V786">
        <f t="shared" si="140"/>
        <v>108.74750676991511</v>
      </c>
      <c r="W786">
        <f t="shared" si="141"/>
        <v>108.54249323008489</v>
      </c>
      <c r="X786">
        <v>-91.091475648484803</v>
      </c>
      <c r="Y786">
        <v>-2.6559756003016401</v>
      </c>
      <c r="Z786">
        <v>-2.5388266633530399</v>
      </c>
      <c r="AA786">
        <v>1.21414141414141</v>
      </c>
      <c r="AB786">
        <v>-6.7042900271957195E-2</v>
      </c>
      <c r="AC786">
        <v>-3.6933675247540598E-2</v>
      </c>
      <c r="AD786">
        <v>-3.01092250244165E-2</v>
      </c>
      <c r="AE786" t="s">
        <v>19</v>
      </c>
    </row>
    <row r="787" spans="1:31" x14ac:dyDescent="0.7">
      <c r="A787" t="s">
        <v>804</v>
      </c>
      <c r="B787">
        <v>108.652</v>
      </c>
      <c r="C787">
        <v>108.652</v>
      </c>
      <c r="D787">
        <v>108.63800000000001</v>
      </c>
      <c r="E787">
        <v>108.63800000000001</v>
      </c>
      <c r="F787">
        <f t="shared" si="143"/>
        <v>0</v>
      </c>
      <c r="G787">
        <f t="shared" si="144"/>
        <v>-1.3999999999995794E-2</v>
      </c>
      <c r="H787">
        <f t="shared" si="145"/>
        <v>1.3999999999995794E-2</v>
      </c>
      <c r="I787">
        <v>7</v>
      </c>
      <c r="J787">
        <v>56.15</v>
      </c>
      <c r="K787">
        <v>23.0425939415451</v>
      </c>
      <c r="L787" t="str">
        <f t="shared" si="139"/>
        <v>×</v>
      </c>
      <c r="M787" t="str">
        <f t="shared" si="137"/>
        <v>×</v>
      </c>
      <c r="N787" t="str">
        <f t="shared" si="135"/>
        <v/>
      </c>
      <c r="O787" t="str">
        <f t="shared" si="142"/>
        <v>×</v>
      </c>
      <c r="P787" t="str">
        <f t="shared" si="136"/>
        <v/>
      </c>
      <c r="Q787">
        <v>-0.17439857142902801</v>
      </c>
      <c r="R787">
        <v>0</v>
      </c>
      <c r="S787">
        <v>46.587563584146501</v>
      </c>
      <c r="T787">
        <v>3.26507552987301E-2</v>
      </c>
      <c r="U787">
        <f t="shared" si="138"/>
        <v>9.7952265896190299E-2</v>
      </c>
      <c r="V787">
        <f t="shared" si="140"/>
        <v>108.74625628634975</v>
      </c>
      <c r="W787">
        <f t="shared" si="141"/>
        <v>108.54174371365026</v>
      </c>
      <c r="X787">
        <v>-86.4822854698741</v>
      </c>
      <c r="Y787">
        <v>-2.6705272817693002</v>
      </c>
      <c r="Z787">
        <v>-2.6559756003016401</v>
      </c>
      <c r="AA787">
        <v>1.21414141414141</v>
      </c>
      <c r="AB787">
        <v>-6.8945491472447801E-2</v>
      </c>
      <c r="AC787">
        <v>-4.5207831150788802E-2</v>
      </c>
      <c r="AD787">
        <v>-2.3737660321658999E-2</v>
      </c>
      <c r="AE787" t="s">
        <v>19</v>
      </c>
    </row>
    <row r="788" spans="1:31" x14ac:dyDescent="0.7">
      <c r="A788" t="s">
        <v>805</v>
      </c>
      <c r="B788">
        <v>108.63800000000001</v>
      </c>
      <c r="C788">
        <v>108.642</v>
      </c>
      <c r="D788">
        <v>108.596</v>
      </c>
      <c r="E788">
        <v>108.614</v>
      </c>
      <c r="F788">
        <f t="shared" si="143"/>
        <v>3.9999999999906777E-3</v>
      </c>
      <c r="G788">
        <f t="shared" si="144"/>
        <v>-4.2000000000001592E-2</v>
      </c>
      <c r="H788">
        <f t="shared" si="145"/>
        <v>4.5999999999992269E-2</v>
      </c>
      <c r="I788">
        <v>21</v>
      </c>
      <c r="J788">
        <v>48.4</v>
      </c>
      <c r="K788">
        <v>21.152291369016101</v>
      </c>
      <c r="L788" t="str">
        <f t="shared" si="139"/>
        <v>×</v>
      </c>
      <c r="M788" t="str">
        <f t="shared" si="137"/>
        <v>×</v>
      </c>
      <c r="N788" t="str">
        <f t="shared" si="135"/>
        <v/>
      </c>
      <c r="O788" t="str">
        <f t="shared" si="142"/>
        <v>×</v>
      </c>
      <c r="P788" t="str">
        <f t="shared" si="136"/>
        <v/>
      </c>
      <c r="Q788">
        <v>-0.186550357143313</v>
      </c>
      <c r="R788">
        <v>0</v>
      </c>
      <c r="S788">
        <v>44.5676280965817</v>
      </c>
      <c r="T788">
        <v>3.3604272777391697E-2</v>
      </c>
      <c r="U788">
        <f t="shared" si="138"/>
        <v>0.10081281833217509</v>
      </c>
      <c r="V788">
        <f t="shared" si="140"/>
        <v>108.7499522658962</v>
      </c>
      <c r="W788">
        <f t="shared" si="141"/>
        <v>108.5540477341038</v>
      </c>
      <c r="X788">
        <v>-87.659389428717404</v>
      </c>
      <c r="Y788">
        <v>-2.8891726950263501</v>
      </c>
      <c r="Z788">
        <v>-2.6705272817693002</v>
      </c>
      <c r="AA788">
        <v>1.21414141414141</v>
      </c>
      <c r="AB788">
        <v>-7.1564951911881197E-2</v>
      </c>
      <c r="AC788">
        <v>-5.3568405363866603E-2</v>
      </c>
      <c r="AD788">
        <v>-1.7996546548014601E-2</v>
      </c>
      <c r="AE788" t="s">
        <v>19</v>
      </c>
    </row>
    <row r="789" spans="1:31" x14ac:dyDescent="0.7">
      <c r="A789" t="s">
        <v>806</v>
      </c>
      <c r="B789">
        <v>108.614</v>
      </c>
      <c r="C789">
        <v>108.62</v>
      </c>
      <c r="D789">
        <v>108.60599999999999</v>
      </c>
      <c r="E789">
        <v>108.61</v>
      </c>
      <c r="F789">
        <f t="shared" si="143"/>
        <v>6.0000000000002274E-3</v>
      </c>
      <c r="G789">
        <f t="shared" si="144"/>
        <v>-8.0000000000097771E-3</v>
      </c>
      <c r="H789">
        <f t="shared" si="145"/>
        <v>1.4000000000010004E-2</v>
      </c>
      <c r="I789">
        <v>9</v>
      </c>
      <c r="J789">
        <v>43.4</v>
      </c>
      <c r="K789">
        <v>20.845358944864302</v>
      </c>
      <c r="L789" t="str">
        <f t="shared" si="139"/>
        <v>×</v>
      </c>
      <c r="M789" t="str">
        <f t="shared" si="137"/>
        <v>×</v>
      </c>
      <c r="N789" t="str">
        <f t="shared" si="135"/>
        <v/>
      </c>
      <c r="O789" t="str">
        <f t="shared" si="142"/>
        <v>×</v>
      </c>
      <c r="P789" t="str">
        <f t="shared" si="136"/>
        <v/>
      </c>
      <c r="Q789">
        <v>-0.19559214285759799</v>
      </c>
      <c r="R789">
        <v>0</v>
      </c>
      <c r="S789">
        <v>42.221706678584503</v>
      </c>
      <c r="T789">
        <v>3.2203967579007203E-2</v>
      </c>
      <c r="U789">
        <f t="shared" si="138"/>
        <v>9.661190273702161E-2</v>
      </c>
      <c r="V789">
        <f t="shared" si="140"/>
        <v>108.73881281833218</v>
      </c>
      <c r="W789">
        <f t="shared" si="141"/>
        <v>108.53718718166783</v>
      </c>
      <c r="X789">
        <v>-80.3943591668029</v>
      </c>
      <c r="Y789">
        <v>-3.2060555519950502</v>
      </c>
      <c r="Z789">
        <v>-2.8891726950263501</v>
      </c>
      <c r="AA789">
        <v>1.21414141414141</v>
      </c>
      <c r="AB789">
        <v>-7.3120769043498499E-2</v>
      </c>
      <c r="AC789">
        <v>-5.9765290005927299E-2</v>
      </c>
      <c r="AD789">
        <v>-1.3355479037571101E-2</v>
      </c>
      <c r="AE789" t="s">
        <v>19</v>
      </c>
    </row>
    <row r="790" spans="1:31" x14ac:dyDescent="0.7">
      <c r="A790" t="s">
        <v>807</v>
      </c>
      <c r="B790">
        <v>108.61</v>
      </c>
      <c r="C790">
        <v>108.61499999999999</v>
      </c>
      <c r="D790">
        <v>108.60599999999999</v>
      </c>
      <c r="E790">
        <v>108.608</v>
      </c>
      <c r="F790">
        <f t="shared" si="143"/>
        <v>4.9999999999954525E-3</v>
      </c>
      <c r="G790">
        <f t="shared" si="144"/>
        <v>-4.0000000000048885E-3</v>
      </c>
      <c r="H790">
        <f t="shared" si="145"/>
        <v>9.0000000000003411E-3</v>
      </c>
      <c r="I790">
        <v>10</v>
      </c>
      <c r="J790">
        <v>41.65</v>
      </c>
      <c r="K790">
        <v>20.683748551821498</v>
      </c>
      <c r="L790" t="str">
        <f t="shared" si="139"/>
        <v>×</v>
      </c>
      <c r="M790" t="str">
        <f t="shared" si="137"/>
        <v>×</v>
      </c>
      <c r="N790" t="str">
        <f t="shared" si="135"/>
        <v/>
      </c>
      <c r="O790" t="str">
        <f t="shared" si="142"/>
        <v>×</v>
      </c>
      <c r="P790" t="str">
        <f t="shared" si="136"/>
        <v/>
      </c>
      <c r="Q790">
        <v>-0.200421428571882</v>
      </c>
      <c r="R790">
        <v>0</v>
      </c>
      <c r="S790">
        <v>47.360158159804897</v>
      </c>
      <c r="T790">
        <v>3.0546541323363902E-2</v>
      </c>
      <c r="U790">
        <f t="shared" si="138"/>
        <v>9.1639623970091705E-2</v>
      </c>
      <c r="V790">
        <f t="shared" si="140"/>
        <v>108.71061190273703</v>
      </c>
      <c r="W790">
        <f t="shared" si="141"/>
        <v>108.51738809726298</v>
      </c>
      <c r="X790">
        <v>-73.996405033358499</v>
      </c>
      <c r="Y790">
        <v>-3.5695817807949499</v>
      </c>
      <c r="Z790">
        <v>-3.2060555519950502</v>
      </c>
      <c r="AA790">
        <v>1.21414141414141</v>
      </c>
      <c r="AB790">
        <v>-7.3665973131880905E-2</v>
      </c>
      <c r="AC790">
        <v>-6.4258401449069705E-2</v>
      </c>
      <c r="AD790">
        <v>-9.4075716828111999E-3</v>
      </c>
      <c r="AE790" t="s">
        <v>19</v>
      </c>
    </row>
    <row r="791" spans="1:31" x14ac:dyDescent="0.7">
      <c r="A791" t="s">
        <v>808</v>
      </c>
      <c r="B791">
        <v>108.608</v>
      </c>
      <c r="C791">
        <v>108.652</v>
      </c>
      <c r="D791">
        <v>108.599</v>
      </c>
      <c r="E791">
        <v>108.629</v>
      </c>
      <c r="F791">
        <f t="shared" si="143"/>
        <v>4.399999999999693E-2</v>
      </c>
      <c r="G791">
        <f t="shared" si="144"/>
        <v>-9.0000000000003411E-3</v>
      </c>
      <c r="H791">
        <f t="shared" si="145"/>
        <v>5.2999999999997272E-2</v>
      </c>
      <c r="I791">
        <v>247</v>
      </c>
      <c r="J791">
        <v>52.05</v>
      </c>
      <c r="K791">
        <v>27.076683739306102</v>
      </c>
      <c r="L791" t="str">
        <f t="shared" si="139"/>
        <v>×</v>
      </c>
      <c r="M791" t="str">
        <f t="shared" si="137"/>
        <v>×</v>
      </c>
      <c r="N791" t="str">
        <f t="shared" si="135"/>
        <v/>
      </c>
      <c r="O791" t="str">
        <f t="shared" si="142"/>
        <v>×</v>
      </c>
      <c r="P791" t="str">
        <f t="shared" si="136"/>
        <v/>
      </c>
      <c r="Q791">
        <v>-0.19825785714330799</v>
      </c>
      <c r="R791">
        <v>0</v>
      </c>
      <c r="S791">
        <v>42.861177687507997</v>
      </c>
      <c r="T791">
        <v>3.2150359800266301E-2</v>
      </c>
      <c r="U791">
        <f t="shared" si="138"/>
        <v>9.6451079400798903E-2</v>
      </c>
      <c r="V791">
        <f t="shared" si="140"/>
        <v>108.7016396239701</v>
      </c>
      <c r="W791">
        <f t="shared" si="141"/>
        <v>108.5183603760299</v>
      </c>
      <c r="X791">
        <v>-58.2910191315299</v>
      </c>
      <c r="Y791">
        <v>-2.6276237877150299</v>
      </c>
      <c r="Z791">
        <v>-3.5695817807949499</v>
      </c>
      <c r="AA791">
        <v>1.21414141414141</v>
      </c>
      <c r="AB791">
        <v>-7.1578415387648406E-2</v>
      </c>
      <c r="AC791">
        <v>-6.7365444301114102E-2</v>
      </c>
      <c r="AD791">
        <v>-4.2129710865342297E-3</v>
      </c>
      <c r="AE791" t="s">
        <v>19</v>
      </c>
    </row>
    <row r="792" spans="1:31" x14ac:dyDescent="0.7">
      <c r="A792" t="s">
        <v>809</v>
      </c>
      <c r="B792">
        <v>108.629</v>
      </c>
      <c r="C792">
        <v>108.79600000000001</v>
      </c>
      <c r="D792">
        <v>108.622</v>
      </c>
      <c r="E792">
        <v>108.779</v>
      </c>
      <c r="F792">
        <f t="shared" si="143"/>
        <v>0.16700000000000159</v>
      </c>
      <c r="G792">
        <f t="shared" si="144"/>
        <v>-7.0000000000050022E-3</v>
      </c>
      <c r="H792">
        <f t="shared" si="145"/>
        <v>0.17400000000000659</v>
      </c>
      <c r="I792">
        <v>590</v>
      </c>
      <c r="J792">
        <v>77.849999999999994</v>
      </c>
      <c r="K792">
        <v>54.985729377752001</v>
      </c>
      <c r="L792" t="str">
        <f t="shared" si="139"/>
        <v>×</v>
      </c>
      <c r="M792" t="str">
        <f t="shared" si="137"/>
        <v>×</v>
      </c>
      <c r="N792" t="str">
        <f t="shared" si="135"/>
        <v/>
      </c>
      <c r="O792" t="str">
        <f t="shared" si="142"/>
        <v>×</v>
      </c>
      <c r="P792" t="str">
        <f t="shared" si="136"/>
        <v/>
      </c>
      <c r="Q792">
        <v>-0.16484964285759299</v>
      </c>
      <c r="R792">
        <v>0</v>
      </c>
      <c r="S792">
        <v>59.083792306634699</v>
      </c>
      <c r="T792">
        <v>4.2282476957390597E-2</v>
      </c>
      <c r="U792">
        <f t="shared" si="138"/>
        <v>0.12684743087217179</v>
      </c>
      <c r="V792">
        <f t="shared" si="140"/>
        <v>108.7044510794008</v>
      </c>
      <c r="W792">
        <f t="shared" si="141"/>
        <v>108.51154892059921</v>
      </c>
      <c r="X792">
        <v>23.458408432474101</v>
      </c>
      <c r="Y792">
        <v>-1.4450557413301699</v>
      </c>
      <c r="Z792">
        <v>-2.6276237877150299</v>
      </c>
      <c r="AA792">
        <v>1.21414141414141</v>
      </c>
      <c r="AB792">
        <v>-5.7161344045169898E-2</v>
      </c>
      <c r="AC792">
        <v>-6.7658187277997495E-2</v>
      </c>
      <c r="AD792">
        <v>1.0496843232827501E-2</v>
      </c>
      <c r="AE792">
        <v>-6.7658187277997495E-2</v>
      </c>
    </row>
    <row r="793" spans="1:31" x14ac:dyDescent="0.7">
      <c r="A793" t="s">
        <v>810</v>
      </c>
      <c r="B793">
        <v>108.779</v>
      </c>
      <c r="C793">
        <v>108.797</v>
      </c>
      <c r="D793">
        <v>108.753</v>
      </c>
      <c r="E793">
        <v>108.79600000000001</v>
      </c>
      <c r="F793">
        <f t="shared" si="143"/>
        <v>1.8000000000000682E-2</v>
      </c>
      <c r="G793">
        <f t="shared" si="144"/>
        <v>-2.5999999999996248E-2</v>
      </c>
      <c r="H793">
        <f t="shared" si="145"/>
        <v>4.399999999999693E-2</v>
      </c>
      <c r="I793">
        <v>132</v>
      </c>
      <c r="J793">
        <v>83.65</v>
      </c>
      <c r="K793">
        <v>56.994564403584398</v>
      </c>
      <c r="L793" t="str">
        <f t="shared" si="139"/>
        <v>×</v>
      </c>
      <c r="M793" t="str">
        <f t="shared" si="137"/>
        <v>×</v>
      </c>
      <c r="N793" t="str">
        <f t="shared" si="135"/>
        <v/>
      </c>
      <c r="O793" t="str">
        <f t="shared" si="142"/>
        <v>×</v>
      </c>
      <c r="P793" t="str">
        <f t="shared" si="136"/>
        <v/>
      </c>
      <c r="Q793">
        <v>-0.12860750000044899</v>
      </c>
      <c r="R793">
        <v>0</v>
      </c>
      <c r="S793">
        <v>61.598964629258298</v>
      </c>
      <c r="T793">
        <v>4.2405157174719599E-2</v>
      </c>
      <c r="U793">
        <f t="shared" si="138"/>
        <v>0.1272154715241588</v>
      </c>
      <c r="V793">
        <f t="shared" si="140"/>
        <v>108.75584743087218</v>
      </c>
      <c r="W793">
        <f t="shared" si="141"/>
        <v>108.50215256912783</v>
      </c>
      <c r="X793">
        <v>37.742382270899697</v>
      </c>
      <c r="Y793">
        <v>-0.47502695703715497</v>
      </c>
      <c r="Z793">
        <v>-1.4450557413301699</v>
      </c>
      <c r="AA793">
        <v>1.21414141414141</v>
      </c>
      <c r="AB793">
        <v>-4.3858381095418501E-2</v>
      </c>
      <c r="AC793">
        <v>-6.5778112610628395E-2</v>
      </c>
      <c r="AD793">
        <v>2.19197315152099E-2</v>
      </c>
      <c r="AE793" t="s">
        <v>19</v>
      </c>
    </row>
    <row r="794" spans="1:31" x14ac:dyDescent="0.7">
      <c r="A794" t="s">
        <v>811</v>
      </c>
      <c r="B794">
        <v>108.79600000000001</v>
      </c>
      <c r="C794">
        <v>108.851</v>
      </c>
      <c r="D794">
        <v>108.79300000000001</v>
      </c>
      <c r="E794">
        <v>108.84</v>
      </c>
      <c r="F794">
        <f t="shared" si="143"/>
        <v>5.499999999999261E-2</v>
      </c>
      <c r="G794">
        <f t="shared" si="144"/>
        <v>-3.0000000000001137E-3</v>
      </c>
      <c r="H794">
        <f t="shared" si="145"/>
        <v>5.7999999999992724E-2</v>
      </c>
      <c r="I794">
        <v>179</v>
      </c>
      <c r="J794">
        <v>90.1</v>
      </c>
      <c r="K794">
        <v>61.752178350027002</v>
      </c>
      <c r="L794" t="str">
        <f t="shared" si="139"/>
        <v>×</v>
      </c>
      <c r="M794" t="str">
        <f t="shared" si="137"/>
        <v>×</v>
      </c>
      <c r="N794" t="str">
        <f t="shared" si="135"/>
        <v/>
      </c>
      <c r="O794" t="str">
        <f t="shared" si="142"/>
        <v>×</v>
      </c>
      <c r="P794" t="str">
        <f t="shared" si="136"/>
        <v/>
      </c>
      <c r="Q794">
        <v>-8.3206428571875296E-2</v>
      </c>
      <c r="R794">
        <v>0</v>
      </c>
      <c r="S794">
        <v>70.051654474413397</v>
      </c>
      <c r="T794">
        <v>4.3519074519382001E-2</v>
      </c>
      <c r="U794">
        <f t="shared" si="138"/>
        <v>0.130557223558146</v>
      </c>
      <c r="V794">
        <f t="shared" si="140"/>
        <v>108.90621547152415</v>
      </c>
      <c r="W794">
        <f t="shared" si="141"/>
        <v>108.65178452847584</v>
      </c>
      <c r="X794">
        <v>68.146276915032502</v>
      </c>
      <c r="Y794">
        <v>0.30186927740229003</v>
      </c>
      <c r="Z794">
        <v>-0.47502695703715497</v>
      </c>
      <c r="AA794">
        <v>1.21414141414141</v>
      </c>
      <c r="AB794">
        <v>-2.9426049655057698E-2</v>
      </c>
      <c r="AC794">
        <v>-6.1818252890551102E-2</v>
      </c>
      <c r="AD794">
        <v>3.23922032354933E-2</v>
      </c>
      <c r="AE794" t="s">
        <v>19</v>
      </c>
    </row>
    <row r="795" spans="1:31" x14ac:dyDescent="0.7">
      <c r="A795" t="s">
        <v>812</v>
      </c>
      <c r="B795">
        <v>108.84</v>
      </c>
      <c r="C795">
        <v>108.898</v>
      </c>
      <c r="D795">
        <v>108.824</v>
      </c>
      <c r="E795">
        <v>108.874</v>
      </c>
      <c r="F795">
        <f t="shared" si="143"/>
        <v>5.7999999999992724E-2</v>
      </c>
      <c r="G795">
        <f t="shared" si="144"/>
        <v>-1.6000000000005343E-2</v>
      </c>
      <c r="H795">
        <f t="shared" si="145"/>
        <v>7.3999999999998067E-2</v>
      </c>
      <c r="I795">
        <v>86</v>
      </c>
      <c r="J795">
        <v>92.5</v>
      </c>
      <c r="K795">
        <v>64.976486106881893</v>
      </c>
      <c r="L795" t="str">
        <f t="shared" si="139"/>
        <v>×</v>
      </c>
      <c r="M795" t="str">
        <f t="shared" si="137"/>
        <v>×</v>
      </c>
      <c r="N795" t="str">
        <f t="shared" si="135"/>
        <v/>
      </c>
      <c r="O795" t="str">
        <f t="shared" si="142"/>
        <v>×</v>
      </c>
      <c r="P795" t="str">
        <f t="shared" si="136"/>
        <v/>
      </c>
      <c r="Q795">
        <v>-3.2535714286164197E-2</v>
      </c>
      <c r="R795">
        <v>0</v>
      </c>
      <c r="S795">
        <v>71.7748976529911</v>
      </c>
      <c r="T795">
        <v>4.56962834822831E-2</v>
      </c>
      <c r="U795">
        <f t="shared" si="138"/>
        <v>0.13708885044684929</v>
      </c>
      <c r="V795">
        <f t="shared" si="140"/>
        <v>108.92655722355815</v>
      </c>
      <c r="W795">
        <f t="shared" si="141"/>
        <v>108.66544277644186</v>
      </c>
      <c r="X795">
        <v>92.031529034338405</v>
      </c>
      <c r="Y795">
        <v>0.94372842277782898</v>
      </c>
      <c r="Z795">
        <v>0.30186927740229003</v>
      </c>
      <c r="AA795">
        <v>1.21414141414141</v>
      </c>
      <c r="AB795">
        <v>-1.5071077162986E-2</v>
      </c>
      <c r="AC795">
        <v>-5.6043605878443203E-2</v>
      </c>
      <c r="AD795">
        <v>4.0972528715457202E-2</v>
      </c>
      <c r="AE795" t="s">
        <v>19</v>
      </c>
    </row>
    <row r="796" spans="1:31" x14ac:dyDescent="0.7">
      <c r="A796" t="s">
        <v>813</v>
      </c>
      <c r="B796">
        <v>108.874</v>
      </c>
      <c r="C796">
        <v>108.898</v>
      </c>
      <c r="D796">
        <v>108.863</v>
      </c>
      <c r="E796">
        <v>108.864</v>
      </c>
      <c r="F796">
        <f t="shared" si="143"/>
        <v>2.4000000000000909E-2</v>
      </c>
      <c r="G796">
        <f t="shared" si="144"/>
        <v>-1.099999999999568E-2</v>
      </c>
      <c r="H796">
        <f t="shared" si="145"/>
        <v>3.4999999999996589E-2</v>
      </c>
      <c r="I796">
        <v>92</v>
      </c>
      <c r="J796">
        <v>95.25</v>
      </c>
      <c r="K796">
        <v>63.2866383622844</v>
      </c>
      <c r="L796" t="str">
        <f t="shared" si="139"/>
        <v>×</v>
      </c>
      <c r="M796" t="str">
        <f t="shared" si="137"/>
        <v>×</v>
      </c>
      <c r="N796" t="str">
        <f t="shared" si="135"/>
        <v/>
      </c>
      <c r="O796" t="str">
        <f t="shared" si="142"/>
        <v>×</v>
      </c>
      <c r="P796" t="str">
        <f t="shared" si="136"/>
        <v/>
      </c>
      <c r="Q796">
        <v>1.4884642856691201E-2</v>
      </c>
      <c r="R796">
        <v>0</v>
      </c>
      <c r="S796">
        <v>68.070748677913102</v>
      </c>
      <c r="T796">
        <v>4.4932263233548403E-2</v>
      </c>
      <c r="U796">
        <f t="shared" si="138"/>
        <v>0.13479678970064521</v>
      </c>
      <c r="V796">
        <f t="shared" si="140"/>
        <v>108.97708885044685</v>
      </c>
      <c r="W796">
        <f t="shared" si="141"/>
        <v>108.70291114955316</v>
      </c>
      <c r="X796">
        <v>89.987325728035401</v>
      </c>
      <c r="Y796">
        <v>1.49760009050523</v>
      </c>
      <c r="Z796">
        <v>0.94372842277782898</v>
      </c>
      <c r="AA796">
        <v>1.21414141414141</v>
      </c>
      <c r="AB796">
        <v>-4.4502744735979097E-3</v>
      </c>
      <c r="AC796">
        <v>-4.8877470656348801E-2</v>
      </c>
      <c r="AD796">
        <v>4.44271961827509E-2</v>
      </c>
      <c r="AE796" t="s">
        <v>19</v>
      </c>
    </row>
    <row r="797" spans="1:31" x14ac:dyDescent="0.7">
      <c r="A797" t="s">
        <v>814</v>
      </c>
      <c r="B797">
        <v>108.864</v>
      </c>
      <c r="C797">
        <v>108.89400000000001</v>
      </c>
      <c r="D797">
        <v>108.86</v>
      </c>
      <c r="E797">
        <v>108.89</v>
      </c>
      <c r="F797">
        <f t="shared" si="143"/>
        <v>3.0000000000001137E-2</v>
      </c>
      <c r="G797">
        <f t="shared" si="144"/>
        <v>-4.0000000000048885E-3</v>
      </c>
      <c r="H797">
        <f t="shared" si="145"/>
        <v>3.4000000000006025E-2</v>
      </c>
      <c r="I797">
        <v>74</v>
      </c>
      <c r="J797">
        <v>94.6</v>
      </c>
      <c r="K797">
        <v>65.778631057638606</v>
      </c>
      <c r="L797" t="str">
        <f t="shared" si="139"/>
        <v>×</v>
      </c>
      <c r="M797" t="str">
        <f t="shared" si="137"/>
        <v>×</v>
      </c>
      <c r="N797" t="str">
        <f t="shared" si="135"/>
        <v/>
      </c>
      <c r="O797" t="str">
        <f t="shared" si="142"/>
        <v>×</v>
      </c>
      <c r="P797" t="str">
        <f t="shared" si="136"/>
        <v/>
      </c>
      <c r="Q797">
        <v>6.4983214285262297E-2</v>
      </c>
      <c r="R797">
        <v>0</v>
      </c>
      <c r="S797">
        <v>70.854673974794807</v>
      </c>
      <c r="T797">
        <v>4.4151387288295298E-2</v>
      </c>
      <c r="U797">
        <f t="shared" si="138"/>
        <v>0.1324541618648859</v>
      </c>
      <c r="V797">
        <f t="shared" si="140"/>
        <v>109.00879678970064</v>
      </c>
      <c r="W797">
        <f t="shared" si="141"/>
        <v>108.73920321029935</v>
      </c>
      <c r="X797">
        <v>107.86193672021901</v>
      </c>
      <c r="Y797">
        <v>1.96595662401992</v>
      </c>
      <c r="Z797">
        <v>1.49760009050523</v>
      </c>
      <c r="AA797">
        <v>1.21414141414141</v>
      </c>
      <c r="AB797">
        <v>5.9956566872898503E-3</v>
      </c>
      <c r="AC797">
        <v>-4.0259625256440897E-2</v>
      </c>
      <c r="AD797">
        <v>4.62552819437307E-2</v>
      </c>
      <c r="AE797" t="s">
        <v>19</v>
      </c>
    </row>
    <row r="798" spans="1:31" x14ac:dyDescent="0.7">
      <c r="A798" t="s">
        <v>815</v>
      </c>
      <c r="B798">
        <v>108.89</v>
      </c>
      <c r="C798">
        <v>108.934</v>
      </c>
      <c r="D798">
        <v>108.884</v>
      </c>
      <c r="E798">
        <v>108.904</v>
      </c>
      <c r="F798">
        <f t="shared" si="143"/>
        <v>4.399999999999693E-2</v>
      </c>
      <c r="G798">
        <f t="shared" si="144"/>
        <v>-6.0000000000002274E-3</v>
      </c>
      <c r="H798">
        <f t="shared" si="145"/>
        <v>4.9999999999997158E-2</v>
      </c>
      <c r="I798">
        <v>180</v>
      </c>
      <c r="J798">
        <v>99.65</v>
      </c>
      <c r="K798">
        <v>67.074595548946107</v>
      </c>
      <c r="L798" t="str">
        <f t="shared" si="139"/>
        <v>×</v>
      </c>
      <c r="M798" t="str">
        <f t="shared" si="137"/>
        <v>×</v>
      </c>
      <c r="N798" t="str">
        <f t="shared" si="135"/>
        <v/>
      </c>
      <c r="O798" t="str">
        <f t="shared" si="142"/>
        <v>×</v>
      </c>
      <c r="P798" t="str">
        <f t="shared" si="136"/>
        <v/>
      </c>
      <c r="Q798">
        <v>0.11241999999954801</v>
      </c>
      <c r="R798">
        <v>0</v>
      </c>
      <c r="S798">
        <v>68.625729616289306</v>
      </c>
      <c r="T798">
        <v>4.45691453391312E-2</v>
      </c>
      <c r="U798">
        <f t="shared" si="138"/>
        <v>0.1337074360173936</v>
      </c>
      <c r="V798">
        <f t="shared" si="140"/>
        <v>108.99645416186489</v>
      </c>
      <c r="W798">
        <f t="shared" si="141"/>
        <v>108.73154583813512</v>
      </c>
      <c r="X798">
        <v>115.043967861577</v>
      </c>
      <c r="Y798">
        <v>2.4146319872909601</v>
      </c>
      <c r="Z798">
        <v>1.96595662401992</v>
      </c>
      <c r="AA798">
        <v>1.21414141414141</v>
      </c>
      <c r="AB798">
        <v>1.52282733325819E-2</v>
      </c>
      <c r="AC798">
        <v>-3.0443064992431899E-2</v>
      </c>
      <c r="AD798">
        <v>4.5671338325013897E-2</v>
      </c>
      <c r="AE798" t="s">
        <v>19</v>
      </c>
    </row>
    <row r="799" spans="1:31" x14ac:dyDescent="0.7">
      <c r="A799" t="s">
        <v>816</v>
      </c>
      <c r="B799">
        <v>108.904</v>
      </c>
      <c r="C799">
        <v>108.90600000000001</v>
      </c>
      <c r="D799">
        <v>108.85299999999999</v>
      </c>
      <c r="E799">
        <v>108.858</v>
      </c>
      <c r="F799">
        <f t="shared" si="143"/>
        <v>2.0000000000095497E-3</v>
      </c>
      <c r="G799">
        <f t="shared" si="144"/>
        <v>-5.1000000000001933E-2</v>
      </c>
      <c r="H799">
        <f t="shared" si="145"/>
        <v>5.3000000000011482E-2</v>
      </c>
      <c r="I799">
        <v>151</v>
      </c>
      <c r="J799">
        <v>99.75</v>
      </c>
      <c r="K799">
        <v>59.148586339970699</v>
      </c>
      <c r="L799" t="str">
        <f t="shared" si="139"/>
        <v>×</v>
      </c>
      <c r="M799" t="str">
        <f t="shared" si="137"/>
        <v>×</v>
      </c>
      <c r="N799" t="str">
        <f t="shared" si="135"/>
        <v/>
      </c>
      <c r="O799" t="str">
        <f t="shared" si="142"/>
        <v>×</v>
      </c>
      <c r="P799" t="str">
        <f t="shared" si="136"/>
        <v/>
      </c>
      <c r="Q799">
        <v>0.14869071428526201</v>
      </c>
      <c r="R799">
        <v>0</v>
      </c>
      <c r="S799">
        <v>56.956224518818203</v>
      </c>
      <c r="T799">
        <v>4.5171349243479798E-2</v>
      </c>
      <c r="U799">
        <f t="shared" si="138"/>
        <v>0.1355140477304394</v>
      </c>
      <c r="V799">
        <f t="shared" si="140"/>
        <v>109.02370743601739</v>
      </c>
      <c r="W799">
        <f t="shared" si="141"/>
        <v>108.75629256398261</v>
      </c>
      <c r="X799">
        <v>88.069093943913799</v>
      </c>
      <c r="Y799">
        <v>2.4967037019168101</v>
      </c>
      <c r="Z799">
        <v>2.4146319872909601</v>
      </c>
      <c r="AA799">
        <v>1.21414141414141</v>
      </c>
      <c r="AB799">
        <v>1.8618747646328801E-2</v>
      </c>
      <c r="AC799">
        <v>-2.01892071281864E-2</v>
      </c>
      <c r="AD799">
        <v>3.8807954774515298E-2</v>
      </c>
      <c r="AE799" t="s">
        <v>19</v>
      </c>
    </row>
    <row r="800" spans="1:31" x14ac:dyDescent="0.7">
      <c r="A800" t="s">
        <v>817</v>
      </c>
      <c r="B800">
        <v>108.858</v>
      </c>
      <c r="C800">
        <v>108.899</v>
      </c>
      <c r="D800">
        <v>108.858</v>
      </c>
      <c r="E800">
        <v>108.864</v>
      </c>
      <c r="F800">
        <f t="shared" si="143"/>
        <v>4.0999999999996817E-2</v>
      </c>
      <c r="G800">
        <f t="shared" si="144"/>
        <v>0</v>
      </c>
      <c r="H800">
        <f t="shared" si="145"/>
        <v>4.0999999999996817E-2</v>
      </c>
      <c r="I800">
        <v>177</v>
      </c>
      <c r="J800">
        <v>107.1</v>
      </c>
      <c r="K800">
        <v>59.815596029911198</v>
      </c>
      <c r="L800" t="str">
        <f t="shared" si="139"/>
        <v>×</v>
      </c>
      <c r="M800" t="str">
        <f t="shared" si="137"/>
        <v>×</v>
      </c>
      <c r="N800" t="str">
        <f t="shared" si="135"/>
        <v/>
      </c>
      <c r="O800" t="str">
        <f t="shared" si="142"/>
        <v>×</v>
      </c>
      <c r="P800" t="str">
        <f t="shared" si="136"/>
        <v/>
      </c>
      <c r="Q800">
        <v>0.165548928570978</v>
      </c>
      <c r="R800">
        <v>0</v>
      </c>
      <c r="S800">
        <v>49.8533330842533</v>
      </c>
      <c r="T800">
        <v>4.4873395726088103E-2</v>
      </c>
      <c r="U800">
        <f t="shared" si="138"/>
        <v>0.13462018717826429</v>
      </c>
      <c r="V800">
        <f t="shared" si="140"/>
        <v>109.03951404773044</v>
      </c>
      <c r="W800">
        <f t="shared" si="141"/>
        <v>108.76848595226956</v>
      </c>
      <c r="X800">
        <v>81.412214917753104</v>
      </c>
      <c r="Y800">
        <v>2.3606046638141098</v>
      </c>
      <c r="Z800">
        <v>2.4967037019168101</v>
      </c>
      <c r="AA800">
        <v>1.21414141414141</v>
      </c>
      <c r="AB800">
        <v>2.1541555183915699E-2</v>
      </c>
      <c r="AC800">
        <v>-9.8425437313459704E-3</v>
      </c>
      <c r="AD800">
        <v>3.1384098915261699E-2</v>
      </c>
      <c r="AE800" t="s">
        <v>19</v>
      </c>
    </row>
    <row r="801" spans="1:31" x14ac:dyDescent="0.7">
      <c r="A801" t="s">
        <v>818</v>
      </c>
      <c r="B801">
        <v>108.864</v>
      </c>
      <c r="C801">
        <v>108.89</v>
      </c>
      <c r="D801">
        <v>108.864</v>
      </c>
      <c r="E801">
        <v>108.866</v>
      </c>
      <c r="F801">
        <f t="shared" si="143"/>
        <v>2.5999999999996248E-2</v>
      </c>
      <c r="G801">
        <f t="shared" si="144"/>
        <v>0</v>
      </c>
      <c r="H801">
        <f t="shared" si="145"/>
        <v>2.5999999999996248E-2</v>
      </c>
      <c r="I801">
        <v>141</v>
      </c>
      <c r="J801">
        <v>111.7</v>
      </c>
      <c r="K801">
        <v>60.049753461447601</v>
      </c>
      <c r="L801" t="str">
        <f t="shared" si="139"/>
        <v>×</v>
      </c>
      <c r="M801" t="str">
        <f t="shared" si="137"/>
        <v>×</v>
      </c>
      <c r="N801" t="str">
        <f t="shared" si="135"/>
        <v/>
      </c>
      <c r="O801" t="str">
        <f t="shared" si="142"/>
        <v>×</v>
      </c>
      <c r="P801" t="str">
        <f t="shared" si="136"/>
        <v/>
      </c>
      <c r="Q801">
        <v>0.178491785713837</v>
      </c>
      <c r="R801">
        <v>0</v>
      </c>
      <c r="S801">
        <v>44.0390552637596</v>
      </c>
      <c r="T801">
        <v>4.3525296031367303E-2</v>
      </c>
      <c r="U801">
        <f t="shared" si="138"/>
        <v>0.13057588809410192</v>
      </c>
      <c r="V801">
        <f t="shared" si="140"/>
        <v>108.99262018717828</v>
      </c>
      <c r="W801">
        <f t="shared" si="141"/>
        <v>108.72337981282173</v>
      </c>
      <c r="X801">
        <v>74.221819280198901</v>
      </c>
      <c r="Y801">
        <v>2.0708060511192898</v>
      </c>
      <c r="Z801">
        <v>2.3606046638141098</v>
      </c>
      <c r="AA801">
        <v>1.21414141414141</v>
      </c>
      <c r="AB801">
        <v>2.3745560460568499E-2</v>
      </c>
      <c r="AC801">
        <v>-8.5288767515281601E-4</v>
      </c>
      <c r="AD801">
        <v>2.4598448135721301E-2</v>
      </c>
      <c r="AE801" t="s">
        <v>19</v>
      </c>
    </row>
    <row r="802" spans="1:31" x14ac:dyDescent="0.7">
      <c r="A802" t="s">
        <v>819</v>
      </c>
      <c r="B802">
        <v>108.866</v>
      </c>
      <c r="C802">
        <v>108.878</v>
      </c>
      <c r="D802">
        <v>108.86199999999999</v>
      </c>
      <c r="E802">
        <v>108.866</v>
      </c>
      <c r="F802">
        <f t="shared" si="143"/>
        <v>1.2000000000000455E-2</v>
      </c>
      <c r="G802">
        <f t="shared" si="144"/>
        <v>-4.0000000000048885E-3</v>
      </c>
      <c r="H802">
        <f t="shared" si="145"/>
        <v>1.6000000000005343E-2</v>
      </c>
      <c r="I802">
        <v>84</v>
      </c>
      <c r="J802">
        <v>115</v>
      </c>
      <c r="K802">
        <v>60.049753461447601</v>
      </c>
      <c r="L802" t="str">
        <f t="shared" si="139"/>
        <v>×</v>
      </c>
      <c r="M802" t="str">
        <f t="shared" si="137"/>
        <v>×</v>
      </c>
      <c r="N802" t="str">
        <f t="shared" si="135"/>
        <v/>
      </c>
      <c r="O802" t="str">
        <f t="shared" si="142"/>
        <v>×</v>
      </c>
      <c r="P802" t="str">
        <f t="shared" si="136"/>
        <v/>
      </c>
      <c r="Q802">
        <v>0.188991428570977</v>
      </c>
      <c r="R802">
        <v>0</v>
      </c>
      <c r="S802">
        <v>38.517284331855002</v>
      </c>
      <c r="T802">
        <v>4.1559203457698597E-2</v>
      </c>
      <c r="U802">
        <f t="shared" si="138"/>
        <v>0.1246776103730958</v>
      </c>
      <c r="V802">
        <f t="shared" si="140"/>
        <v>108.9945758880941</v>
      </c>
      <c r="W802">
        <f t="shared" si="141"/>
        <v>108.7334241119059</v>
      </c>
      <c r="X802">
        <v>67.398938951909003</v>
      </c>
      <c r="Y802">
        <v>1.5994018489613799</v>
      </c>
      <c r="Z802">
        <v>2.0708060511192898</v>
      </c>
      <c r="AA802">
        <v>1.21414141414141</v>
      </c>
      <c r="AB802">
        <v>2.52017405438635E-2</v>
      </c>
      <c r="AC802">
        <v>6.8204591736563003E-3</v>
      </c>
      <c r="AD802">
        <v>1.8381281370207201E-2</v>
      </c>
      <c r="AE802" t="s">
        <v>19</v>
      </c>
    </row>
    <row r="803" spans="1:31" x14ac:dyDescent="0.7">
      <c r="A803" t="s">
        <v>820</v>
      </c>
      <c r="B803">
        <v>108.866</v>
      </c>
      <c r="C803">
        <v>108.892</v>
      </c>
      <c r="D803">
        <v>108.866</v>
      </c>
      <c r="E803">
        <v>108.88200000000001</v>
      </c>
      <c r="F803">
        <f t="shared" si="143"/>
        <v>2.5999999999996248E-2</v>
      </c>
      <c r="G803">
        <f t="shared" si="144"/>
        <v>0</v>
      </c>
      <c r="H803">
        <f t="shared" si="145"/>
        <v>2.5999999999996248E-2</v>
      </c>
      <c r="I803">
        <v>68</v>
      </c>
      <c r="J803">
        <v>116.6</v>
      </c>
      <c r="K803">
        <v>62.0988488192462</v>
      </c>
      <c r="L803" t="str">
        <f t="shared" si="139"/>
        <v>×</v>
      </c>
      <c r="M803" t="str">
        <f t="shared" si="137"/>
        <v>×</v>
      </c>
      <c r="N803" t="str">
        <f t="shared" si="135"/>
        <v/>
      </c>
      <c r="O803" t="str">
        <f t="shared" si="142"/>
        <v>×</v>
      </c>
      <c r="P803" t="str">
        <f t="shared" si="136"/>
        <v/>
      </c>
      <c r="Q803">
        <v>0.194286428570975</v>
      </c>
      <c r="R803">
        <v>0</v>
      </c>
      <c r="S803">
        <v>42.787893351395702</v>
      </c>
      <c r="T803">
        <v>4.0447831782148398E-2</v>
      </c>
      <c r="U803">
        <f t="shared" si="138"/>
        <v>0.1213434953464452</v>
      </c>
      <c r="V803">
        <f t="shared" si="140"/>
        <v>108.9906776103731</v>
      </c>
      <c r="W803">
        <f t="shared" si="141"/>
        <v>108.7413223896269</v>
      </c>
      <c r="X803">
        <v>70.908311910442606</v>
      </c>
      <c r="Y803">
        <v>1.0656256257608701</v>
      </c>
      <c r="Z803">
        <v>1.5994018489613799</v>
      </c>
      <c r="AA803">
        <v>1.21414141414141</v>
      </c>
      <c r="AB803">
        <v>2.7331776329418699E-2</v>
      </c>
      <c r="AC803">
        <v>1.3126884283042499E-2</v>
      </c>
      <c r="AD803">
        <v>1.4204892046376099E-2</v>
      </c>
      <c r="AE803" t="s">
        <v>19</v>
      </c>
    </row>
    <row r="804" spans="1:31" x14ac:dyDescent="0.7">
      <c r="A804" t="s">
        <v>821</v>
      </c>
      <c r="B804">
        <v>108.88200000000001</v>
      </c>
      <c r="C804">
        <v>108.90300000000001</v>
      </c>
      <c r="D804">
        <v>108.869</v>
      </c>
      <c r="E804">
        <v>108.869</v>
      </c>
      <c r="F804">
        <f t="shared" si="143"/>
        <v>2.1000000000000796E-2</v>
      </c>
      <c r="G804">
        <f t="shared" si="144"/>
        <v>-1.300000000000523E-2</v>
      </c>
      <c r="H804">
        <f t="shared" si="145"/>
        <v>3.4000000000006025E-2</v>
      </c>
      <c r="I804">
        <v>136</v>
      </c>
      <c r="J804">
        <v>122.5</v>
      </c>
      <c r="K804">
        <v>59.431572671008702</v>
      </c>
      <c r="L804" t="str">
        <f t="shared" si="139"/>
        <v>×</v>
      </c>
      <c r="M804" t="str">
        <f t="shared" si="137"/>
        <v>×</v>
      </c>
      <c r="N804" t="str">
        <f t="shared" si="135"/>
        <v/>
      </c>
      <c r="O804" t="str">
        <f t="shared" si="142"/>
        <v>×</v>
      </c>
      <c r="P804" t="str">
        <f t="shared" si="136"/>
        <v/>
      </c>
      <c r="Q804">
        <v>0.19483214285668399</v>
      </c>
      <c r="R804">
        <v>0</v>
      </c>
      <c r="S804">
        <v>34.999946496483098</v>
      </c>
      <c r="T804">
        <v>3.9987272369138203E-2</v>
      </c>
      <c r="U804">
        <f t="shared" si="138"/>
        <v>0.1199618171074146</v>
      </c>
      <c r="V804">
        <f t="shared" si="140"/>
        <v>108.98734349534645</v>
      </c>
      <c r="W804">
        <f t="shared" si="141"/>
        <v>108.74465650465355</v>
      </c>
      <c r="X804">
        <v>58.387882841549903</v>
      </c>
      <c r="Y804">
        <v>0.64817634723552298</v>
      </c>
      <c r="Z804">
        <v>1.0656256257608701</v>
      </c>
      <c r="AA804">
        <v>1.21414141414141</v>
      </c>
      <c r="AB804">
        <v>2.7652097513779901E-2</v>
      </c>
      <c r="AC804">
        <v>1.7873903691572102E-2</v>
      </c>
      <c r="AD804">
        <v>9.7781938222077994E-3</v>
      </c>
      <c r="AE804" t="s">
        <v>19</v>
      </c>
    </row>
    <row r="805" spans="1:31" x14ac:dyDescent="0.7">
      <c r="A805" t="s">
        <v>822</v>
      </c>
      <c r="B805">
        <v>108.869</v>
      </c>
      <c r="C805">
        <v>108.892</v>
      </c>
      <c r="D805">
        <v>108.86199999999999</v>
      </c>
      <c r="E805">
        <v>108.892</v>
      </c>
      <c r="F805">
        <f t="shared" si="143"/>
        <v>2.2999999999996135E-2</v>
      </c>
      <c r="G805">
        <f t="shared" si="144"/>
        <v>-7.0000000000050022E-3</v>
      </c>
      <c r="H805">
        <f t="shared" si="145"/>
        <v>3.0000000000001137E-2</v>
      </c>
      <c r="I805">
        <v>106</v>
      </c>
      <c r="J805">
        <v>126.9</v>
      </c>
      <c r="K805">
        <v>62.5004508253176</v>
      </c>
      <c r="L805" t="str">
        <f t="shared" si="139"/>
        <v>×</v>
      </c>
      <c r="M805" t="str">
        <f t="shared" si="137"/>
        <v>×</v>
      </c>
      <c r="N805" t="str">
        <f t="shared" si="135"/>
        <v/>
      </c>
      <c r="O805" t="str">
        <f t="shared" si="142"/>
        <v>×</v>
      </c>
      <c r="P805" t="str">
        <f t="shared" si="136"/>
        <v/>
      </c>
      <c r="Q805">
        <v>0.19540142857096801</v>
      </c>
      <c r="R805">
        <v>0</v>
      </c>
      <c r="S805">
        <v>39.359341352694301</v>
      </c>
      <c r="T805">
        <v>3.9273895771342701E-2</v>
      </c>
      <c r="U805">
        <f t="shared" si="138"/>
        <v>0.1178216873140281</v>
      </c>
      <c r="V805">
        <f t="shared" si="140"/>
        <v>109.00196181710741</v>
      </c>
      <c r="W805">
        <f t="shared" si="141"/>
        <v>108.7620381828926</v>
      </c>
      <c r="X805">
        <v>68.286167459285494</v>
      </c>
      <c r="Y805">
        <v>0.188680652515718</v>
      </c>
      <c r="Z805">
        <v>0.64817634723552298</v>
      </c>
      <c r="AA805">
        <v>1.21414141414141</v>
      </c>
      <c r="AB805">
        <v>2.9422695621022399E-2</v>
      </c>
      <c r="AC805">
        <v>2.16375670354188E-2</v>
      </c>
      <c r="AD805">
        <v>7.7851285856035497E-3</v>
      </c>
      <c r="AE805" t="s">
        <v>19</v>
      </c>
    </row>
    <row r="806" spans="1:31" x14ac:dyDescent="0.7">
      <c r="A806" t="s">
        <v>823</v>
      </c>
      <c r="B806">
        <v>108.892</v>
      </c>
      <c r="C806">
        <v>108.89400000000001</v>
      </c>
      <c r="D806">
        <v>108.875</v>
      </c>
      <c r="E806">
        <v>108.884</v>
      </c>
      <c r="F806">
        <f t="shared" si="143"/>
        <v>2.0000000000095497E-3</v>
      </c>
      <c r="G806">
        <f t="shared" si="144"/>
        <v>-1.6999999999995907E-2</v>
      </c>
      <c r="H806">
        <f t="shared" si="145"/>
        <v>1.9000000000005457E-2</v>
      </c>
      <c r="I806">
        <v>61</v>
      </c>
      <c r="J806">
        <v>127.55</v>
      </c>
      <c r="K806">
        <v>60.778239564977497</v>
      </c>
      <c r="L806" t="str">
        <f t="shared" si="139"/>
        <v>×</v>
      </c>
      <c r="M806" t="str">
        <f t="shared" si="137"/>
        <v>×</v>
      </c>
      <c r="N806" t="str">
        <f t="shared" si="135"/>
        <v/>
      </c>
      <c r="O806" t="str">
        <f t="shared" si="142"/>
        <v>×</v>
      </c>
      <c r="P806" t="str">
        <f t="shared" si="136"/>
        <v/>
      </c>
      <c r="Q806">
        <v>0.19100999999953699</v>
      </c>
      <c r="R806">
        <v>0</v>
      </c>
      <c r="S806">
        <v>40.477067710676799</v>
      </c>
      <c r="T806">
        <v>3.7825760359104302E-2</v>
      </c>
      <c r="U806">
        <f t="shared" si="138"/>
        <v>0.11347728107731291</v>
      </c>
      <c r="V806">
        <f t="shared" si="140"/>
        <v>108.98682168731403</v>
      </c>
      <c r="W806">
        <f t="shared" si="141"/>
        <v>108.75117831268597</v>
      </c>
      <c r="X806">
        <v>58.902132662933703</v>
      </c>
      <c r="Y806">
        <v>-8.2260989591412301E-2</v>
      </c>
      <c r="Z806">
        <v>0.188680652515718</v>
      </c>
      <c r="AA806">
        <v>1.21414141414141</v>
      </c>
      <c r="AB806">
        <v>2.9836438347544399E-2</v>
      </c>
      <c r="AC806">
        <v>2.42865427754471E-2</v>
      </c>
      <c r="AD806">
        <v>5.54989557209732E-3</v>
      </c>
      <c r="AE806" t="s">
        <v>19</v>
      </c>
    </row>
    <row r="807" spans="1:31" x14ac:dyDescent="0.7">
      <c r="A807" t="s">
        <v>824</v>
      </c>
      <c r="B807">
        <v>108.884</v>
      </c>
      <c r="C807">
        <v>108.884</v>
      </c>
      <c r="D807">
        <v>108.86799999999999</v>
      </c>
      <c r="E807">
        <v>108.87</v>
      </c>
      <c r="F807">
        <f t="shared" si="143"/>
        <v>0</v>
      </c>
      <c r="G807">
        <f t="shared" si="144"/>
        <v>-1.6000000000005343E-2</v>
      </c>
      <c r="H807">
        <f t="shared" si="145"/>
        <v>1.6000000000005343E-2</v>
      </c>
      <c r="I807">
        <v>35</v>
      </c>
      <c r="J807">
        <v>128.94999999999999</v>
      </c>
      <c r="K807">
        <v>57.777786049192201</v>
      </c>
      <c r="L807" t="str">
        <f t="shared" si="139"/>
        <v>×</v>
      </c>
      <c r="M807" t="str">
        <f t="shared" si="137"/>
        <v>×</v>
      </c>
      <c r="N807" t="str">
        <f t="shared" si="135"/>
        <v/>
      </c>
      <c r="O807" t="str">
        <f t="shared" si="142"/>
        <v>×</v>
      </c>
      <c r="P807" t="str">
        <f t="shared" si="136"/>
        <v/>
      </c>
      <c r="Q807">
        <v>0.17879285714238999</v>
      </c>
      <c r="R807">
        <v>0</v>
      </c>
      <c r="S807">
        <v>40.545300583134001</v>
      </c>
      <c r="T807">
        <v>3.6266777476311497E-2</v>
      </c>
      <c r="U807">
        <f t="shared" si="138"/>
        <v>0.1088003324289345</v>
      </c>
      <c r="V807">
        <f t="shared" si="140"/>
        <v>109.0054772810773</v>
      </c>
      <c r="W807">
        <f t="shared" si="141"/>
        <v>108.77852271892269</v>
      </c>
      <c r="X807">
        <v>45.186329253748703</v>
      </c>
      <c r="Y807">
        <v>-0.243454697014552</v>
      </c>
      <c r="Z807">
        <v>-8.2260989591412301E-2</v>
      </c>
      <c r="AA807">
        <v>1.21414141414141</v>
      </c>
      <c r="AB807">
        <v>2.8703770246124801E-2</v>
      </c>
      <c r="AC807">
        <v>2.5783820210285201E-2</v>
      </c>
      <c r="AD807">
        <v>2.9199500358395702E-3</v>
      </c>
      <c r="AE807" t="s">
        <v>19</v>
      </c>
    </row>
    <row r="808" spans="1:31" x14ac:dyDescent="0.7">
      <c r="A808" t="s">
        <v>825</v>
      </c>
      <c r="B808">
        <v>108.87</v>
      </c>
      <c r="C808">
        <v>108.89400000000001</v>
      </c>
      <c r="D808">
        <v>108.87</v>
      </c>
      <c r="E808">
        <v>108.887</v>
      </c>
      <c r="F808">
        <f t="shared" si="143"/>
        <v>2.4000000000000909E-2</v>
      </c>
      <c r="G808">
        <f t="shared" si="144"/>
        <v>0</v>
      </c>
      <c r="H808">
        <f t="shared" si="145"/>
        <v>2.4000000000000909E-2</v>
      </c>
      <c r="I808">
        <v>91</v>
      </c>
      <c r="J808">
        <v>132.44999999999999</v>
      </c>
      <c r="K808">
        <v>60.338236499874199</v>
      </c>
      <c r="L808" t="str">
        <f t="shared" si="139"/>
        <v>×</v>
      </c>
      <c r="M808" t="str">
        <f t="shared" si="137"/>
        <v>×</v>
      </c>
      <c r="N808" t="str">
        <f t="shared" si="135"/>
        <v/>
      </c>
      <c r="O808" t="str">
        <f t="shared" si="142"/>
        <v>×</v>
      </c>
      <c r="P808" t="str">
        <f t="shared" si="136"/>
        <v/>
      </c>
      <c r="Q808">
        <v>0.1636660714281</v>
      </c>
      <c r="R808">
        <v>0</v>
      </c>
      <c r="S808">
        <v>46.546310657365197</v>
      </c>
      <c r="T808">
        <v>3.5390579085146499E-2</v>
      </c>
      <c r="U808">
        <f t="shared" si="138"/>
        <v>0.10617173725543949</v>
      </c>
      <c r="V808">
        <f t="shared" si="140"/>
        <v>108.99280033242893</v>
      </c>
      <c r="W808">
        <f t="shared" si="141"/>
        <v>108.77519966757107</v>
      </c>
      <c r="X808">
        <v>56.633849038407199</v>
      </c>
      <c r="Y808">
        <v>-9.0454484284429995E-2</v>
      </c>
      <c r="Z808">
        <v>-0.243454697014552</v>
      </c>
      <c r="AA808">
        <v>1.21414141414141</v>
      </c>
      <c r="AB808">
        <v>2.88453690812389E-2</v>
      </c>
      <c r="AC808">
        <v>2.6920111480830702E-2</v>
      </c>
      <c r="AD808">
        <v>1.92525760040811E-3</v>
      </c>
      <c r="AE808" t="s">
        <v>19</v>
      </c>
    </row>
    <row r="809" spans="1:31" x14ac:dyDescent="0.7">
      <c r="A809" t="s">
        <v>826</v>
      </c>
      <c r="B809">
        <v>108.887</v>
      </c>
      <c r="C809">
        <v>108.896</v>
      </c>
      <c r="D809">
        <v>108.886</v>
      </c>
      <c r="E809">
        <v>108.896</v>
      </c>
      <c r="F809">
        <f t="shared" si="143"/>
        <v>9.0000000000003411E-3</v>
      </c>
      <c r="G809">
        <f t="shared" si="144"/>
        <v>-1.0000000000047748E-3</v>
      </c>
      <c r="H809">
        <f t="shared" si="145"/>
        <v>1.0000000000005116E-2</v>
      </c>
      <c r="I809">
        <v>40</v>
      </c>
      <c r="J809">
        <v>134</v>
      </c>
      <c r="K809">
        <v>61.663688398542199</v>
      </c>
      <c r="L809" t="str">
        <f t="shared" si="139"/>
        <v>×</v>
      </c>
      <c r="M809" t="str">
        <f t="shared" si="137"/>
        <v>×</v>
      </c>
      <c r="N809" t="str">
        <f t="shared" si="135"/>
        <v/>
      </c>
      <c r="O809" t="str">
        <f t="shared" si="142"/>
        <v>×</v>
      </c>
      <c r="P809" t="str">
        <f t="shared" si="136"/>
        <v/>
      </c>
      <c r="Q809">
        <v>0.14564607142809799</v>
      </c>
      <c r="R809">
        <v>0</v>
      </c>
      <c r="S809">
        <v>48.805833823092598</v>
      </c>
      <c r="T809">
        <v>3.3576966293350698E-2</v>
      </c>
      <c r="U809">
        <f t="shared" si="138"/>
        <v>0.1007308988800521</v>
      </c>
      <c r="V809">
        <f t="shared" si="140"/>
        <v>108.97617173725544</v>
      </c>
      <c r="W809">
        <f t="shared" si="141"/>
        <v>108.76382826274457</v>
      </c>
      <c r="X809">
        <v>66.485671190984405</v>
      </c>
      <c r="Y809">
        <v>0.32129497204763702</v>
      </c>
      <c r="Z809">
        <v>-9.0454484284429995E-2</v>
      </c>
      <c r="AA809">
        <v>1.21414141414141</v>
      </c>
      <c r="AB809">
        <v>2.93455349027027E-2</v>
      </c>
      <c r="AC809">
        <v>2.7787220338473698E-2</v>
      </c>
      <c r="AD809">
        <v>1.5583145642289601E-3</v>
      </c>
      <c r="AE809" t="s">
        <v>19</v>
      </c>
    </row>
    <row r="810" spans="1:31" x14ac:dyDescent="0.7">
      <c r="A810" t="s">
        <v>827</v>
      </c>
      <c r="B810">
        <v>108.896</v>
      </c>
      <c r="C810">
        <v>108.91</v>
      </c>
      <c r="D810">
        <v>108.886</v>
      </c>
      <c r="E810">
        <v>108.905</v>
      </c>
      <c r="F810">
        <f t="shared" si="143"/>
        <v>1.3999999999995794E-2</v>
      </c>
      <c r="G810">
        <f t="shared" si="144"/>
        <v>-1.0000000000005116E-2</v>
      </c>
      <c r="H810">
        <f t="shared" si="145"/>
        <v>2.4000000000000909E-2</v>
      </c>
      <c r="I810">
        <v>104</v>
      </c>
      <c r="J810">
        <v>138.69999999999999</v>
      </c>
      <c r="K810">
        <v>62.995465607730303</v>
      </c>
      <c r="L810" t="str">
        <f t="shared" si="139"/>
        <v>×</v>
      </c>
      <c r="M810" t="str">
        <f t="shared" si="137"/>
        <v>×</v>
      </c>
      <c r="N810" t="str">
        <f t="shared" si="135"/>
        <v/>
      </c>
      <c r="O810" t="str">
        <f t="shared" si="142"/>
        <v>×</v>
      </c>
      <c r="P810" t="str">
        <f t="shared" si="136"/>
        <v/>
      </c>
      <c r="Q810">
        <v>0.124927857142382</v>
      </c>
      <c r="R810">
        <v>0</v>
      </c>
      <c r="S810">
        <v>51.869349072236901</v>
      </c>
      <c r="T810">
        <v>3.2892897272397102E-2</v>
      </c>
      <c r="U810">
        <f t="shared" si="138"/>
        <v>9.86786918171913E-2</v>
      </c>
      <c r="V810">
        <f t="shared" si="140"/>
        <v>108.98773089888006</v>
      </c>
      <c r="W810">
        <f t="shared" si="141"/>
        <v>108.78626910111994</v>
      </c>
      <c r="X810">
        <v>86.631486367272302</v>
      </c>
      <c r="Y810">
        <v>0.80099160516391199</v>
      </c>
      <c r="Z810">
        <v>0.32129497204763702</v>
      </c>
      <c r="AA810">
        <v>1.21414141414141</v>
      </c>
      <c r="AB810">
        <v>3.0120929379307802E-2</v>
      </c>
      <c r="AC810">
        <v>2.8495594662778099E-2</v>
      </c>
      <c r="AD810">
        <v>1.6253347165297099E-3</v>
      </c>
      <c r="AE810" t="s">
        <v>19</v>
      </c>
    </row>
    <row r="811" spans="1:31" x14ac:dyDescent="0.7">
      <c r="A811" t="s">
        <v>828</v>
      </c>
      <c r="B811">
        <v>108.905</v>
      </c>
      <c r="C811">
        <v>108.92100000000001</v>
      </c>
      <c r="D811">
        <v>108.902</v>
      </c>
      <c r="E811">
        <v>108.917</v>
      </c>
      <c r="F811">
        <f t="shared" si="143"/>
        <v>1.6000000000005343E-2</v>
      </c>
      <c r="G811">
        <f t="shared" si="144"/>
        <v>-3.0000000000001137E-3</v>
      </c>
      <c r="H811">
        <f t="shared" si="145"/>
        <v>1.9000000000005457E-2</v>
      </c>
      <c r="I811">
        <v>70</v>
      </c>
      <c r="J811">
        <v>129.85</v>
      </c>
      <c r="K811">
        <v>64.7536284109718</v>
      </c>
      <c r="L811" t="str">
        <f t="shared" si="139"/>
        <v>×</v>
      </c>
      <c r="M811" t="str">
        <f t="shared" si="137"/>
        <v>×</v>
      </c>
      <c r="N811" t="str">
        <f t="shared" si="135"/>
        <v/>
      </c>
      <c r="O811" t="str">
        <f t="shared" si="142"/>
        <v>×</v>
      </c>
      <c r="P811" t="str">
        <f t="shared" si="136"/>
        <v/>
      </c>
      <c r="Q811">
        <v>0.103332499999524</v>
      </c>
      <c r="R811">
        <v>0</v>
      </c>
      <c r="S811">
        <v>60.9651692653118</v>
      </c>
      <c r="T811">
        <v>3.1900547467226301E-2</v>
      </c>
      <c r="U811">
        <f t="shared" si="138"/>
        <v>9.5701642401678902E-2</v>
      </c>
      <c r="V811">
        <f t="shared" si="140"/>
        <v>108.99467869181719</v>
      </c>
      <c r="W811">
        <f t="shared" si="141"/>
        <v>108.79732130818282</v>
      </c>
      <c r="X811">
        <v>136.09295569805801</v>
      </c>
      <c r="Y811">
        <v>1.28494180814214</v>
      </c>
      <c r="Z811">
        <v>0.80099160516391199</v>
      </c>
      <c r="AA811">
        <v>1.21414141414141</v>
      </c>
      <c r="AB811">
        <v>3.1342438677171403E-2</v>
      </c>
      <c r="AC811">
        <v>2.9177894455367899E-2</v>
      </c>
      <c r="AD811">
        <v>2.16454422180352E-3</v>
      </c>
      <c r="AE811" t="s">
        <v>19</v>
      </c>
    </row>
    <row r="812" spans="1:31" x14ac:dyDescent="0.7">
      <c r="A812" t="s">
        <v>829</v>
      </c>
      <c r="B812">
        <v>108.917</v>
      </c>
      <c r="C812">
        <v>108.928</v>
      </c>
      <c r="D812">
        <v>108.914</v>
      </c>
      <c r="E812">
        <v>108.917</v>
      </c>
      <c r="F812">
        <f t="shared" si="143"/>
        <v>1.099999999999568E-2</v>
      </c>
      <c r="G812">
        <f t="shared" si="144"/>
        <v>-3.0000000000001137E-3</v>
      </c>
      <c r="H812">
        <f t="shared" si="145"/>
        <v>1.3999999999995794E-2</v>
      </c>
      <c r="I812">
        <v>99</v>
      </c>
      <c r="J812">
        <v>105.3</v>
      </c>
      <c r="K812">
        <v>64.7536284109718</v>
      </c>
      <c r="L812" t="str">
        <f t="shared" si="139"/>
        <v>×</v>
      </c>
      <c r="M812" t="str">
        <f t="shared" si="137"/>
        <v>×</v>
      </c>
      <c r="N812" t="str">
        <f t="shared" si="135"/>
        <v/>
      </c>
      <c r="O812" t="str">
        <f t="shared" si="142"/>
        <v>×</v>
      </c>
      <c r="P812" t="str">
        <f t="shared" si="136"/>
        <v/>
      </c>
      <c r="Q812">
        <v>8.7276428570949305E-2</v>
      </c>
      <c r="R812">
        <v>0</v>
      </c>
      <c r="S812">
        <v>53.420686456405498</v>
      </c>
      <c r="T812">
        <v>3.0621936933852699E-2</v>
      </c>
      <c r="U812">
        <f t="shared" si="138"/>
        <v>9.186581080155809E-2</v>
      </c>
      <c r="V812">
        <f t="shared" si="140"/>
        <v>109.00070164240168</v>
      </c>
      <c r="W812">
        <f t="shared" si="141"/>
        <v>108.80929835759832</v>
      </c>
      <c r="X812">
        <v>130.876330873185</v>
      </c>
      <c r="Y812">
        <v>1.7545286518979999</v>
      </c>
      <c r="Z812">
        <v>1.28494180814214</v>
      </c>
      <c r="AA812">
        <v>1.21414141414141</v>
      </c>
      <c r="AB812">
        <v>3.19422828429907E-2</v>
      </c>
      <c r="AC812">
        <v>2.9690172956875899E-2</v>
      </c>
      <c r="AD812">
        <v>2.25210988611479E-3</v>
      </c>
      <c r="AE812" t="s">
        <v>19</v>
      </c>
    </row>
    <row r="813" spans="1:31" x14ac:dyDescent="0.7">
      <c r="A813" t="s">
        <v>830</v>
      </c>
      <c r="B813">
        <v>108.917</v>
      </c>
      <c r="C813">
        <v>108.932</v>
      </c>
      <c r="D813">
        <v>108.904</v>
      </c>
      <c r="E813">
        <v>108.905</v>
      </c>
      <c r="F813">
        <f t="shared" si="143"/>
        <v>1.5000000000000568E-2</v>
      </c>
      <c r="G813">
        <f t="shared" si="144"/>
        <v>-1.300000000000523E-2</v>
      </c>
      <c r="H813">
        <f t="shared" si="145"/>
        <v>2.8000000000005798E-2</v>
      </c>
      <c r="I813">
        <v>75</v>
      </c>
      <c r="J813">
        <v>102.45</v>
      </c>
      <c r="K813">
        <v>61.371867875682199</v>
      </c>
      <c r="L813" t="str">
        <f t="shared" si="139"/>
        <v>×</v>
      </c>
      <c r="M813" t="str">
        <f t="shared" si="137"/>
        <v>×</v>
      </c>
      <c r="N813" t="str">
        <f t="shared" si="135"/>
        <v/>
      </c>
      <c r="O813" t="str">
        <f t="shared" si="142"/>
        <v>×</v>
      </c>
      <c r="P813" t="str">
        <f t="shared" si="136"/>
        <v/>
      </c>
      <c r="Q813">
        <v>6.8240357142377597E-2</v>
      </c>
      <c r="R813">
        <v>0</v>
      </c>
      <c r="S813">
        <v>48.038768980359698</v>
      </c>
      <c r="T813">
        <v>3.0434655724292201E-2</v>
      </c>
      <c r="U813">
        <f t="shared" si="138"/>
        <v>9.1303967172876602E-2</v>
      </c>
      <c r="V813">
        <f t="shared" si="140"/>
        <v>109.00886581080157</v>
      </c>
      <c r="W813">
        <f t="shared" si="141"/>
        <v>108.82513418919844</v>
      </c>
      <c r="X813">
        <v>87.209302321871803</v>
      </c>
      <c r="Y813">
        <v>2.0501916640791</v>
      </c>
      <c r="Z813">
        <v>1.7545286518979999</v>
      </c>
      <c r="AA813">
        <v>1.21414141414141</v>
      </c>
      <c r="AB813">
        <v>3.10909666442142E-2</v>
      </c>
      <c r="AC813">
        <v>3.00722695269241E-2</v>
      </c>
      <c r="AD813">
        <v>1.0186971172901E-3</v>
      </c>
      <c r="AE813" t="s">
        <v>19</v>
      </c>
    </row>
    <row r="814" spans="1:31" x14ac:dyDescent="0.7">
      <c r="A814" t="s">
        <v>831</v>
      </c>
      <c r="B814">
        <v>108.905</v>
      </c>
      <c r="C814">
        <v>108.90600000000001</v>
      </c>
      <c r="D814">
        <v>108.876</v>
      </c>
      <c r="E814">
        <v>108.878</v>
      </c>
      <c r="F814">
        <f t="shared" si="143"/>
        <v>1.0000000000047748E-3</v>
      </c>
      <c r="G814">
        <f t="shared" si="144"/>
        <v>-2.8999999999996362E-2</v>
      </c>
      <c r="H814">
        <f t="shared" si="145"/>
        <v>3.0000000000001137E-2</v>
      </c>
      <c r="I814">
        <v>125</v>
      </c>
      <c r="J814">
        <v>99.75</v>
      </c>
      <c r="K814">
        <v>54.477941607070797</v>
      </c>
      <c r="L814" t="str">
        <f t="shared" si="139"/>
        <v>×</v>
      </c>
      <c r="M814" t="str">
        <f t="shared" si="137"/>
        <v>×</v>
      </c>
      <c r="N814" t="str">
        <f t="shared" si="135"/>
        <v/>
      </c>
      <c r="O814" t="str">
        <f t="shared" si="142"/>
        <v>×</v>
      </c>
      <c r="P814" t="str">
        <f t="shared" si="136"/>
        <v/>
      </c>
      <c r="Q814">
        <v>4.7493571428091699E-2</v>
      </c>
      <c r="R814">
        <v>0</v>
      </c>
      <c r="S814">
        <v>45.091684252937597</v>
      </c>
      <c r="T814">
        <v>3.0403608886842799E-2</v>
      </c>
      <c r="U814">
        <f t="shared" si="138"/>
        <v>9.1210826660528405E-2</v>
      </c>
      <c r="V814">
        <f t="shared" si="140"/>
        <v>109.00830396717288</v>
      </c>
      <c r="W814">
        <f t="shared" si="141"/>
        <v>108.82569603282712</v>
      </c>
      <c r="X814">
        <v>-27.813993919711798</v>
      </c>
      <c r="Y814">
        <v>1.50091562976957</v>
      </c>
      <c r="Z814">
        <v>2.0501916640791</v>
      </c>
      <c r="AA814">
        <v>1.21414141414141</v>
      </c>
      <c r="AB814">
        <v>2.7915821854364201E-2</v>
      </c>
      <c r="AC814">
        <v>2.9904839108406599E-2</v>
      </c>
      <c r="AD814">
        <v>-1.9890172540423601E-3</v>
      </c>
      <c r="AE814">
        <v>2.9904839108406599E-2</v>
      </c>
    </row>
    <row r="815" spans="1:31" x14ac:dyDescent="0.7">
      <c r="A815" t="s">
        <v>832</v>
      </c>
      <c r="B815">
        <v>108.878</v>
      </c>
      <c r="C815">
        <v>108.879</v>
      </c>
      <c r="D815">
        <v>108.866</v>
      </c>
      <c r="E815">
        <v>108.874</v>
      </c>
      <c r="F815">
        <f t="shared" si="143"/>
        <v>1.0000000000047748E-3</v>
      </c>
      <c r="G815">
        <f t="shared" si="144"/>
        <v>-1.2000000000000455E-2</v>
      </c>
      <c r="H815">
        <f t="shared" si="145"/>
        <v>1.300000000000523E-2</v>
      </c>
      <c r="I815">
        <v>89</v>
      </c>
      <c r="J815">
        <v>99.9</v>
      </c>
      <c r="K815">
        <v>53.518796008669</v>
      </c>
      <c r="L815" t="str">
        <f t="shared" si="139"/>
        <v>×</v>
      </c>
      <c r="M815" t="str">
        <f t="shared" si="137"/>
        <v>×</v>
      </c>
      <c r="N815" t="str">
        <f t="shared" si="135"/>
        <v/>
      </c>
      <c r="O815" t="str">
        <f t="shared" si="142"/>
        <v>×</v>
      </c>
      <c r="P815" t="str">
        <f t="shared" si="136"/>
        <v/>
      </c>
      <c r="Q815">
        <v>2.9612857142374799E-2</v>
      </c>
      <c r="R815">
        <v>0</v>
      </c>
      <c r="S815">
        <v>44.603452774253498</v>
      </c>
      <c r="T815">
        <v>2.9160493966354398E-2</v>
      </c>
      <c r="U815">
        <f t="shared" si="138"/>
        <v>8.7481481899063199E-2</v>
      </c>
      <c r="V815">
        <f t="shared" si="140"/>
        <v>108.99621082666053</v>
      </c>
      <c r="W815">
        <f t="shared" si="141"/>
        <v>108.81378917333947</v>
      </c>
      <c r="X815">
        <v>-45.197740116930198</v>
      </c>
      <c r="Y815">
        <v>0.71718156237615904</v>
      </c>
      <c r="Z815">
        <v>1.50091562976957</v>
      </c>
      <c r="AA815">
        <v>1.21414141414141</v>
      </c>
      <c r="AB815">
        <v>2.4790955459408699E-2</v>
      </c>
      <c r="AC815">
        <v>2.93442298986137E-2</v>
      </c>
      <c r="AD815">
        <v>-4.5532744392049697E-3</v>
      </c>
      <c r="AE815" t="s">
        <v>19</v>
      </c>
    </row>
    <row r="816" spans="1:31" x14ac:dyDescent="0.7">
      <c r="A816" t="s">
        <v>833</v>
      </c>
      <c r="B816">
        <v>108.874</v>
      </c>
      <c r="C816">
        <v>108.889</v>
      </c>
      <c r="D816">
        <v>108.845</v>
      </c>
      <c r="E816">
        <v>108.85899999999999</v>
      </c>
      <c r="F816">
        <f t="shared" si="143"/>
        <v>1.5000000000000568E-2</v>
      </c>
      <c r="G816">
        <f t="shared" si="144"/>
        <v>-2.8999999999996362E-2</v>
      </c>
      <c r="H816">
        <f t="shared" si="145"/>
        <v>4.399999999999693E-2</v>
      </c>
      <c r="I816">
        <v>178</v>
      </c>
      <c r="J816">
        <v>104.2</v>
      </c>
      <c r="K816">
        <v>49.9661213530919</v>
      </c>
      <c r="L816" t="str">
        <f t="shared" si="139"/>
        <v>×</v>
      </c>
      <c r="M816" t="str">
        <f t="shared" si="137"/>
        <v>×</v>
      </c>
      <c r="N816" t="str">
        <f t="shared" si="135"/>
        <v/>
      </c>
      <c r="O816" t="str">
        <f t="shared" si="142"/>
        <v>×</v>
      </c>
      <c r="P816" t="str">
        <f t="shared" si="136"/>
        <v/>
      </c>
      <c r="Q816">
        <v>1.0703214285228101E-2</v>
      </c>
      <c r="R816">
        <v>0</v>
      </c>
      <c r="S816">
        <v>40.922136081347801</v>
      </c>
      <c r="T816">
        <v>3.0220458683043201E-2</v>
      </c>
      <c r="U816">
        <f t="shared" si="138"/>
        <v>9.0661376049129605E-2</v>
      </c>
      <c r="V816">
        <f t="shared" si="140"/>
        <v>108.96548148189906</v>
      </c>
      <c r="W816">
        <f t="shared" si="141"/>
        <v>108.79051851810094</v>
      </c>
      <c r="X816">
        <v>-107.720312670824</v>
      </c>
      <c r="Y816">
        <v>-9.4614707176498506E-3</v>
      </c>
      <c r="Z816">
        <v>0.71718156237615904</v>
      </c>
      <c r="AA816">
        <v>1.21414141414141</v>
      </c>
      <c r="AB816">
        <v>2.0863599104856599E-2</v>
      </c>
      <c r="AC816">
        <v>2.84730997718061E-2</v>
      </c>
      <c r="AD816">
        <v>-7.6095006669494999E-3</v>
      </c>
      <c r="AE816" t="s">
        <v>19</v>
      </c>
    </row>
    <row r="817" spans="1:31" x14ac:dyDescent="0.7">
      <c r="A817" t="s">
        <v>834</v>
      </c>
      <c r="B817">
        <v>108.85899999999999</v>
      </c>
      <c r="C817">
        <v>108.867</v>
      </c>
      <c r="D817">
        <v>108.818</v>
      </c>
      <c r="E817">
        <v>108.846</v>
      </c>
      <c r="F817">
        <f t="shared" si="143"/>
        <v>8.0000000000097771E-3</v>
      </c>
      <c r="G817">
        <f t="shared" si="144"/>
        <v>-4.0999999999996817E-2</v>
      </c>
      <c r="H817">
        <f t="shared" si="145"/>
        <v>4.9000000000006594E-2</v>
      </c>
      <c r="I817">
        <v>307</v>
      </c>
      <c r="J817">
        <v>115.85</v>
      </c>
      <c r="K817">
        <v>47.051012014363202</v>
      </c>
      <c r="L817" t="str">
        <f t="shared" si="139"/>
        <v>×</v>
      </c>
      <c r="M817" t="str">
        <f t="shared" si="137"/>
        <v>×</v>
      </c>
      <c r="N817" t="str">
        <f t="shared" si="135"/>
        <v/>
      </c>
      <c r="O817" t="str">
        <f t="shared" si="142"/>
        <v>×</v>
      </c>
      <c r="P817" t="str">
        <f t="shared" si="136"/>
        <v/>
      </c>
      <c r="Q817">
        <v>-4.1635714290580101E-3</v>
      </c>
      <c r="R817">
        <v>0</v>
      </c>
      <c r="S817">
        <v>41.137820714302698</v>
      </c>
      <c r="T817">
        <v>3.1561854491397701E-2</v>
      </c>
      <c r="U817">
        <f t="shared" si="138"/>
        <v>9.4685563474193102E-2</v>
      </c>
      <c r="V817">
        <f t="shared" si="140"/>
        <v>108.96466137604912</v>
      </c>
      <c r="W817">
        <f t="shared" si="141"/>
        <v>108.78333862395087</v>
      </c>
      <c r="X817">
        <v>-141.39626352390101</v>
      </c>
      <c r="Y817">
        <v>-0.64639578359632499</v>
      </c>
      <c r="Z817">
        <v>-9.4614707176498506E-3</v>
      </c>
      <c r="AA817">
        <v>1.21414141414141</v>
      </c>
      <c r="AB817">
        <v>1.6511811657778701E-2</v>
      </c>
      <c r="AC817">
        <v>2.7102704502532798E-2</v>
      </c>
      <c r="AD817">
        <v>-1.0590892844754099E-2</v>
      </c>
      <c r="AE817" t="s">
        <v>19</v>
      </c>
    </row>
    <row r="818" spans="1:31" x14ac:dyDescent="0.7">
      <c r="A818" t="s">
        <v>835</v>
      </c>
      <c r="B818">
        <v>108.846</v>
      </c>
      <c r="C818">
        <v>108.867</v>
      </c>
      <c r="D818">
        <v>108.83799999999999</v>
      </c>
      <c r="E818">
        <v>108.852</v>
      </c>
      <c r="F818">
        <f t="shared" si="143"/>
        <v>2.1000000000000796E-2</v>
      </c>
      <c r="G818">
        <f t="shared" si="144"/>
        <v>-8.0000000000097771E-3</v>
      </c>
      <c r="H818">
        <f t="shared" si="145"/>
        <v>2.9000000000010573E-2</v>
      </c>
      <c r="I818">
        <v>182</v>
      </c>
      <c r="J818">
        <v>115.95</v>
      </c>
      <c r="K818">
        <v>48.543170040928302</v>
      </c>
      <c r="L818" t="str">
        <f t="shared" si="139"/>
        <v>×</v>
      </c>
      <c r="M818" t="str">
        <f t="shared" si="137"/>
        <v>×</v>
      </c>
      <c r="N818" t="str">
        <f t="shared" si="135"/>
        <v/>
      </c>
      <c r="O818" t="str">
        <f t="shared" si="142"/>
        <v>×</v>
      </c>
      <c r="P818" t="str">
        <f t="shared" si="136"/>
        <v/>
      </c>
      <c r="Q818">
        <v>-1.4214642857631E-2</v>
      </c>
      <c r="R818">
        <v>0</v>
      </c>
      <c r="S818">
        <v>41.2103158549113</v>
      </c>
      <c r="T818">
        <v>3.1378864884870003E-2</v>
      </c>
      <c r="U818">
        <f t="shared" si="138"/>
        <v>9.4136594654610009E-2</v>
      </c>
      <c r="V818">
        <f t="shared" si="140"/>
        <v>108.95368556347418</v>
      </c>
      <c r="W818">
        <f t="shared" si="141"/>
        <v>108.76431443652581</v>
      </c>
      <c r="X818">
        <v>-106.72129548657399</v>
      </c>
      <c r="Y818">
        <v>-1.0566374710297399</v>
      </c>
      <c r="Z818">
        <v>-0.64639578359632499</v>
      </c>
      <c r="AA818">
        <v>1.21414141414141</v>
      </c>
      <c r="AB818">
        <v>1.33927552629842E-2</v>
      </c>
      <c r="AC818">
        <v>2.5330173431452999E-2</v>
      </c>
      <c r="AD818">
        <v>-1.1937418168468701E-2</v>
      </c>
      <c r="AE818" t="s">
        <v>19</v>
      </c>
    </row>
    <row r="819" spans="1:31" x14ac:dyDescent="0.7">
      <c r="A819" t="s">
        <v>836</v>
      </c>
      <c r="B819">
        <v>108.852</v>
      </c>
      <c r="C819">
        <v>108.878</v>
      </c>
      <c r="D819">
        <v>108.851</v>
      </c>
      <c r="E819">
        <v>108.877</v>
      </c>
      <c r="F819">
        <f t="shared" si="143"/>
        <v>2.5999999999996248E-2</v>
      </c>
      <c r="G819">
        <f t="shared" si="144"/>
        <v>-1.0000000000047748E-3</v>
      </c>
      <c r="H819">
        <f t="shared" si="145"/>
        <v>2.7000000000001023E-2</v>
      </c>
      <c r="I819">
        <v>189</v>
      </c>
      <c r="J819">
        <v>117.85</v>
      </c>
      <c r="K819">
        <v>54.3196116140181</v>
      </c>
      <c r="L819" t="str">
        <f t="shared" si="139"/>
        <v>×</v>
      </c>
      <c r="M819" t="str">
        <f t="shared" si="137"/>
        <v>×</v>
      </c>
      <c r="N819" t="str">
        <f t="shared" si="135"/>
        <v/>
      </c>
      <c r="O819" t="str">
        <f t="shared" si="142"/>
        <v>×</v>
      </c>
      <c r="P819" t="str">
        <f t="shared" si="136"/>
        <v/>
      </c>
      <c r="Q819">
        <v>-2.1594642857632601E-2</v>
      </c>
      <c r="R819">
        <v>0</v>
      </c>
      <c r="S819">
        <v>45.974333174610798</v>
      </c>
      <c r="T819">
        <v>3.1066088821665099E-2</v>
      </c>
      <c r="U819">
        <f t="shared" si="138"/>
        <v>9.3198266464995294E-2</v>
      </c>
      <c r="V819">
        <f t="shared" si="140"/>
        <v>108.94013659465462</v>
      </c>
      <c r="W819">
        <f t="shared" si="141"/>
        <v>108.75186340534539</v>
      </c>
      <c r="X819">
        <v>-13.555144797521301</v>
      </c>
      <c r="Y819">
        <v>-1.16684092825759</v>
      </c>
      <c r="Z819">
        <v>-1.0566374710297399</v>
      </c>
      <c r="AA819">
        <v>1.21414141414141</v>
      </c>
      <c r="AB819">
        <v>1.27907281130603E-2</v>
      </c>
      <c r="AC819">
        <v>2.3404595512981002E-2</v>
      </c>
      <c r="AD819">
        <v>-1.0613867399920599E-2</v>
      </c>
      <c r="AE819" t="s">
        <v>19</v>
      </c>
    </row>
    <row r="820" spans="1:31" x14ac:dyDescent="0.7">
      <c r="A820" t="s">
        <v>837</v>
      </c>
      <c r="B820">
        <v>108.877</v>
      </c>
      <c r="C820">
        <v>108.89400000000001</v>
      </c>
      <c r="D820">
        <v>108.87</v>
      </c>
      <c r="E820">
        <v>108.876</v>
      </c>
      <c r="F820">
        <f t="shared" si="143"/>
        <v>1.7000000000010118E-2</v>
      </c>
      <c r="G820">
        <f t="shared" si="144"/>
        <v>-6.9999999999907914E-3</v>
      </c>
      <c r="H820">
        <f t="shared" si="145"/>
        <v>2.4000000000000909E-2</v>
      </c>
      <c r="I820">
        <v>144</v>
      </c>
      <c r="J820">
        <v>116.2</v>
      </c>
      <c r="K820">
        <v>54.058200758259098</v>
      </c>
      <c r="L820" t="str">
        <f t="shared" si="139"/>
        <v>×</v>
      </c>
      <c r="M820" t="str">
        <f t="shared" si="137"/>
        <v>×</v>
      </c>
      <c r="N820" t="str">
        <f t="shared" si="135"/>
        <v/>
      </c>
      <c r="O820" t="str">
        <f t="shared" si="142"/>
        <v>×</v>
      </c>
      <c r="P820" t="str">
        <f t="shared" si="136"/>
        <v/>
      </c>
      <c r="Q820">
        <v>-2.7525357143344802E-2</v>
      </c>
      <c r="R820">
        <v>0</v>
      </c>
      <c r="S820">
        <v>46.2192128858769</v>
      </c>
      <c r="T820">
        <v>3.0561368191546201E-2</v>
      </c>
      <c r="U820">
        <f t="shared" si="138"/>
        <v>9.1684104574638603E-2</v>
      </c>
      <c r="V820">
        <f t="shared" si="140"/>
        <v>108.945198266465</v>
      </c>
      <c r="W820">
        <f t="shared" si="141"/>
        <v>108.75880173353501</v>
      </c>
      <c r="X820">
        <v>-20.820055240767001</v>
      </c>
      <c r="Y820">
        <v>-0.97847099256569103</v>
      </c>
      <c r="Z820">
        <v>-1.16684092825759</v>
      </c>
      <c r="AA820">
        <v>1.21414141414141</v>
      </c>
      <c r="AB820">
        <v>1.20935190569895E-2</v>
      </c>
      <c r="AC820">
        <v>2.1265826666294101E-2</v>
      </c>
      <c r="AD820">
        <v>-9.1723076093046495E-3</v>
      </c>
      <c r="AE820" t="s">
        <v>19</v>
      </c>
    </row>
    <row r="821" spans="1:31" x14ac:dyDescent="0.7">
      <c r="A821" t="s">
        <v>838</v>
      </c>
      <c r="B821">
        <v>108.876</v>
      </c>
      <c r="C821">
        <v>108.88200000000001</v>
      </c>
      <c r="D821">
        <v>108.854</v>
      </c>
      <c r="E821">
        <v>108.877</v>
      </c>
      <c r="F821">
        <f t="shared" si="143"/>
        <v>6.0000000000002274E-3</v>
      </c>
      <c r="G821">
        <f t="shared" si="144"/>
        <v>-2.2000000000005571E-2</v>
      </c>
      <c r="H821">
        <f t="shared" si="145"/>
        <v>2.8000000000005798E-2</v>
      </c>
      <c r="I821">
        <v>220</v>
      </c>
      <c r="J821">
        <v>120.15</v>
      </c>
      <c r="K821">
        <v>54.295073268882902</v>
      </c>
      <c r="L821" t="str">
        <f t="shared" si="139"/>
        <v>×</v>
      </c>
      <c r="M821" t="str">
        <f t="shared" si="137"/>
        <v>×</v>
      </c>
      <c r="N821" t="str">
        <f t="shared" si="135"/>
        <v/>
      </c>
      <c r="O821" t="str">
        <f t="shared" si="142"/>
        <v>×</v>
      </c>
      <c r="P821" t="str">
        <f t="shared" si="136"/>
        <v/>
      </c>
      <c r="Q821">
        <v>-3.19992857147708E-2</v>
      </c>
      <c r="R821">
        <v>0</v>
      </c>
      <c r="S821">
        <v>53.076830973366597</v>
      </c>
      <c r="T821">
        <v>3.03784133207219E-2</v>
      </c>
      <c r="U821">
        <f t="shared" si="138"/>
        <v>9.1135239962165701E-2</v>
      </c>
      <c r="V821">
        <f t="shared" si="140"/>
        <v>108.96868410457463</v>
      </c>
      <c r="W821">
        <f t="shared" si="141"/>
        <v>108.78531589542536</v>
      </c>
      <c r="X821">
        <v>-19.523966221036101</v>
      </c>
      <c r="Y821">
        <v>-0.86475390797032503</v>
      </c>
      <c r="Z821">
        <v>-0.97847099256569103</v>
      </c>
      <c r="AA821">
        <v>1.21414141414141</v>
      </c>
      <c r="AB821">
        <v>1.14892268443185E-2</v>
      </c>
      <c r="AC821">
        <v>1.8993264888663899E-2</v>
      </c>
      <c r="AD821">
        <v>-7.5040380443453999E-3</v>
      </c>
      <c r="AE821" t="s">
        <v>19</v>
      </c>
    </row>
    <row r="822" spans="1:31" x14ac:dyDescent="0.7">
      <c r="A822" t="s">
        <v>839</v>
      </c>
      <c r="B822">
        <v>108.877</v>
      </c>
      <c r="C822">
        <v>108.89400000000001</v>
      </c>
      <c r="D822">
        <v>108.877</v>
      </c>
      <c r="E822">
        <v>108.883</v>
      </c>
      <c r="F822">
        <f t="shared" si="143"/>
        <v>1.7000000000010118E-2</v>
      </c>
      <c r="G822">
        <f t="shared" si="144"/>
        <v>0</v>
      </c>
      <c r="H822">
        <f t="shared" si="145"/>
        <v>1.7000000000010118E-2</v>
      </c>
      <c r="I822">
        <v>188</v>
      </c>
      <c r="J822">
        <v>125.35</v>
      </c>
      <c r="K822">
        <v>55.768650121518803</v>
      </c>
      <c r="L822" t="str">
        <f t="shared" si="139"/>
        <v>×</v>
      </c>
      <c r="M822" t="str">
        <f t="shared" si="137"/>
        <v>×</v>
      </c>
      <c r="N822" t="str">
        <f t="shared" si="135"/>
        <v/>
      </c>
      <c r="O822" t="str">
        <f t="shared" si="142"/>
        <v>×</v>
      </c>
      <c r="P822" t="str">
        <f t="shared" si="136"/>
        <v/>
      </c>
      <c r="Q822">
        <v>-3.4324285714770801E-2</v>
      </c>
      <c r="R822">
        <v>0</v>
      </c>
      <c r="S822">
        <v>50.999757426739997</v>
      </c>
      <c r="T822">
        <v>2.9422812369242501E-2</v>
      </c>
      <c r="U822">
        <f t="shared" si="138"/>
        <v>8.8268437107727499E-2</v>
      </c>
      <c r="V822">
        <f t="shared" si="140"/>
        <v>108.96713523996218</v>
      </c>
      <c r="W822">
        <f t="shared" si="141"/>
        <v>108.78486476003783</v>
      </c>
      <c r="X822">
        <v>3.21174580878104</v>
      </c>
      <c r="Y822">
        <v>-0.41762337603474797</v>
      </c>
      <c r="Z822">
        <v>-0.86475390797032503</v>
      </c>
      <c r="AA822">
        <v>1.21414141414141</v>
      </c>
      <c r="AB822">
        <v>1.1363479648125001E-2</v>
      </c>
      <c r="AC822">
        <v>1.68013218890984E-2</v>
      </c>
      <c r="AD822">
        <v>-5.43784224097344E-3</v>
      </c>
      <c r="AE822" t="s">
        <v>19</v>
      </c>
    </row>
    <row r="823" spans="1:31" x14ac:dyDescent="0.7">
      <c r="A823" t="s">
        <v>840</v>
      </c>
      <c r="B823">
        <v>108.883</v>
      </c>
      <c r="C823">
        <v>108.90300000000001</v>
      </c>
      <c r="D823">
        <v>108.878</v>
      </c>
      <c r="E823">
        <v>108.895</v>
      </c>
      <c r="F823">
        <f t="shared" si="143"/>
        <v>2.0000000000010232E-2</v>
      </c>
      <c r="G823">
        <f t="shared" si="144"/>
        <v>-4.9999999999954525E-3</v>
      </c>
      <c r="H823">
        <f t="shared" si="145"/>
        <v>2.5000000000005684E-2</v>
      </c>
      <c r="I823">
        <v>196</v>
      </c>
      <c r="J823">
        <v>131.75</v>
      </c>
      <c r="K823">
        <v>58.640734967130598</v>
      </c>
      <c r="L823" t="str">
        <f t="shared" si="139"/>
        <v>×</v>
      </c>
      <c r="M823" t="str">
        <f t="shared" si="137"/>
        <v>×</v>
      </c>
      <c r="N823" t="str">
        <f t="shared" si="135"/>
        <v/>
      </c>
      <c r="O823" t="str">
        <f t="shared" si="142"/>
        <v>×</v>
      </c>
      <c r="P823" t="str">
        <f t="shared" si="136"/>
        <v/>
      </c>
      <c r="Q823">
        <v>-3.20614285719137E-2</v>
      </c>
      <c r="R823">
        <v>0</v>
      </c>
      <c r="S823">
        <v>54.552429771215301</v>
      </c>
      <c r="T823">
        <v>2.9106897200011299E-2</v>
      </c>
      <c r="U823">
        <f t="shared" si="138"/>
        <v>8.732069160003389E-2</v>
      </c>
      <c r="V823">
        <f t="shared" si="140"/>
        <v>108.96526843710772</v>
      </c>
      <c r="W823">
        <f t="shared" si="141"/>
        <v>108.78873156289227</v>
      </c>
      <c r="X823">
        <v>53.025302526010499</v>
      </c>
      <c r="Y823">
        <v>0.145149888023693</v>
      </c>
      <c r="Z823">
        <v>-0.41762337603474797</v>
      </c>
      <c r="AA823">
        <v>1.21414141414141</v>
      </c>
      <c r="AB823">
        <v>1.2092726378767699E-2</v>
      </c>
      <c r="AC823">
        <v>1.5043200169587699E-2</v>
      </c>
      <c r="AD823">
        <v>-2.9504737908199398E-3</v>
      </c>
      <c r="AE823" t="s">
        <v>19</v>
      </c>
    </row>
    <row r="824" spans="1:31" x14ac:dyDescent="0.7">
      <c r="A824" t="s">
        <v>841</v>
      </c>
      <c r="B824">
        <v>108.895</v>
      </c>
      <c r="C824">
        <v>108.895</v>
      </c>
      <c r="D824">
        <v>108.864</v>
      </c>
      <c r="E824">
        <v>108.866</v>
      </c>
      <c r="F824">
        <f t="shared" si="143"/>
        <v>0</v>
      </c>
      <c r="G824">
        <f t="shared" si="144"/>
        <v>-3.0999999999991701E-2</v>
      </c>
      <c r="H824">
        <f t="shared" si="145"/>
        <v>3.0999999999991701E-2</v>
      </c>
      <c r="I824">
        <v>92</v>
      </c>
      <c r="J824">
        <v>129.55000000000001</v>
      </c>
      <c r="K824">
        <v>50.163464657263702</v>
      </c>
      <c r="L824" t="str">
        <f t="shared" si="139"/>
        <v>×</v>
      </c>
      <c r="M824" t="str">
        <f t="shared" si="137"/>
        <v>×</v>
      </c>
      <c r="N824" t="str">
        <f t="shared" si="135"/>
        <v/>
      </c>
      <c r="O824" t="str">
        <f t="shared" si="142"/>
        <v>×</v>
      </c>
      <c r="P824" t="str">
        <f t="shared" si="136"/>
        <v/>
      </c>
      <c r="Q824">
        <v>-3.5596071429054403E-2</v>
      </c>
      <c r="R824">
        <v>0</v>
      </c>
      <c r="S824">
        <v>48.275731417668702</v>
      </c>
      <c r="T824">
        <v>2.9242118828581298E-2</v>
      </c>
      <c r="U824">
        <f t="shared" si="138"/>
        <v>8.7726356485743895E-2</v>
      </c>
      <c r="V824">
        <f t="shared" si="140"/>
        <v>108.97032069160002</v>
      </c>
      <c r="W824">
        <f t="shared" si="141"/>
        <v>108.79567930839997</v>
      </c>
      <c r="X824">
        <v>-73.202614383249397</v>
      </c>
      <c r="Y824">
        <v>0.50395308869508704</v>
      </c>
      <c r="Z824">
        <v>0.145149888023693</v>
      </c>
      <c r="AA824">
        <v>1.21414141414141</v>
      </c>
      <c r="AB824">
        <v>1.02128743713905E-2</v>
      </c>
      <c r="AC824">
        <v>1.3423413382030101E-2</v>
      </c>
      <c r="AD824">
        <v>-3.2105390106396299E-3</v>
      </c>
      <c r="AE824" t="s">
        <v>19</v>
      </c>
    </row>
    <row r="825" spans="1:31" x14ac:dyDescent="0.7">
      <c r="A825" t="s">
        <v>842</v>
      </c>
      <c r="B825">
        <v>108.866</v>
      </c>
      <c r="C825">
        <v>108.872</v>
      </c>
      <c r="D825">
        <v>108.854</v>
      </c>
      <c r="E825">
        <v>108.86199999999999</v>
      </c>
      <c r="F825">
        <f t="shared" si="143"/>
        <v>6.0000000000002274E-3</v>
      </c>
      <c r="G825">
        <f t="shared" si="144"/>
        <v>-1.2000000000000455E-2</v>
      </c>
      <c r="H825">
        <f t="shared" si="145"/>
        <v>1.8000000000000682E-2</v>
      </c>
      <c r="I825">
        <v>147</v>
      </c>
      <c r="J825">
        <v>131.6</v>
      </c>
      <c r="K825">
        <v>49.108923064194499</v>
      </c>
      <c r="L825" t="str">
        <f t="shared" si="139"/>
        <v>×</v>
      </c>
      <c r="M825" t="str">
        <f t="shared" si="137"/>
        <v>×</v>
      </c>
      <c r="N825" t="str">
        <f t="shared" si="135"/>
        <v/>
      </c>
      <c r="O825" t="str">
        <f t="shared" si="142"/>
        <v>×</v>
      </c>
      <c r="P825" t="str">
        <f t="shared" si="136"/>
        <v/>
      </c>
      <c r="Q825">
        <v>-3.6472500000484603E-2</v>
      </c>
      <c r="R825">
        <v>0</v>
      </c>
      <c r="S825">
        <v>47.399069265182902</v>
      </c>
      <c r="T825">
        <v>2.84391103408256E-2</v>
      </c>
      <c r="U825">
        <f t="shared" si="138"/>
        <v>8.5317331022476794E-2</v>
      </c>
      <c r="V825">
        <f t="shared" si="140"/>
        <v>108.98272635648574</v>
      </c>
      <c r="W825">
        <f t="shared" si="141"/>
        <v>108.80727364351425</v>
      </c>
      <c r="X825">
        <v>-81.796990891498396</v>
      </c>
      <c r="Y825">
        <v>0.48006270861970901</v>
      </c>
      <c r="Z825">
        <v>0.50395308869508704</v>
      </c>
      <c r="AA825">
        <v>1.21414141414141</v>
      </c>
      <c r="AB825">
        <v>8.3045814952811201E-3</v>
      </c>
      <c r="AC825">
        <v>1.2027966980966099E-2</v>
      </c>
      <c r="AD825">
        <v>-3.7233854856850699E-3</v>
      </c>
      <c r="AE825" t="s">
        <v>19</v>
      </c>
    </row>
    <row r="826" spans="1:31" x14ac:dyDescent="0.7">
      <c r="A826" t="s">
        <v>843</v>
      </c>
      <c r="B826">
        <v>108.86199999999999</v>
      </c>
      <c r="C826">
        <v>108.902</v>
      </c>
      <c r="D826">
        <v>108.86</v>
      </c>
      <c r="E826">
        <v>108.89400000000001</v>
      </c>
      <c r="F826">
        <f t="shared" si="143"/>
        <v>4.0000000000006253E-2</v>
      </c>
      <c r="G826">
        <f t="shared" si="144"/>
        <v>-1.9999999999953388E-3</v>
      </c>
      <c r="H826">
        <f t="shared" si="145"/>
        <v>4.2000000000001592E-2</v>
      </c>
      <c r="I826">
        <v>317</v>
      </c>
      <c r="J826">
        <v>144.4</v>
      </c>
      <c r="K826">
        <v>56.912628395025301</v>
      </c>
      <c r="L826" t="str">
        <f t="shared" si="139"/>
        <v>×</v>
      </c>
      <c r="M826" t="str">
        <f t="shared" si="137"/>
        <v>×</v>
      </c>
      <c r="N826" t="str">
        <f t="shared" si="135"/>
        <v/>
      </c>
      <c r="O826" t="str">
        <f t="shared" si="142"/>
        <v>×</v>
      </c>
      <c r="P826" t="str">
        <f t="shared" si="136"/>
        <v/>
      </c>
      <c r="Q826">
        <v>-3.0964285714768901E-2</v>
      </c>
      <c r="R826">
        <v>0</v>
      </c>
      <c r="S826">
        <v>49.156818641619097</v>
      </c>
      <c r="T826">
        <v>2.9407745316481E-2</v>
      </c>
      <c r="U826">
        <f t="shared" si="138"/>
        <v>8.8223235949443007E-2</v>
      </c>
      <c r="V826">
        <f t="shared" si="140"/>
        <v>108.95131733102248</v>
      </c>
      <c r="W826">
        <f t="shared" si="141"/>
        <v>108.78068266897752</v>
      </c>
      <c r="X826">
        <v>49.959049954886503</v>
      </c>
      <c r="Y826">
        <v>0.566364059796855</v>
      </c>
      <c r="Z826">
        <v>0.48006270861970901</v>
      </c>
      <c r="AA826">
        <v>1.21414141414141</v>
      </c>
      <c r="AB826">
        <v>9.26754768642013E-3</v>
      </c>
      <c r="AC826">
        <v>1.1223048761926299E-2</v>
      </c>
      <c r="AD826">
        <v>-1.9555010755062199E-3</v>
      </c>
      <c r="AE826" t="s">
        <v>19</v>
      </c>
    </row>
    <row r="827" spans="1:31" x14ac:dyDescent="0.7">
      <c r="A827" t="s">
        <v>844</v>
      </c>
      <c r="B827">
        <v>108.89400000000001</v>
      </c>
      <c r="C827">
        <v>108.914</v>
      </c>
      <c r="D827">
        <v>108.88500000000001</v>
      </c>
      <c r="E827">
        <v>108.908</v>
      </c>
      <c r="F827">
        <f t="shared" si="143"/>
        <v>1.9999999999996021E-2</v>
      </c>
      <c r="G827">
        <f t="shared" si="144"/>
        <v>-9.0000000000003411E-3</v>
      </c>
      <c r="H827">
        <f t="shared" si="145"/>
        <v>2.8999999999996362E-2</v>
      </c>
      <c r="I827">
        <v>237</v>
      </c>
      <c r="J827">
        <v>154.5</v>
      </c>
      <c r="K827">
        <v>59.815828557141202</v>
      </c>
      <c r="L827" t="str">
        <f t="shared" si="139"/>
        <v>×</v>
      </c>
      <c r="M827" t="str">
        <f t="shared" si="137"/>
        <v>×</v>
      </c>
      <c r="N827" t="str">
        <f t="shared" si="135"/>
        <v/>
      </c>
      <c r="O827" t="str">
        <f t="shared" si="142"/>
        <v>×</v>
      </c>
      <c r="P827" t="str">
        <f t="shared" si="136"/>
        <v/>
      </c>
      <c r="Q827">
        <v>-2.3795000000480699E-2</v>
      </c>
      <c r="R827">
        <v>0</v>
      </c>
      <c r="S827">
        <v>55.557496015582601</v>
      </c>
      <c r="T827">
        <v>2.93786206510178E-2</v>
      </c>
      <c r="U827">
        <f t="shared" si="138"/>
        <v>8.8135861953053396E-2</v>
      </c>
      <c r="V827">
        <f t="shared" si="140"/>
        <v>108.95022323594944</v>
      </c>
      <c r="W827">
        <f t="shared" si="141"/>
        <v>108.77377676405055</v>
      </c>
      <c r="X827">
        <v>94.903339187293298</v>
      </c>
      <c r="Y827">
        <v>0.88903108756528704</v>
      </c>
      <c r="Z827">
        <v>0.566364059796855</v>
      </c>
      <c r="AA827">
        <v>1.21414141414141</v>
      </c>
      <c r="AB827">
        <v>1.10332044152414E-2</v>
      </c>
      <c r="AC827">
        <v>1.0960876445510401E-2</v>
      </c>
      <c r="AD827">
        <v>7.2327969730976495E-5</v>
      </c>
      <c r="AE827">
        <v>1.0960876445510401E-2</v>
      </c>
    </row>
    <row r="828" spans="1:31" x14ac:dyDescent="0.7">
      <c r="A828" t="s">
        <v>845</v>
      </c>
      <c r="B828">
        <v>108.908</v>
      </c>
      <c r="C828">
        <v>108.91800000000001</v>
      </c>
      <c r="D828">
        <v>108.89400000000001</v>
      </c>
      <c r="E828">
        <v>108.9</v>
      </c>
      <c r="F828">
        <f t="shared" si="143"/>
        <v>1.0000000000005116E-2</v>
      </c>
      <c r="G828">
        <f t="shared" si="144"/>
        <v>-1.3999999999995794E-2</v>
      </c>
      <c r="H828">
        <f t="shared" si="145"/>
        <v>2.4000000000000909E-2</v>
      </c>
      <c r="I828">
        <v>275</v>
      </c>
      <c r="J828">
        <v>163.69999999999999</v>
      </c>
      <c r="K828">
        <v>57.4343571249874</v>
      </c>
      <c r="L828" t="str">
        <f t="shared" si="139"/>
        <v>×</v>
      </c>
      <c r="M828" t="str">
        <f t="shared" si="137"/>
        <v>×</v>
      </c>
      <c r="N828" t="str">
        <f t="shared" si="135"/>
        <v/>
      </c>
      <c r="O828" t="str">
        <f t="shared" si="142"/>
        <v>×</v>
      </c>
      <c r="P828" t="str">
        <f t="shared" si="136"/>
        <v/>
      </c>
      <c r="Q828">
        <v>-1.6481071429050202E-2</v>
      </c>
      <c r="R828">
        <v>0</v>
      </c>
      <c r="S828">
        <v>51.7337100635825</v>
      </c>
      <c r="T828">
        <v>2.8994433461659402E-2</v>
      </c>
      <c r="U828">
        <f t="shared" si="138"/>
        <v>8.6983300384978202E-2</v>
      </c>
      <c r="V828">
        <f t="shared" si="140"/>
        <v>108.98213586195305</v>
      </c>
      <c r="W828">
        <f t="shared" si="141"/>
        <v>108.80586413804696</v>
      </c>
      <c r="X828">
        <v>58.663667881063901</v>
      </c>
      <c r="Y828">
        <v>1.2974569875202799</v>
      </c>
      <c r="Z828">
        <v>0.88903108756528704</v>
      </c>
      <c r="AA828">
        <v>1.21414141414141</v>
      </c>
      <c r="AB828">
        <v>1.16526425427849E-2</v>
      </c>
      <c r="AC828">
        <v>1.0834422493257599E-2</v>
      </c>
      <c r="AD828">
        <v>8.1822004952730005E-4</v>
      </c>
      <c r="AE828" t="s">
        <v>19</v>
      </c>
    </row>
    <row r="829" spans="1:31" x14ac:dyDescent="0.7">
      <c r="A829" t="s">
        <v>846</v>
      </c>
      <c r="B829">
        <v>108.9</v>
      </c>
      <c r="C829">
        <v>108.904</v>
      </c>
      <c r="D829">
        <v>108.887</v>
      </c>
      <c r="E829">
        <v>108.902</v>
      </c>
      <c r="F829">
        <f t="shared" si="143"/>
        <v>3.9999999999906777E-3</v>
      </c>
      <c r="G829">
        <f t="shared" si="144"/>
        <v>-1.300000000000523E-2</v>
      </c>
      <c r="H829">
        <f t="shared" si="145"/>
        <v>1.6999999999995907E-2</v>
      </c>
      <c r="I829">
        <v>174</v>
      </c>
      <c r="J829">
        <v>170.4</v>
      </c>
      <c r="K829">
        <v>57.885779120136903</v>
      </c>
      <c r="L829" t="str">
        <f t="shared" si="139"/>
        <v>×</v>
      </c>
      <c r="M829" t="str">
        <f t="shared" si="137"/>
        <v>×</v>
      </c>
      <c r="N829" t="str">
        <f t="shared" si="135"/>
        <v/>
      </c>
      <c r="O829" t="str">
        <f t="shared" si="142"/>
        <v>×</v>
      </c>
      <c r="P829" t="str">
        <f t="shared" si="136"/>
        <v/>
      </c>
      <c r="Q829">
        <v>-7.6367857147640597E-3</v>
      </c>
      <c r="R829">
        <v>0</v>
      </c>
      <c r="S829">
        <v>55.191990561791201</v>
      </c>
      <c r="T829">
        <v>2.8137688214397799E-2</v>
      </c>
      <c r="U829">
        <f t="shared" si="138"/>
        <v>8.4413064643193397E-2</v>
      </c>
      <c r="V829">
        <f t="shared" si="140"/>
        <v>108.99498330038497</v>
      </c>
      <c r="W829">
        <f t="shared" si="141"/>
        <v>108.82101669961503</v>
      </c>
      <c r="X829">
        <v>63.8513202647814</v>
      </c>
      <c r="Y829">
        <v>1.3949364746149799</v>
      </c>
      <c r="Z829">
        <v>1.2974569875202799</v>
      </c>
      <c r="AA829">
        <v>1.21414141414141</v>
      </c>
      <c r="AB829">
        <v>1.21647078274094E-2</v>
      </c>
      <c r="AC829">
        <v>1.0842332356637599E-2</v>
      </c>
      <c r="AD829">
        <v>1.3223754707717499E-3</v>
      </c>
      <c r="AE829" t="s">
        <v>19</v>
      </c>
    </row>
    <row r="830" spans="1:31" x14ac:dyDescent="0.7">
      <c r="A830" t="s">
        <v>847</v>
      </c>
      <c r="B830">
        <v>108.902</v>
      </c>
      <c r="C830">
        <v>108.923</v>
      </c>
      <c r="D830">
        <v>108.89</v>
      </c>
      <c r="E830">
        <v>108.892</v>
      </c>
      <c r="F830">
        <f t="shared" si="143"/>
        <v>2.1000000000000796E-2</v>
      </c>
      <c r="G830">
        <f t="shared" si="144"/>
        <v>-1.2000000000000455E-2</v>
      </c>
      <c r="H830">
        <f t="shared" si="145"/>
        <v>3.3000000000001251E-2</v>
      </c>
      <c r="I830">
        <v>289</v>
      </c>
      <c r="J830">
        <v>179.65</v>
      </c>
      <c r="K830">
        <v>54.758751316089302</v>
      </c>
      <c r="L830" t="str">
        <f t="shared" si="139"/>
        <v>×</v>
      </c>
      <c r="M830" t="str">
        <f t="shared" si="137"/>
        <v>×</v>
      </c>
      <c r="N830" t="str">
        <f t="shared" si="135"/>
        <v/>
      </c>
      <c r="O830" t="str">
        <f t="shared" si="142"/>
        <v>×</v>
      </c>
      <c r="P830" t="str">
        <f t="shared" si="136"/>
        <v/>
      </c>
      <c r="Q830">
        <v>5.6999999951951204E-4</v>
      </c>
      <c r="R830">
        <v>0</v>
      </c>
      <c r="S830">
        <v>48.801215719302597</v>
      </c>
      <c r="T830">
        <v>2.8484996199083699E-2</v>
      </c>
      <c r="U830">
        <f t="shared" si="138"/>
        <v>8.5454988597251091E-2</v>
      </c>
      <c r="V830">
        <f t="shared" si="140"/>
        <v>108.98441306464319</v>
      </c>
      <c r="W830">
        <f t="shared" si="141"/>
        <v>108.81558693535682</v>
      </c>
      <c r="X830">
        <v>30.651340992276499</v>
      </c>
      <c r="Y830">
        <v>1.6797000802825801</v>
      </c>
      <c r="Z830">
        <v>1.3949364746149799</v>
      </c>
      <c r="AA830">
        <v>1.21414141414141</v>
      </c>
      <c r="AB830">
        <v>1.1629548630708E-2</v>
      </c>
      <c r="AC830">
        <v>1.08579236662365E-2</v>
      </c>
      <c r="AD830">
        <v>7.7162496447158403E-4</v>
      </c>
      <c r="AE830" t="s">
        <v>19</v>
      </c>
    </row>
    <row r="831" spans="1:31" x14ac:dyDescent="0.7">
      <c r="A831" t="s">
        <v>848</v>
      </c>
      <c r="B831">
        <v>108.892</v>
      </c>
      <c r="C831">
        <v>108.914</v>
      </c>
      <c r="D831">
        <v>108.85299999999999</v>
      </c>
      <c r="E831">
        <v>108.86199999999999</v>
      </c>
      <c r="F831">
        <f t="shared" si="143"/>
        <v>2.2000000000005571E-2</v>
      </c>
      <c r="G831">
        <f t="shared" si="144"/>
        <v>-3.9000000000001478E-2</v>
      </c>
      <c r="H831">
        <f t="shared" si="145"/>
        <v>6.1000000000007049E-2</v>
      </c>
      <c r="I831">
        <v>339</v>
      </c>
      <c r="J831">
        <v>193.1</v>
      </c>
      <c r="K831">
        <v>46.6219097934705</v>
      </c>
      <c r="L831" t="str">
        <f t="shared" si="139"/>
        <v>×</v>
      </c>
      <c r="M831" t="str">
        <f t="shared" si="137"/>
        <v>×</v>
      </c>
      <c r="N831" t="str">
        <f t="shared" si="135"/>
        <v/>
      </c>
      <c r="O831" t="str">
        <f t="shared" si="142"/>
        <v>×</v>
      </c>
      <c r="P831" t="str">
        <f t="shared" si="136"/>
        <v/>
      </c>
      <c r="Q831">
        <v>4.5282142852333396E-3</v>
      </c>
      <c r="R831">
        <v>0</v>
      </c>
      <c r="S831">
        <v>44.788118292254801</v>
      </c>
      <c r="T831">
        <v>3.0807496470578202E-2</v>
      </c>
      <c r="U831">
        <f t="shared" si="138"/>
        <v>9.2422489411734601E-2</v>
      </c>
      <c r="V831">
        <f t="shared" si="140"/>
        <v>108.98745498859725</v>
      </c>
      <c r="W831">
        <f t="shared" si="141"/>
        <v>108.81654501140275</v>
      </c>
      <c r="X831">
        <v>-77.895801723226597</v>
      </c>
      <c r="Y831">
        <v>1.37096756624203</v>
      </c>
      <c r="Z831">
        <v>1.6797000802825801</v>
      </c>
      <c r="AA831">
        <v>1.21414141414141</v>
      </c>
      <c r="AB831">
        <v>8.68457149789492E-3</v>
      </c>
      <c r="AC831">
        <v>1.05602672050998E-2</v>
      </c>
      <c r="AD831">
        <v>-1.8756957072049E-3</v>
      </c>
      <c r="AE831">
        <v>1.05602672050998E-2</v>
      </c>
    </row>
    <row r="832" spans="1:31" x14ac:dyDescent="0.7">
      <c r="A832" t="s">
        <v>849</v>
      </c>
      <c r="B832">
        <v>108.86199999999999</v>
      </c>
      <c r="C832">
        <v>108.874</v>
      </c>
      <c r="D832">
        <v>108.83799999999999</v>
      </c>
      <c r="E832">
        <v>108.87</v>
      </c>
      <c r="F832">
        <f t="shared" si="143"/>
        <v>1.2000000000000455E-2</v>
      </c>
      <c r="G832">
        <f t="shared" si="144"/>
        <v>-2.4000000000000909E-2</v>
      </c>
      <c r="H832">
        <f t="shared" si="145"/>
        <v>3.6000000000001364E-2</v>
      </c>
      <c r="I832">
        <v>452</v>
      </c>
      <c r="J832">
        <v>210.75</v>
      </c>
      <c r="K832">
        <v>48.806502783750403</v>
      </c>
      <c r="L832" t="str">
        <f t="shared" si="139"/>
        <v>×</v>
      </c>
      <c r="M832" t="str">
        <f t="shared" si="137"/>
        <v>×</v>
      </c>
      <c r="N832" t="str">
        <f t="shared" si="135"/>
        <v/>
      </c>
      <c r="O832" t="str">
        <f t="shared" si="142"/>
        <v>×</v>
      </c>
      <c r="P832" t="str">
        <f t="shared" si="136"/>
        <v/>
      </c>
      <c r="Q832">
        <v>8.1282142852320497E-3</v>
      </c>
      <c r="R832">
        <v>0</v>
      </c>
      <c r="S832">
        <v>50.217430528849903</v>
      </c>
      <c r="T832">
        <v>3.1178389579822701E-2</v>
      </c>
      <c r="U832">
        <f t="shared" si="138"/>
        <v>9.35351687394681E-2</v>
      </c>
      <c r="V832">
        <f t="shared" si="140"/>
        <v>108.98442248941173</v>
      </c>
      <c r="W832">
        <f t="shared" si="141"/>
        <v>108.79957751058826</v>
      </c>
      <c r="X832">
        <v>-40.144339200986998</v>
      </c>
      <c r="Y832">
        <v>0.681261120854187</v>
      </c>
      <c r="Z832">
        <v>1.37096756624203</v>
      </c>
      <c r="AA832">
        <v>1.21414141414141</v>
      </c>
      <c r="AB832">
        <v>6.9164603938816002E-3</v>
      </c>
      <c r="AC832">
        <v>9.9851265401124708E-3</v>
      </c>
      <c r="AD832">
        <v>-3.0686661462308602E-3</v>
      </c>
      <c r="AE832" t="s">
        <v>19</v>
      </c>
    </row>
    <row r="833" spans="1:31" x14ac:dyDescent="0.7">
      <c r="A833" t="s">
        <v>850</v>
      </c>
      <c r="B833">
        <v>108.87</v>
      </c>
      <c r="C833">
        <v>108.88500000000001</v>
      </c>
      <c r="D833">
        <v>108.857</v>
      </c>
      <c r="E833">
        <v>108.863</v>
      </c>
      <c r="F833">
        <f t="shared" si="143"/>
        <v>1.5000000000000568E-2</v>
      </c>
      <c r="G833">
        <f t="shared" si="144"/>
        <v>-1.300000000000523E-2</v>
      </c>
      <c r="H833">
        <f t="shared" si="145"/>
        <v>2.8000000000005798E-2</v>
      </c>
      <c r="I833">
        <v>316</v>
      </c>
      <c r="J833">
        <v>222.8</v>
      </c>
      <c r="K833">
        <v>46.994144774554002</v>
      </c>
      <c r="L833" t="str">
        <f t="shared" si="139"/>
        <v>×</v>
      </c>
      <c r="M833" t="str">
        <f t="shared" si="137"/>
        <v>×</v>
      </c>
      <c r="N833" t="str">
        <f t="shared" si="135"/>
        <v/>
      </c>
      <c r="O833" t="str">
        <f t="shared" si="142"/>
        <v>×</v>
      </c>
      <c r="P833" t="str">
        <f t="shared" si="136"/>
        <v/>
      </c>
      <c r="Q833">
        <v>9.47821428523281E-3</v>
      </c>
      <c r="R833">
        <v>0</v>
      </c>
      <c r="S833">
        <v>43.102698798310499</v>
      </c>
      <c r="T833">
        <v>3.0951361752692998E-2</v>
      </c>
      <c r="U833">
        <f t="shared" si="138"/>
        <v>9.2854085258078992E-2</v>
      </c>
      <c r="V833">
        <f t="shared" si="140"/>
        <v>108.95553516873946</v>
      </c>
      <c r="W833">
        <f t="shared" si="141"/>
        <v>108.76846483126053</v>
      </c>
      <c r="X833">
        <v>-66.666666671283394</v>
      </c>
      <c r="Y833">
        <v>0.202978115096041</v>
      </c>
      <c r="Z833">
        <v>0.681261120854187</v>
      </c>
      <c r="AA833">
        <v>1.21414141414141</v>
      </c>
      <c r="AB833">
        <v>4.8939635415052802E-3</v>
      </c>
      <c r="AC833">
        <v>9.3941364479030003E-3</v>
      </c>
      <c r="AD833">
        <v>-4.5001729063977097E-3</v>
      </c>
      <c r="AE833" t="s">
        <v>19</v>
      </c>
    </row>
    <row r="834" spans="1:31" x14ac:dyDescent="0.7">
      <c r="A834" t="s">
        <v>851</v>
      </c>
      <c r="B834">
        <v>108.863</v>
      </c>
      <c r="C834">
        <v>108.902</v>
      </c>
      <c r="D834">
        <v>108.858</v>
      </c>
      <c r="E834">
        <v>108.9</v>
      </c>
      <c r="F834">
        <f t="shared" si="143"/>
        <v>3.9000000000001478E-2</v>
      </c>
      <c r="G834">
        <f t="shared" si="144"/>
        <v>-4.9999999999954525E-3</v>
      </c>
      <c r="H834">
        <f t="shared" si="145"/>
        <v>4.399999999999693E-2</v>
      </c>
      <c r="I834">
        <v>392</v>
      </c>
      <c r="J834">
        <v>236.15</v>
      </c>
      <c r="K834">
        <v>56.2432501151022</v>
      </c>
      <c r="L834" t="str">
        <f t="shared" si="139"/>
        <v>×</v>
      </c>
      <c r="M834" t="str">
        <f t="shared" si="137"/>
        <v>×</v>
      </c>
      <c r="N834" t="str">
        <f t="shared" ref="N834:N897" si="146">IF(M834="〇",G835,"")</f>
        <v/>
      </c>
      <c r="O834" t="str">
        <f t="shared" si="142"/>
        <v>×</v>
      </c>
      <c r="P834" t="str">
        <f t="shared" ref="P834:P897" si="147">IF(O834="〇",F835,"")</f>
        <v/>
      </c>
      <c r="Q834">
        <v>1.46367857138049E-2</v>
      </c>
      <c r="R834">
        <v>0</v>
      </c>
      <c r="S834">
        <v>48.290447839223901</v>
      </c>
      <c r="T834">
        <v>3.1883407341786102E-2</v>
      </c>
      <c r="U834">
        <f t="shared" si="138"/>
        <v>9.5650222025358306E-2</v>
      </c>
      <c r="V834">
        <f t="shared" si="140"/>
        <v>108.96285408525809</v>
      </c>
      <c r="W834">
        <f t="shared" si="141"/>
        <v>108.77714591474192</v>
      </c>
      <c r="X834">
        <v>97.701149419718703</v>
      </c>
      <c r="Y834">
        <v>-6.9192812114369602E-3</v>
      </c>
      <c r="Z834">
        <v>0.202978115096041</v>
      </c>
      <c r="AA834">
        <v>1.21414141414141</v>
      </c>
      <c r="AB834">
        <v>6.2051815227874797E-3</v>
      </c>
      <c r="AC834">
        <v>9.1608697842925895E-3</v>
      </c>
      <c r="AD834">
        <v>-2.9556882615051098E-3</v>
      </c>
      <c r="AE834" t="s">
        <v>19</v>
      </c>
    </row>
    <row r="835" spans="1:31" x14ac:dyDescent="0.7">
      <c r="A835" t="s">
        <v>852</v>
      </c>
      <c r="B835">
        <v>108.9</v>
      </c>
      <c r="C835">
        <v>108.956</v>
      </c>
      <c r="D835">
        <v>108.89</v>
      </c>
      <c r="E835">
        <v>108.95</v>
      </c>
      <c r="F835">
        <f t="shared" si="143"/>
        <v>5.5999999999997385E-2</v>
      </c>
      <c r="G835">
        <f t="shared" si="144"/>
        <v>-1.0000000000005116E-2</v>
      </c>
      <c r="H835">
        <f t="shared" si="145"/>
        <v>6.6000000000002501E-2</v>
      </c>
      <c r="I835">
        <v>394</v>
      </c>
      <c r="J835">
        <v>251.4</v>
      </c>
      <c r="K835">
        <v>65.104553455165799</v>
      </c>
      <c r="L835" t="str">
        <f t="shared" si="139"/>
        <v>×</v>
      </c>
      <c r="M835" t="str">
        <f t="shared" ref="M835:M898" si="148">IF(K835&gt;70,IF(K834&lt;K835,IF(F836+G836&lt;0,"〇","×"),"×"),"×")</f>
        <v>×</v>
      </c>
      <c r="N835" t="str">
        <f t="shared" si="146"/>
        <v/>
      </c>
      <c r="O835" t="str">
        <f t="shared" si="142"/>
        <v>×</v>
      </c>
      <c r="P835" t="str">
        <f t="shared" si="147"/>
        <v/>
      </c>
      <c r="Q835">
        <v>2.564964285666E-2</v>
      </c>
      <c r="R835">
        <v>0</v>
      </c>
      <c r="S835">
        <v>56.850305206722901</v>
      </c>
      <c r="T835">
        <v>3.4320306817372997E-2</v>
      </c>
      <c r="U835">
        <f t="shared" ref="U835:U898" si="149">T835*3</f>
        <v>0.10296092045211899</v>
      </c>
      <c r="V835">
        <f t="shared" si="140"/>
        <v>108.95865022202535</v>
      </c>
      <c r="W835">
        <f t="shared" si="141"/>
        <v>108.76734977797464</v>
      </c>
      <c r="X835">
        <v>241.30012364836799</v>
      </c>
      <c r="Y835">
        <v>0.26012962760522901</v>
      </c>
      <c r="Z835">
        <v>-6.9192812114369602E-3</v>
      </c>
      <c r="AA835">
        <v>1.21414141414141</v>
      </c>
      <c r="AB835">
        <v>1.11503787272511E-2</v>
      </c>
      <c r="AC835">
        <v>9.3700732332738096E-3</v>
      </c>
      <c r="AD835">
        <v>1.7803054939772901E-3</v>
      </c>
      <c r="AE835">
        <v>9.3700732332738096E-3</v>
      </c>
    </row>
    <row r="836" spans="1:31" x14ac:dyDescent="0.7">
      <c r="A836" t="s">
        <v>853</v>
      </c>
      <c r="B836">
        <v>108.95</v>
      </c>
      <c r="C836">
        <v>108.95699999999999</v>
      </c>
      <c r="D836">
        <v>108.93</v>
      </c>
      <c r="E836">
        <v>108.94</v>
      </c>
      <c r="F836">
        <f t="shared" si="143"/>
        <v>6.9999999999907914E-3</v>
      </c>
      <c r="G836">
        <f t="shared" si="144"/>
        <v>-1.9999999999996021E-2</v>
      </c>
      <c r="H836">
        <f t="shared" si="145"/>
        <v>2.6999999999986812E-2</v>
      </c>
      <c r="I836">
        <v>203</v>
      </c>
      <c r="J836">
        <v>252.65</v>
      </c>
      <c r="K836">
        <v>62.3835006630718</v>
      </c>
      <c r="L836" t="str">
        <f t="shared" ref="L836:L899" si="150">IF(K836&gt;70,IF(K835&lt;K836,"〇","×"),"×")</f>
        <v>×</v>
      </c>
      <c r="M836" t="str">
        <f t="shared" si="148"/>
        <v>×</v>
      </c>
      <c r="N836" t="str">
        <f t="shared" si="146"/>
        <v/>
      </c>
      <c r="O836" t="str">
        <f t="shared" si="142"/>
        <v>×</v>
      </c>
      <c r="P836" t="str">
        <f t="shared" si="147"/>
        <v/>
      </c>
      <c r="Q836">
        <v>3.1943928570942498E-2</v>
      </c>
      <c r="R836">
        <v>0</v>
      </c>
      <c r="S836">
        <v>54.513738198811303</v>
      </c>
      <c r="T836">
        <v>3.3797427758988197E-2</v>
      </c>
      <c r="U836">
        <f t="shared" si="149"/>
        <v>0.10139228327696459</v>
      </c>
      <c r="V836">
        <f t="shared" ref="V836:V899" si="151">B835+U835</f>
        <v>109.00296092045213</v>
      </c>
      <c r="W836">
        <f t="shared" ref="W836:W899" si="152">B835-U835</f>
        <v>108.79703907954789</v>
      </c>
      <c r="X836">
        <v>172.83950616888299</v>
      </c>
      <c r="Y836">
        <v>0.68287743716784699</v>
      </c>
      <c r="Z836">
        <v>0.26012962760522901</v>
      </c>
      <c r="AA836">
        <v>1.21414141414141</v>
      </c>
      <c r="AB836">
        <v>1.41000303406855E-2</v>
      </c>
      <c r="AC836">
        <v>9.7108316694342594E-3</v>
      </c>
      <c r="AD836">
        <v>4.3891986712512503E-3</v>
      </c>
      <c r="AE836" t="s">
        <v>19</v>
      </c>
    </row>
    <row r="837" spans="1:31" x14ac:dyDescent="0.7">
      <c r="A837" t="s">
        <v>854</v>
      </c>
      <c r="B837">
        <v>108.94</v>
      </c>
      <c r="C837">
        <v>108.94</v>
      </c>
      <c r="D837">
        <v>108.898</v>
      </c>
      <c r="E837">
        <v>108.9</v>
      </c>
      <c r="F837">
        <f t="shared" si="143"/>
        <v>0</v>
      </c>
      <c r="G837">
        <f t="shared" si="144"/>
        <v>-4.2000000000001592E-2</v>
      </c>
      <c r="H837">
        <f t="shared" si="145"/>
        <v>4.2000000000001592E-2</v>
      </c>
      <c r="I837">
        <v>246</v>
      </c>
      <c r="J837">
        <v>249.6</v>
      </c>
      <c r="K837">
        <v>52.865557733970597</v>
      </c>
      <c r="L837" t="str">
        <f t="shared" si="150"/>
        <v>×</v>
      </c>
      <c r="M837" t="str">
        <f t="shared" si="148"/>
        <v>×</v>
      </c>
      <c r="N837" t="str">
        <f t="shared" si="146"/>
        <v/>
      </c>
      <c r="O837" t="str">
        <f t="shared" ref="O837:O900" si="153">IF(K837&gt;70,IF(K836&lt;K837,IF(F838+G838&gt;0,"〇","×"),"×"),"×")</f>
        <v>×</v>
      </c>
      <c r="P837" t="str">
        <f t="shared" si="147"/>
        <v/>
      </c>
      <c r="Q837">
        <v>2.7955357142371198E-2</v>
      </c>
      <c r="R837">
        <v>0</v>
      </c>
      <c r="S837">
        <v>51.781815130950797</v>
      </c>
      <c r="T837">
        <v>3.4383325776203497E-2</v>
      </c>
      <c r="U837">
        <f t="shared" si="149"/>
        <v>0.10314997732861049</v>
      </c>
      <c r="V837">
        <f t="shared" si="151"/>
        <v>109.05139228327697</v>
      </c>
      <c r="W837">
        <f t="shared" si="152"/>
        <v>108.84860771672304</v>
      </c>
      <c r="X837">
        <v>39.185750632849903</v>
      </c>
      <c r="Y837">
        <v>0.86697148270718905</v>
      </c>
      <c r="Z837">
        <v>0.68287743716784699</v>
      </c>
      <c r="AA837">
        <v>1.21414141414141</v>
      </c>
      <c r="AB837">
        <v>1.30594436521676E-2</v>
      </c>
      <c r="AC837">
        <v>9.8671429038101107E-3</v>
      </c>
      <c r="AD837">
        <v>3.1923007483574801E-3</v>
      </c>
      <c r="AE837" t="s">
        <v>19</v>
      </c>
    </row>
    <row r="838" spans="1:31" x14ac:dyDescent="0.7">
      <c r="A838" t="s">
        <v>855</v>
      </c>
      <c r="B838">
        <v>108.9</v>
      </c>
      <c r="C838">
        <v>108.902</v>
      </c>
      <c r="D838">
        <v>108.874</v>
      </c>
      <c r="E838">
        <v>108.878</v>
      </c>
      <c r="F838">
        <f t="shared" si="143"/>
        <v>1.9999999999953388E-3</v>
      </c>
      <c r="G838">
        <f t="shared" si="144"/>
        <v>-2.6000000000010459E-2</v>
      </c>
      <c r="H838">
        <f t="shared" si="145"/>
        <v>2.8000000000005798E-2</v>
      </c>
      <c r="I838">
        <v>284</v>
      </c>
      <c r="J838">
        <v>254.7</v>
      </c>
      <c r="K838">
        <v>48.484086682583502</v>
      </c>
      <c r="L838" t="str">
        <f t="shared" si="150"/>
        <v>×</v>
      </c>
      <c r="M838" t="str">
        <f t="shared" si="148"/>
        <v>×</v>
      </c>
      <c r="N838" t="str">
        <f t="shared" si="146"/>
        <v/>
      </c>
      <c r="O838" t="str">
        <f t="shared" si="153"/>
        <v>×</v>
      </c>
      <c r="P838" t="str">
        <f t="shared" si="147"/>
        <v/>
      </c>
      <c r="Q838">
        <v>1.99689285709394E-2</v>
      </c>
      <c r="R838">
        <v>0</v>
      </c>
      <c r="S838">
        <v>54.337342195223201</v>
      </c>
      <c r="T838">
        <v>3.3927373935046502E-2</v>
      </c>
      <c r="U838">
        <f t="shared" si="149"/>
        <v>0.10178212180513951</v>
      </c>
      <c r="V838">
        <f t="shared" si="151"/>
        <v>109.04314997732861</v>
      </c>
      <c r="W838">
        <f t="shared" si="152"/>
        <v>108.83685002267138</v>
      </c>
      <c r="X838">
        <v>-42.688465035370903</v>
      </c>
      <c r="Y838">
        <v>0.67220312707280905</v>
      </c>
      <c r="Z838">
        <v>0.86697148270718905</v>
      </c>
      <c r="AA838">
        <v>1.21414141414141</v>
      </c>
      <c r="AB838">
        <v>1.0340357857430101E-2</v>
      </c>
      <c r="AC838">
        <v>9.6644373515901907E-3</v>
      </c>
      <c r="AD838">
        <v>6.7592050583995303E-4</v>
      </c>
      <c r="AE838" t="s">
        <v>19</v>
      </c>
    </row>
    <row r="839" spans="1:31" x14ac:dyDescent="0.7">
      <c r="A839" t="s">
        <v>856</v>
      </c>
      <c r="B839">
        <v>108.878</v>
      </c>
      <c r="C839">
        <v>108.88800000000001</v>
      </c>
      <c r="D839">
        <v>108.866</v>
      </c>
      <c r="E839">
        <v>108.88800000000001</v>
      </c>
      <c r="F839">
        <f t="shared" si="143"/>
        <v>1.0000000000005116E-2</v>
      </c>
      <c r="G839">
        <f t="shared" si="144"/>
        <v>-1.2000000000000455E-2</v>
      </c>
      <c r="H839">
        <f t="shared" si="145"/>
        <v>2.2000000000005571E-2</v>
      </c>
      <c r="I839">
        <v>230</v>
      </c>
      <c r="J839">
        <v>256.75</v>
      </c>
      <c r="K839">
        <v>50.492620151465502</v>
      </c>
      <c r="L839" t="str">
        <f t="shared" si="150"/>
        <v>×</v>
      </c>
      <c r="M839" t="str">
        <f t="shared" si="148"/>
        <v>×</v>
      </c>
      <c r="N839" t="str">
        <f t="shared" si="146"/>
        <v/>
      </c>
      <c r="O839" t="str">
        <f t="shared" si="153"/>
        <v>×</v>
      </c>
      <c r="P839" t="str">
        <f t="shared" si="147"/>
        <v/>
      </c>
      <c r="Q839">
        <v>1.61046428566535E-2</v>
      </c>
      <c r="R839">
        <v>0</v>
      </c>
      <c r="S839">
        <v>54.681051982414303</v>
      </c>
      <c r="T839">
        <v>3.3075418653972101E-2</v>
      </c>
      <c r="U839">
        <f t="shared" si="149"/>
        <v>9.922625596191631E-2</v>
      </c>
      <c r="V839">
        <f t="shared" si="151"/>
        <v>109.00178212180515</v>
      </c>
      <c r="W839">
        <f t="shared" si="152"/>
        <v>108.79821787819486</v>
      </c>
      <c r="X839">
        <v>-8.6142322133763507</v>
      </c>
      <c r="Y839">
        <v>0.32147073361584799</v>
      </c>
      <c r="Z839">
        <v>0.67220312707280905</v>
      </c>
      <c r="AA839">
        <v>1.21414141414141</v>
      </c>
      <c r="AB839">
        <v>8.8899019458068499E-3</v>
      </c>
      <c r="AC839">
        <v>9.36003216437894E-3</v>
      </c>
      <c r="AD839">
        <v>-4.7013021857209301E-4</v>
      </c>
      <c r="AE839">
        <v>9.36003216437894E-3</v>
      </c>
    </row>
    <row r="840" spans="1:31" x14ac:dyDescent="0.7">
      <c r="A840" t="s">
        <v>857</v>
      </c>
      <c r="B840">
        <v>108.88800000000001</v>
      </c>
      <c r="C840">
        <v>108.89</v>
      </c>
      <c r="D840">
        <v>108.866</v>
      </c>
      <c r="E840">
        <v>108.87</v>
      </c>
      <c r="F840">
        <f t="shared" si="143"/>
        <v>1.9999999999953388E-3</v>
      </c>
      <c r="G840">
        <f t="shared" si="144"/>
        <v>-2.2000000000005571E-2</v>
      </c>
      <c r="H840">
        <f t="shared" si="145"/>
        <v>2.4000000000000909E-2</v>
      </c>
      <c r="I840">
        <v>99</v>
      </c>
      <c r="J840">
        <v>254.5</v>
      </c>
      <c r="K840">
        <v>46.944642362018001</v>
      </c>
      <c r="L840" t="str">
        <f t="shared" si="150"/>
        <v>×</v>
      </c>
      <c r="M840" t="str">
        <f t="shared" si="148"/>
        <v>×</v>
      </c>
      <c r="N840" t="str">
        <f t="shared" si="146"/>
        <v/>
      </c>
      <c r="O840" t="str">
        <f t="shared" si="153"/>
        <v>×</v>
      </c>
      <c r="P840" t="str">
        <f t="shared" si="147"/>
        <v/>
      </c>
      <c r="Q840">
        <v>8.8703571423670597E-3</v>
      </c>
      <c r="R840">
        <v>0</v>
      </c>
      <c r="S840">
        <v>53.470563834687397</v>
      </c>
      <c r="T840">
        <v>3.2427174464402797E-2</v>
      </c>
      <c r="U840">
        <f t="shared" si="149"/>
        <v>9.7281523393208391E-2</v>
      </c>
      <c r="V840">
        <f t="shared" si="151"/>
        <v>108.97722625596191</v>
      </c>
      <c r="W840">
        <f t="shared" si="152"/>
        <v>108.77877374403809</v>
      </c>
      <c r="X840">
        <v>-73.664825049632697</v>
      </c>
      <c r="Y840">
        <v>-1.49079507155329E-2</v>
      </c>
      <c r="Z840">
        <v>0.32147073361584799</v>
      </c>
      <c r="AA840">
        <v>1.21414141414141</v>
      </c>
      <c r="AB840">
        <v>6.2162980042756999E-3</v>
      </c>
      <c r="AC840">
        <v>9.0857795539768093E-3</v>
      </c>
      <c r="AD840">
        <v>-2.8694815497011098E-3</v>
      </c>
      <c r="AE840" t="s">
        <v>19</v>
      </c>
    </row>
    <row r="841" spans="1:31" x14ac:dyDescent="0.7">
      <c r="A841" t="s">
        <v>858</v>
      </c>
      <c r="B841">
        <v>108.87</v>
      </c>
      <c r="C841">
        <v>108.87</v>
      </c>
      <c r="D841">
        <v>108.848</v>
      </c>
      <c r="E841">
        <v>108.858</v>
      </c>
      <c r="F841">
        <f t="shared" si="143"/>
        <v>0</v>
      </c>
      <c r="G841">
        <f t="shared" si="144"/>
        <v>-2.2000000000005571E-2</v>
      </c>
      <c r="H841">
        <f t="shared" si="145"/>
        <v>2.2000000000005571E-2</v>
      </c>
      <c r="I841">
        <v>204</v>
      </c>
      <c r="J841">
        <v>253.7</v>
      </c>
      <c r="K841">
        <v>44.690103283015802</v>
      </c>
      <c r="L841" t="str">
        <f t="shared" si="150"/>
        <v>×</v>
      </c>
      <c r="M841" t="str">
        <f t="shared" si="148"/>
        <v>×</v>
      </c>
      <c r="N841" t="str">
        <f t="shared" si="146"/>
        <v/>
      </c>
      <c r="O841" t="str">
        <f t="shared" si="153"/>
        <v>×</v>
      </c>
      <c r="P841" t="str">
        <f t="shared" si="147"/>
        <v/>
      </c>
      <c r="Q841">
        <v>-1.20357143348671E-4</v>
      </c>
      <c r="R841">
        <v>0</v>
      </c>
      <c r="S841">
        <v>48.269425721963302</v>
      </c>
      <c r="T841">
        <v>3.1682376288374399E-2</v>
      </c>
      <c r="U841">
        <f t="shared" si="149"/>
        <v>9.5047128865123204E-2</v>
      </c>
      <c r="V841">
        <f t="shared" si="151"/>
        <v>108.98528152339321</v>
      </c>
      <c r="W841">
        <f t="shared" si="152"/>
        <v>108.7907184766068</v>
      </c>
      <c r="X841">
        <v>-108.661417326288</v>
      </c>
      <c r="Y841">
        <v>-0.48775617181498698</v>
      </c>
      <c r="Z841">
        <v>-1.49079507155329E-2</v>
      </c>
      <c r="AA841">
        <v>1.21414141414141</v>
      </c>
      <c r="AB841">
        <v>3.0934881013138199E-3</v>
      </c>
      <c r="AC841">
        <v>8.6610048548026106E-3</v>
      </c>
      <c r="AD841">
        <v>-5.5675167534887902E-3</v>
      </c>
      <c r="AE841" t="s">
        <v>19</v>
      </c>
    </row>
    <row r="842" spans="1:31" x14ac:dyDescent="0.7">
      <c r="A842" t="s">
        <v>859</v>
      </c>
      <c r="B842">
        <v>108.858</v>
      </c>
      <c r="C842">
        <v>108.863</v>
      </c>
      <c r="D842">
        <v>108.818</v>
      </c>
      <c r="E842">
        <v>108.822</v>
      </c>
      <c r="F842">
        <f t="shared" si="143"/>
        <v>4.9999999999954525E-3</v>
      </c>
      <c r="G842">
        <f t="shared" si="144"/>
        <v>-4.0000000000006253E-2</v>
      </c>
      <c r="H842">
        <f t="shared" si="145"/>
        <v>4.5000000000001705E-2</v>
      </c>
      <c r="I842">
        <v>198</v>
      </c>
      <c r="J842">
        <v>254.2</v>
      </c>
      <c r="K842">
        <v>38.687395954180602</v>
      </c>
      <c r="L842" t="str">
        <f t="shared" si="150"/>
        <v>×</v>
      </c>
      <c r="M842" t="str">
        <f t="shared" si="148"/>
        <v>×</v>
      </c>
      <c r="N842" t="str">
        <f t="shared" si="146"/>
        <v/>
      </c>
      <c r="O842" t="str">
        <f t="shared" si="153"/>
        <v>×</v>
      </c>
      <c r="P842" t="str">
        <f t="shared" si="147"/>
        <v/>
      </c>
      <c r="Q842">
        <v>-1.3541071429063E-2</v>
      </c>
      <c r="R842">
        <v>0</v>
      </c>
      <c r="S842">
        <v>35.027207429450101</v>
      </c>
      <c r="T842">
        <v>3.2633635124919201E-2</v>
      </c>
      <c r="U842">
        <f t="shared" si="149"/>
        <v>9.7900905374757596E-2</v>
      </c>
      <c r="V842">
        <f t="shared" si="151"/>
        <v>108.96504712886512</v>
      </c>
      <c r="W842">
        <f t="shared" si="152"/>
        <v>108.77495287113489</v>
      </c>
      <c r="X842">
        <v>-191.330343800506</v>
      </c>
      <c r="Y842">
        <v>-0.98387839766251395</v>
      </c>
      <c r="Z842">
        <v>-0.48775617181498698</v>
      </c>
      <c r="AA842">
        <v>1.21414141414141</v>
      </c>
      <c r="AB842">
        <v>-2.2602061315097899E-3</v>
      </c>
      <c r="AC842">
        <v>7.8660971133564898E-3</v>
      </c>
      <c r="AD842">
        <v>-1.01263032448662E-2</v>
      </c>
      <c r="AE842" t="s">
        <v>19</v>
      </c>
    </row>
    <row r="843" spans="1:31" x14ac:dyDescent="0.7">
      <c r="A843" t="s">
        <v>860</v>
      </c>
      <c r="B843">
        <v>108.822</v>
      </c>
      <c r="C843">
        <v>108.834</v>
      </c>
      <c r="D843">
        <v>108.806</v>
      </c>
      <c r="E843">
        <v>108.81399999999999</v>
      </c>
      <c r="F843">
        <f t="shared" si="143"/>
        <v>1.2000000000000455E-2</v>
      </c>
      <c r="G843">
        <f t="shared" si="144"/>
        <v>-1.6000000000005343E-2</v>
      </c>
      <c r="H843">
        <f t="shared" si="145"/>
        <v>2.8000000000005798E-2</v>
      </c>
      <c r="I843">
        <v>186</v>
      </c>
      <c r="J843">
        <v>253.7</v>
      </c>
      <c r="K843">
        <v>37.482534986155201</v>
      </c>
      <c r="L843" t="str">
        <f t="shared" si="150"/>
        <v>×</v>
      </c>
      <c r="M843" t="str">
        <f t="shared" si="148"/>
        <v>×</v>
      </c>
      <c r="N843" t="str">
        <f t="shared" si="146"/>
        <v/>
      </c>
      <c r="O843" t="str">
        <f t="shared" si="153"/>
        <v>×</v>
      </c>
      <c r="P843" t="str">
        <f t="shared" si="147"/>
        <v/>
      </c>
      <c r="Q843">
        <v>-2.5359642857635999E-2</v>
      </c>
      <c r="R843">
        <v>0</v>
      </c>
      <c r="S843">
        <v>33.624554774660801</v>
      </c>
      <c r="T843">
        <v>3.2302661187425398E-2</v>
      </c>
      <c r="U843">
        <f t="shared" si="149"/>
        <v>9.6907983562276201E-2</v>
      </c>
      <c r="V843">
        <f t="shared" si="151"/>
        <v>108.95590090537476</v>
      </c>
      <c r="W843">
        <f t="shared" si="152"/>
        <v>108.76009909462525</v>
      </c>
      <c r="X843">
        <v>-177.99607072950101</v>
      </c>
      <c r="Y843">
        <v>-1.4683946170409301</v>
      </c>
      <c r="Z843">
        <v>-0.98387839766251395</v>
      </c>
      <c r="AA843">
        <v>1.21414141414141</v>
      </c>
      <c r="AB843">
        <v>-7.0671152184047497E-3</v>
      </c>
      <c r="AC843">
        <v>6.3913974754462397E-3</v>
      </c>
      <c r="AD843">
        <v>-1.3458512693850899E-2</v>
      </c>
      <c r="AE843" t="s">
        <v>19</v>
      </c>
    </row>
    <row r="844" spans="1:31" x14ac:dyDescent="0.7">
      <c r="A844" t="s">
        <v>861</v>
      </c>
      <c r="B844">
        <v>108.81399999999999</v>
      </c>
      <c r="C844">
        <v>108.842</v>
      </c>
      <c r="D844">
        <v>108.812</v>
      </c>
      <c r="E844">
        <v>108.83799999999999</v>
      </c>
      <c r="F844">
        <f t="shared" ref="F844:F907" si="154">C844-B844</f>
        <v>2.8000000000005798E-2</v>
      </c>
      <c r="G844">
        <f t="shared" ref="G844:G907" si="155">D844-B844</f>
        <v>-1.9999999999953388E-3</v>
      </c>
      <c r="H844">
        <f t="shared" ref="H844:H907" si="156">C844-D844</f>
        <v>3.0000000000001137E-2</v>
      </c>
      <c r="I844">
        <v>183</v>
      </c>
      <c r="J844">
        <v>258.25</v>
      </c>
      <c r="K844">
        <v>43.197825810249597</v>
      </c>
      <c r="L844" t="str">
        <f t="shared" si="150"/>
        <v>×</v>
      </c>
      <c r="M844" t="str">
        <f t="shared" si="148"/>
        <v>×</v>
      </c>
      <c r="N844" t="str">
        <f t="shared" si="146"/>
        <v/>
      </c>
      <c r="O844" t="str">
        <f t="shared" si="153"/>
        <v>×</v>
      </c>
      <c r="P844" t="str">
        <f t="shared" si="147"/>
        <v/>
      </c>
      <c r="Q844">
        <v>-3.4287142857634199E-2</v>
      </c>
      <c r="R844">
        <v>0</v>
      </c>
      <c r="S844">
        <v>43.132192544918098</v>
      </c>
      <c r="T844">
        <v>3.2138185388323602E-2</v>
      </c>
      <c r="U844">
        <f t="shared" si="149"/>
        <v>9.6414556164970799E-2</v>
      </c>
      <c r="V844">
        <f t="shared" si="151"/>
        <v>108.91890798356228</v>
      </c>
      <c r="W844">
        <f t="shared" si="152"/>
        <v>108.72509201643773</v>
      </c>
      <c r="X844">
        <v>-105.64866542760799</v>
      </c>
      <c r="Y844">
        <v>-1.8221083653196899</v>
      </c>
      <c r="Z844">
        <v>-1.4683946170409301</v>
      </c>
      <c r="AA844">
        <v>1.21414141414141</v>
      </c>
      <c r="AB844">
        <v>-8.8381452412704606E-3</v>
      </c>
      <c r="AC844">
        <v>4.1704503678327296E-3</v>
      </c>
      <c r="AD844">
        <v>-1.30085956091032E-2</v>
      </c>
      <c r="AE844" t="s">
        <v>19</v>
      </c>
    </row>
    <row r="845" spans="1:31" x14ac:dyDescent="0.7">
      <c r="A845" t="s">
        <v>862</v>
      </c>
      <c r="B845">
        <v>108.83799999999999</v>
      </c>
      <c r="C845">
        <v>108.848</v>
      </c>
      <c r="D845">
        <v>108.83199999999999</v>
      </c>
      <c r="E845">
        <v>108.843</v>
      </c>
      <c r="F845">
        <f t="shared" si="154"/>
        <v>1.0000000000005116E-2</v>
      </c>
      <c r="G845">
        <f t="shared" si="155"/>
        <v>-6.0000000000002274E-3</v>
      </c>
      <c r="H845">
        <f t="shared" si="156"/>
        <v>1.6000000000005343E-2</v>
      </c>
      <c r="I845">
        <v>138</v>
      </c>
      <c r="J845">
        <v>257.8</v>
      </c>
      <c r="K845">
        <v>44.339462239870102</v>
      </c>
      <c r="L845" t="str">
        <f t="shared" si="150"/>
        <v>×</v>
      </c>
      <c r="M845" t="str">
        <f t="shared" si="148"/>
        <v>×</v>
      </c>
      <c r="N845" t="str">
        <f t="shared" si="146"/>
        <v/>
      </c>
      <c r="O845" t="str">
        <f t="shared" si="153"/>
        <v>×</v>
      </c>
      <c r="P845" t="str">
        <f t="shared" si="147"/>
        <v/>
      </c>
      <c r="Q845">
        <v>-4.2092500000490897E-2</v>
      </c>
      <c r="R845">
        <v>0</v>
      </c>
      <c r="S845">
        <v>48.159470559754801</v>
      </c>
      <c r="T845">
        <v>3.0985457860586599E-2</v>
      </c>
      <c r="U845">
        <f t="shared" si="149"/>
        <v>9.2956373581759802E-2</v>
      </c>
      <c r="V845">
        <f t="shared" si="151"/>
        <v>108.91041455616497</v>
      </c>
      <c r="W845">
        <f t="shared" si="152"/>
        <v>108.71758544383502</v>
      </c>
      <c r="X845">
        <v>-87.769784174992097</v>
      </c>
      <c r="Y845">
        <v>-1.8399171670290999</v>
      </c>
      <c r="Z845">
        <v>-1.8221083653196899</v>
      </c>
      <c r="AA845">
        <v>1.21414141414141</v>
      </c>
      <c r="AB845">
        <v>-9.7261243732304995E-3</v>
      </c>
      <c r="AC845">
        <v>1.52309984406429E-3</v>
      </c>
      <c r="AD845">
        <v>-1.12492242172947E-2</v>
      </c>
      <c r="AE845" t="s">
        <v>19</v>
      </c>
    </row>
    <row r="846" spans="1:31" x14ac:dyDescent="0.7">
      <c r="A846" t="s">
        <v>863</v>
      </c>
      <c r="B846">
        <v>108.843</v>
      </c>
      <c r="C846">
        <v>108.854</v>
      </c>
      <c r="D846">
        <v>108.83199999999999</v>
      </c>
      <c r="E846">
        <v>108.839</v>
      </c>
      <c r="F846">
        <f t="shared" si="154"/>
        <v>1.099999999999568E-2</v>
      </c>
      <c r="G846">
        <f t="shared" si="155"/>
        <v>-1.1000000000009891E-2</v>
      </c>
      <c r="H846">
        <f t="shared" si="156"/>
        <v>2.2000000000005571E-2</v>
      </c>
      <c r="I846">
        <v>192</v>
      </c>
      <c r="J846">
        <v>251.55</v>
      </c>
      <c r="K846">
        <v>43.584765893793197</v>
      </c>
      <c r="L846" t="str">
        <f t="shared" si="150"/>
        <v>×</v>
      </c>
      <c r="M846" t="str">
        <f t="shared" si="148"/>
        <v>×</v>
      </c>
      <c r="N846" t="str">
        <f t="shared" si="146"/>
        <v/>
      </c>
      <c r="O846" t="str">
        <f t="shared" si="153"/>
        <v>×</v>
      </c>
      <c r="P846" t="str">
        <f t="shared" si="147"/>
        <v/>
      </c>
      <c r="Q846">
        <v>-4.6904642857633599E-2</v>
      </c>
      <c r="R846">
        <v>0</v>
      </c>
      <c r="S846">
        <v>42.382778618352603</v>
      </c>
      <c r="T846">
        <v>3.0343639441973699E-2</v>
      </c>
      <c r="U846">
        <f t="shared" si="149"/>
        <v>9.1030918325921098E-2</v>
      </c>
      <c r="V846">
        <f t="shared" si="151"/>
        <v>108.93095637358175</v>
      </c>
      <c r="W846">
        <f t="shared" si="152"/>
        <v>108.74504362641824</v>
      </c>
      <c r="X846">
        <v>-87.161773174371504</v>
      </c>
      <c r="Y846">
        <v>-1.6067350363485799</v>
      </c>
      <c r="Z846">
        <v>-1.8399171670290999</v>
      </c>
      <c r="AA846">
        <v>1.21414141414141</v>
      </c>
      <c r="AB846">
        <v>-1.06300838142487E-2</v>
      </c>
      <c r="AC846">
        <v>-1.10906987442641E-3</v>
      </c>
      <c r="AD846">
        <v>-9.5210139398223693E-3</v>
      </c>
      <c r="AE846" t="s">
        <v>19</v>
      </c>
    </row>
    <row r="847" spans="1:31" x14ac:dyDescent="0.7">
      <c r="A847" t="s">
        <v>864</v>
      </c>
      <c r="B847">
        <v>108.839</v>
      </c>
      <c r="C847">
        <v>108.84399999999999</v>
      </c>
      <c r="D847">
        <v>108.827</v>
      </c>
      <c r="E847">
        <v>108.84</v>
      </c>
      <c r="F847">
        <f t="shared" si="154"/>
        <v>4.9999999999954525E-3</v>
      </c>
      <c r="G847">
        <f t="shared" si="155"/>
        <v>-1.2000000000000455E-2</v>
      </c>
      <c r="H847">
        <f t="shared" si="156"/>
        <v>1.6999999999995907E-2</v>
      </c>
      <c r="I847">
        <v>138</v>
      </c>
      <c r="J847">
        <v>246.6</v>
      </c>
      <c r="K847">
        <v>43.842111812809399</v>
      </c>
      <c r="L847" t="str">
        <f t="shared" si="150"/>
        <v>×</v>
      </c>
      <c r="M847" t="str">
        <f t="shared" si="148"/>
        <v>×</v>
      </c>
      <c r="N847" t="str">
        <f t="shared" si="146"/>
        <v/>
      </c>
      <c r="O847" t="str">
        <f t="shared" si="153"/>
        <v>×</v>
      </c>
      <c r="P847" t="str">
        <f t="shared" si="147"/>
        <v/>
      </c>
      <c r="Q847">
        <v>-4.9113571429060199E-2</v>
      </c>
      <c r="R847">
        <v>0</v>
      </c>
      <c r="S847">
        <v>46.751089802543099</v>
      </c>
      <c r="T847">
        <v>2.9390522338975301E-2</v>
      </c>
      <c r="U847">
        <f t="shared" si="149"/>
        <v>8.8171567016925911E-2</v>
      </c>
      <c r="V847">
        <f t="shared" si="151"/>
        <v>108.93403091832593</v>
      </c>
      <c r="W847">
        <f t="shared" si="152"/>
        <v>108.75196908167408</v>
      </c>
      <c r="X847">
        <v>-77.175982005808095</v>
      </c>
      <c r="Y847">
        <v>-1.4258850920447801</v>
      </c>
      <c r="Z847">
        <v>-1.6067350363485799</v>
      </c>
      <c r="AA847">
        <v>1.21414141414141</v>
      </c>
      <c r="AB847">
        <v>-1.1137401509472501E-2</v>
      </c>
      <c r="AC847">
        <v>-3.49548758186004E-3</v>
      </c>
      <c r="AD847">
        <v>-7.6419139276124601E-3</v>
      </c>
      <c r="AE847" t="s">
        <v>19</v>
      </c>
    </row>
    <row r="848" spans="1:31" x14ac:dyDescent="0.7">
      <c r="A848" t="s">
        <v>865</v>
      </c>
      <c r="B848">
        <v>108.84</v>
      </c>
      <c r="C848">
        <v>108.846</v>
      </c>
      <c r="D848">
        <v>108.822</v>
      </c>
      <c r="E848">
        <v>108.822</v>
      </c>
      <c r="F848">
        <f t="shared" si="154"/>
        <v>6.0000000000002274E-3</v>
      </c>
      <c r="G848">
        <f t="shared" si="155"/>
        <v>-1.8000000000000682E-2</v>
      </c>
      <c r="H848">
        <f t="shared" si="156"/>
        <v>2.4000000000000909E-2</v>
      </c>
      <c r="I848">
        <v>81</v>
      </c>
      <c r="J848">
        <v>236.9</v>
      </c>
      <c r="K848">
        <v>40.280301462370701</v>
      </c>
      <c r="L848" t="str">
        <f t="shared" si="150"/>
        <v>×</v>
      </c>
      <c r="M848" t="str">
        <f t="shared" si="148"/>
        <v>×</v>
      </c>
      <c r="N848" t="str">
        <f t="shared" si="146"/>
        <v/>
      </c>
      <c r="O848" t="str">
        <f t="shared" si="153"/>
        <v>×</v>
      </c>
      <c r="P848" t="str">
        <f t="shared" si="147"/>
        <v/>
      </c>
      <c r="Q848">
        <v>-5.4191071429054098E-2</v>
      </c>
      <c r="R848">
        <v>0</v>
      </c>
      <c r="S848">
        <v>41.041461014677601</v>
      </c>
      <c r="T848">
        <v>2.9005485029048501E-2</v>
      </c>
      <c r="U848">
        <f t="shared" si="149"/>
        <v>8.7016455087145506E-2</v>
      </c>
      <c r="V848">
        <f t="shared" si="151"/>
        <v>108.92717156701693</v>
      </c>
      <c r="W848">
        <f t="shared" si="152"/>
        <v>108.75082843298307</v>
      </c>
      <c r="X848">
        <v>-107.640067913867</v>
      </c>
      <c r="Y848">
        <v>-1.3186780325899301</v>
      </c>
      <c r="Z848">
        <v>-1.4258850920447801</v>
      </c>
      <c r="AA848">
        <v>1.21414141414141</v>
      </c>
      <c r="AB848">
        <v>-1.28438481195729E-2</v>
      </c>
      <c r="AC848">
        <v>-5.9103487002355798E-3</v>
      </c>
      <c r="AD848">
        <v>-6.9334994193373696E-3</v>
      </c>
      <c r="AE848" t="s">
        <v>19</v>
      </c>
    </row>
    <row r="849" spans="1:31" x14ac:dyDescent="0.7">
      <c r="A849" t="s">
        <v>866</v>
      </c>
      <c r="B849">
        <v>108.822</v>
      </c>
      <c r="C849">
        <v>108.83</v>
      </c>
      <c r="D849">
        <v>108.786</v>
      </c>
      <c r="E849">
        <v>108.788</v>
      </c>
      <c r="F849">
        <f t="shared" si="154"/>
        <v>7.9999999999955662E-3</v>
      </c>
      <c r="G849">
        <f t="shared" si="155"/>
        <v>-3.6000000000001364E-2</v>
      </c>
      <c r="H849">
        <f t="shared" si="156"/>
        <v>4.399999999999693E-2</v>
      </c>
      <c r="I849">
        <v>147</v>
      </c>
      <c r="J849">
        <v>235.55</v>
      </c>
      <c r="K849">
        <v>34.567621217383902</v>
      </c>
      <c r="L849" t="str">
        <f t="shared" si="150"/>
        <v>×</v>
      </c>
      <c r="M849" t="str">
        <f t="shared" si="148"/>
        <v>×</v>
      </c>
      <c r="N849" t="str">
        <f t="shared" si="146"/>
        <v/>
      </c>
      <c r="O849" t="str">
        <f t="shared" si="153"/>
        <v>×</v>
      </c>
      <c r="P849" t="str">
        <f t="shared" si="147"/>
        <v/>
      </c>
      <c r="Q849">
        <v>-6.2885000000483096E-2</v>
      </c>
      <c r="R849">
        <v>0</v>
      </c>
      <c r="S849">
        <v>36.5207817787755</v>
      </c>
      <c r="T849">
        <v>3.00765218126877E-2</v>
      </c>
      <c r="U849">
        <f t="shared" si="149"/>
        <v>9.0229565438063097E-2</v>
      </c>
      <c r="V849">
        <f t="shared" si="151"/>
        <v>108.92701645508716</v>
      </c>
      <c r="W849">
        <f t="shared" si="152"/>
        <v>108.75298354491285</v>
      </c>
      <c r="X849">
        <v>-161.37439498057</v>
      </c>
      <c r="Y849">
        <v>-1.51217704899518</v>
      </c>
      <c r="Z849">
        <v>-1.3186780325899301</v>
      </c>
      <c r="AA849">
        <v>1.21414141414141</v>
      </c>
      <c r="AB849">
        <v>-1.6746689787098E-2</v>
      </c>
      <c r="AC849">
        <v>-8.4617917881659906E-3</v>
      </c>
      <c r="AD849">
        <v>-8.2848979989320302E-3</v>
      </c>
      <c r="AE849" t="s">
        <v>19</v>
      </c>
    </row>
    <row r="850" spans="1:31" x14ac:dyDescent="0.7">
      <c r="A850" t="s">
        <v>867</v>
      </c>
      <c r="B850">
        <v>108.788</v>
      </c>
      <c r="C850">
        <v>108.788</v>
      </c>
      <c r="D850">
        <v>108.78</v>
      </c>
      <c r="E850">
        <v>108.785</v>
      </c>
      <c r="F850">
        <f t="shared" si="154"/>
        <v>0</v>
      </c>
      <c r="G850">
        <f t="shared" si="155"/>
        <v>-7.9999999999955662E-3</v>
      </c>
      <c r="H850">
        <f t="shared" si="156"/>
        <v>7.9999999999955662E-3</v>
      </c>
      <c r="I850">
        <v>185</v>
      </c>
      <c r="J850">
        <v>230.35</v>
      </c>
      <c r="K850">
        <v>34.107968242912101</v>
      </c>
      <c r="L850" t="str">
        <f t="shared" si="150"/>
        <v>×</v>
      </c>
      <c r="M850" t="str">
        <f t="shared" si="148"/>
        <v>×</v>
      </c>
      <c r="N850" t="str">
        <f t="shared" si="146"/>
        <v/>
      </c>
      <c r="O850" t="str">
        <f t="shared" si="153"/>
        <v>×</v>
      </c>
      <c r="P850" t="str">
        <f t="shared" si="147"/>
        <v/>
      </c>
      <c r="Q850">
        <v>-7.0873214286201205E-2</v>
      </c>
      <c r="R850">
        <v>0</v>
      </c>
      <c r="S850">
        <v>38.209236627049997</v>
      </c>
      <c r="T850">
        <v>2.8499627397495401E-2</v>
      </c>
      <c r="U850">
        <f t="shared" si="149"/>
        <v>8.5498882192486206E-2</v>
      </c>
      <c r="V850">
        <f t="shared" si="151"/>
        <v>108.91222956543807</v>
      </c>
      <c r="W850">
        <f t="shared" si="152"/>
        <v>108.73177043456194</v>
      </c>
      <c r="X850">
        <v>-145.833333335292</v>
      </c>
      <c r="Y850">
        <v>-1.8382735426599199</v>
      </c>
      <c r="Z850">
        <v>-1.51217704899518</v>
      </c>
      <c r="AA850">
        <v>1.21414141414141</v>
      </c>
      <c r="AB850">
        <v>-1.9852942492008099E-2</v>
      </c>
      <c r="AC850">
        <v>-1.1011395187424E-2</v>
      </c>
      <c r="AD850">
        <v>-8.8415473045841894E-3</v>
      </c>
      <c r="AE850" t="s">
        <v>19</v>
      </c>
    </row>
    <row r="851" spans="1:31" x14ac:dyDescent="0.7">
      <c r="A851" t="s">
        <v>868</v>
      </c>
      <c r="B851">
        <v>108.785</v>
      </c>
      <c r="C851">
        <v>108.78700000000001</v>
      </c>
      <c r="D851">
        <v>108.77500000000001</v>
      </c>
      <c r="E851">
        <v>108.77800000000001</v>
      </c>
      <c r="F851">
        <f t="shared" si="154"/>
        <v>2.0000000000095497E-3</v>
      </c>
      <c r="G851">
        <f t="shared" si="155"/>
        <v>-9.9999999999909051E-3</v>
      </c>
      <c r="H851">
        <f t="shared" si="156"/>
        <v>1.2000000000000455E-2</v>
      </c>
      <c r="I851">
        <v>224</v>
      </c>
      <c r="J851">
        <v>224.6</v>
      </c>
      <c r="K851">
        <v>33.005150446542601</v>
      </c>
      <c r="L851" t="str">
        <f t="shared" si="150"/>
        <v>×</v>
      </c>
      <c r="M851" t="str">
        <f t="shared" si="148"/>
        <v>×</v>
      </c>
      <c r="N851" t="str">
        <f t="shared" si="146"/>
        <v/>
      </c>
      <c r="O851" t="str">
        <f t="shared" si="153"/>
        <v>×</v>
      </c>
      <c r="P851" t="str">
        <f t="shared" si="147"/>
        <v/>
      </c>
      <c r="Q851">
        <v>-8.1101785714771502E-2</v>
      </c>
      <c r="R851">
        <v>0</v>
      </c>
      <c r="S851">
        <v>32.617653858261598</v>
      </c>
      <c r="T851">
        <v>2.7321082583388601E-2</v>
      </c>
      <c r="U851">
        <f t="shared" si="149"/>
        <v>8.1963247750165807E-2</v>
      </c>
      <c r="V851">
        <f t="shared" si="151"/>
        <v>108.87349888219248</v>
      </c>
      <c r="W851">
        <f t="shared" si="152"/>
        <v>108.70250111780751</v>
      </c>
      <c r="X851">
        <v>-136.007130126525</v>
      </c>
      <c r="Y851">
        <v>-2.2201561218972099</v>
      </c>
      <c r="Z851">
        <v>-1.8382735426599199</v>
      </c>
      <c r="AA851">
        <v>1.21414141414141</v>
      </c>
      <c r="AB851">
        <v>-2.2618776463176001E-2</v>
      </c>
      <c r="AC851">
        <v>-1.32734585576091E-2</v>
      </c>
      <c r="AD851">
        <v>-9.3453179055668703E-3</v>
      </c>
      <c r="AE851" t="s">
        <v>19</v>
      </c>
    </row>
    <row r="852" spans="1:31" x14ac:dyDescent="0.7">
      <c r="A852" t="s">
        <v>869</v>
      </c>
      <c r="B852">
        <v>108.77800000000001</v>
      </c>
      <c r="C852">
        <v>108.78</v>
      </c>
      <c r="D852">
        <v>108.74</v>
      </c>
      <c r="E852">
        <v>108.742</v>
      </c>
      <c r="F852">
        <f t="shared" si="154"/>
        <v>1.9999999999953388E-3</v>
      </c>
      <c r="G852">
        <f t="shared" si="155"/>
        <v>-3.8000000000010914E-2</v>
      </c>
      <c r="H852">
        <f t="shared" si="156"/>
        <v>4.0000000000006253E-2</v>
      </c>
      <c r="I852">
        <v>196</v>
      </c>
      <c r="J852">
        <v>211.8</v>
      </c>
      <c r="K852">
        <v>27.9923891239646</v>
      </c>
      <c r="L852" t="str">
        <f t="shared" si="150"/>
        <v>×</v>
      </c>
      <c r="M852" t="str">
        <f t="shared" si="148"/>
        <v>×</v>
      </c>
      <c r="N852" t="str">
        <f t="shared" si="146"/>
        <v/>
      </c>
      <c r="O852" t="str">
        <f t="shared" si="153"/>
        <v>×</v>
      </c>
      <c r="P852" t="str">
        <f t="shared" si="147"/>
        <v/>
      </c>
      <c r="Q852">
        <v>-9.3936071429059395E-2</v>
      </c>
      <c r="R852">
        <v>0</v>
      </c>
      <c r="S852">
        <v>26.618440665539602</v>
      </c>
      <c r="T852">
        <v>2.82267195417184E-2</v>
      </c>
      <c r="U852">
        <f t="shared" si="149"/>
        <v>8.4680158625155197E-2</v>
      </c>
      <c r="V852">
        <f t="shared" si="151"/>
        <v>108.86696324775016</v>
      </c>
      <c r="W852">
        <f t="shared" si="152"/>
        <v>108.70303675224983</v>
      </c>
      <c r="X852">
        <v>-169.75234431472501</v>
      </c>
      <c r="Y852">
        <v>-2.62341919402281</v>
      </c>
      <c r="Z852">
        <v>-2.2201561218972099</v>
      </c>
      <c r="AA852">
        <v>1.21414141414141</v>
      </c>
      <c r="AB852">
        <v>-2.7399771438155002E-2</v>
      </c>
      <c r="AC852">
        <v>-1.55326425820258E-2</v>
      </c>
      <c r="AD852">
        <v>-1.18671288561292E-2</v>
      </c>
      <c r="AE852" t="s">
        <v>19</v>
      </c>
    </row>
    <row r="853" spans="1:31" x14ac:dyDescent="0.7">
      <c r="A853" t="s">
        <v>870</v>
      </c>
      <c r="B853">
        <v>108.742</v>
      </c>
      <c r="C853">
        <v>108.764</v>
      </c>
      <c r="D853">
        <v>108.742</v>
      </c>
      <c r="E853">
        <v>108.748</v>
      </c>
      <c r="F853">
        <f t="shared" si="154"/>
        <v>2.199999999999136E-2</v>
      </c>
      <c r="G853">
        <f t="shared" si="155"/>
        <v>0</v>
      </c>
      <c r="H853">
        <f t="shared" si="156"/>
        <v>2.199999999999136E-2</v>
      </c>
      <c r="I853">
        <v>178</v>
      </c>
      <c r="J853">
        <v>204.9</v>
      </c>
      <c r="K853">
        <v>29.903239535978098</v>
      </c>
      <c r="L853" t="str">
        <f t="shared" si="150"/>
        <v>×</v>
      </c>
      <c r="M853" t="str">
        <f t="shared" si="148"/>
        <v>×</v>
      </c>
      <c r="N853" t="str">
        <f t="shared" si="146"/>
        <v/>
      </c>
      <c r="O853" t="str">
        <f t="shared" si="153"/>
        <v>×</v>
      </c>
      <c r="P853" t="str">
        <f t="shared" si="147"/>
        <v/>
      </c>
      <c r="Q853">
        <v>-0.104074285714777</v>
      </c>
      <c r="R853">
        <v>0</v>
      </c>
      <c r="S853">
        <v>24.922213740675801</v>
      </c>
      <c r="T853">
        <v>2.7781953860166499E-2</v>
      </c>
      <c r="U853">
        <f t="shared" si="149"/>
        <v>8.3345861580499503E-2</v>
      </c>
      <c r="V853">
        <f t="shared" si="151"/>
        <v>108.86268015862517</v>
      </c>
      <c r="W853">
        <f t="shared" si="152"/>
        <v>108.69331984137484</v>
      </c>
      <c r="X853">
        <v>-140.21370862770999</v>
      </c>
      <c r="Y853">
        <v>-3.0332247838813999</v>
      </c>
      <c r="Z853">
        <v>-2.62341919402281</v>
      </c>
      <c r="AA853">
        <v>1.21414141414141</v>
      </c>
      <c r="AB853">
        <v>-3.0354684635781799E-2</v>
      </c>
      <c r="AC853">
        <v>-1.7923369181415901E-2</v>
      </c>
      <c r="AD853">
        <v>-1.24313154543658E-2</v>
      </c>
      <c r="AE853" t="s">
        <v>19</v>
      </c>
    </row>
    <row r="854" spans="1:31" x14ac:dyDescent="0.7">
      <c r="A854" t="s">
        <v>871</v>
      </c>
      <c r="B854">
        <v>108.748</v>
      </c>
      <c r="C854">
        <v>108.748</v>
      </c>
      <c r="D854">
        <v>108.712</v>
      </c>
      <c r="E854">
        <v>108.724</v>
      </c>
      <c r="F854">
        <f t="shared" si="154"/>
        <v>0</v>
      </c>
      <c r="G854">
        <f t="shared" si="155"/>
        <v>-3.6000000000001364E-2</v>
      </c>
      <c r="H854">
        <f t="shared" si="156"/>
        <v>3.6000000000001364E-2</v>
      </c>
      <c r="I854">
        <v>156</v>
      </c>
      <c r="J854">
        <v>193.1</v>
      </c>
      <c r="K854">
        <v>26.835600337893801</v>
      </c>
      <c r="L854" t="str">
        <f t="shared" si="150"/>
        <v>×</v>
      </c>
      <c r="M854" t="str">
        <f t="shared" si="148"/>
        <v>×</v>
      </c>
      <c r="N854" t="str">
        <f t="shared" si="146"/>
        <v/>
      </c>
      <c r="O854" t="str">
        <f t="shared" si="153"/>
        <v>×</v>
      </c>
      <c r="P854" t="str">
        <f t="shared" si="147"/>
        <v/>
      </c>
      <c r="Q854">
        <v>-0.111669285714776</v>
      </c>
      <c r="R854">
        <v>0</v>
      </c>
      <c r="S854">
        <v>23.561289942029902</v>
      </c>
      <c r="T854">
        <v>2.8368957155868998E-2</v>
      </c>
      <c r="U854">
        <f t="shared" si="149"/>
        <v>8.5106871467606995E-2</v>
      </c>
      <c r="V854">
        <f t="shared" si="151"/>
        <v>108.8253458615805</v>
      </c>
      <c r="W854">
        <f t="shared" si="152"/>
        <v>108.65865413841951</v>
      </c>
      <c r="X854">
        <v>-152.78214398157499</v>
      </c>
      <c r="Y854">
        <v>-3.4436133987870501</v>
      </c>
      <c r="Z854">
        <v>-3.0332247838813999</v>
      </c>
      <c r="AA854">
        <v>1.21414141414141</v>
      </c>
      <c r="AB854">
        <v>-3.4238395150893497E-2</v>
      </c>
      <c r="AC854">
        <v>-2.0646954823378499E-2</v>
      </c>
      <c r="AD854">
        <v>-1.3591440327514999E-2</v>
      </c>
      <c r="AE854" t="s">
        <v>19</v>
      </c>
    </row>
    <row r="855" spans="1:31" x14ac:dyDescent="0.7">
      <c r="A855" t="s">
        <v>872</v>
      </c>
      <c r="B855">
        <v>108.724</v>
      </c>
      <c r="C855">
        <v>108.736</v>
      </c>
      <c r="D855">
        <v>108.71599999999999</v>
      </c>
      <c r="E855">
        <v>108.72</v>
      </c>
      <c r="F855">
        <f t="shared" si="154"/>
        <v>1.2000000000000455E-2</v>
      </c>
      <c r="G855">
        <f t="shared" si="155"/>
        <v>-8.0000000000097771E-3</v>
      </c>
      <c r="H855">
        <f t="shared" si="156"/>
        <v>2.0000000000010232E-2</v>
      </c>
      <c r="I855">
        <v>173</v>
      </c>
      <c r="J855">
        <v>182.05</v>
      </c>
      <c r="K855">
        <v>26.3504158084347</v>
      </c>
      <c r="L855" t="str">
        <f t="shared" si="150"/>
        <v>×</v>
      </c>
      <c r="M855" t="str">
        <f t="shared" si="148"/>
        <v>×</v>
      </c>
      <c r="N855" t="str">
        <f t="shared" si="146"/>
        <v/>
      </c>
      <c r="O855" t="str">
        <f t="shared" si="153"/>
        <v>×</v>
      </c>
      <c r="P855" t="str">
        <f t="shared" si="147"/>
        <v/>
      </c>
      <c r="Q855">
        <v>-0.113015357143349</v>
      </c>
      <c r="R855">
        <v>0</v>
      </c>
      <c r="S855">
        <v>24.334308718901699</v>
      </c>
      <c r="T855">
        <v>2.77711745018791E-2</v>
      </c>
      <c r="U855">
        <f t="shared" si="149"/>
        <v>8.3313523505637296E-2</v>
      </c>
      <c r="V855">
        <f t="shared" si="151"/>
        <v>108.83310687146761</v>
      </c>
      <c r="W855">
        <f t="shared" si="152"/>
        <v>108.6628931285324</v>
      </c>
      <c r="X855">
        <v>-142.70701975824099</v>
      </c>
      <c r="Y855">
        <v>-3.85253144922472</v>
      </c>
      <c r="Z855">
        <v>-3.4436133987870501</v>
      </c>
      <c r="AA855">
        <v>1.21414141414141</v>
      </c>
      <c r="AB855">
        <v>-3.7210095467287298E-2</v>
      </c>
      <c r="AC855">
        <v>-2.3600289451493901E-2</v>
      </c>
      <c r="AD855">
        <v>-1.36098060157934E-2</v>
      </c>
      <c r="AE855" t="s">
        <v>19</v>
      </c>
    </row>
    <row r="856" spans="1:31" x14ac:dyDescent="0.7">
      <c r="A856" t="s">
        <v>873</v>
      </c>
      <c r="B856">
        <v>108.72</v>
      </c>
      <c r="C856">
        <v>108.729</v>
      </c>
      <c r="D856">
        <v>108.71599999999999</v>
      </c>
      <c r="E856">
        <v>108.724</v>
      </c>
      <c r="F856">
        <f t="shared" si="154"/>
        <v>9.0000000000003411E-3</v>
      </c>
      <c r="G856">
        <f t="shared" si="155"/>
        <v>-4.0000000000048885E-3</v>
      </c>
      <c r="H856">
        <f t="shared" si="156"/>
        <v>1.300000000000523E-2</v>
      </c>
      <c r="I856">
        <v>154</v>
      </c>
      <c r="J856">
        <v>179.6</v>
      </c>
      <c r="K856">
        <v>27.7570328907718</v>
      </c>
      <c r="L856" t="str">
        <f t="shared" si="150"/>
        <v>×</v>
      </c>
      <c r="M856" t="str">
        <f t="shared" si="148"/>
        <v>×</v>
      </c>
      <c r="N856" t="str">
        <f t="shared" si="146"/>
        <v/>
      </c>
      <c r="O856" t="str">
        <f t="shared" si="153"/>
        <v>×</v>
      </c>
      <c r="P856" t="str">
        <f t="shared" si="147"/>
        <v/>
      </c>
      <c r="Q856">
        <v>-0.110570714286209</v>
      </c>
      <c r="R856">
        <v>0</v>
      </c>
      <c r="S856">
        <v>30.028634579188999</v>
      </c>
      <c r="T856">
        <v>2.6716090608888101E-2</v>
      </c>
      <c r="U856">
        <f t="shared" si="149"/>
        <v>8.01482718266643E-2</v>
      </c>
      <c r="V856">
        <f t="shared" si="151"/>
        <v>108.80731352350564</v>
      </c>
      <c r="W856">
        <f t="shared" si="152"/>
        <v>108.64068647649437</v>
      </c>
      <c r="X856">
        <v>-121.054095398947</v>
      </c>
      <c r="Y856">
        <v>-4.2595506652092903</v>
      </c>
      <c r="Z856">
        <v>-3.85253144922472</v>
      </c>
      <c r="AA856">
        <v>1.21414141414141</v>
      </c>
      <c r="AB856">
        <v>-3.8795215709839598E-2</v>
      </c>
      <c r="AC856">
        <v>-2.6673379918201401E-2</v>
      </c>
      <c r="AD856">
        <v>-1.21218357916382E-2</v>
      </c>
      <c r="AE856" t="s">
        <v>19</v>
      </c>
    </row>
    <row r="857" spans="1:31" x14ac:dyDescent="0.7">
      <c r="A857" t="s">
        <v>874</v>
      </c>
      <c r="B857">
        <v>108.724</v>
      </c>
      <c r="C857">
        <v>108.72499999999999</v>
      </c>
      <c r="D857">
        <v>108.70099999999999</v>
      </c>
      <c r="E857">
        <v>108.712</v>
      </c>
      <c r="F857">
        <f t="shared" si="154"/>
        <v>9.9999999999056399E-4</v>
      </c>
      <c r="G857">
        <f t="shared" si="155"/>
        <v>-2.3000000000010346E-2</v>
      </c>
      <c r="H857">
        <f t="shared" si="156"/>
        <v>2.4000000000000909E-2</v>
      </c>
      <c r="I857">
        <v>103</v>
      </c>
      <c r="J857">
        <v>172.45</v>
      </c>
      <c r="K857">
        <v>26.143858879643101</v>
      </c>
      <c r="L857" t="str">
        <f t="shared" si="150"/>
        <v>×</v>
      </c>
      <c r="M857" t="str">
        <f t="shared" si="148"/>
        <v>×</v>
      </c>
      <c r="N857" t="str">
        <f t="shared" si="146"/>
        <v/>
      </c>
      <c r="O857" t="str">
        <f t="shared" si="153"/>
        <v>×</v>
      </c>
      <c r="P857" t="str">
        <f t="shared" si="147"/>
        <v/>
      </c>
      <c r="Q857">
        <v>-0.109728928571926</v>
      </c>
      <c r="R857">
        <v>0</v>
      </c>
      <c r="S857">
        <v>30.888805198631399</v>
      </c>
      <c r="T857">
        <v>2.6522084136824699E-2</v>
      </c>
      <c r="U857">
        <f t="shared" si="149"/>
        <v>7.9566252410474103E-2</v>
      </c>
      <c r="V857">
        <f t="shared" si="151"/>
        <v>108.80014827182666</v>
      </c>
      <c r="W857">
        <f t="shared" si="152"/>
        <v>108.63985172817334</v>
      </c>
      <c r="X857">
        <v>-121.021902738618</v>
      </c>
      <c r="Y857">
        <v>-4.6648483915790804</v>
      </c>
      <c r="Z857">
        <v>-4.2595506652092903</v>
      </c>
      <c r="AA857">
        <v>1.21414141414141</v>
      </c>
      <c r="AB857">
        <v>-4.0552273270705499E-2</v>
      </c>
      <c r="AC857">
        <v>-2.9752093823882799E-2</v>
      </c>
      <c r="AD857">
        <v>-1.08001794468227E-2</v>
      </c>
      <c r="AE857" t="s">
        <v>19</v>
      </c>
    </row>
    <row r="858" spans="1:31" x14ac:dyDescent="0.7">
      <c r="A858" t="s">
        <v>875</v>
      </c>
      <c r="B858">
        <v>108.712</v>
      </c>
      <c r="C858">
        <v>108.773</v>
      </c>
      <c r="D858">
        <v>108.712</v>
      </c>
      <c r="E858">
        <v>108.765</v>
      </c>
      <c r="F858">
        <f t="shared" si="154"/>
        <v>6.0999999999992838E-2</v>
      </c>
      <c r="G858">
        <f t="shared" si="155"/>
        <v>0</v>
      </c>
      <c r="H858">
        <f t="shared" si="156"/>
        <v>6.0999999999992838E-2</v>
      </c>
      <c r="I858">
        <v>248</v>
      </c>
      <c r="J858">
        <v>170.65</v>
      </c>
      <c r="K858">
        <v>42.1385770866219</v>
      </c>
      <c r="L858" t="str">
        <f t="shared" si="150"/>
        <v>×</v>
      </c>
      <c r="M858" t="str">
        <f t="shared" si="148"/>
        <v>×</v>
      </c>
      <c r="N858" t="str">
        <f t="shared" si="146"/>
        <v/>
      </c>
      <c r="O858" t="str">
        <f t="shared" si="153"/>
        <v>×</v>
      </c>
      <c r="P858" t="str">
        <f t="shared" si="147"/>
        <v/>
      </c>
      <c r="Q858">
        <v>-9.88475000005022E-2</v>
      </c>
      <c r="R858">
        <v>0</v>
      </c>
      <c r="S858">
        <v>42.531483873454697</v>
      </c>
      <c r="T858">
        <v>2.89847924127653E-2</v>
      </c>
      <c r="U858">
        <f t="shared" si="149"/>
        <v>8.6954377238295896E-2</v>
      </c>
      <c r="V858">
        <f t="shared" si="151"/>
        <v>108.80356625241048</v>
      </c>
      <c r="W858">
        <f t="shared" si="152"/>
        <v>108.64443374758953</v>
      </c>
      <c r="X858">
        <v>-43.600562589311998</v>
      </c>
      <c r="Y858">
        <v>-3.23471191814123</v>
      </c>
      <c r="Z858">
        <v>-4.6648483915790804</v>
      </c>
      <c r="AA858">
        <v>1.21414141414141</v>
      </c>
      <c r="AB858">
        <v>-3.72388309235702E-2</v>
      </c>
      <c r="AC858">
        <v>-3.2028998394601903E-2</v>
      </c>
      <c r="AD858">
        <v>-5.2098325289683198E-3</v>
      </c>
      <c r="AE858" t="s">
        <v>19</v>
      </c>
    </row>
    <row r="859" spans="1:31" x14ac:dyDescent="0.7">
      <c r="A859" t="s">
        <v>876</v>
      </c>
      <c r="B859">
        <v>108.765</v>
      </c>
      <c r="C859">
        <v>108.77</v>
      </c>
      <c r="D859">
        <v>108.752</v>
      </c>
      <c r="E859">
        <v>108.76600000000001</v>
      </c>
      <c r="F859">
        <f t="shared" si="154"/>
        <v>4.9999999999954525E-3</v>
      </c>
      <c r="G859">
        <f t="shared" si="155"/>
        <v>-1.300000000000523E-2</v>
      </c>
      <c r="H859">
        <f t="shared" si="156"/>
        <v>1.8000000000000682E-2</v>
      </c>
      <c r="I859">
        <v>171</v>
      </c>
      <c r="J859">
        <v>167.7</v>
      </c>
      <c r="K859">
        <v>42.392078857609597</v>
      </c>
      <c r="L859" t="str">
        <f t="shared" si="150"/>
        <v>×</v>
      </c>
      <c r="M859" t="str">
        <f t="shared" si="148"/>
        <v>×</v>
      </c>
      <c r="N859" t="str">
        <f t="shared" si="146"/>
        <v/>
      </c>
      <c r="O859" t="str">
        <f t="shared" si="153"/>
        <v>×</v>
      </c>
      <c r="P859" t="str">
        <f t="shared" si="147"/>
        <v/>
      </c>
      <c r="Q859">
        <v>-8.60253571433576E-2</v>
      </c>
      <c r="R859">
        <v>0</v>
      </c>
      <c r="S859">
        <v>49.5375551087403</v>
      </c>
      <c r="T859">
        <v>2.82001643832821E-2</v>
      </c>
      <c r="U859">
        <f t="shared" si="149"/>
        <v>8.4600493149846301E-2</v>
      </c>
      <c r="V859">
        <f t="shared" si="151"/>
        <v>108.7989543772383</v>
      </c>
      <c r="W859">
        <f t="shared" si="152"/>
        <v>108.6250456227617</v>
      </c>
      <c r="X859">
        <v>-36.469062334515598</v>
      </c>
      <c r="Y859">
        <v>-1.9768659321242199</v>
      </c>
      <c r="Z859">
        <v>-3.23471191814123</v>
      </c>
      <c r="AA859">
        <v>1.21414141414141</v>
      </c>
      <c r="AB859">
        <v>-3.41386828632863E-2</v>
      </c>
      <c r="AC859">
        <v>-3.3616302880299501E-2</v>
      </c>
      <c r="AD859">
        <v>-5.2237998298684102E-4</v>
      </c>
      <c r="AE859" t="s">
        <v>19</v>
      </c>
    </row>
    <row r="860" spans="1:31" x14ac:dyDescent="0.7">
      <c r="A860" t="s">
        <v>877</v>
      </c>
      <c r="B860">
        <v>108.76600000000001</v>
      </c>
      <c r="C860">
        <v>108.774</v>
      </c>
      <c r="D860">
        <v>108.751</v>
      </c>
      <c r="E860">
        <v>108.754</v>
      </c>
      <c r="F860">
        <f t="shared" si="154"/>
        <v>7.9999999999955662E-3</v>
      </c>
      <c r="G860">
        <f t="shared" si="155"/>
        <v>-1.5000000000000568E-2</v>
      </c>
      <c r="H860">
        <f t="shared" si="156"/>
        <v>2.2999999999996135E-2</v>
      </c>
      <c r="I860">
        <v>138</v>
      </c>
      <c r="J860">
        <v>169.65</v>
      </c>
      <c r="K860">
        <v>40.120518135196498</v>
      </c>
      <c r="L860" t="str">
        <f t="shared" si="150"/>
        <v>×</v>
      </c>
      <c r="M860" t="str">
        <f t="shared" si="148"/>
        <v>×</v>
      </c>
      <c r="N860" t="str">
        <f t="shared" si="146"/>
        <v/>
      </c>
      <c r="O860" t="str">
        <f t="shared" si="153"/>
        <v>×</v>
      </c>
      <c r="P860" t="str">
        <f t="shared" si="147"/>
        <v/>
      </c>
      <c r="Q860">
        <v>-7.5452500000501105E-2</v>
      </c>
      <c r="R860">
        <v>0</v>
      </c>
      <c r="S860">
        <v>47.7421705010496</v>
      </c>
      <c r="T860">
        <v>2.78287240701902E-2</v>
      </c>
      <c r="U860">
        <f t="shared" si="149"/>
        <v>8.34861722105706E-2</v>
      </c>
      <c r="V860">
        <f t="shared" si="151"/>
        <v>108.84960049314985</v>
      </c>
      <c r="W860">
        <f t="shared" si="152"/>
        <v>108.68039950685015</v>
      </c>
      <c r="X860">
        <v>-49.183006537559599</v>
      </c>
      <c r="Y860">
        <v>-0.88911182133223798</v>
      </c>
      <c r="Z860">
        <v>-1.9768659321242199</v>
      </c>
      <c r="AA860">
        <v>1.21414141414141</v>
      </c>
      <c r="AB860">
        <v>-3.22780120711883E-2</v>
      </c>
      <c r="AC860">
        <v>-3.4689551281189702E-2</v>
      </c>
      <c r="AD860">
        <v>2.4115392100014701E-3</v>
      </c>
      <c r="AE860">
        <v>-3.4689551281189702E-2</v>
      </c>
    </row>
    <row r="861" spans="1:31" x14ac:dyDescent="0.7">
      <c r="A861" t="s">
        <v>878</v>
      </c>
      <c r="B861">
        <v>108.754</v>
      </c>
      <c r="C861">
        <v>108.77800000000001</v>
      </c>
      <c r="D861">
        <v>108.754</v>
      </c>
      <c r="E861">
        <v>108.774</v>
      </c>
      <c r="F861">
        <f t="shared" si="154"/>
        <v>2.4000000000000909E-2</v>
      </c>
      <c r="G861">
        <f t="shared" si="155"/>
        <v>0</v>
      </c>
      <c r="H861">
        <f t="shared" si="156"/>
        <v>2.4000000000000909E-2</v>
      </c>
      <c r="I861">
        <v>85</v>
      </c>
      <c r="J861">
        <v>163.69999999999999</v>
      </c>
      <c r="K861">
        <v>45.374278452454703</v>
      </c>
      <c r="L861" t="str">
        <f t="shared" si="150"/>
        <v>×</v>
      </c>
      <c r="M861" t="str">
        <f t="shared" si="148"/>
        <v>×</v>
      </c>
      <c r="N861" t="str">
        <f t="shared" si="146"/>
        <v/>
      </c>
      <c r="O861" t="str">
        <f t="shared" si="153"/>
        <v>×</v>
      </c>
      <c r="P861" t="str">
        <f t="shared" si="147"/>
        <v/>
      </c>
      <c r="Q861">
        <v>-6.1502142857645797E-2</v>
      </c>
      <c r="R861">
        <v>0</v>
      </c>
      <c r="S861">
        <v>52.876745830198601</v>
      </c>
      <c r="T861">
        <v>2.7555243779462401E-2</v>
      </c>
      <c r="U861">
        <f t="shared" si="149"/>
        <v>8.2665731338387199E-2</v>
      </c>
      <c r="V861">
        <f t="shared" si="151"/>
        <v>108.84948617221058</v>
      </c>
      <c r="W861">
        <f t="shared" si="152"/>
        <v>108.68251382778944</v>
      </c>
      <c r="X861">
        <v>-10.576319800979199</v>
      </c>
      <c r="Y861">
        <v>-2.5271742185350499E-2</v>
      </c>
      <c r="Z861">
        <v>-0.88911182133223798</v>
      </c>
      <c r="AA861">
        <v>1.21414141414141</v>
      </c>
      <c r="AB861">
        <v>-2.8856939375714302E-2</v>
      </c>
      <c r="AC861">
        <v>-3.4851458829807398E-2</v>
      </c>
      <c r="AD861">
        <v>5.9945194540931496E-3</v>
      </c>
      <c r="AE861" t="s">
        <v>19</v>
      </c>
    </row>
    <row r="862" spans="1:31" x14ac:dyDescent="0.7">
      <c r="A862" t="s">
        <v>879</v>
      </c>
      <c r="B862">
        <v>108.774</v>
      </c>
      <c r="C862">
        <v>108.79600000000001</v>
      </c>
      <c r="D862">
        <v>108.774</v>
      </c>
      <c r="E862">
        <v>108.78700000000001</v>
      </c>
      <c r="F862">
        <f t="shared" si="154"/>
        <v>2.2000000000005571E-2</v>
      </c>
      <c r="G862">
        <f t="shared" si="155"/>
        <v>0</v>
      </c>
      <c r="H862">
        <f t="shared" si="156"/>
        <v>2.2000000000005571E-2</v>
      </c>
      <c r="I862">
        <v>98</v>
      </c>
      <c r="J862">
        <v>158.69999999999999</v>
      </c>
      <c r="K862">
        <v>48.5351097237291</v>
      </c>
      <c r="L862" t="str">
        <f t="shared" si="150"/>
        <v>×</v>
      </c>
      <c r="M862" t="str">
        <f t="shared" si="148"/>
        <v>×</v>
      </c>
      <c r="N862" t="str">
        <f t="shared" si="146"/>
        <v/>
      </c>
      <c r="O862" t="str">
        <f t="shared" si="153"/>
        <v>×</v>
      </c>
      <c r="P862" t="str">
        <f t="shared" si="147"/>
        <v/>
      </c>
      <c r="Q862">
        <v>-4.7909285714789203E-2</v>
      </c>
      <c r="R862">
        <v>0</v>
      </c>
      <c r="S862">
        <v>56.000362281028103</v>
      </c>
      <c r="T862">
        <v>2.7158440652358399E-2</v>
      </c>
      <c r="U862">
        <f t="shared" si="149"/>
        <v>8.14753219570752E-2</v>
      </c>
      <c r="V862">
        <f t="shared" si="151"/>
        <v>108.83666573133839</v>
      </c>
      <c r="W862">
        <f t="shared" si="152"/>
        <v>108.67133426866162</v>
      </c>
      <c r="X862">
        <v>16.7304693019063</v>
      </c>
      <c r="Y862">
        <v>0.67357027390884305</v>
      </c>
      <c r="Z862">
        <v>-2.5271742185350499E-2</v>
      </c>
      <c r="AA862">
        <v>1.21414141414141</v>
      </c>
      <c r="AB862">
        <v>-2.4810720718278299E-2</v>
      </c>
      <c r="AC862">
        <v>-3.4235462838973697E-2</v>
      </c>
      <c r="AD862">
        <v>9.4247421206953598E-3</v>
      </c>
      <c r="AE862" t="s">
        <v>19</v>
      </c>
    </row>
    <row r="863" spans="1:31" x14ac:dyDescent="0.7">
      <c r="A863" t="s">
        <v>880</v>
      </c>
      <c r="B863">
        <v>108.78700000000001</v>
      </c>
      <c r="C863">
        <v>108.792</v>
      </c>
      <c r="D863">
        <v>108.764</v>
      </c>
      <c r="E863">
        <v>108.768</v>
      </c>
      <c r="F863">
        <f t="shared" si="154"/>
        <v>4.9999999999954525E-3</v>
      </c>
      <c r="G863">
        <f t="shared" si="155"/>
        <v>-2.3000000000010346E-2</v>
      </c>
      <c r="H863">
        <f t="shared" si="156"/>
        <v>2.8000000000005798E-2</v>
      </c>
      <c r="I863">
        <v>119</v>
      </c>
      <c r="J863">
        <v>155.35</v>
      </c>
      <c r="K863">
        <v>44.483753045282597</v>
      </c>
      <c r="L863" t="str">
        <f t="shared" si="150"/>
        <v>×</v>
      </c>
      <c r="M863" t="str">
        <f t="shared" si="148"/>
        <v>×</v>
      </c>
      <c r="N863" t="str">
        <f t="shared" si="146"/>
        <v/>
      </c>
      <c r="O863" t="str">
        <f t="shared" si="153"/>
        <v>×</v>
      </c>
      <c r="P863" t="str">
        <f t="shared" si="147"/>
        <v/>
      </c>
      <c r="Q863">
        <v>-3.8985000000506198E-2</v>
      </c>
      <c r="R863">
        <v>0</v>
      </c>
      <c r="S863">
        <v>51.985587139236401</v>
      </c>
      <c r="T863">
        <v>2.72185520343332E-2</v>
      </c>
      <c r="U863">
        <f t="shared" si="149"/>
        <v>8.1655656102999602E-2</v>
      </c>
      <c r="V863">
        <f t="shared" si="151"/>
        <v>108.85547532195707</v>
      </c>
      <c r="W863">
        <f t="shared" si="152"/>
        <v>108.69252467804293</v>
      </c>
      <c r="X863">
        <v>-15.513067538146201</v>
      </c>
      <c r="Y863">
        <v>1.13823154989134</v>
      </c>
      <c r="Z863">
        <v>0.67357027390884305</v>
      </c>
      <c r="AA863">
        <v>1.21414141414141</v>
      </c>
      <c r="AB863">
        <v>-2.2873532645149901E-2</v>
      </c>
      <c r="AC863">
        <v>-3.2972700338335499E-2</v>
      </c>
      <c r="AD863">
        <v>1.00991676931856E-2</v>
      </c>
      <c r="AE863" t="s">
        <v>19</v>
      </c>
    </row>
    <row r="864" spans="1:31" x14ac:dyDescent="0.7">
      <c r="A864" t="s">
        <v>881</v>
      </c>
      <c r="B864">
        <v>108.768</v>
      </c>
      <c r="C864">
        <v>108.79</v>
      </c>
      <c r="D864">
        <v>108.768</v>
      </c>
      <c r="E864">
        <v>108.776</v>
      </c>
      <c r="F864">
        <f t="shared" si="154"/>
        <v>2.2000000000005571E-2</v>
      </c>
      <c r="G864">
        <f t="shared" si="155"/>
        <v>0</v>
      </c>
      <c r="H864">
        <f t="shared" si="156"/>
        <v>2.2000000000005571E-2</v>
      </c>
      <c r="I864">
        <v>110</v>
      </c>
      <c r="J864">
        <v>151.69999999999999</v>
      </c>
      <c r="K864">
        <v>46.508408162918201</v>
      </c>
      <c r="L864" t="str">
        <f t="shared" si="150"/>
        <v>×</v>
      </c>
      <c r="M864" t="str">
        <f t="shared" si="148"/>
        <v>×</v>
      </c>
      <c r="N864" t="str">
        <f t="shared" si="146"/>
        <v/>
      </c>
      <c r="O864" t="str">
        <f t="shared" si="153"/>
        <v>×</v>
      </c>
      <c r="P864" t="str">
        <f t="shared" si="147"/>
        <v/>
      </c>
      <c r="Q864">
        <v>-2.6660714286221299E-2</v>
      </c>
      <c r="R864">
        <v>0</v>
      </c>
      <c r="S864">
        <v>51.199797726075602</v>
      </c>
      <c r="T864">
        <v>2.6845798317595499E-2</v>
      </c>
      <c r="U864">
        <f t="shared" si="149"/>
        <v>8.0537394952786501E-2</v>
      </c>
      <c r="V864">
        <f t="shared" si="151"/>
        <v>108.868655656103</v>
      </c>
      <c r="W864">
        <f t="shared" si="152"/>
        <v>108.70534434389701</v>
      </c>
      <c r="X864">
        <v>7.1154898719201896</v>
      </c>
      <c r="Y864">
        <v>1.47768723647669</v>
      </c>
      <c r="Z864">
        <v>1.13823154989134</v>
      </c>
      <c r="AA864">
        <v>1.21414141414141</v>
      </c>
      <c r="AB864">
        <v>-2.04569490249468E-2</v>
      </c>
      <c r="AC864">
        <v>-3.1111239622519899E-2</v>
      </c>
      <c r="AD864">
        <v>1.0654290597573E-2</v>
      </c>
      <c r="AE864" t="s">
        <v>19</v>
      </c>
    </row>
    <row r="865" spans="1:31" x14ac:dyDescent="0.7">
      <c r="A865" t="s">
        <v>882</v>
      </c>
      <c r="B865">
        <v>108.776</v>
      </c>
      <c r="C865">
        <v>108.776</v>
      </c>
      <c r="D865">
        <v>108.75700000000001</v>
      </c>
      <c r="E865">
        <v>108.762</v>
      </c>
      <c r="F865">
        <f t="shared" si="154"/>
        <v>0</v>
      </c>
      <c r="G865">
        <f t="shared" si="155"/>
        <v>-1.8999999999991246E-2</v>
      </c>
      <c r="H865">
        <f t="shared" si="156"/>
        <v>1.8999999999991246E-2</v>
      </c>
      <c r="I865">
        <v>118</v>
      </c>
      <c r="J865">
        <v>150.69999999999999</v>
      </c>
      <c r="K865">
        <v>43.517406248434</v>
      </c>
      <c r="L865" t="str">
        <f t="shared" si="150"/>
        <v>×</v>
      </c>
      <c r="M865" t="str">
        <f t="shared" si="148"/>
        <v>×</v>
      </c>
      <c r="N865" t="str">
        <f t="shared" si="146"/>
        <v/>
      </c>
      <c r="O865" t="str">
        <f t="shared" si="153"/>
        <v>×</v>
      </c>
      <c r="P865" t="str">
        <f t="shared" si="147"/>
        <v/>
      </c>
      <c r="Q865">
        <v>-1.6640000000505601E-2</v>
      </c>
      <c r="R865">
        <v>0</v>
      </c>
      <c r="S865">
        <v>42.703582673769503</v>
      </c>
      <c r="T865">
        <v>2.62853841520523E-2</v>
      </c>
      <c r="U865">
        <f t="shared" si="149"/>
        <v>7.8856152456156903E-2</v>
      </c>
      <c r="V865">
        <f t="shared" si="151"/>
        <v>108.84853739495279</v>
      </c>
      <c r="W865">
        <f t="shared" si="152"/>
        <v>108.68746260504722</v>
      </c>
      <c r="X865">
        <v>-16.500430983784199</v>
      </c>
      <c r="Y865">
        <v>1.5023120816672999</v>
      </c>
      <c r="Z865">
        <v>1.47768723647669</v>
      </c>
      <c r="AA865">
        <v>1.21414141414141</v>
      </c>
      <c r="AB865">
        <v>-1.9447295772366101E-2</v>
      </c>
      <c r="AC865">
        <v>-2.89614707405784E-2</v>
      </c>
      <c r="AD865">
        <v>9.5141749682123092E-3</v>
      </c>
      <c r="AE865" t="s">
        <v>19</v>
      </c>
    </row>
    <row r="866" spans="1:31" x14ac:dyDescent="0.7">
      <c r="A866" t="s">
        <v>883</v>
      </c>
      <c r="B866">
        <v>108.762</v>
      </c>
      <c r="C866">
        <v>108.77200000000001</v>
      </c>
      <c r="D866">
        <v>108.758</v>
      </c>
      <c r="E866">
        <v>108.76600000000001</v>
      </c>
      <c r="F866">
        <f t="shared" si="154"/>
        <v>1.0000000000005116E-2</v>
      </c>
      <c r="G866">
        <f t="shared" si="155"/>
        <v>-4.0000000000048885E-3</v>
      </c>
      <c r="H866">
        <f t="shared" si="156"/>
        <v>1.4000000000010004E-2</v>
      </c>
      <c r="I866">
        <v>98</v>
      </c>
      <c r="J866">
        <v>146</v>
      </c>
      <c r="K866">
        <v>44.613396245222098</v>
      </c>
      <c r="L866" t="str">
        <f t="shared" si="150"/>
        <v>×</v>
      </c>
      <c r="M866" t="str">
        <f t="shared" si="148"/>
        <v>×</v>
      </c>
      <c r="N866" t="str">
        <f t="shared" si="146"/>
        <v/>
      </c>
      <c r="O866" t="str">
        <f t="shared" si="153"/>
        <v>×</v>
      </c>
      <c r="P866" t="str">
        <f t="shared" si="147"/>
        <v/>
      </c>
      <c r="Q866">
        <v>-5.8064285719341803E-3</v>
      </c>
      <c r="R866">
        <v>0</v>
      </c>
      <c r="S866">
        <v>42.724474274045797</v>
      </c>
      <c r="T866">
        <v>2.5407856712620702E-2</v>
      </c>
      <c r="U866">
        <f t="shared" si="149"/>
        <v>7.6223570137862101E-2</v>
      </c>
      <c r="V866">
        <f t="shared" si="151"/>
        <v>108.85485615245615</v>
      </c>
      <c r="W866">
        <f t="shared" si="152"/>
        <v>108.69714384754384</v>
      </c>
      <c r="X866">
        <v>2.7013577849218802</v>
      </c>
      <c r="Y866">
        <v>1.2362314214229</v>
      </c>
      <c r="Z866">
        <v>1.5023120816672999</v>
      </c>
      <c r="AA866">
        <v>1.21414141414141</v>
      </c>
      <c r="AB866">
        <v>-1.81155469759204E-2</v>
      </c>
      <c r="AC866">
        <v>-2.6468501152269001E-2</v>
      </c>
      <c r="AD866">
        <v>8.35295417634856E-3</v>
      </c>
      <c r="AE866" t="s">
        <v>19</v>
      </c>
    </row>
    <row r="867" spans="1:31" x14ac:dyDescent="0.7">
      <c r="A867" t="s">
        <v>884</v>
      </c>
      <c r="B867">
        <v>108.76600000000001</v>
      </c>
      <c r="C867">
        <v>108.76600000000001</v>
      </c>
      <c r="D867">
        <v>108.738</v>
      </c>
      <c r="E867">
        <v>108.745</v>
      </c>
      <c r="F867">
        <f t="shared" si="154"/>
        <v>0</v>
      </c>
      <c r="G867">
        <f t="shared" si="155"/>
        <v>-2.8000000000005798E-2</v>
      </c>
      <c r="H867">
        <f t="shared" si="156"/>
        <v>2.8000000000005798E-2</v>
      </c>
      <c r="I867">
        <v>129</v>
      </c>
      <c r="J867">
        <v>145.55000000000001</v>
      </c>
      <c r="K867">
        <v>40.202846278086596</v>
      </c>
      <c r="L867" t="str">
        <f t="shared" si="150"/>
        <v>×</v>
      </c>
      <c r="M867" t="str">
        <f t="shared" si="148"/>
        <v>×</v>
      </c>
      <c r="N867" t="str">
        <f t="shared" si="146"/>
        <v/>
      </c>
      <c r="O867" t="str">
        <f t="shared" si="153"/>
        <v>×</v>
      </c>
      <c r="P867" t="str">
        <f t="shared" si="147"/>
        <v/>
      </c>
      <c r="Q867">
        <v>1.3110714280665E-3</v>
      </c>
      <c r="R867">
        <v>0</v>
      </c>
      <c r="S867">
        <v>42.940181964878697</v>
      </c>
      <c r="T867">
        <v>2.5593009804576801E-2</v>
      </c>
      <c r="U867">
        <f t="shared" si="149"/>
        <v>7.677902941373041E-2</v>
      </c>
      <c r="V867">
        <f t="shared" si="151"/>
        <v>108.83822357013786</v>
      </c>
      <c r="W867">
        <f t="shared" si="152"/>
        <v>108.68577642986214</v>
      </c>
      <c r="X867">
        <v>-47.7975632650748</v>
      </c>
      <c r="Y867">
        <v>0.58980854486995304</v>
      </c>
      <c r="Z867">
        <v>1.2362314214229</v>
      </c>
      <c r="AA867">
        <v>1.21414141414141</v>
      </c>
      <c r="AB867">
        <v>-1.8540922739674601E-2</v>
      </c>
      <c r="AC867">
        <v>-2.4390955798502801E-2</v>
      </c>
      <c r="AD867">
        <v>5.85003305882815E-3</v>
      </c>
      <c r="AE867" t="s">
        <v>19</v>
      </c>
    </row>
    <row r="868" spans="1:31" x14ac:dyDescent="0.7">
      <c r="A868" t="s">
        <v>885</v>
      </c>
      <c r="B868">
        <v>108.745</v>
      </c>
      <c r="C868">
        <v>108.762</v>
      </c>
      <c r="D868">
        <v>108.74</v>
      </c>
      <c r="E868">
        <v>108.756</v>
      </c>
      <c r="F868">
        <f t="shared" si="154"/>
        <v>1.6999999999995907E-2</v>
      </c>
      <c r="G868">
        <f t="shared" si="155"/>
        <v>-5.0000000000096634E-3</v>
      </c>
      <c r="H868">
        <f t="shared" si="156"/>
        <v>2.2000000000005571E-2</v>
      </c>
      <c r="I868">
        <v>168</v>
      </c>
      <c r="J868">
        <v>149.9</v>
      </c>
      <c r="K868">
        <v>43.361467348733498</v>
      </c>
      <c r="L868" t="str">
        <f t="shared" si="150"/>
        <v>×</v>
      </c>
      <c r="M868" t="str">
        <f t="shared" si="148"/>
        <v>×</v>
      </c>
      <c r="N868" t="str">
        <f t="shared" si="146"/>
        <v/>
      </c>
      <c r="O868" t="str">
        <f t="shared" si="153"/>
        <v>×</v>
      </c>
      <c r="P868" t="str">
        <f t="shared" si="147"/>
        <v/>
      </c>
      <c r="Q868">
        <v>9.6932142852121494E-3</v>
      </c>
      <c r="R868">
        <v>0</v>
      </c>
      <c r="S868">
        <v>42.939542622397198</v>
      </c>
      <c r="T868">
        <v>2.53363662471074E-2</v>
      </c>
      <c r="U868">
        <f t="shared" si="149"/>
        <v>7.6009098741322195E-2</v>
      </c>
      <c r="V868">
        <f t="shared" si="151"/>
        <v>108.84277902941373</v>
      </c>
      <c r="W868">
        <f t="shared" si="152"/>
        <v>108.68922097058628</v>
      </c>
      <c r="X868">
        <v>-3.5460992943942302</v>
      </c>
      <c r="Y868">
        <v>-6.9355626715523297E-2</v>
      </c>
      <c r="Z868">
        <v>0.58980854486995304</v>
      </c>
      <c r="AA868">
        <v>1.21414141414141</v>
      </c>
      <c r="AB868">
        <v>-1.7785408905126501E-2</v>
      </c>
      <c r="AC868">
        <v>-2.2573925358707201E-2</v>
      </c>
      <c r="AD868">
        <v>4.7885164535807004E-3</v>
      </c>
      <c r="AE868" t="s">
        <v>19</v>
      </c>
    </row>
    <row r="869" spans="1:31" x14ac:dyDescent="0.7">
      <c r="A869" t="s">
        <v>886</v>
      </c>
      <c r="B869">
        <v>108.756</v>
      </c>
      <c r="C869">
        <v>108.782</v>
      </c>
      <c r="D869">
        <v>108.756</v>
      </c>
      <c r="E869">
        <v>108.78</v>
      </c>
      <c r="F869">
        <f t="shared" si="154"/>
        <v>2.5999999999996248E-2</v>
      </c>
      <c r="G869">
        <f t="shared" si="155"/>
        <v>0</v>
      </c>
      <c r="H869">
        <f t="shared" si="156"/>
        <v>2.5999999999996248E-2</v>
      </c>
      <c r="I869">
        <v>105</v>
      </c>
      <c r="J869">
        <v>147.80000000000001</v>
      </c>
      <c r="K869">
        <v>49.6149500008244</v>
      </c>
      <c r="L869" t="str">
        <f t="shared" si="150"/>
        <v>×</v>
      </c>
      <c r="M869" t="str">
        <f t="shared" si="148"/>
        <v>×</v>
      </c>
      <c r="N869" t="str">
        <f t="shared" si="146"/>
        <v/>
      </c>
      <c r="O869" t="str">
        <f t="shared" si="153"/>
        <v>×</v>
      </c>
      <c r="P869" t="str">
        <f t="shared" si="147"/>
        <v/>
      </c>
      <c r="Q869">
        <v>2.0843571428070602E-2</v>
      </c>
      <c r="R869">
        <v>0</v>
      </c>
      <c r="S869">
        <v>47.981703669790697</v>
      </c>
      <c r="T869">
        <v>2.5383768658028098E-2</v>
      </c>
      <c r="U869">
        <f t="shared" si="149"/>
        <v>7.6151305974084288E-2</v>
      </c>
      <c r="V869">
        <f t="shared" si="151"/>
        <v>108.82100909874133</v>
      </c>
      <c r="W869">
        <f t="shared" si="152"/>
        <v>108.66899090125868</v>
      </c>
      <c r="X869">
        <v>84.598698478409304</v>
      </c>
      <c r="Y869">
        <v>-0.252448178382783</v>
      </c>
      <c r="Z869">
        <v>-6.9355626715523297E-2</v>
      </c>
      <c r="AA869">
        <v>1.21414141414141</v>
      </c>
      <c r="AB869">
        <v>-1.50762694745907E-2</v>
      </c>
      <c r="AC869">
        <v>-2.0662620625751998E-2</v>
      </c>
      <c r="AD869">
        <v>5.5863511511612699E-3</v>
      </c>
      <c r="AE869" t="s">
        <v>19</v>
      </c>
    </row>
    <row r="870" spans="1:31" x14ac:dyDescent="0.7">
      <c r="A870" t="s">
        <v>887</v>
      </c>
      <c r="B870">
        <v>108.78</v>
      </c>
      <c r="C870">
        <v>108.786</v>
      </c>
      <c r="D870">
        <v>108.77</v>
      </c>
      <c r="E870">
        <v>108.78100000000001</v>
      </c>
      <c r="F870">
        <f t="shared" si="154"/>
        <v>6.0000000000002274E-3</v>
      </c>
      <c r="G870">
        <f t="shared" si="155"/>
        <v>-1.0000000000005116E-2</v>
      </c>
      <c r="H870">
        <f t="shared" si="156"/>
        <v>1.6000000000005343E-2</v>
      </c>
      <c r="I870">
        <v>108</v>
      </c>
      <c r="J870">
        <v>143.94999999999999</v>
      </c>
      <c r="K870">
        <v>49.863342669392203</v>
      </c>
      <c r="L870" t="str">
        <f t="shared" si="150"/>
        <v>×</v>
      </c>
      <c r="M870" t="str">
        <f t="shared" si="148"/>
        <v>×</v>
      </c>
      <c r="N870" t="str">
        <f t="shared" si="146"/>
        <v/>
      </c>
      <c r="O870" t="str">
        <f t="shared" si="153"/>
        <v>×</v>
      </c>
      <c r="P870" t="str">
        <f t="shared" si="147"/>
        <v/>
      </c>
      <c r="Q870">
        <v>3.0785357142355599E-2</v>
      </c>
      <c r="R870">
        <v>0</v>
      </c>
      <c r="S870">
        <v>53.3260540149642</v>
      </c>
      <c r="T870">
        <v>2.4713499468169298E-2</v>
      </c>
      <c r="U870">
        <f t="shared" si="149"/>
        <v>7.4140498404507899E-2</v>
      </c>
      <c r="V870">
        <f t="shared" si="151"/>
        <v>108.83215130597408</v>
      </c>
      <c r="W870">
        <f t="shared" si="152"/>
        <v>108.67984869402592</v>
      </c>
      <c r="X870">
        <v>89.813800654010393</v>
      </c>
      <c r="Y870">
        <v>-7.57061033503518E-2</v>
      </c>
      <c r="Z870">
        <v>-0.252448178382783</v>
      </c>
      <c r="AA870">
        <v>1.21414141414141</v>
      </c>
      <c r="AB870">
        <v>-1.27021429181723E-2</v>
      </c>
      <c r="AC870">
        <v>-1.8867643241580599E-2</v>
      </c>
      <c r="AD870">
        <v>6.1655003234082802E-3</v>
      </c>
      <c r="AE870" t="s">
        <v>19</v>
      </c>
    </row>
    <row r="871" spans="1:31" x14ac:dyDescent="0.7">
      <c r="A871" t="s">
        <v>888</v>
      </c>
      <c r="B871">
        <v>108.78100000000001</v>
      </c>
      <c r="C871">
        <v>108.78100000000001</v>
      </c>
      <c r="D871">
        <v>108.762</v>
      </c>
      <c r="E871">
        <v>108.774</v>
      </c>
      <c r="F871">
        <f t="shared" si="154"/>
        <v>0</v>
      </c>
      <c r="G871">
        <f t="shared" si="155"/>
        <v>-1.9000000000005457E-2</v>
      </c>
      <c r="H871">
        <f t="shared" si="156"/>
        <v>1.9000000000005457E-2</v>
      </c>
      <c r="I871">
        <v>74</v>
      </c>
      <c r="J871">
        <v>136.44999999999999</v>
      </c>
      <c r="K871">
        <v>48.076633556442196</v>
      </c>
      <c r="L871" t="str">
        <f t="shared" si="150"/>
        <v>×</v>
      </c>
      <c r="M871" t="str">
        <f t="shared" si="148"/>
        <v>×</v>
      </c>
      <c r="N871" t="str">
        <f t="shared" si="146"/>
        <v/>
      </c>
      <c r="O871" t="str">
        <f t="shared" si="153"/>
        <v>×</v>
      </c>
      <c r="P871" t="str">
        <f t="shared" si="147"/>
        <v/>
      </c>
      <c r="Q871">
        <v>3.7551428570925298E-2</v>
      </c>
      <c r="R871">
        <v>0</v>
      </c>
      <c r="S871">
        <v>56.045025499080097</v>
      </c>
      <c r="T871">
        <v>2.4305392363300399E-2</v>
      </c>
      <c r="U871">
        <f t="shared" si="149"/>
        <v>7.2916177089901196E-2</v>
      </c>
      <c r="V871">
        <f t="shared" si="151"/>
        <v>108.8541404984045</v>
      </c>
      <c r="W871">
        <f t="shared" si="152"/>
        <v>108.7058595015955</v>
      </c>
      <c r="X871">
        <v>65.634218285712805</v>
      </c>
      <c r="Y871">
        <v>0.15140734364068001</v>
      </c>
      <c r="Z871">
        <v>-7.57061033503518E-2</v>
      </c>
      <c r="AA871">
        <v>1.21414141414141</v>
      </c>
      <c r="AB871">
        <v>-1.12557230472845E-2</v>
      </c>
      <c r="AC871">
        <v>-1.7361532389248001E-2</v>
      </c>
      <c r="AD871">
        <v>6.1058093419635202E-3</v>
      </c>
      <c r="AE871" t="s">
        <v>19</v>
      </c>
    </row>
    <row r="872" spans="1:31" x14ac:dyDescent="0.7">
      <c r="A872" t="s">
        <v>889</v>
      </c>
      <c r="B872">
        <v>108.774</v>
      </c>
      <c r="C872">
        <v>108.77800000000001</v>
      </c>
      <c r="D872">
        <v>108.756</v>
      </c>
      <c r="E872">
        <v>108.776</v>
      </c>
      <c r="F872">
        <f t="shared" si="154"/>
        <v>4.0000000000048885E-3</v>
      </c>
      <c r="G872">
        <f t="shared" si="155"/>
        <v>-1.8000000000000682E-2</v>
      </c>
      <c r="H872">
        <f t="shared" si="156"/>
        <v>2.2000000000005571E-2</v>
      </c>
      <c r="I872">
        <v>169</v>
      </c>
      <c r="J872">
        <v>135.1</v>
      </c>
      <c r="K872">
        <v>48.642859723552199</v>
      </c>
      <c r="L872" t="str">
        <f t="shared" si="150"/>
        <v>×</v>
      </c>
      <c r="M872" t="str">
        <f t="shared" si="148"/>
        <v>×</v>
      </c>
      <c r="N872" t="str">
        <f t="shared" si="146"/>
        <v/>
      </c>
      <c r="O872" t="str">
        <f t="shared" si="153"/>
        <v>×</v>
      </c>
      <c r="P872" t="str">
        <f t="shared" si="147"/>
        <v/>
      </c>
      <c r="Q872">
        <v>4.0643214285210102E-2</v>
      </c>
      <c r="R872">
        <v>0</v>
      </c>
      <c r="S872">
        <v>60.170984729033897</v>
      </c>
      <c r="T872">
        <v>2.4140721480207902E-2</v>
      </c>
      <c r="U872">
        <f t="shared" si="149"/>
        <v>7.2422164440623701E-2</v>
      </c>
      <c r="V872">
        <f t="shared" si="151"/>
        <v>108.85391617708991</v>
      </c>
      <c r="W872">
        <f t="shared" si="152"/>
        <v>108.7080838229101</v>
      </c>
      <c r="X872">
        <v>66.962634107274695</v>
      </c>
      <c r="Y872">
        <v>0.249899159406056</v>
      </c>
      <c r="Z872">
        <v>0.15140734364068001</v>
      </c>
      <c r="AA872">
        <v>1.21414141414141</v>
      </c>
      <c r="AB872">
        <v>-9.8346735980356908E-3</v>
      </c>
      <c r="AC872">
        <v>-1.5912770272901999E-2</v>
      </c>
      <c r="AD872">
        <v>6.0780966748663103E-3</v>
      </c>
      <c r="AE872" t="s">
        <v>19</v>
      </c>
    </row>
    <row r="873" spans="1:31" x14ac:dyDescent="0.7">
      <c r="A873" t="s">
        <v>890</v>
      </c>
      <c r="B873">
        <v>108.776</v>
      </c>
      <c r="C873">
        <v>108.786</v>
      </c>
      <c r="D873">
        <v>108.774</v>
      </c>
      <c r="E873">
        <v>108.78</v>
      </c>
      <c r="F873">
        <f t="shared" si="154"/>
        <v>1.0000000000005116E-2</v>
      </c>
      <c r="G873">
        <f t="shared" si="155"/>
        <v>-1.9999999999953388E-3</v>
      </c>
      <c r="H873">
        <f t="shared" si="156"/>
        <v>1.2000000000000455E-2</v>
      </c>
      <c r="I873">
        <v>108</v>
      </c>
      <c r="J873">
        <v>131.6</v>
      </c>
      <c r="K873">
        <v>49.821442114901998</v>
      </c>
      <c r="L873" t="str">
        <f t="shared" si="150"/>
        <v>×</v>
      </c>
      <c r="M873" t="str">
        <f t="shared" si="148"/>
        <v>×</v>
      </c>
      <c r="N873" t="str">
        <f t="shared" si="146"/>
        <v/>
      </c>
      <c r="O873" t="str">
        <f t="shared" si="153"/>
        <v>×</v>
      </c>
      <c r="P873" t="str">
        <f t="shared" si="147"/>
        <v/>
      </c>
      <c r="Q873">
        <v>4.3373928570923599E-2</v>
      </c>
      <c r="R873">
        <v>0</v>
      </c>
      <c r="S873">
        <v>59.384038578045399</v>
      </c>
      <c r="T873">
        <v>2.3273527088764501E-2</v>
      </c>
      <c r="U873">
        <f t="shared" si="149"/>
        <v>6.9820581266293508E-2</v>
      </c>
      <c r="V873">
        <f t="shared" si="151"/>
        <v>108.84642216444063</v>
      </c>
      <c r="W873">
        <f t="shared" si="152"/>
        <v>108.70157783555938</v>
      </c>
      <c r="X873">
        <v>75.298438932384002</v>
      </c>
      <c r="Y873">
        <v>0.60407714690752601</v>
      </c>
      <c r="Z873">
        <v>0.249899159406056</v>
      </c>
      <c r="AA873">
        <v>1.21414141414141</v>
      </c>
      <c r="AB873">
        <v>-8.2901513959399101E-3</v>
      </c>
      <c r="AC873">
        <v>-1.4560903869679001E-2</v>
      </c>
      <c r="AD873">
        <v>6.2707524737390897E-3</v>
      </c>
      <c r="AE873" t="s">
        <v>19</v>
      </c>
    </row>
    <row r="874" spans="1:31" x14ac:dyDescent="0.7">
      <c r="A874" t="s">
        <v>891</v>
      </c>
      <c r="B874">
        <v>108.78</v>
      </c>
      <c r="C874">
        <v>108.79</v>
      </c>
      <c r="D874">
        <v>108.78</v>
      </c>
      <c r="E874">
        <v>108.782</v>
      </c>
      <c r="F874">
        <f t="shared" si="154"/>
        <v>1.0000000000005116E-2</v>
      </c>
      <c r="G874">
        <f t="shared" si="155"/>
        <v>0</v>
      </c>
      <c r="H874">
        <f t="shared" si="156"/>
        <v>1.0000000000005116E-2</v>
      </c>
      <c r="I874">
        <v>64</v>
      </c>
      <c r="J874">
        <v>127</v>
      </c>
      <c r="K874">
        <v>50.433931095066399</v>
      </c>
      <c r="L874" t="str">
        <f t="shared" si="150"/>
        <v>×</v>
      </c>
      <c r="M874" t="str">
        <f t="shared" si="148"/>
        <v>×</v>
      </c>
      <c r="N874" t="str">
        <f t="shared" si="146"/>
        <v/>
      </c>
      <c r="O874" t="str">
        <f t="shared" si="153"/>
        <v>×</v>
      </c>
      <c r="P874" t="str">
        <f t="shared" si="147"/>
        <v/>
      </c>
      <c r="Q874">
        <v>4.31849999994946E-2</v>
      </c>
      <c r="R874">
        <v>0</v>
      </c>
      <c r="S874">
        <v>63.096366649712898</v>
      </c>
      <c r="T874">
        <v>2.2325418010995999E-2</v>
      </c>
      <c r="U874">
        <f t="shared" si="149"/>
        <v>6.6976254032988E-2</v>
      </c>
      <c r="V874">
        <f t="shared" si="151"/>
        <v>108.8458205812663</v>
      </c>
      <c r="W874">
        <f t="shared" si="152"/>
        <v>108.7061794187337</v>
      </c>
      <c r="X874">
        <v>79.772079769396896</v>
      </c>
      <c r="Y874">
        <v>1.0409960928076301</v>
      </c>
      <c r="Z874">
        <v>0.60407714690752601</v>
      </c>
      <c r="AA874">
        <v>1.21414141414141</v>
      </c>
      <c r="AB874">
        <v>-6.8260368342407604E-3</v>
      </c>
      <c r="AC874">
        <v>-1.31585417654428E-2</v>
      </c>
      <c r="AD874">
        <v>6.3325049312020799E-3</v>
      </c>
      <c r="AE874" t="s">
        <v>19</v>
      </c>
    </row>
    <row r="875" spans="1:31" x14ac:dyDescent="0.7">
      <c r="A875" t="s">
        <v>892</v>
      </c>
      <c r="B875">
        <v>108.782</v>
      </c>
      <c r="C875">
        <v>108.801</v>
      </c>
      <c r="D875">
        <v>108.77800000000001</v>
      </c>
      <c r="E875">
        <v>108.79300000000001</v>
      </c>
      <c r="F875">
        <f t="shared" si="154"/>
        <v>1.9000000000005457E-2</v>
      </c>
      <c r="G875">
        <f t="shared" si="155"/>
        <v>-3.9999999999906777E-3</v>
      </c>
      <c r="H875">
        <f t="shared" si="156"/>
        <v>2.2999999999996135E-2</v>
      </c>
      <c r="I875">
        <v>90</v>
      </c>
      <c r="J875">
        <v>122.85</v>
      </c>
      <c r="K875">
        <v>53.775853611362201</v>
      </c>
      <c r="L875" t="str">
        <f t="shared" si="150"/>
        <v>×</v>
      </c>
      <c r="M875" t="str">
        <f t="shared" si="148"/>
        <v>×</v>
      </c>
      <c r="N875" t="str">
        <f t="shared" si="146"/>
        <v/>
      </c>
      <c r="O875" t="str">
        <f t="shared" si="153"/>
        <v>×</v>
      </c>
      <c r="P875" t="str">
        <f t="shared" si="147"/>
        <v/>
      </c>
      <c r="Q875">
        <v>4.2693214285210099E-2</v>
      </c>
      <c r="R875">
        <v>0</v>
      </c>
      <c r="S875">
        <v>61.865115065512903</v>
      </c>
      <c r="T875">
        <v>2.2373602438781701E-2</v>
      </c>
      <c r="U875">
        <f t="shared" si="149"/>
        <v>6.7120807316345107E-2</v>
      </c>
      <c r="V875">
        <f t="shared" si="151"/>
        <v>108.846976254033</v>
      </c>
      <c r="W875">
        <f t="shared" si="152"/>
        <v>108.71302374596701</v>
      </c>
      <c r="X875">
        <v>124.37983154116201</v>
      </c>
      <c r="Y875">
        <v>1.49598360450706</v>
      </c>
      <c r="Z875">
        <v>1.0409960928076301</v>
      </c>
      <c r="AA875">
        <v>1.21414141414141</v>
      </c>
      <c r="AB875">
        <v>-4.7236560598520301E-3</v>
      </c>
      <c r="AC875">
        <v>-1.16705538858797E-2</v>
      </c>
      <c r="AD875">
        <v>6.94689782602766E-3</v>
      </c>
      <c r="AE875" t="s">
        <v>19</v>
      </c>
    </row>
    <row r="876" spans="1:31" x14ac:dyDescent="0.7">
      <c r="A876" t="s">
        <v>893</v>
      </c>
      <c r="B876">
        <v>108.79300000000001</v>
      </c>
      <c r="C876">
        <v>108.821</v>
      </c>
      <c r="D876">
        <v>108.792</v>
      </c>
      <c r="E876">
        <v>108.812</v>
      </c>
      <c r="F876">
        <f t="shared" si="154"/>
        <v>2.7999999999991587E-2</v>
      </c>
      <c r="G876">
        <f t="shared" si="155"/>
        <v>-1.0000000000047748E-3</v>
      </c>
      <c r="H876">
        <f t="shared" si="156"/>
        <v>2.8999999999996362E-2</v>
      </c>
      <c r="I876">
        <v>180</v>
      </c>
      <c r="J876">
        <v>124.15</v>
      </c>
      <c r="K876">
        <v>58.927105733587197</v>
      </c>
      <c r="L876" t="str">
        <f t="shared" si="150"/>
        <v>×</v>
      </c>
      <c r="M876" t="str">
        <f t="shared" si="148"/>
        <v>×</v>
      </c>
      <c r="N876" t="str">
        <f t="shared" si="146"/>
        <v/>
      </c>
      <c r="O876" t="str">
        <f t="shared" si="153"/>
        <v>×</v>
      </c>
      <c r="P876" t="str">
        <f t="shared" si="147"/>
        <v/>
      </c>
      <c r="Q876">
        <v>4.3719999999495697E-2</v>
      </c>
      <c r="R876">
        <v>0</v>
      </c>
      <c r="S876">
        <v>59.9077050809437</v>
      </c>
      <c r="T876">
        <v>2.2846916550297101E-2</v>
      </c>
      <c r="U876">
        <f t="shared" si="149"/>
        <v>6.8540749650891297E-2</v>
      </c>
      <c r="V876">
        <f t="shared" si="151"/>
        <v>108.84912080731634</v>
      </c>
      <c r="W876">
        <f t="shared" si="152"/>
        <v>108.71487919268365</v>
      </c>
      <c r="X876">
        <v>197.78650481634</v>
      </c>
      <c r="Y876">
        <v>1.9466351784135401</v>
      </c>
      <c r="Z876">
        <v>1.49598360450706</v>
      </c>
      <c r="AA876">
        <v>1.21414141414141</v>
      </c>
      <c r="AB876">
        <v>-1.50699128151643E-3</v>
      </c>
      <c r="AC876">
        <v>-9.77789483497323E-3</v>
      </c>
      <c r="AD876">
        <v>8.2709035534567904E-3</v>
      </c>
      <c r="AE876" t="s">
        <v>19</v>
      </c>
    </row>
    <row r="877" spans="1:31" x14ac:dyDescent="0.7">
      <c r="A877" t="s">
        <v>894</v>
      </c>
      <c r="B877">
        <v>108.812</v>
      </c>
      <c r="C877">
        <v>108.83</v>
      </c>
      <c r="D877">
        <v>108.80800000000001</v>
      </c>
      <c r="E877">
        <v>108.83</v>
      </c>
      <c r="F877">
        <f t="shared" si="154"/>
        <v>1.8000000000000682E-2</v>
      </c>
      <c r="G877">
        <f t="shared" si="155"/>
        <v>-3.9999999999906777E-3</v>
      </c>
      <c r="H877">
        <f t="shared" si="156"/>
        <v>2.199999999999136E-2</v>
      </c>
      <c r="I877">
        <v>143</v>
      </c>
      <c r="J877">
        <v>126.15</v>
      </c>
      <c r="K877">
        <v>63.120212355958202</v>
      </c>
      <c r="L877" t="str">
        <f t="shared" si="150"/>
        <v>×</v>
      </c>
      <c r="M877" t="str">
        <f t="shared" si="148"/>
        <v>×</v>
      </c>
      <c r="N877" t="str">
        <f t="shared" si="146"/>
        <v/>
      </c>
      <c r="O877" t="str">
        <f t="shared" si="153"/>
        <v>×</v>
      </c>
      <c r="P877" t="str">
        <f t="shared" si="147"/>
        <v/>
      </c>
      <c r="Q877">
        <v>4.50967857137793E-2</v>
      </c>
      <c r="R877">
        <v>0</v>
      </c>
      <c r="S877">
        <v>65.679109428676497</v>
      </c>
      <c r="T877">
        <v>2.2786422510989501E-2</v>
      </c>
      <c r="U877">
        <f t="shared" si="149"/>
        <v>6.8359267532968504E-2</v>
      </c>
      <c r="V877">
        <f t="shared" si="151"/>
        <v>108.8615407496509</v>
      </c>
      <c r="W877">
        <f t="shared" si="152"/>
        <v>108.72445925034911</v>
      </c>
      <c r="X877">
        <v>266.517635361126</v>
      </c>
      <c r="Y877">
        <v>2.3869880143531299</v>
      </c>
      <c r="Z877">
        <v>1.9466351784135401</v>
      </c>
      <c r="AA877">
        <v>1.21414141414141</v>
      </c>
      <c r="AB877">
        <v>2.4662588015757999E-3</v>
      </c>
      <c r="AC877">
        <v>-7.52770953422851E-3</v>
      </c>
      <c r="AD877">
        <v>9.9939683358043208E-3</v>
      </c>
      <c r="AE877" t="s">
        <v>19</v>
      </c>
    </row>
    <row r="878" spans="1:31" x14ac:dyDescent="0.7">
      <c r="A878" t="s">
        <v>895</v>
      </c>
      <c r="B878">
        <v>108.83</v>
      </c>
      <c r="C878">
        <v>108.83199999999999</v>
      </c>
      <c r="D878">
        <v>108.80800000000001</v>
      </c>
      <c r="E878">
        <v>108.812</v>
      </c>
      <c r="F878">
        <f t="shared" si="154"/>
        <v>1.9999999999953388E-3</v>
      </c>
      <c r="G878">
        <f t="shared" si="155"/>
        <v>-2.199999999999136E-2</v>
      </c>
      <c r="H878">
        <f t="shared" si="156"/>
        <v>2.3999999999986699E-2</v>
      </c>
      <c r="I878">
        <v>105</v>
      </c>
      <c r="J878">
        <v>119</v>
      </c>
      <c r="K878">
        <v>56.868006273071202</v>
      </c>
      <c r="L878" t="str">
        <f t="shared" si="150"/>
        <v>×</v>
      </c>
      <c r="M878" t="str">
        <f t="shared" si="148"/>
        <v>×</v>
      </c>
      <c r="N878" t="str">
        <f t="shared" si="146"/>
        <v/>
      </c>
      <c r="O878" t="str">
        <f t="shared" si="153"/>
        <v>×</v>
      </c>
      <c r="P878" t="str">
        <f t="shared" si="147"/>
        <v/>
      </c>
      <c r="Q878">
        <v>4.5410714285209298E-2</v>
      </c>
      <c r="R878">
        <v>0</v>
      </c>
      <c r="S878">
        <v>60.305145623500202</v>
      </c>
      <c r="T878">
        <v>2.28731066173464E-2</v>
      </c>
      <c r="U878">
        <f t="shared" si="149"/>
        <v>6.8619319852039201E-2</v>
      </c>
      <c r="V878">
        <f t="shared" si="151"/>
        <v>108.88035926753297</v>
      </c>
      <c r="W878">
        <f t="shared" si="152"/>
        <v>108.74364073246703</v>
      </c>
      <c r="X878">
        <v>149.293880290505</v>
      </c>
      <c r="Y878">
        <v>2.8170721691828402</v>
      </c>
      <c r="Z878">
        <v>2.3869880143531299</v>
      </c>
      <c r="AA878">
        <v>1.21414141414141</v>
      </c>
      <c r="AB878">
        <v>4.1152010740716999E-3</v>
      </c>
      <c r="AC878">
        <v>-5.3953239177104697E-3</v>
      </c>
      <c r="AD878">
        <v>9.5105249917821696E-3</v>
      </c>
      <c r="AE878" t="s">
        <v>19</v>
      </c>
    </row>
    <row r="879" spans="1:31" x14ac:dyDescent="0.7">
      <c r="A879" t="s">
        <v>896</v>
      </c>
      <c r="B879">
        <v>108.812</v>
      </c>
      <c r="C879">
        <v>108.818</v>
      </c>
      <c r="D879">
        <v>108.79600000000001</v>
      </c>
      <c r="E879">
        <v>108.797</v>
      </c>
      <c r="F879">
        <f t="shared" si="154"/>
        <v>6.0000000000002274E-3</v>
      </c>
      <c r="G879">
        <f t="shared" si="155"/>
        <v>-1.5999999999991132E-2</v>
      </c>
      <c r="H879">
        <f t="shared" si="156"/>
        <v>2.199999999999136E-2</v>
      </c>
      <c r="I879">
        <v>141</v>
      </c>
      <c r="J879">
        <v>117.5</v>
      </c>
      <c r="K879">
        <v>52.225515923661398</v>
      </c>
      <c r="L879" t="str">
        <f t="shared" si="150"/>
        <v>×</v>
      </c>
      <c r="M879" t="str">
        <f t="shared" si="148"/>
        <v>×</v>
      </c>
      <c r="N879" t="str">
        <f t="shared" si="146"/>
        <v/>
      </c>
      <c r="O879" t="str">
        <f t="shared" si="153"/>
        <v>×</v>
      </c>
      <c r="P879" t="str">
        <f t="shared" si="147"/>
        <v/>
      </c>
      <c r="Q879">
        <v>4.23299999994999E-2</v>
      </c>
      <c r="R879">
        <v>0</v>
      </c>
      <c r="S879">
        <v>51.931673905034799</v>
      </c>
      <c r="T879">
        <v>2.2810741858963899E-2</v>
      </c>
      <c r="U879">
        <f t="shared" si="149"/>
        <v>6.84322255768917E-2</v>
      </c>
      <c r="V879">
        <f t="shared" si="151"/>
        <v>108.89861931985203</v>
      </c>
      <c r="W879">
        <f t="shared" si="152"/>
        <v>108.76138068014797</v>
      </c>
      <c r="X879">
        <v>73.464912275467597</v>
      </c>
      <c r="Y879">
        <v>2.4745588240162402</v>
      </c>
      <c r="Z879">
        <v>2.8170721691828402</v>
      </c>
      <c r="AA879">
        <v>1.21414141414141</v>
      </c>
      <c r="AB879">
        <v>4.1636293379951799E-3</v>
      </c>
      <c r="AC879">
        <v>-3.5213492225807299E-3</v>
      </c>
      <c r="AD879">
        <v>7.6849785605759202E-3</v>
      </c>
      <c r="AE879" t="s">
        <v>19</v>
      </c>
    </row>
    <row r="880" spans="1:31" x14ac:dyDescent="0.7">
      <c r="A880" t="s">
        <v>897</v>
      </c>
      <c r="B880">
        <v>108.797</v>
      </c>
      <c r="C880">
        <v>108.798</v>
      </c>
      <c r="D880">
        <v>108.776</v>
      </c>
      <c r="E880">
        <v>108.78</v>
      </c>
      <c r="F880">
        <f t="shared" si="154"/>
        <v>1.0000000000047748E-3</v>
      </c>
      <c r="G880">
        <f t="shared" si="155"/>
        <v>-2.1000000000000796E-2</v>
      </c>
      <c r="H880">
        <f t="shared" si="156"/>
        <v>2.2000000000005571E-2</v>
      </c>
      <c r="I880">
        <v>168</v>
      </c>
      <c r="J880">
        <v>119</v>
      </c>
      <c r="K880">
        <v>47.493367905981302</v>
      </c>
      <c r="L880" t="str">
        <f t="shared" si="150"/>
        <v>×</v>
      </c>
      <c r="M880" t="str">
        <f t="shared" si="148"/>
        <v>×</v>
      </c>
      <c r="N880" t="str">
        <f t="shared" si="146"/>
        <v/>
      </c>
      <c r="O880" t="str">
        <f t="shared" si="153"/>
        <v>×</v>
      </c>
      <c r="P880" t="str">
        <f t="shared" si="147"/>
        <v/>
      </c>
      <c r="Q880">
        <v>3.4974642856646199E-2</v>
      </c>
      <c r="R880">
        <v>0</v>
      </c>
      <c r="S880">
        <v>48.739081472150801</v>
      </c>
      <c r="T880">
        <v>2.27528317261812E-2</v>
      </c>
      <c r="U880">
        <f t="shared" si="149"/>
        <v>6.8258495178543599E-2</v>
      </c>
      <c r="V880">
        <f t="shared" si="151"/>
        <v>108.88043222557688</v>
      </c>
      <c r="W880">
        <f t="shared" si="152"/>
        <v>108.74356777442311</v>
      </c>
      <c r="X880">
        <v>-7.2693164541836399</v>
      </c>
      <c r="Y880">
        <v>1.7182099183786099</v>
      </c>
      <c r="Z880">
        <v>2.4745588240162402</v>
      </c>
      <c r="AA880">
        <v>1.21414141414141</v>
      </c>
      <c r="AB880">
        <v>2.7979975865122199E-3</v>
      </c>
      <c r="AC880">
        <v>-1.9598247077144298E-3</v>
      </c>
      <c r="AD880">
        <v>4.7578222942266596E-3</v>
      </c>
      <c r="AE880" t="s">
        <v>19</v>
      </c>
    </row>
    <row r="881" spans="1:31" x14ac:dyDescent="0.7">
      <c r="A881" t="s">
        <v>898</v>
      </c>
      <c r="B881">
        <v>108.78</v>
      </c>
      <c r="C881">
        <v>108.782</v>
      </c>
      <c r="D881">
        <v>108.77200000000001</v>
      </c>
      <c r="E881">
        <v>108.776</v>
      </c>
      <c r="F881">
        <f t="shared" si="154"/>
        <v>1.9999999999953388E-3</v>
      </c>
      <c r="G881">
        <f t="shared" si="155"/>
        <v>-7.9999999999955662E-3</v>
      </c>
      <c r="H881">
        <f t="shared" si="156"/>
        <v>9.9999999999909051E-3</v>
      </c>
      <c r="I881">
        <v>95</v>
      </c>
      <c r="J881">
        <v>119.5</v>
      </c>
      <c r="K881">
        <v>46.427396235514003</v>
      </c>
      <c r="L881" t="str">
        <f t="shared" si="150"/>
        <v>×</v>
      </c>
      <c r="M881" t="str">
        <f t="shared" si="148"/>
        <v>×</v>
      </c>
      <c r="N881" t="str">
        <f t="shared" si="146"/>
        <v/>
      </c>
      <c r="O881" t="str">
        <f t="shared" si="153"/>
        <v>×</v>
      </c>
      <c r="P881" t="str">
        <f t="shared" si="147"/>
        <v/>
      </c>
      <c r="Q881">
        <v>2.8858928570930802E-2</v>
      </c>
      <c r="R881">
        <v>0</v>
      </c>
      <c r="S881">
        <v>50.297018725597603</v>
      </c>
      <c r="T881">
        <v>2.18419151743105E-2</v>
      </c>
      <c r="U881">
        <f t="shared" si="149"/>
        <v>6.55257455229315E-2</v>
      </c>
      <c r="V881">
        <f t="shared" si="151"/>
        <v>108.86525849517854</v>
      </c>
      <c r="W881">
        <f t="shared" si="152"/>
        <v>108.72874150482146</v>
      </c>
      <c r="X881">
        <v>-26.628961945934702</v>
      </c>
      <c r="Y881">
        <v>0.82857778307683005</v>
      </c>
      <c r="Z881">
        <v>1.7182099183786099</v>
      </c>
      <c r="AA881">
        <v>1.21414141414141</v>
      </c>
      <c r="AB881">
        <v>1.3770838486095701E-3</v>
      </c>
      <c r="AC881">
        <v>-7.1407388030940498E-4</v>
      </c>
      <c r="AD881">
        <v>2.0911577289189701E-3</v>
      </c>
      <c r="AE881" t="s">
        <v>19</v>
      </c>
    </row>
    <row r="882" spans="1:31" x14ac:dyDescent="0.7">
      <c r="A882" t="s">
        <v>899</v>
      </c>
      <c r="B882">
        <v>108.776</v>
      </c>
      <c r="C882">
        <v>108.783</v>
      </c>
      <c r="D882">
        <v>108.77200000000001</v>
      </c>
      <c r="E882">
        <v>108.77200000000001</v>
      </c>
      <c r="F882">
        <f t="shared" si="154"/>
        <v>7.0000000000050022E-3</v>
      </c>
      <c r="G882">
        <f t="shared" si="155"/>
        <v>-3.9999999999906777E-3</v>
      </c>
      <c r="H882">
        <f t="shared" si="156"/>
        <v>1.099999999999568E-2</v>
      </c>
      <c r="I882">
        <v>74</v>
      </c>
      <c r="J882">
        <v>118.3</v>
      </c>
      <c r="K882">
        <v>45.331677299948403</v>
      </c>
      <c r="L882" t="str">
        <f t="shared" si="150"/>
        <v>×</v>
      </c>
      <c r="M882" t="str">
        <f t="shared" si="148"/>
        <v>×</v>
      </c>
      <c r="N882" t="str">
        <f t="shared" si="146"/>
        <v/>
      </c>
      <c r="O882" t="str">
        <f t="shared" si="153"/>
        <v>×</v>
      </c>
      <c r="P882" t="str">
        <f t="shared" si="147"/>
        <v/>
      </c>
      <c r="Q882">
        <v>2.3687857142364099E-2</v>
      </c>
      <c r="R882">
        <v>0</v>
      </c>
      <c r="S882">
        <v>45.4274394847249</v>
      </c>
      <c r="T882">
        <v>2.1067492661859401E-2</v>
      </c>
      <c r="U882">
        <f t="shared" si="149"/>
        <v>6.3202477985578209E-2</v>
      </c>
      <c r="V882">
        <f t="shared" si="151"/>
        <v>108.84552574552293</v>
      </c>
      <c r="W882">
        <f t="shared" si="152"/>
        <v>108.71447425447707</v>
      </c>
      <c r="X882">
        <v>-42.170101875289298</v>
      </c>
      <c r="Y882">
        <v>5.7058183594035201E-2</v>
      </c>
      <c r="Z882">
        <v>0.82857778307683005</v>
      </c>
      <c r="AA882">
        <v>1.21414141414141</v>
      </c>
      <c r="AB882">
        <v>-7.0949237766626498E-5</v>
      </c>
      <c r="AC882">
        <v>1.9917080393207001E-4</v>
      </c>
      <c r="AD882">
        <v>-2.7012004169869701E-4</v>
      </c>
      <c r="AE882">
        <v>1.9917080393207001E-4</v>
      </c>
    </row>
    <row r="883" spans="1:31" x14ac:dyDescent="0.7">
      <c r="A883" t="s">
        <v>900</v>
      </c>
      <c r="B883">
        <v>108.77200000000001</v>
      </c>
      <c r="C883">
        <v>108.773</v>
      </c>
      <c r="D883">
        <v>108.758</v>
      </c>
      <c r="E883">
        <v>108.76</v>
      </c>
      <c r="F883">
        <f t="shared" si="154"/>
        <v>9.9999999999056399E-4</v>
      </c>
      <c r="G883">
        <f t="shared" si="155"/>
        <v>-1.4000000000010004E-2</v>
      </c>
      <c r="H883">
        <f t="shared" si="156"/>
        <v>1.5000000000000568E-2</v>
      </c>
      <c r="I883">
        <v>48</v>
      </c>
      <c r="J883">
        <v>114.75</v>
      </c>
      <c r="K883">
        <v>42.120087693820402</v>
      </c>
      <c r="L883" t="str">
        <f t="shared" si="150"/>
        <v>×</v>
      </c>
      <c r="M883" t="str">
        <f t="shared" si="148"/>
        <v>×</v>
      </c>
      <c r="N883" t="str">
        <f t="shared" si="146"/>
        <v/>
      </c>
      <c r="O883" t="str">
        <f t="shared" si="153"/>
        <v>×</v>
      </c>
      <c r="P883" t="str">
        <f t="shared" si="147"/>
        <v/>
      </c>
      <c r="Q883">
        <v>1.48278571423659E-2</v>
      </c>
      <c r="R883">
        <v>0</v>
      </c>
      <c r="S883">
        <v>37.989369444442502</v>
      </c>
      <c r="T883">
        <v>2.06341003288695E-2</v>
      </c>
      <c r="U883">
        <f t="shared" si="149"/>
        <v>6.1902300986608497E-2</v>
      </c>
      <c r="V883">
        <f t="shared" si="151"/>
        <v>108.83920247798558</v>
      </c>
      <c r="W883">
        <f t="shared" si="152"/>
        <v>108.71279752201441</v>
      </c>
      <c r="X883">
        <v>-95.238095240688807</v>
      </c>
      <c r="Y883">
        <v>-0.60380530299713597</v>
      </c>
      <c r="Z883">
        <v>5.7058183594035201E-2</v>
      </c>
      <c r="AA883">
        <v>1.21414141414141</v>
      </c>
      <c r="AB883">
        <v>-2.1619045135565702E-3</v>
      </c>
      <c r="AC883">
        <v>7.1740772845253601E-4</v>
      </c>
      <c r="AD883">
        <v>-2.87931224200911E-3</v>
      </c>
      <c r="AE883" t="s">
        <v>19</v>
      </c>
    </row>
    <row r="884" spans="1:31" x14ac:dyDescent="0.7">
      <c r="A884" t="s">
        <v>901</v>
      </c>
      <c r="B884">
        <v>108.76</v>
      </c>
      <c r="C884">
        <v>108.774</v>
      </c>
      <c r="D884">
        <v>108.756</v>
      </c>
      <c r="E884">
        <v>108.76600000000001</v>
      </c>
      <c r="F884">
        <f t="shared" si="154"/>
        <v>1.3999999999995794E-2</v>
      </c>
      <c r="G884">
        <f t="shared" si="155"/>
        <v>-4.0000000000048885E-3</v>
      </c>
      <c r="H884">
        <f t="shared" si="156"/>
        <v>1.8000000000000682E-2</v>
      </c>
      <c r="I884">
        <v>83</v>
      </c>
      <c r="J884">
        <v>113.4</v>
      </c>
      <c r="K884">
        <v>44.246960374102301</v>
      </c>
      <c r="L884" t="str">
        <f t="shared" si="150"/>
        <v>×</v>
      </c>
      <c r="M884" t="str">
        <f t="shared" si="148"/>
        <v>×</v>
      </c>
      <c r="N884" t="str">
        <f t="shared" si="146"/>
        <v/>
      </c>
      <c r="O884" t="str">
        <f t="shared" si="153"/>
        <v>×</v>
      </c>
      <c r="P884" t="str">
        <f t="shared" si="147"/>
        <v/>
      </c>
      <c r="Q884">
        <v>8.2846428566552607E-3</v>
      </c>
      <c r="R884">
        <v>0</v>
      </c>
      <c r="S884">
        <v>32.687995907090503</v>
      </c>
      <c r="T884">
        <v>2.04459503053788E-2</v>
      </c>
      <c r="U884">
        <f t="shared" si="149"/>
        <v>6.1337850916136402E-2</v>
      </c>
      <c r="V884">
        <f t="shared" si="151"/>
        <v>108.83390230098661</v>
      </c>
      <c r="W884">
        <f t="shared" si="152"/>
        <v>108.7100976990134</v>
      </c>
      <c r="X884">
        <v>-63.492063495178499</v>
      </c>
      <c r="Y884">
        <v>-1.1790166140787399</v>
      </c>
      <c r="Z884">
        <v>-0.60380530299713597</v>
      </c>
      <c r="AA884">
        <v>1.21414141414141</v>
      </c>
      <c r="AB884">
        <v>-3.2968477693628901E-3</v>
      </c>
      <c r="AC884">
        <v>8.7594198295132795E-4</v>
      </c>
      <c r="AD884">
        <v>-4.1727897523142201E-3</v>
      </c>
      <c r="AE884" t="s">
        <v>19</v>
      </c>
    </row>
    <row r="885" spans="1:31" x14ac:dyDescent="0.7">
      <c r="A885" t="s">
        <v>902</v>
      </c>
      <c r="B885">
        <v>108.76600000000001</v>
      </c>
      <c r="C885">
        <v>108.768</v>
      </c>
      <c r="D885">
        <v>108.756</v>
      </c>
      <c r="E885">
        <v>108.761</v>
      </c>
      <c r="F885">
        <f t="shared" si="154"/>
        <v>1.9999999999953388E-3</v>
      </c>
      <c r="G885">
        <f t="shared" si="155"/>
        <v>-1.0000000000005116E-2</v>
      </c>
      <c r="H885">
        <f t="shared" si="156"/>
        <v>1.2000000000000455E-2</v>
      </c>
      <c r="I885">
        <v>118</v>
      </c>
      <c r="J885">
        <v>113.4</v>
      </c>
      <c r="K885">
        <v>42.8343913896922</v>
      </c>
      <c r="L885" t="str">
        <f t="shared" si="150"/>
        <v>×</v>
      </c>
      <c r="M885" t="str">
        <f t="shared" si="148"/>
        <v>×</v>
      </c>
      <c r="N885" t="str">
        <f t="shared" si="146"/>
        <v/>
      </c>
      <c r="O885" t="str">
        <f t="shared" si="153"/>
        <v>×</v>
      </c>
      <c r="P885" t="str">
        <f t="shared" si="147"/>
        <v/>
      </c>
      <c r="Q885">
        <v>-1.3178571477234701E-4</v>
      </c>
      <c r="R885">
        <v>0</v>
      </c>
      <c r="S885">
        <v>34.072699786983399</v>
      </c>
      <c r="T885">
        <v>1.9842668140709001E-2</v>
      </c>
      <c r="U885">
        <f t="shared" si="149"/>
        <v>5.9528004422127002E-2</v>
      </c>
      <c r="V885">
        <f t="shared" si="151"/>
        <v>108.82133785091614</v>
      </c>
      <c r="W885">
        <f t="shared" si="152"/>
        <v>108.69866214908387</v>
      </c>
      <c r="X885">
        <v>-85.649717518576907</v>
      </c>
      <c r="Y885">
        <v>-1.6946273448784199</v>
      </c>
      <c r="Z885">
        <v>-1.1790166140787399</v>
      </c>
      <c r="AA885">
        <v>1.21414141414141</v>
      </c>
      <c r="AB885">
        <v>-4.5473378100240299E-3</v>
      </c>
      <c r="AC885">
        <v>5.3812570200603997E-4</v>
      </c>
      <c r="AD885">
        <v>-5.0854635120300704E-3</v>
      </c>
      <c r="AE885" t="s">
        <v>19</v>
      </c>
    </row>
    <row r="886" spans="1:31" x14ac:dyDescent="0.7">
      <c r="A886" t="s">
        <v>903</v>
      </c>
      <c r="B886">
        <v>108.761</v>
      </c>
      <c r="C886">
        <v>108.78</v>
      </c>
      <c r="D886">
        <v>108.75700000000001</v>
      </c>
      <c r="E886">
        <v>108.77800000000001</v>
      </c>
      <c r="F886">
        <f t="shared" si="154"/>
        <v>1.9000000000005457E-2</v>
      </c>
      <c r="G886">
        <f t="shared" si="155"/>
        <v>-3.9999999999906777E-3</v>
      </c>
      <c r="H886">
        <f t="shared" si="156"/>
        <v>2.2999999999996135E-2</v>
      </c>
      <c r="I886">
        <v>105</v>
      </c>
      <c r="J886">
        <v>113.75</v>
      </c>
      <c r="K886">
        <v>48.817307998062802</v>
      </c>
      <c r="L886" t="str">
        <f t="shared" si="150"/>
        <v>×</v>
      </c>
      <c r="M886" t="str">
        <f t="shared" si="148"/>
        <v>×</v>
      </c>
      <c r="N886" t="str">
        <f t="shared" si="146"/>
        <v/>
      </c>
      <c r="O886" t="str">
        <f t="shared" si="153"/>
        <v>×</v>
      </c>
      <c r="P886" t="str">
        <f t="shared" si="147"/>
        <v/>
      </c>
      <c r="Q886">
        <v>-4.5160714290574302E-3</v>
      </c>
      <c r="R886">
        <v>0</v>
      </c>
      <c r="S886">
        <v>44.0007055506006</v>
      </c>
      <c r="T886">
        <v>2.0068191844943701E-2</v>
      </c>
      <c r="U886">
        <f t="shared" si="149"/>
        <v>6.0204575534831106E-2</v>
      </c>
      <c r="V886">
        <f t="shared" si="151"/>
        <v>108.82552800442214</v>
      </c>
      <c r="W886">
        <f t="shared" si="152"/>
        <v>108.70647199557787</v>
      </c>
      <c r="X886">
        <v>-11.875654911821499</v>
      </c>
      <c r="Y886">
        <v>-1.92838423277483</v>
      </c>
      <c r="Z886">
        <v>-1.6946273448784199</v>
      </c>
      <c r="AA886">
        <v>1.21414141414141</v>
      </c>
      <c r="AB886">
        <v>-4.1191196047236601E-3</v>
      </c>
      <c r="AC886">
        <v>-1.9358300980501199E-4</v>
      </c>
      <c r="AD886">
        <v>-3.9255365949186502E-3</v>
      </c>
      <c r="AE886" t="s">
        <v>19</v>
      </c>
    </row>
    <row r="887" spans="1:31" x14ac:dyDescent="0.7">
      <c r="A887" t="s">
        <v>904</v>
      </c>
      <c r="B887">
        <v>108.77800000000001</v>
      </c>
      <c r="C887">
        <v>108.815</v>
      </c>
      <c r="D887">
        <v>108.771</v>
      </c>
      <c r="E887">
        <v>108.80800000000001</v>
      </c>
      <c r="F887">
        <f t="shared" si="154"/>
        <v>3.6999999999991928E-2</v>
      </c>
      <c r="G887">
        <f t="shared" si="155"/>
        <v>-7.0000000000050022E-3</v>
      </c>
      <c r="H887">
        <f t="shared" si="156"/>
        <v>4.399999999999693E-2</v>
      </c>
      <c r="I887">
        <v>268</v>
      </c>
      <c r="J887">
        <v>120.7</v>
      </c>
      <c r="K887">
        <v>57.308628636804897</v>
      </c>
      <c r="L887" t="str">
        <f t="shared" si="150"/>
        <v>×</v>
      </c>
      <c r="M887" t="str">
        <f t="shared" si="148"/>
        <v>×</v>
      </c>
      <c r="N887" t="str">
        <f t="shared" si="146"/>
        <v/>
      </c>
      <c r="O887" t="str">
        <f t="shared" si="153"/>
        <v>×</v>
      </c>
      <c r="P887" t="str">
        <f t="shared" si="147"/>
        <v/>
      </c>
      <c r="Q887">
        <v>-5.5553571433406904E-3</v>
      </c>
      <c r="R887">
        <v>0</v>
      </c>
      <c r="S887">
        <v>56.140793810750097</v>
      </c>
      <c r="T887">
        <v>2.1777606713161798E-2</v>
      </c>
      <c r="U887">
        <f t="shared" si="149"/>
        <v>6.5332820139485395E-2</v>
      </c>
      <c r="V887">
        <f t="shared" si="151"/>
        <v>108.82120457553482</v>
      </c>
      <c r="W887">
        <f t="shared" si="152"/>
        <v>108.70079542446517</v>
      </c>
      <c r="X887">
        <v>108.14419224920999</v>
      </c>
      <c r="Y887">
        <v>-1.39625337658813</v>
      </c>
      <c r="Z887">
        <v>-1.92838423277483</v>
      </c>
      <c r="AA887">
        <v>1.21414141414141</v>
      </c>
      <c r="AB887">
        <v>-1.3435170836970599E-3</v>
      </c>
      <c r="AC887">
        <v>-8.0010724955709698E-4</v>
      </c>
      <c r="AD887">
        <v>-5.4340983413996697E-4</v>
      </c>
      <c r="AE887" t="s">
        <v>19</v>
      </c>
    </row>
    <row r="888" spans="1:31" x14ac:dyDescent="0.7">
      <c r="A888" t="s">
        <v>905</v>
      </c>
      <c r="B888">
        <v>108.80800000000001</v>
      </c>
      <c r="C888">
        <v>108.81100000000001</v>
      </c>
      <c r="D888">
        <v>108.78700000000001</v>
      </c>
      <c r="E888">
        <v>108.792</v>
      </c>
      <c r="F888">
        <f t="shared" si="154"/>
        <v>3.0000000000001137E-3</v>
      </c>
      <c r="G888">
        <f t="shared" si="155"/>
        <v>-2.1000000000000796E-2</v>
      </c>
      <c r="H888">
        <f t="shared" si="156"/>
        <v>2.4000000000000909E-2</v>
      </c>
      <c r="I888">
        <v>351</v>
      </c>
      <c r="J888">
        <v>129.85</v>
      </c>
      <c r="K888">
        <v>52.322913654455398</v>
      </c>
      <c r="L888" t="str">
        <f t="shared" si="150"/>
        <v>×</v>
      </c>
      <c r="M888" t="str">
        <f t="shared" si="148"/>
        <v>×</v>
      </c>
      <c r="N888" t="str">
        <f t="shared" si="146"/>
        <v/>
      </c>
      <c r="O888" t="str">
        <f t="shared" si="153"/>
        <v>×</v>
      </c>
      <c r="P888" t="str">
        <f t="shared" si="147"/>
        <v/>
      </c>
      <c r="Q888">
        <v>-9.4546428576238999E-3</v>
      </c>
      <c r="R888">
        <v>0</v>
      </c>
      <c r="S888">
        <v>52.929808356645502</v>
      </c>
      <c r="T888">
        <v>2.19363490907932E-2</v>
      </c>
      <c r="U888">
        <f t="shared" si="149"/>
        <v>6.5809047272379601E-2</v>
      </c>
      <c r="V888">
        <f t="shared" si="151"/>
        <v>108.84333282013949</v>
      </c>
      <c r="W888">
        <f t="shared" si="152"/>
        <v>108.71266717986052</v>
      </c>
      <c r="X888">
        <v>29.782359674185699</v>
      </c>
      <c r="Y888">
        <v>-0.64078238514163299</v>
      </c>
      <c r="Z888">
        <v>-1.39625337658813</v>
      </c>
      <c r="AA888">
        <v>1.21414141414141</v>
      </c>
      <c r="AB888">
        <v>-4.2994226429016099E-4</v>
      </c>
      <c r="AC888">
        <v>-1.3105040942554701E-3</v>
      </c>
      <c r="AD888">
        <v>8.8056182996530804E-4</v>
      </c>
      <c r="AE888">
        <v>-1.3105040942554701E-3</v>
      </c>
    </row>
    <row r="889" spans="1:31" x14ac:dyDescent="0.7">
      <c r="A889" t="s">
        <v>906</v>
      </c>
      <c r="B889">
        <v>108.792</v>
      </c>
      <c r="C889">
        <v>108.798</v>
      </c>
      <c r="D889">
        <v>108.756</v>
      </c>
      <c r="E889">
        <v>108.76600000000001</v>
      </c>
      <c r="F889">
        <f t="shared" si="154"/>
        <v>6.0000000000002274E-3</v>
      </c>
      <c r="G889">
        <f t="shared" si="155"/>
        <v>-3.6000000000001364E-2</v>
      </c>
      <c r="H889">
        <f t="shared" si="156"/>
        <v>4.2000000000001592E-2</v>
      </c>
      <c r="I889">
        <v>200</v>
      </c>
      <c r="J889">
        <v>134.6</v>
      </c>
      <c r="K889">
        <v>45.409504738142303</v>
      </c>
      <c r="L889" t="str">
        <f t="shared" si="150"/>
        <v>×</v>
      </c>
      <c r="M889" t="str">
        <f t="shared" si="148"/>
        <v>×</v>
      </c>
      <c r="N889" t="str">
        <f t="shared" si="146"/>
        <v/>
      </c>
      <c r="O889" t="str">
        <f t="shared" si="153"/>
        <v>×</v>
      </c>
      <c r="P889" t="str">
        <f t="shared" si="147"/>
        <v/>
      </c>
      <c r="Q889">
        <v>-1.49546428576209E-2</v>
      </c>
      <c r="R889">
        <v>0</v>
      </c>
      <c r="S889">
        <v>48.9562010692676</v>
      </c>
      <c r="T889">
        <v>2.3369467012879501E-2</v>
      </c>
      <c r="U889">
        <f t="shared" si="149"/>
        <v>7.0108401038638496E-2</v>
      </c>
      <c r="V889">
        <f t="shared" si="151"/>
        <v>108.87380904727239</v>
      </c>
      <c r="W889">
        <f t="shared" si="152"/>
        <v>108.74219095272763</v>
      </c>
      <c r="X889">
        <v>-83.333333336002596</v>
      </c>
      <c r="Y889">
        <v>-0.34444964104022202</v>
      </c>
      <c r="Z889">
        <v>-0.64078238514163299</v>
      </c>
      <c r="AA889">
        <v>1.21414141414141</v>
      </c>
      <c r="AB889">
        <v>-1.7833529640114401E-3</v>
      </c>
      <c r="AC889">
        <v>-1.81954304431365E-3</v>
      </c>
      <c r="AD889">
        <v>3.6190080302213098E-5</v>
      </c>
      <c r="AE889" t="s">
        <v>19</v>
      </c>
    </row>
    <row r="890" spans="1:31" x14ac:dyDescent="0.7">
      <c r="A890" t="s">
        <v>907</v>
      </c>
      <c r="B890">
        <v>108.76600000000001</v>
      </c>
      <c r="C890">
        <v>108.786</v>
      </c>
      <c r="D890">
        <v>108.745</v>
      </c>
      <c r="E890">
        <v>108.78400000000001</v>
      </c>
      <c r="F890">
        <f t="shared" si="154"/>
        <v>1.9999999999996021E-2</v>
      </c>
      <c r="G890">
        <f t="shared" si="155"/>
        <v>-2.1000000000000796E-2</v>
      </c>
      <c r="H890">
        <f t="shared" si="156"/>
        <v>4.0999999999996817E-2</v>
      </c>
      <c r="I890">
        <v>193</v>
      </c>
      <c r="J890">
        <v>138.85</v>
      </c>
      <c r="K890">
        <v>50.3050023208623</v>
      </c>
      <c r="L890" t="str">
        <f t="shared" si="150"/>
        <v>×</v>
      </c>
      <c r="M890" t="str">
        <f t="shared" si="148"/>
        <v>×</v>
      </c>
      <c r="N890" t="str">
        <f t="shared" si="146"/>
        <v/>
      </c>
      <c r="O890" t="str">
        <f t="shared" si="153"/>
        <v>×</v>
      </c>
      <c r="P890" t="str">
        <f t="shared" si="147"/>
        <v/>
      </c>
      <c r="Q890">
        <v>-1.57785714290479E-2</v>
      </c>
      <c r="R890">
        <v>0</v>
      </c>
      <c r="S890">
        <v>57.192718729725399</v>
      </c>
      <c r="T890">
        <v>2.4628790797673598E-2</v>
      </c>
      <c r="U890">
        <f t="shared" si="149"/>
        <v>7.3886372393020788E-2</v>
      </c>
      <c r="V890">
        <f t="shared" si="151"/>
        <v>108.86210840103864</v>
      </c>
      <c r="W890">
        <f t="shared" si="152"/>
        <v>108.72189159896136</v>
      </c>
      <c r="X890">
        <v>-4.2405981517727396</v>
      </c>
      <c r="Y890">
        <v>-0.463908374777872</v>
      </c>
      <c r="Z890">
        <v>-0.34444964104022202</v>
      </c>
      <c r="AA890">
        <v>1.21414141414141</v>
      </c>
      <c r="AB890">
        <v>-1.3874969257585601E-3</v>
      </c>
      <c r="AC890">
        <v>-2.1267186859101101E-3</v>
      </c>
      <c r="AD890">
        <v>7.3922176015154596E-4</v>
      </c>
      <c r="AE890" t="s">
        <v>19</v>
      </c>
    </row>
    <row r="891" spans="1:31" x14ac:dyDescent="0.7">
      <c r="A891" t="s">
        <v>908</v>
      </c>
      <c r="B891">
        <v>108.78400000000001</v>
      </c>
      <c r="C891">
        <v>108.812</v>
      </c>
      <c r="D891">
        <v>108.77800000000001</v>
      </c>
      <c r="E891">
        <v>108.78</v>
      </c>
      <c r="F891">
        <f t="shared" si="154"/>
        <v>2.7999999999991587E-2</v>
      </c>
      <c r="G891">
        <f t="shared" si="155"/>
        <v>-6.0000000000002274E-3</v>
      </c>
      <c r="H891">
        <f t="shared" si="156"/>
        <v>3.3999999999991815E-2</v>
      </c>
      <c r="I891">
        <v>260</v>
      </c>
      <c r="J891">
        <v>148.15</v>
      </c>
      <c r="K891">
        <v>49.248084265747302</v>
      </c>
      <c r="L891" t="str">
        <f t="shared" si="150"/>
        <v>×</v>
      </c>
      <c r="M891" t="str">
        <f t="shared" si="148"/>
        <v>×</v>
      </c>
      <c r="N891" t="str">
        <f t="shared" si="146"/>
        <v/>
      </c>
      <c r="O891" t="str">
        <f t="shared" si="153"/>
        <v>×</v>
      </c>
      <c r="P891" t="str">
        <f t="shared" si="147"/>
        <v/>
      </c>
      <c r="Q891">
        <v>-1.7616428571907199E-2</v>
      </c>
      <c r="R891">
        <v>0</v>
      </c>
      <c r="S891">
        <v>50.241767648866698</v>
      </c>
      <c r="T891">
        <v>2.52981628835535E-2</v>
      </c>
      <c r="U891">
        <f t="shared" si="149"/>
        <v>7.5894488650660508E-2</v>
      </c>
      <c r="V891">
        <f t="shared" si="151"/>
        <v>108.83988637239302</v>
      </c>
      <c r="W891">
        <f t="shared" si="152"/>
        <v>108.69211362760699</v>
      </c>
      <c r="X891">
        <v>-23.769100173817101</v>
      </c>
      <c r="Y891">
        <v>-0.163265740429829</v>
      </c>
      <c r="Z891">
        <v>-0.463908374777872</v>
      </c>
      <c r="AA891">
        <v>1.21414141414141</v>
      </c>
      <c r="AB891">
        <v>-1.3806296943386E-3</v>
      </c>
      <c r="AC891">
        <v>-2.2722387366403301E-3</v>
      </c>
      <c r="AD891">
        <v>8.9160904230172703E-4</v>
      </c>
      <c r="AE891" t="s">
        <v>19</v>
      </c>
    </row>
    <row r="892" spans="1:31" x14ac:dyDescent="0.7">
      <c r="A892" t="s">
        <v>909</v>
      </c>
      <c r="B892">
        <v>108.78</v>
      </c>
      <c r="C892">
        <v>108.78700000000001</v>
      </c>
      <c r="D892">
        <v>108.756</v>
      </c>
      <c r="E892">
        <v>108.756</v>
      </c>
      <c r="F892">
        <f t="shared" si="154"/>
        <v>7.0000000000050022E-3</v>
      </c>
      <c r="G892">
        <f t="shared" si="155"/>
        <v>-2.4000000000000909E-2</v>
      </c>
      <c r="H892">
        <f t="shared" si="156"/>
        <v>3.1000000000005912E-2</v>
      </c>
      <c r="I892">
        <v>144</v>
      </c>
      <c r="J892">
        <v>146.9</v>
      </c>
      <c r="K892">
        <v>43.361416348569399</v>
      </c>
      <c r="L892" t="str">
        <f t="shared" si="150"/>
        <v>×</v>
      </c>
      <c r="M892" t="str">
        <f t="shared" si="148"/>
        <v>×</v>
      </c>
      <c r="N892" t="str">
        <f t="shared" si="146"/>
        <v/>
      </c>
      <c r="O892" t="str">
        <f t="shared" si="153"/>
        <v>×</v>
      </c>
      <c r="P892" t="str">
        <f t="shared" si="147"/>
        <v/>
      </c>
      <c r="Q892">
        <v>-2.3296071429053902E-2</v>
      </c>
      <c r="R892">
        <v>0</v>
      </c>
      <c r="S892">
        <v>45.736866244038303</v>
      </c>
      <c r="T892">
        <v>2.5705436963300101E-2</v>
      </c>
      <c r="U892">
        <f t="shared" si="149"/>
        <v>7.71163108899003E-2</v>
      </c>
      <c r="V892">
        <f t="shared" si="151"/>
        <v>108.85989448865067</v>
      </c>
      <c r="W892">
        <f t="shared" si="152"/>
        <v>108.70810551134934</v>
      </c>
      <c r="X892">
        <v>-122.096164237492</v>
      </c>
      <c r="Y892">
        <v>-0.19672995724402201</v>
      </c>
      <c r="Z892">
        <v>-0.163265740429829</v>
      </c>
      <c r="AA892">
        <v>1.21414141414141</v>
      </c>
      <c r="AB892">
        <v>-3.2740456276343301E-3</v>
      </c>
      <c r="AC892">
        <v>-2.3958099715378602E-3</v>
      </c>
      <c r="AD892">
        <v>-8.7823565609647196E-4</v>
      </c>
      <c r="AE892">
        <v>-2.3958099715378602E-3</v>
      </c>
    </row>
    <row r="893" spans="1:31" x14ac:dyDescent="0.7">
      <c r="A893" t="s">
        <v>910</v>
      </c>
      <c r="B893">
        <v>108.756</v>
      </c>
      <c r="C893">
        <v>108.76900000000001</v>
      </c>
      <c r="D893">
        <v>108.752</v>
      </c>
      <c r="E893">
        <v>108.76900000000001</v>
      </c>
      <c r="F893">
        <f t="shared" si="154"/>
        <v>1.300000000000523E-2</v>
      </c>
      <c r="G893">
        <f t="shared" si="155"/>
        <v>-4.0000000000048885E-3</v>
      </c>
      <c r="H893">
        <f t="shared" si="156"/>
        <v>1.7000000000010118E-2</v>
      </c>
      <c r="I893">
        <v>159</v>
      </c>
      <c r="J893">
        <v>149.44999999999999</v>
      </c>
      <c r="K893">
        <v>47.053203691747697</v>
      </c>
      <c r="L893" t="str">
        <f t="shared" si="150"/>
        <v>×</v>
      </c>
      <c r="M893" t="str">
        <f t="shared" si="148"/>
        <v>×</v>
      </c>
      <c r="N893" t="str">
        <f t="shared" si="146"/>
        <v/>
      </c>
      <c r="O893" t="str">
        <f t="shared" si="153"/>
        <v>×</v>
      </c>
      <c r="P893" t="str">
        <f t="shared" si="147"/>
        <v/>
      </c>
      <c r="Q893">
        <v>-2.54307142861987E-2</v>
      </c>
      <c r="R893">
        <v>0</v>
      </c>
      <c r="S893">
        <v>47.246244322657297</v>
      </c>
      <c r="T893">
        <v>2.50836200373508E-2</v>
      </c>
      <c r="U893">
        <f t="shared" si="149"/>
        <v>7.5250860112052398E-2</v>
      </c>
      <c r="V893">
        <f t="shared" si="151"/>
        <v>108.85711631088991</v>
      </c>
      <c r="W893">
        <f t="shared" si="152"/>
        <v>108.7028836891101</v>
      </c>
      <c r="X893">
        <v>-61.868686872111098</v>
      </c>
      <c r="Y893">
        <v>-0.53010724833871004</v>
      </c>
      <c r="Z893">
        <v>-0.19672995724402201</v>
      </c>
      <c r="AA893">
        <v>1.21414141414141</v>
      </c>
      <c r="AB893">
        <v>-3.6831430610959602E-3</v>
      </c>
      <c r="AC893">
        <v>-2.4387316706193101E-3</v>
      </c>
      <c r="AD893">
        <v>-1.2444113904766399E-3</v>
      </c>
      <c r="AE893" t="s">
        <v>19</v>
      </c>
    </row>
    <row r="894" spans="1:31" x14ac:dyDescent="0.7">
      <c r="A894" t="s">
        <v>911</v>
      </c>
      <c r="B894">
        <v>108.76900000000001</v>
      </c>
      <c r="C894">
        <v>108.788</v>
      </c>
      <c r="D894">
        <v>108.739</v>
      </c>
      <c r="E894">
        <v>108.74</v>
      </c>
      <c r="F894">
        <f t="shared" si="154"/>
        <v>1.8999999999991246E-2</v>
      </c>
      <c r="G894">
        <f t="shared" si="155"/>
        <v>-3.0000000000001137E-2</v>
      </c>
      <c r="H894">
        <f t="shared" si="156"/>
        <v>4.8999999999992383E-2</v>
      </c>
      <c r="I894">
        <v>232</v>
      </c>
      <c r="J894">
        <v>157.85</v>
      </c>
      <c r="K894">
        <v>40.682704852004498</v>
      </c>
      <c r="L894" t="str">
        <f t="shared" si="150"/>
        <v>×</v>
      </c>
      <c r="M894" t="str">
        <f t="shared" si="148"/>
        <v>×</v>
      </c>
      <c r="N894" t="str">
        <f t="shared" si="146"/>
        <v/>
      </c>
      <c r="O894" t="str">
        <f t="shared" si="153"/>
        <v>×</v>
      </c>
      <c r="P894" t="str">
        <f t="shared" si="147"/>
        <v/>
      </c>
      <c r="Q894">
        <v>-3.1806785714775201E-2</v>
      </c>
      <c r="R894">
        <v>0</v>
      </c>
      <c r="S894">
        <v>36.329231726585803</v>
      </c>
      <c r="T894">
        <v>2.6791932891825201E-2</v>
      </c>
      <c r="U894">
        <f t="shared" si="149"/>
        <v>8.0375798675475604E-2</v>
      </c>
      <c r="V894">
        <f t="shared" si="151"/>
        <v>108.83125086011205</v>
      </c>
      <c r="W894">
        <f t="shared" si="152"/>
        <v>108.68074913988795</v>
      </c>
      <c r="X894">
        <v>-158.29528158498701</v>
      </c>
      <c r="Y894">
        <v>-0.88502997583850795</v>
      </c>
      <c r="Z894">
        <v>-0.53010724833871004</v>
      </c>
      <c r="AA894">
        <v>1.21414141414141</v>
      </c>
      <c r="AB894">
        <v>-6.2750781663822803E-3</v>
      </c>
      <c r="AC894">
        <v>-2.6307028213257799E-3</v>
      </c>
      <c r="AD894">
        <v>-3.6443753450564899E-3</v>
      </c>
      <c r="AE894" t="s">
        <v>19</v>
      </c>
    </row>
    <row r="895" spans="1:31" x14ac:dyDescent="0.7">
      <c r="A895" t="s">
        <v>912</v>
      </c>
      <c r="B895">
        <v>108.74</v>
      </c>
      <c r="C895">
        <v>108.742</v>
      </c>
      <c r="D895">
        <v>108.687</v>
      </c>
      <c r="E895">
        <v>108.702</v>
      </c>
      <c r="F895">
        <f t="shared" si="154"/>
        <v>2.0000000000095497E-3</v>
      </c>
      <c r="G895">
        <f t="shared" si="155"/>
        <v>-5.2999999999997272E-2</v>
      </c>
      <c r="H895">
        <f t="shared" si="156"/>
        <v>5.5000000000006821E-2</v>
      </c>
      <c r="I895">
        <v>276</v>
      </c>
      <c r="J895">
        <v>167.15</v>
      </c>
      <c r="K895">
        <v>34.156913998371103</v>
      </c>
      <c r="L895" t="str">
        <f t="shared" si="150"/>
        <v>×</v>
      </c>
      <c r="M895" t="str">
        <f t="shared" si="148"/>
        <v>×</v>
      </c>
      <c r="N895" t="str">
        <f t="shared" si="146"/>
        <v/>
      </c>
      <c r="O895" t="str">
        <f t="shared" si="153"/>
        <v>×</v>
      </c>
      <c r="P895" t="str">
        <f t="shared" si="147"/>
        <v/>
      </c>
      <c r="Q895">
        <v>-4.0609285714777899E-2</v>
      </c>
      <c r="R895">
        <v>0</v>
      </c>
      <c r="S895">
        <v>35.787972424463902</v>
      </c>
      <c r="T895">
        <v>2.8806794828123899E-2</v>
      </c>
      <c r="U895">
        <f t="shared" si="149"/>
        <v>8.6420384484371698E-2</v>
      </c>
      <c r="V895">
        <f t="shared" si="151"/>
        <v>108.84937579867548</v>
      </c>
      <c r="W895">
        <f t="shared" si="152"/>
        <v>108.68862420132453</v>
      </c>
      <c r="X895">
        <v>-247.078189303747</v>
      </c>
      <c r="Y895">
        <v>-1.3083361602232799</v>
      </c>
      <c r="Z895">
        <v>-0.88502997583850795</v>
      </c>
      <c r="AA895">
        <v>1.21414141414141</v>
      </c>
      <c r="AB895">
        <v>-1.12656247227675E-2</v>
      </c>
      <c r="AC895">
        <v>-3.4247589455528899E-3</v>
      </c>
      <c r="AD895">
        <v>-7.8408657772146995E-3</v>
      </c>
      <c r="AE895" t="s">
        <v>19</v>
      </c>
    </row>
    <row r="896" spans="1:31" x14ac:dyDescent="0.7">
      <c r="A896" t="s">
        <v>913</v>
      </c>
      <c r="B896">
        <v>108.702</v>
      </c>
      <c r="C896">
        <v>108.744</v>
      </c>
      <c r="D896">
        <v>108.7</v>
      </c>
      <c r="E896">
        <v>108.742</v>
      </c>
      <c r="F896">
        <f t="shared" si="154"/>
        <v>4.2000000000001592E-2</v>
      </c>
      <c r="G896">
        <f t="shared" si="155"/>
        <v>-1.9999999999953388E-3</v>
      </c>
      <c r="H896">
        <f t="shared" si="156"/>
        <v>4.399999999999693E-2</v>
      </c>
      <c r="I896">
        <v>267</v>
      </c>
      <c r="J896">
        <v>171.5</v>
      </c>
      <c r="K896">
        <v>44.287549114094503</v>
      </c>
      <c r="L896" t="str">
        <f t="shared" si="150"/>
        <v>×</v>
      </c>
      <c r="M896" t="str">
        <f t="shared" si="148"/>
        <v>×</v>
      </c>
      <c r="N896" t="str">
        <f t="shared" si="146"/>
        <v/>
      </c>
      <c r="O896" t="str">
        <f t="shared" si="153"/>
        <v>×</v>
      </c>
      <c r="P896" t="str">
        <f t="shared" si="147"/>
        <v/>
      </c>
      <c r="Q896">
        <v>-3.9038928571922503E-2</v>
      </c>
      <c r="R896">
        <v>0</v>
      </c>
      <c r="S896">
        <v>44.561593221624001</v>
      </c>
      <c r="T896">
        <v>2.98920237689719E-2</v>
      </c>
      <c r="U896">
        <f t="shared" si="149"/>
        <v>8.9676071306915697E-2</v>
      </c>
      <c r="V896">
        <f t="shared" si="151"/>
        <v>108.82642038448436</v>
      </c>
      <c r="W896">
        <f t="shared" si="152"/>
        <v>108.65357961551562</v>
      </c>
      <c r="X896">
        <v>-104.383788258035</v>
      </c>
      <c r="Y896">
        <v>-1.6044576088845499</v>
      </c>
      <c r="Z896">
        <v>-1.3083361602232799</v>
      </c>
      <c r="AA896">
        <v>1.21414141414141</v>
      </c>
      <c r="AB896">
        <v>-1.18563307173928E-2</v>
      </c>
      <c r="AC896">
        <v>-4.5928493492968696E-3</v>
      </c>
      <c r="AD896">
        <v>-7.2634813680960203E-3</v>
      </c>
      <c r="AE896" t="s">
        <v>19</v>
      </c>
    </row>
    <row r="897" spans="1:31" x14ac:dyDescent="0.7">
      <c r="A897" t="s">
        <v>914</v>
      </c>
      <c r="B897">
        <v>108.742</v>
      </c>
      <c r="C897">
        <v>108.756</v>
      </c>
      <c r="D897">
        <v>108.724</v>
      </c>
      <c r="E897">
        <v>108.75</v>
      </c>
      <c r="F897">
        <f t="shared" si="154"/>
        <v>1.3999999999995794E-2</v>
      </c>
      <c r="G897">
        <f t="shared" si="155"/>
        <v>-1.8000000000000682E-2</v>
      </c>
      <c r="H897">
        <f t="shared" si="156"/>
        <v>3.1999999999996476E-2</v>
      </c>
      <c r="I897">
        <v>284</v>
      </c>
      <c r="J897">
        <v>178.55</v>
      </c>
      <c r="K897">
        <v>46.074590563686698</v>
      </c>
      <c r="L897" t="str">
        <f t="shared" si="150"/>
        <v>×</v>
      </c>
      <c r="M897" t="str">
        <f t="shared" si="148"/>
        <v>×</v>
      </c>
      <c r="N897" t="str">
        <f t="shared" si="146"/>
        <v/>
      </c>
      <c r="O897" t="str">
        <f t="shared" si="153"/>
        <v>×</v>
      </c>
      <c r="P897" t="str">
        <f t="shared" si="147"/>
        <v/>
      </c>
      <c r="Q897">
        <v>-3.3595000000498199E-2</v>
      </c>
      <c r="R897">
        <v>0</v>
      </c>
      <c r="S897">
        <v>43.541242537726497</v>
      </c>
      <c r="T897">
        <v>3.00425934997594E-2</v>
      </c>
      <c r="U897">
        <f t="shared" si="149"/>
        <v>9.0127780499278193E-2</v>
      </c>
      <c r="V897">
        <f t="shared" si="151"/>
        <v>108.79167607130691</v>
      </c>
      <c r="W897">
        <f t="shared" si="152"/>
        <v>108.61232392869309</v>
      </c>
      <c r="X897">
        <v>-71.026339694837503</v>
      </c>
      <c r="Y897">
        <v>-1.52184921808093</v>
      </c>
      <c r="Z897">
        <v>-1.6044576088845499</v>
      </c>
      <c r="AA897">
        <v>1.21414141414141</v>
      </c>
      <c r="AB897">
        <v>-1.1545843041190501E-2</v>
      </c>
      <c r="AC897">
        <v>-5.82794943561913E-3</v>
      </c>
      <c r="AD897">
        <v>-5.7178936055714098E-3</v>
      </c>
      <c r="AE897" t="s">
        <v>19</v>
      </c>
    </row>
    <row r="898" spans="1:31" x14ac:dyDescent="0.7">
      <c r="A898" t="s">
        <v>915</v>
      </c>
      <c r="B898">
        <v>108.75</v>
      </c>
      <c r="C898">
        <v>108.76</v>
      </c>
      <c r="D898">
        <v>108.744</v>
      </c>
      <c r="E898">
        <v>108.752</v>
      </c>
      <c r="F898">
        <f t="shared" si="154"/>
        <v>1.0000000000005116E-2</v>
      </c>
      <c r="G898">
        <f t="shared" si="155"/>
        <v>-6.0000000000002274E-3</v>
      </c>
      <c r="H898">
        <f t="shared" si="156"/>
        <v>1.6000000000005343E-2</v>
      </c>
      <c r="I898">
        <v>259</v>
      </c>
      <c r="J898">
        <v>186.25</v>
      </c>
      <c r="K898">
        <v>46.536297169119699</v>
      </c>
      <c r="L898" t="str">
        <f t="shared" si="150"/>
        <v>×</v>
      </c>
      <c r="M898" t="str">
        <f t="shared" si="148"/>
        <v>×</v>
      </c>
      <c r="N898" t="str">
        <f t="shared" ref="N898:N961" si="157">IF(M898="〇",G899,"")</f>
        <v/>
      </c>
      <c r="O898" t="str">
        <f t="shared" si="153"/>
        <v>×</v>
      </c>
      <c r="P898" t="str">
        <f t="shared" ref="P898:P961" si="158">IF(O898="〇",F899,"")</f>
        <v/>
      </c>
      <c r="Q898">
        <v>-2.8456428571931001E-2</v>
      </c>
      <c r="R898">
        <v>0</v>
      </c>
      <c r="S898">
        <v>46.481970273569097</v>
      </c>
      <c r="T898">
        <v>2.90395511069198E-2</v>
      </c>
      <c r="U898">
        <f t="shared" si="149"/>
        <v>8.7118653320759395E-2</v>
      </c>
      <c r="V898">
        <f t="shared" si="151"/>
        <v>108.83212778049928</v>
      </c>
      <c r="W898">
        <f t="shared" si="152"/>
        <v>108.65187221950073</v>
      </c>
      <c r="X898">
        <v>-56.891495605113803</v>
      </c>
      <c r="Y898">
        <v>-1.22785802575721</v>
      </c>
      <c r="Z898">
        <v>-1.52184921808093</v>
      </c>
      <c r="AA898">
        <v>1.21414141414141</v>
      </c>
      <c r="AB898">
        <v>-1.10114627474047E-2</v>
      </c>
      <c r="AC898">
        <v>-6.8532949671072799E-3</v>
      </c>
      <c r="AD898">
        <v>-4.1581677802974403E-3</v>
      </c>
      <c r="AE898" t="s">
        <v>19</v>
      </c>
    </row>
    <row r="899" spans="1:31" x14ac:dyDescent="0.7">
      <c r="A899" t="s">
        <v>916</v>
      </c>
      <c r="B899">
        <v>108.752</v>
      </c>
      <c r="C899">
        <v>108.767</v>
      </c>
      <c r="D899">
        <v>108.72799999999999</v>
      </c>
      <c r="E899">
        <v>108.764</v>
      </c>
      <c r="F899">
        <f t="shared" si="154"/>
        <v>1.5000000000000568E-2</v>
      </c>
      <c r="G899">
        <f t="shared" si="155"/>
        <v>-2.4000000000000909E-2</v>
      </c>
      <c r="H899">
        <f t="shared" si="156"/>
        <v>3.9000000000001478E-2</v>
      </c>
      <c r="I899">
        <v>269</v>
      </c>
      <c r="J899">
        <v>192.65</v>
      </c>
      <c r="K899">
        <v>49.3390322655532</v>
      </c>
      <c r="L899" t="str">
        <f t="shared" si="150"/>
        <v>×</v>
      </c>
      <c r="M899" t="str">
        <f t="shared" ref="M899:M962" si="159">IF(K899&gt;70,IF(K898&lt;K899,IF(F900+G900&lt;0,"〇","×"),"×"),"×")</f>
        <v>×</v>
      </c>
      <c r="N899" t="str">
        <f t="shared" si="157"/>
        <v/>
      </c>
      <c r="O899" t="str">
        <f t="shared" si="153"/>
        <v>×</v>
      </c>
      <c r="P899" t="str">
        <f t="shared" si="158"/>
        <v/>
      </c>
      <c r="Q899">
        <v>-2.1836071429076301E-2</v>
      </c>
      <c r="R899">
        <v>0</v>
      </c>
      <c r="S899">
        <v>55.1420265119744</v>
      </c>
      <c r="T899">
        <v>2.9751011742139899E-2</v>
      </c>
      <c r="U899">
        <f t="shared" ref="U899:U962" si="160">T899*3</f>
        <v>8.9253035226419697E-2</v>
      </c>
      <c r="V899">
        <f t="shared" si="151"/>
        <v>108.83711865332076</v>
      </c>
      <c r="W899">
        <f t="shared" si="152"/>
        <v>108.66288134667924</v>
      </c>
      <c r="X899">
        <v>-3.8192234288820002</v>
      </c>
      <c r="Y899">
        <v>-0.98093740704757004</v>
      </c>
      <c r="Z899">
        <v>-1.22785802575721</v>
      </c>
      <c r="AA899">
        <v>1.21414141414141</v>
      </c>
      <c r="AB899">
        <v>-9.5100370158291894E-3</v>
      </c>
      <c r="AC899">
        <v>-7.7557994215595701E-3</v>
      </c>
      <c r="AD899">
        <v>-1.7542375942696199E-3</v>
      </c>
      <c r="AE899" t="s">
        <v>19</v>
      </c>
    </row>
    <row r="900" spans="1:31" x14ac:dyDescent="0.7">
      <c r="A900" t="s">
        <v>917</v>
      </c>
      <c r="B900">
        <v>108.764</v>
      </c>
      <c r="C900">
        <v>108.774</v>
      </c>
      <c r="D900">
        <v>108.73099999999999</v>
      </c>
      <c r="E900">
        <v>108.76600000000001</v>
      </c>
      <c r="F900">
        <f t="shared" si="154"/>
        <v>1.0000000000005116E-2</v>
      </c>
      <c r="G900">
        <f t="shared" si="155"/>
        <v>-3.3000000000001251E-2</v>
      </c>
      <c r="H900">
        <f t="shared" si="156"/>
        <v>4.3000000000006366E-2</v>
      </c>
      <c r="I900">
        <v>378</v>
      </c>
      <c r="J900">
        <v>203.15</v>
      </c>
      <c r="K900">
        <v>49.811272122398599</v>
      </c>
      <c r="L900" t="str">
        <f t="shared" ref="L900:L963" si="161">IF(K900&gt;70,IF(K899&lt;K900,"〇","×"),"×")</f>
        <v>×</v>
      </c>
      <c r="M900" t="str">
        <f t="shared" si="159"/>
        <v>×</v>
      </c>
      <c r="N900" t="str">
        <f t="shared" si="157"/>
        <v/>
      </c>
      <c r="O900" t="str">
        <f t="shared" si="153"/>
        <v>×</v>
      </c>
      <c r="P900" t="str">
        <f t="shared" si="158"/>
        <v/>
      </c>
      <c r="Q900">
        <v>-1.6425357143363101E-2</v>
      </c>
      <c r="R900">
        <v>0</v>
      </c>
      <c r="S900">
        <v>56.042559933670901</v>
      </c>
      <c r="T900">
        <v>3.06973680462732E-2</v>
      </c>
      <c r="U900">
        <f t="shared" si="160"/>
        <v>9.2092104138819603E-2</v>
      </c>
      <c r="V900">
        <f t="shared" ref="V900:V963" si="162">B899+U899</f>
        <v>108.84125303522642</v>
      </c>
      <c r="W900">
        <f t="shared" ref="W900:W963" si="163">B899-U899</f>
        <v>108.66274696477358</v>
      </c>
      <c r="X900">
        <v>7.9575596773018704</v>
      </c>
      <c r="Y900">
        <v>-0.61655198399525801</v>
      </c>
      <c r="Z900">
        <v>-0.98093740704757004</v>
      </c>
      <c r="AA900">
        <v>1.21414141414141</v>
      </c>
      <c r="AB900">
        <v>-8.0657856646979501E-3</v>
      </c>
      <c r="AC900">
        <v>-8.4985945293772694E-3</v>
      </c>
      <c r="AD900">
        <v>4.3280886467932198E-4</v>
      </c>
      <c r="AE900">
        <v>-8.4985945293772694E-3</v>
      </c>
    </row>
    <row r="901" spans="1:31" x14ac:dyDescent="0.7">
      <c r="A901" t="s">
        <v>918</v>
      </c>
      <c r="B901">
        <v>108.76600000000001</v>
      </c>
      <c r="C901">
        <v>108.77</v>
      </c>
      <c r="D901">
        <v>108.72199999999999</v>
      </c>
      <c r="E901">
        <v>108.73399999999999</v>
      </c>
      <c r="F901">
        <f t="shared" si="154"/>
        <v>3.9999999999906777E-3</v>
      </c>
      <c r="G901">
        <f t="shared" si="155"/>
        <v>-4.4000000000011141E-2</v>
      </c>
      <c r="H901">
        <f t="shared" si="156"/>
        <v>4.8000000000001819E-2</v>
      </c>
      <c r="I901">
        <v>428</v>
      </c>
      <c r="J901">
        <v>219.8</v>
      </c>
      <c r="K901">
        <v>42.917892298949901</v>
      </c>
      <c r="L901" t="str">
        <f t="shared" si="161"/>
        <v>×</v>
      </c>
      <c r="M901" t="str">
        <f t="shared" si="159"/>
        <v>×</v>
      </c>
      <c r="N901" t="str">
        <f t="shared" si="157"/>
        <v/>
      </c>
      <c r="O901" t="str">
        <f t="shared" ref="O901:O964" si="164">IF(K901&gt;70,IF(K900&lt;K901,IF(F902+G902&gt;0,"〇","×"),"×"),"×")</f>
        <v>×</v>
      </c>
      <c r="P901" t="str">
        <f t="shared" si="158"/>
        <v/>
      </c>
      <c r="Q901">
        <v>-1.7334285714798E-2</v>
      </c>
      <c r="R901">
        <v>0</v>
      </c>
      <c r="S901">
        <v>56.7070310739688</v>
      </c>
      <c r="T901">
        <v>3.19332703286824E-2</v>
      </c>
      <c r="U901">
        <f t="shared" si="160"/>
        <v>9.5799810986047201E-2</v>
      </c>
      <c r="V901">
        <f t="shared" si="162"/>
        <v>108.85609210413881</v>
      </c>
      <c r="W901">
        <f t="shared" si="163"/>
        <v>108.67190789586118</v>
      </c>
      <c r="X901">
        <v>-115.70928557211801</v>
      </c>
      <c r="Y901">
        <v>-0.298020907306913</v>
      </c>
      <c r="Z901">
        <v>-0.61655198399525801</v>
      </c>
      <c r="AA901">
        <v>1.21414141414141</v>
      </c>
      <c r="AB901">
        <v>-9.3950384732011099E-3</v>
      </c>
      <c r="AC901">
        <v>-9.1787048455513592E-3</v>
      </c>
      <c r="AD901">
        <v>-2.1633362764974701E-4</v>
      </c>
      <c r="AE901">
        <v>-9.1787048455513592E-3</v>
      </c>
    </row>
    <row r="902" spans="1:31" x14ac:dyDescent="0.7">
      <c r="A902" t="s">
        <v>919</v>
      </c>
      <c r="B902">
        <v>108.73399999999999</v>
      </c>
      <c r="C902">
        <v>108.76600000000001</v>
      </c>
      <c r="D902">
        <v>108.726</v>
      </c>
      <c r="E902">
        <v>108.73</v>
      </c>
      <c r="F902">
        <f t="shared" si="154"/>
        <v>3.2000000000010687E-2</v>
      </c>
      <c r="G902">
        <f t="shared" si="155"/>
        <v>-7.9999999999955662E-3</v>
      </c>
      <c r="H902">
        <f t="shared" si="156"/>
        <v>4.0000000000006253E-2</v>
      </c>
      <c r="I902">
        <v>245</v>
      </c>
      <c r="J902">
        <v>228.35</v>
      </c>
      <c r="K902">
        <v>42.132979441472898</v>
      </c>
      <c r="L902" t="str">
        <f t="shared" si="161"/>
        <v>×</v>
      </c>
      <c r="M902" t="str">
        <f t="shared" si="159"/>
        <v>×</v>
      </c>
      <c r="N902" t="str">
        <f t="shared" si="157"/>
        <v/>
      </c>
      <c r="O902" t="str">
        <f t="shared" si="164"/>
        <v>×</v>
      </c>
      <c r="P902" t="str">
        <f t="shared" si="158"/>
        <v/>
      </c>
      <c r="Q902">
        <v>-1.8936071429084E-2</v>
      </c>
      <c r="R902">
        <v>0</v>
      </c>
      <c r="S902">
        <v>55.674043171312</v>
      </c>
      <c r="T902">
        <v>3.2509465305205598E-2</v>
      </c>
      <c r="U902">
        <f t="shared" si="160"/>
        <v>9.7528395915616795E-2</v>
      </c>
      <c r="V902">
        <f t="shared" si="162"/>
        <v>108.86179981098606</v>
      </c>
      <c r="W902">
        <f t="shared" si="163"/>
        <v>108.67020018901395</v>
      </c>
      <c r="X902">
        <v>-114.94252874015901</v>
      </c>
      <c r="Y902">
        <v>-4.7506908155473898E-2</v>
      </c>
      <c r="Z902">
        <v>-0.298020907306913</v>
      </c>
      <c r="AA902">
        <v>1.21414141414141</v>
      </c>
      <c r="AB902">
        <v>-1.0648498212361799E-2</v>
      </c>
      <c r="AC902">
        <v>-9.9526331956920101E-3</v>
      </c>
      <c r="AD902">
        <v>-6.9586501666978702E-4</v>
      </c>
      <c r="AE902" t="s">
        <v>19</v>
      </c>
    </row>
    <row r="903" spans="1:31" x14ac:dyDescent="0.7">
      <c r="A903" t="s">
        <v>920</v>
      </c>
      <c r="B903">
        <v>108.73</v>
      </c>
      <c r="C903">
        <v>108.73399999999999</v>
      </c>
      <c r="D903">
        <v>108.664</v>
      </c>
      <c r="E903">
        <v>108.676</v>
      </c>
      <c r="F903">
        <f t="shared" si="154"/>
        <v>3.9999999999906777E-3</v>
      </c>
      <c r="G903">
        <f t="shared" si="155"/>
        <v>-6.6000000000002501E-2</v>
      </c>
      <c r="H903">
        <f t="shared" si="156"/>
        <v>6.9999999999993179E-2</v>
      </c>
      <c r="I903">
        <v>461</v>
      </c>
      <c r="J903">
        <v>249</v>
      </c>
      <c r="K903">
        <v>33.283294376572698</v>
      </c>
      <c r="L903" t="str">
        <f t="shared" si="161"/>
        <v>×</v>
      </c>
      <c r="M903" t="str">
        <f t="shared" si="159"/>
        <v>×</v>
      </c>
      <c r="N903" t="str">
        <f t="shared" si="157"/>
        <v/>
      </c>
      <c r="O903" t="str">
        <f t="shared" si="164"/>
        <v>×</v>
      </c>
      <c r="P903" t="str">
        <f t="shared" si="158"/>
        <v/>
      </c>
      <c r="Q903">
        <v>-3.0080714286226998E-2</v>
      </c>
      <c r="R903">
        <v>0</v>
      </c>
      <c r="S903">
        <v>45.533680349451501</v>
      </c>
      <c r="T903">
        <v>3.5187360640547498E-2</v>
      </c>
      <c r="U903">
        <f t="shared" si="160"/>
        <v>0.10556208192164249</v>
      </c>
      <c r="V903">
        <f t="shared" si="162"/>
        <v>108.83152839591561</v>
      </c>
      <c r="W903">
        <f t="shared" si="163"/>
        <v>108.63647160408438</v>
      </c>
      <c r="X903">
        <v>-241.379310350027</v>
      </c>
      <c r="Y903">
        <v>-0.29224990378202098</v>
      </c>
      <c r="Z903">
        <v>-4.7506908155473898E-2</v>
      </c>
      <c r="AA903">
        <v>1.21414141414141</v>
      </c>
      <c r="AB903">
        <v>-1.5816895464254799E-2</v>
      </c>
      <c r="AC903">
        <v>-1.10128351176778E-2</v>
      </c>
      <c r="AD903">
        <v>-4.8040603465769501E-3</v>
      </c>
      <c r="AE903" t="s">
        <v>19</v>
      </c>
    </row>
    <row r="904" spans="1:31" x14ac:dyDescent="0.7">
      <c r="A904" t="s">
        <v>921</v>
      </c>
      <c r="B904">
        <v>108.676</v>
      </c>
      <c r="C904">
        <v>108.714</v>
      </c>
      <c r="D904">
        <v>108.676</v>
      </c>
      <c r="E904">
        <v>108.714</v>
      </c>
      <c r="F904">
        <f t="shared" si="154"/>
        <v>3.7999999999996703E-2</v>
      </c>
      <c r="G904">
        <f t="shared" si="155"/>
        <v>0</v>
      </c>
      <c r="H904">
        <f t="shared" si="156"/>
        <v>3.7999999999996703E-2</v>
      </c>
      <c r="I904">
        <v>195</v>
      </c>
      <c r="J904">
        <v>254.6</v>
      </c>
      <c r="K904">
        <v>42.444761406622199</v>
      </c>
      <c r="L904" t="str">
        <f t="shared" si="161"/>
        <v>×</v>
      </c>
      <c r="M904" t="str">
        <f t="shared" si="159"/>
        <v>×</v>
      </c>
      <c r="N904" t="str">
        <f t="shared" si="157"/>
        <v/>
      </c>
      <c r="O904" t="str">
        <f t="shared" si="164"/>
        <v>×</v>
      </c>
      <c r="P904" t="str">
        <f t="shared" si="158"/>
        <v/>
      </c>
      <c r="Q904">
        <v>-3.2603214286226603E-2</v>
      </c>
      <c r="R904">
        <v>0</v>
      </c>
      <c r="S904">
        <v>47.569810475189897</v>
      </c>
      <c r="T904">
        <v>3.5388263451936797E-2</v>
      </c>
      <c r="U904">
        <f t="shared" si="160"/>
        <v>0.10616479035581039</v>
      </c>
      <c r="V904">
        <f t="shared" si="162"/>
        <v>108.83556208192165</v>
      </c>
      <c r="W904">
        <f t="shared" si="163"/>
        <v>108.62443791807836</v>
      </c>
      <c r="X904">
        <v>-109.43606923836001</v>
      </c>
      <c r="Y904">
        <v>-0.70304800895021702</v>
      </c>
      <c r="Z904">
        <v>-0.29224990378202098</v>
      </c>
      <c r="AA904">
        <v>1.21414141414141</v>
      </c>
      <c r="AB904">
        <v>-1.66546209982101E-2</v>
      </c>
      <c r="AC904">
        <v>-1.16116124816159E-2</v>
      </c>
      <c r="AD904">
        <v>-5.0430085165942204E-3</v>
      </c>
      <c r="AE904" t="s">
        <v>19</v>
      </c>
    </row>
    <row r="905" spans="1:31" x14ac:dyDescent="0.7">
      <c r="A905" t="s">
        <v>922</v>
      </c>
      <c r="B905">
        <v>108.714</v>
      </c>
      <c r="C905">
        <v>108.71899999999999</v>
      </c>
      <c r="D905">
        <v>108.68600000000001</v>
      </c>
      <c r="E905">
        <v>108.69199999999999</v>
      </c>
      <c r="F905">
        <f t="shared" si="154"/>
        <v>4.9999999999954525E-3</v>
      </c>
      <c r="G905">
        <f t="shared" si="155"/>
        <v>-2.7999999999991587E-2</v>
      </c>
      <c r="H905">
        <f t="shared" si="156"/>
        <v>3.299999999998704E-2</v>
      </c>
      <c r="I905">
        <v>222</v>
      </c>
      <c r="J905">
        <v>259.8</v>
      </c>
      <c r="K905">
        <v>39.097403761627298</v>
      </c>
      <c r="L905" t="str">
        <f t="shared" si="161"/>
        <v>×</v>
      </c>
      <c r="M905" t="str">
        <f t="shared" si="159"/>
        <v>×</v>
      </c>
      <c r="N905" t="str">
        <f t="shared" si="157"/>
        <v/>
      </c>
      <c r="O905" t="str">
        <f t="shared" si="164"/>
        <v>×</v>
      </c>
      <c r="P905" t="str">
        <f t="shared" si="158"/>
        <v/>
      </c>
      <c r="Q905">
        <v>-3.9162142857655603E-2</v>
      </c>
      <c r="R905">
        <v>0</v>
      </c>
      <c r="S905">
        <v>45.554399654777498</v>
      </c>
      <c r="T905">
        <v>3.52176732053689E-2</v>
      </c>
      <c r="U905">
        <f t="shared" si="160"/>
        <v>0.10565301961610671</v>
      </c>
      <c r="V905">
        <f t="shared" si="162"/>
        <v>108.78216479035581</v>
      </c>
      <c r="W905">
        <f t="shared" si="163"/>
        <v>108.5698352096442</v>
      </c>
      <c r="X905">
        <v>-143.65671642147899</v>
      </c>
      <c r="Y905">
        <v>-1.0181043621210299</v>
      </c>
      <c r="Z905">
        <v>-0.70304800895021702</v>
      </c>
      <c r="AA905">
        <v>1.21414141414141</v>
      </c>
      <c r="AB905">
        <v>-1.8876148171557298E-2</v>
      </c>
      <c r="AC905">
        <v>-1.2391592198745201E-2</v>
      </c>
      <c r="AD905">
        <v>-6.4845559728120604E-3</v>
      </c>
      <c r="AE905" t="s">
        <v>19</v>
      </c>
    </row>
    <row r="906" spans="1:31" x14ac:dyDescent="0.7">
      <c r="A906" t="s">
        <v>923</v>
      </c>
      <c r="B906">
        <v>108.69199999999999</v>
      </c>
      <c r="C906">
        <v>108.706</v>
      </c>
      <c r="D906">
        <v>108.672</v>
      </c>
      <c r="E906">
        <v>108.68</v>
      </c>
      <c r="F906">
        <f t="shared" si="154"/>
        <v>1.4000000000010004E-2</v>
      </c>
      <c r="G906">
        <f t="shared" si="155"/>
        <v>-1.9999999999996021E-2</v>
      </c>
      <c r="H906">
        <f t="shared" si="156"/>
        <v>3.4000000000006025E-2</v>
      </c>
      <c r="I906">
        <v>185</v>
      </c>
      <c r="J906">
        <v>263.8</v>
      </c>
      <c r="K906">
        <v>37.366382799205603</v>
      </c>
      <c r="L906" t="str">
        <f t="shared" si="161"/>
        <v>×</v>
      </c>
      <c r="M906" t="str">
        <f t="shared" si="159"/>
        <v>×</v>
      </c>
      <c r="N906" t="str">
        <f t="shared" si="157"/>
        <v/>
      </c>
      <c r="O906" t="str">
        <f t="shared" si="164"/>
        <v>×</v>
      </c>
      <c r="P906" t="str">
        <f t="shared" si="158"/>
        <v/>
      </c>
      <c r="Q906">
        <v>-4.5379642857651399E-2</v>
      </c>
      <c r="R906">
        <v>0</v>
      </c>
      <c r="S906">
        <v>41.088313548560599</v>
      </c>
      <c r="T906">
        <v>3.5130696547843003E-2</v>
      </c>
      <c r="U906">
        <f t="shared" si="160"/>
        <v>0.105392089643529</v>
      </c>
      <c r="V906">
        <f t="shared" si="162"/>
        <v>108.81965301961611</v>
      </c>
      <c r="W906">
        <f t="shared" si="163"/>
        <v>108.60834698038389</v>
      </c>
      <c r="X906">
        <v>-147.22742494171999</v>
      </c>
      <c r="Y906">
        <v>-1.41758307934383</v>
      </c>
      <c r="Z906">
        <v>-1.0181043621210299</v>
      </c>
      <c r="AA906">
        <v>1.21414141414141</v>
      </c>
      <c r="AB906">
        <v>-2.1358813071799401E-2</v>
      </c>
      <c r="AC906">
        <v>-1.3481922202146199E-2</v>
      </c>
      <c r="AD906">
        <v>-7.8768908696531508E-3</v>
      </c>
      <c r="AE906" t="s">
        <v>19</v>
      </c>
    </row>
    <row r="907" spans="1:31" x14ac:dyDescent="0.7">
      <c r="A907" t="s">
        <v>924</v>
      </c>
      <c r="B907">
        <v>108.68</v>
      </c>
      <c r="C907">
        <v>108.68</v>
      </c>
      <c r="D907">
        <v>108.654</v>
      </c>
      <c r="E907">
        <v>108.666</v>
      </c>
      <c r="F907">
        <f t="shared" si="154"/>
        <v>0</v>
      </c>
      <c r="G907">
        <f t="shared" si="155"/>
        <v>-2.6000000000010459E-2</v>
      </c>
      <c r="H907">
        <f t="shared" si="156"/>
        <v>2.6000000000010459E-2</v>
      </c>
      <c r="I907">
        <v>196</v>
      </c>
      <c r="J907">
        <v>260.2</v>
      </c>
      <c r="K907">
        <v>35.397334192590201</v>
      </c>
      <c r="L907" t="str">
        <f t="shared" si="161"/>
        <v>×</v>
      </c>
      <c r="M907" t="str">
        <f t="shared" si="159"/>
        <v>×</v>
      </c>
      <c r="N907" t="str">
        <f t="shared" si="157"/>
        <v/>
      </c>
      <c r="O907" t="str">
        <f t="shared" si="164"/>
        <v>×</v>
      </c>
      <c r="P907" t="str">
        <f t="shared" si="158"/>
        <v/>
      </c>
      <c r="Q907">
        <v>-4.9321785714791302E-2</v>
      </c>
      <c r="R907">
        <v>0</v>
      </c>
      <c r="S907">
        <v>37.4854268633974</v>
      </c>
      <c r="T907">
        <v>3.4478503937283501E-2</v>
      </c>
      <c r="U907">
        <f t="shared" si="160"/>
        <v>0.10343551181185051</v>
      </c>
      <c r="V907">
        <f t="shared" si="162"/>
        <v>108.79739208964352</v>
      </c>
      <c r="W907">
        <f t="shared" si="163"/>
        <v>108.58660791035646</v>
      </c>
      <c r="X907">
        <v>-155.30303030616</v>
      </c>
      <c r="Y907">
        <v>-1.84367991487372</v>
      </c>
      <c r="Z907">
        <v>-1.41758307934383</v>
      </c>
      <c r="AA907">
        <v>1.21414141414141</v>
      </c>
      <c r="AB907">
        <v>-2.4177324739255799E-2</v>
      </c>
      <c r="AC907">
        <v>-1.49447957567964E-2</v>
      </c>
      <c r="AD907">
        <v>-9.2325289824594196E-3</v>
      </c>
      <c r="AE907" t="s">
        <v>19</v>
      </c>
    </row>
    <row r="908" spans="1:31" x14ac:dyDescent="0.7">
      <c r="A908" t="s">
        <v>925</v>
      </c>
      <c r="B908">
        <v>108.666</v>
      </c>
      <c r="C908">
        <v>108.718</v>
      </c>
      <c r="D908">
        <v>108.666</v>
      </c>
      <c r="E908">
        <v>108.708</v>
      </c>
      <c r="F908">
        <f t="shared" ref="F908:F971" si="165">C908-B908</f>
        <v>5.2000000000006708E-2</v>
      </c>
      <c r="G908">
        <f t="shared" ref="G908:G971" si="166">D908-B908</f>
        <v>0</v>
      </c>
      <c r="H908">
        <f t="shared" ref="H908:H971" si="167">C908-D908</f>
        <v>5.2000000000006708E-2</v>
      </c>
      <c r="I908">
        <v>160</v>
      </c>
      <c r="J908">
        <v>250.65</v>
      </c>
      <c r="K908">
        <v>44.795734746228803</v>
      </c>
      <c r="L908" t="str">
        <f t="shared" si="161"/>
        <v>×</v>
      </c>
      <c r="M908" t="str">
        <f t="shared" si="159"/>
        <v>×</v>
      </c>
      <c r="N908" t="str">
        <f t="shared" si="157"/>
        <v/>
      </c>
      <c r="O908" t="str">
        <f t="shared" si="164"/>
        <v>×</v>
      </c>
      <c r="P908" t="str">
        <f t="shared" si="158"/>
        <v/>
      </c>
      <c r="Q908">
        <v>-4.5842142857647698E-2</v>
      </c>
      <c r="R908">
        <v>0</v>
      </c>
      <c r="S908">
        <v>45.446820963722203</v>
      </c>
      <c r="T908">
        <v>3.5730039370335198E-2</v>
      </c>
      <c r="U908">
        <f t="shared" si="160"/>
        <v>0.10719011811100559</v>
      </c>
      <c r="V908">
        <f t="shared" si="162"/>
        <v>108.78343551181186</v>
      </c>
      <c r="W908">
        <f t="shared" si="163"/>
        <v>108.57656448818815</v>
      </c>
      <c r="X908">
        <v>-56.702174880584202</v>
      </c>
      <c r="Y908">
        <v>-1.75378113151059</v>
      </c>
      <c r="Z908">
        <v>-1.84367991487372</v>
      </c>
      <c r="AA908">
        <v>1.21414141414141</v>
      </c>
      <c r="AB908">
        <v>-2.2759607957468099E-2</v>
      </c>
      <c r="AC908">
        <v>-1.64169703058673E-2</v>
      </c>
      <c r="AD908">
        <v>-6.3426376516007204E-3</v>
      </c>
      <c r="AE908" t="s">
        <v>19</v>
      </c>
    </row>
    <row r="909" spans="1:31" x14ac:dyDescent="0.7">
      <c r="A909" t="s">
        <v>926</v>
      </c>
      <c r="B909">
        <v>108.708</v>
      </c>
      <c r="C909">
        <v>108.73699999999999</v>
      </c>
      <c r="D909">
        <v>108.702</v>
      </c>
      <c r="E909">
        <v>108.72799999999999</v>
      </c>
      <c r="F909">
        <f t="shared" si="165"/>
        <v>2.8999999999996362E-2</v>
      </c>
      <c r="G909">
        <f t="shared" si="166"/>
        <v>-6.0000000000002274E-3</v>
      </c>
      <c r="H909">
        <f t="shared" si="167"/>
        <v>3.4999999999996589E-2</v>
      </c>
      <c r="I909">
        <v>281</v>
      </c>
      <c r="J909">
        <v>254.7</v>
      </c>
      <c r="K909">
        <v>48.628326931292698</v>
      </c>
      <c r="L909" t="str">
        <f t="shared" si="161"/>
        <v>×</v>
      </c>
      <c r="M909" t="str">
        <f t="shared" si="159"/>
        <v>×</v>
      </c>
      <c r="N909" t="str">
        <f t="shared" si="157"/>
        <v/>
      </c>
      <c r="O909" t="str">
        <f t="shared" si="164"/>
        <v>×</v>
      </c>
      <c r="P909" t="str">
        <f t="shared" si="158"/>
        <v/>
      </c>
      <c r="Q909">
        <v>-4.0643571429075299E-2</v>
      </c>
      <c r="R909">
        <v>0</v>
      </c>
      <c r="S909">
        <v>51.484875373072697</v>
      </c>
      <c r="T909">
        <v>3.5677893701025302E-2</v>
      </c>
      <c r="U909">
        <f t="shared" si="160"/>
        <v>0.1070336811030759</v>
      </c>
      <c r="V909">
        <f t="shared" si="162"/>
        <v>108.773190118111</v>
      </c>
      <c r="W909">
        <f t="shared" si="163"/>
        <v>108.55880988188899</v>
      </c>
      <c r="X909">
        <v>-8.4242109538163099</v>
      </c>
      <c r="Y909">
        <v>-1.2400668977820699</v>
      </c>
      <c r="Z909">
        <v>-1.75378113151059</v>
      </c>
      <c r="AA909">
        <v>1.21414141414141</v>
      </c>
      <c r="AB909">
        <v>-1.97940508440126E-2</v>
      </c>
      <c r="AC909">
        <v>-1.7720110881346798E-2</v>
      </c>
      <c r="AD909">
        <v>-2.0739399626658402E-3</v>
      </c>
      <c r="AE909" t="s">
        <v>19</v>
      </c>
    </row>
    <row r="910" spans="1:31" x14ac:dyDescent="0.7">
      <c r="A910" t="s">
        <v>927</v>
      </c>
      <c r="B910">
        <v>108.72799999999999</v>
      </c>
      <c r="C910">
        <v>108.73099999999999</v>
      </c>
      <c r="D910">
        <v>108.694</v>
      </c>
      <c r="E910">
        <v>108.702</v>
      </c>
      <c r="F910">
        <f t="shared" si="165"/>
        <v>3.0000000000001137E-3</v>
      </c>
      <c r="G910">
        <f t="shared" si="166"/>
        <v>-3.3999999999991815E-2</v>
      </c>
      <c r="H910">
        <f t="shared" si="167"/>
        <v>3.6999999999991928E-2</v>
      </c>
      <c r="I910">
        <v>208</v>
      </c>
      <c r="J910">
        <v>255.45</v>
      </c>
      <c r="K910">
        <v>44.320550484965601</v>
      </c>
      <c r="L910" t="str">
        <f t="shared" si="161"/>
        <v>×</v>
      </c>
      <c r="M910" t="str">
        <f t="shared" si="159"/>
        <v>×</v>
      </c>
      <c r="N910" t="str">
        <f t="shared" si="157"/>
        <v/>
      </c>
      <c r="O910" t="str">
        <f t="shared" si="164"/>
        <v>×</v>
      </c>
      <c r="P910" t="str">
        <f t="shared" si="158"/>
        <v/>
      </c>
      <c r="Q910">
        <v>-3.8097857143357103E-2</v>
      </c>
      <c r="R910">
        <v>0</v>
      </c>
      <c r="S910">
        <v>52.6352313782374</v>
      </c>
      <c r="T910">
        <v>3.57723298652372E-2</v>
      </c>
      <c r="U910">
        <f t="shared" si="160"/>
        <v>0.10731698959571159</v>
      </c>
      <c r="V910">
        <f t="shared" si="162"/>
        <v>108.81503368110307</v>
      </c>
      <c r="W910">
        <f t="shared" si="163"/>
        <v>108.60096631889692</v>
      </c>
      <c r="X910">
        <v>-60.746552546727102</v>
      </c>
      <c r="Y910">
        <v>-0.80515898204481295</v>
      </c>
      <c r="Z910">
        <v>-1.2400668977820699</v>
      </c>
      <c r="AA910">
        <v>1.21414141414141</v>
      </c>
      <c r="AB910">
        <v>-1.9319109506199E-2</v>
      </c>
      <c r="AC910">
        <v>-1.8822785440568798E-2</v>
      </c>
      <c r="AD910">
        <v>-4.9632406563028498E-4</v>
      </c>
      <c r="AE910" t="s">
        <v>19</v>
      </c>
    </row>
    <row r="911" spans="1:31" x14ac:dyDescent="0.7">
      <c r="A911" t="s">
        <v>928</v>
      </c>
      <c r="B911">
        <v>108.702</v>
      </c>
      <c r="C911">
        <v>108.712</v>
      </c>
      <c r="D911">
        <v>108.688</v>
      </c>
      <c r="E911">
        <v>108.69</v>
      </c>
      <c r="F911">
        <f t="shared" si="165"/>
        <v>1.0000000000005116E-2</v>
      </c>
      <c r="G911">
        <f t="shared" si="166"/>
        <v>-1.3999999999995794E-2</v>
      </c>
      <c r="H911">
        <f t="shared" si="167"/>
        <v>2.4000000000000909E-2</v>
      </c>
      <c r="I911">
        <v>208</v>
      </c>
      <c r="J911">
        <v>252.85</v>
      </c>
      <c r="K911">
        <v>42.451382848524403</v>
      </c>
      <c r="L911" t="str">
        <f t="shared" si="161"/>
        <v>×</v>
      </c>
      <c r="M911" t="str">
        <f t="shared" si="159"/>
        <v>×</v>
      </c>
      <c r="N911" t="str">
        <f t="shared" si="157"/>
        <v/>
      </c>
      <c r="O911" t="str">
        <f t="shared" si="164"/>
        <v>×</v>
      </c>
      <c r="P911" t="str">
        <f t="shared" si="158"/>
        <v/>
      </c>
      <c r="Q911">
        <v>-3.6298571429070302E-2</v>
      </c>
      <c r="R911">
        <v>0</v>
      </c>
      <c r="S911">
        <v>44.792909697924102</v>
      </c>
      <c r="T911">
        <v>3.4931449160577402E-2</v>
      </c>
      <c r="U911">
        <f t="shared" si="160"/>
        <v>0.10479434748173221</v>
      </c>
      <c r="V911">
        <f t="shared" si="162"/>
        <v>108.83531698959571</v>
      </c>
      <c r="W911">
        <f t="shared" si="163"/>
        <v>108.62068301040428</v>
      </c>
      <c r="X911">
        <v>-79.413708178328704</v>
      </c>
      <c r="Y911">
        <v>-0.44037665952840099</v>
      </c>
      <c r="Z911">
        <v>-0.80515898204481295</v>
      </c>
      <c r="AA911">
        <v>1.21414141414141</v>
      </c>
      <c r="AB911">
        <v>-1.9684108634621101E-2</v>
      </c>
      <c r="AC911">
        <v>-1.9826742154153101E-2</v>
      </c>
      <c r="AD911">
        <v>1.4263351953205499E-4</v>
      </c>
      <c r="AE911">
        <v>-1.9826742154153101E-2</v>
      </c>
    </row>
    <row r="912" spans="1:31" x14ac:dyDescent="0.7">
      <c r="A912" t="s">
        <v>929</v>
      </c>
      <c r="B912">
        <v>108.69</v>
      </c>
      <c r="C912">
        <v>108.712</v>
      </c>
      <c r="D912">
        <v>108.67400000000001</v>
      </c>
      <c r="E912">
        <v>108.682</v>
      </c>
      <c r="F912">
        <f t="shared" si="165"/>
        <v>2.2000000000005571E-2</v>
      </c>
      <c r="G912">
        <f t="shared" si="166"/>
        <v>-1.5999999999991132E-2</v>
      </c>
      <c r="H912">
        <f t="shared" si="167"/>
        <v>3.7999999999996703E-2</v>
      </c>
      <c r="I912">
        <v>441</v>
      </c>
      <c r="J912">
        <v>267.7</v>
      </c>
      <c r="K912">
        <v>41.203787714454599</v>
      </c>
      <c r="L912" t="str">
        <f t="shared" si="161"/>
        <v>×</v>
      </c>
      <c r="M912" t="str">
        <f t="shared" si="159"/>
        <v>×</v>
      </c>
      <c r="N912" t="str">
        <f t="shared" si="157"/>
        <v/>
      </c>
      <c r="O912" t="str">
        <f t="shared" si="164"/>
        <v>×</v>
      </c>
      <c r="P912" t="str">
        <f t="shared" si="158"/>
        <v/>
      </c>
      <c r="Q912">
        <v>-3.7632142857640098E-2</v>
      </c>
      <c r="R912">
        <v>0</v>
      </c>
      <c r="S912">
        <v>44.0691667154898</v>
      </c>
      <c r="T912">
        <v>3.5150631363393102E-2</v>
      </c>
      <c r="U912">
        <f t="shared" si="160"/>
        <v>0.1054518940901793</v>
      </c>
      <c r="V912">
        <f t="shared" si="162"/>
        <v>108.80679434748173</v>
      </c>
      <c r="W912">
        <f t="shared" si="163"/>
        <v>108.59720565251827</v>
      </c>
      <c r="X912">
        <v>-88.454706929506003</v>
      </c>
      <c r="Y912">
        <v>-0.24865092067604799</v>
      </c>
      <c r="Z912">
        <v>-0.44037665952840099</v>
      </c>
      <c r="AA912">
        <v>1.21414141414141</v>
      </c>
      <c r="AB912">
        <v>-2.0383932924588E-2</v>
      </c>
      <c r="AC912">
        <v>-2.03341907608568E-2</v>
      </c>
      <c r="AD912">
        <v>-4.97421637312006E-5</v>
      </c>
      <c r="AE912">
        <v>-2.03341907608568E-2</v>
      </c>
    </row>
    <row r="913" spans="1:31" x14ac:dyDescent="0.7">
      <c r="A913" t="s">
        <v>930</v>
      </c>
      <c r="B913">
        <v>108.682</v>
      </c>
      <c r="C913">
        <v>108.749</v>
      </c>
      <c r="D913">
        <v>108.682</v>
      </c>
      <c r="E913">
        <v>108.74</v>
      </c>
      <c r="F913">
        <f t="shared" si="165"/>
        <v>6.6999999999993065E-2</v>
      </c>
      <c r="G913">
        <f t="shared" si="166"/>
        <v>0</v>
      </c>
      <c r="H913">
        <f t="shared" si="167"/>
        <v>6.6999999999993065E-2</v>
      </c>
      <c r="I913">
        <v>318</v>
      </c>
      <c r="J913">
        <v>275.64999999999998</v>
      </c>
      <c r="K913">
        <v>52.177155279924698</v>
      </c>
      <c r="L913" t="str">
        <f t="shared" si="161"/>
        <v>×</v>
      </c>
      <c r="M913" t="str">
        <f t="shared" si="159"/>
        <v>×</v>
      </c>
      <c r="N913" t="str">
        <f t="shared" si="157"/>
        <v/>
      </c>
      <c r="O913" t="str">
        <f t="shared" si="164"/>
        <v>×</v>
      </c>
      <c r="P913" t="str">
        <f t="shared" si="158"/>
        <v/>
      </c>
      <c r="Q913">
        <v>-2.6620714286207599E-2</v>
      </c>
      <c r="R913">
        <v>0</v>
      </c>
      <c r="S913">
        <v>52.223141743463003</v>
      </c>
      <c r="T913">
        <v>3.74255862660074E-2</v>
      </c>
      <c r="U913">
        <f t="shared" si="160"/>
        <v>0.11227675879802221</v>
      </c>
      <c r="V913">
        <f t="shared" si="162"/>
        <v>108.79545189409018</v>
      </c>
      <c r="W913">
        <f t="shared" si="163"/>
        <v>108.58454810590982</v>
      </c>
      <c r="X913">
        <v>55.181023717924298</v>
      </c>
      <c r="Y913">
        <v>0.142479659891942</v>
      </c>
      <c r="Z913">
        <v>-0.24865092067604799</v>
      </c>
      <c r="AA913">
        <v>1.21414141414141</v>
      </c>
      <c r="AB913">
        <v>-1.6073152149772299E-2</v>
      </c>
      <c r="AC913">
        <v>-2.0269583111030401E-2</v>
      </c>
      <c r="AD913">
        <v>4.1964309612581002E-3</v>
      </c>
      <c r="AE913">
        <v>-2.0269583111030401E-2</v>
      </c>
    </row>
    <row r="914" spans="1:31" x14ac:dyDescent="0.7">
      <c r="A914" t="s">
        <v>931</v>
      </c>
      <c r="B914">
        <v>108.74</v>
      </c>
      <c r="C914">
        <v>108.751</v>
      </c>
      <c r="D914">
        <v>108.696</v>
      </c>
      <c r="E914">
        <v>108.706</v>
      </c>
      <c r="F914">
        <f t="shared" si="165"/>
        <v>1.1000000000009891E-2</v>
      </c>
      <c r="G914">
        <f t="shared" si="166"/>
        <v>-4.399999999999693E-2</v>
      </c>
      <c r="H914">
        <f t="shared" si="167"/>
        <v>5.5000000000006821E-2</v>
      </c>
      <c r="I914">
        <v>275</v>
      </c>
      <c r="J914">
        <v>277.8</v>
      </c>
      <c r="K914">
        <v>46.677519222412599</v>
      </c>
      <c r="L914" t="str">
        <f t="shared" si="161"/>
        <v>×</v>
      </c>
      <c r="M914" t="str">
        <f t="shared" si="159"/>
        <v>×</v>
      </c>
      <c r="N914" t="str">
        <f t="shared" si="157"/>
        <v/>
      </c>
      <c r="O914" t="str">
        <f t="shared" si="164"/>
        <v>×</v>
      </c>
      <c r="P914" t="str">
        <f t="shared" si="158"/>
        <v/>
      </c>
      <c r="Q914">
        <v>-2.42985714290627E-2</v>
      </c>
      <c r="R914">
        <v>0</v>
      </c>
      <c r="S914">
        <v>47.036173648019897</v>
      </c>
      <c r="T914">
        <v>3.86809015327216E-2</v>
      </c>
      <c r="U914">
        <f t="shared" si="160"/>
        <v>0.11604270459816479</v>
      </c>
      <c r="V914">
        <f t="shared" si="162"/>
        <v>108.79427675879802</v>
      </c>
      <c r="W914">
        <f t="shared" si="163"/>
        <v>108.56972324120198</v>
      </c>
      <c r="X914">
        <v>-26.133743276812002</v>
      </c>
      <c r="Y914">
        <v>0.62674542845637005</v>
      </c>
      <c r="Z914">
        <v>0.142479659891942</v>
      </c>
      <c r="AA914">
        <v>1.21414141414141</v>
      </c>
      <c r="AB914">
        <v>-1.5224840692013601E-2</v>
      </c>
      <c r="AC914">
        <v>-1.9863882279970001E-2</v>
      </c>
      <c r="AD914">
        <v>4.6390415879563399E-3</v>
      </c>
      <c r="AE914" t="s">
        <v>19</v>
      </c>
    </row>
    <row r="915" spans="1:31" x14ac:dyDescent="0.7">
      <c r="A915" t="s">
        <v>932</v>
      </c>
      <c r="B915">
        <v>108.706</v>
      </c>
      <c r="C915">
        <v>108.71899999999999</v>
      </c>
      <c r="D915">
        <v>108.688</v>
      </c>
      <c r="E915">
        <v>108.712</v>
      </c>
      <c r="F915">
        <f t="shared" si="165"/>
        <v>1.2999999999991019E-2</v>
      </c>
      <c r="G915">
        <f t="shared" si="166"/>
        <v>-1.8000000000000682E-2</v>
      </c>
      <c r="H915">
        <f t="shared" si="167"/>
        <v>3.0999999999991701E-2</v>
      </c>
      <c r="I915">
        <v>298</v>
      </c>
      <c r="J915">
        <v>278.89999999999998</v>
      </c>
      <c r="K915">
        <v>47.724665587799599</v>
      </c>
      <c r="L915" t="str">
        <f t="shared" si="161"/>
        <v>×</v>
      </c>
      <c r="M915" t="str">
        <f t="shared" si="159"/>
        <v>×</v>
      </c>
      <c r="N915" t="str">
        <f t="shared" si="157"/>
        <v/>
      </c>
      <c r="O915" t="str">
        <f t="shared" si="164"/>
        <v>×</v>
      </c>
      <c r="P915" t="str">
        <f t="shared" si="158"/>
        <v/>
      </c>
      <c r="Q915">
        <v>-2.3673214286202199E-2</v>
      </c>
      <c r="R915">
        <v>0</v>
      </c>
      <c r="S915">
        <v>46.388943032998498</v>
      </c>
      <c r="T915">
        <v>3.8132265708955199E-2</v>
      </c>
      <c r="U915">
        <f t="shared" si="160"/>
        <v>0.1143967971268656</v>
      </c>
      <c r="V915">
        <f t="shared" si="162"/>
        <v>108.85604270459815</v>
      </c>
      <c r="W915">
        <f t="shared" si="163"/>
        <v>108.62395729540184</v>
      </c>
      <c r="X915">
        <v>-12.253943425754899</v>
      </c>
      <c r="Y915">
        <v>0.77877532883272904</v>
      </c>
      <c r="Z915">
        <v>0.62674542845637005</v>
      </c>
      <c r="AA915">
        <v>1.21414141414141</v>
      </c>
      <c r="AB915">
        <v>-1.3908074271355901E-2</v>
      </c>
      <c r="AC915">
        <v>-1.9036022413254E-2</v>
      </c>
      <c r="AD915">
        <v>5.1279481418981098E-3</v>
      </c>
      <c r="AE915" t="s">
        <v>19</v>
      </c>
    </row>
    <row r="916" spans="1:31" x14ac:dyDescent="0.7">
      <c r="A916" t="s">
        <v>933</v>
      </c>
      <c r="B916">
        <v>108.712</v>
      </c>
      <c r="C916">
        <v>108.717</v>
      </c>
      <c r="D916">
        <v>108.685</v>
      </c>
      <c r="E916">
        <v>108.714</v>
      </c>
      <c r="F916">
        <f t="shared" si="165"/>
        <v>4.9999999999954525E-3</v>
      </c>
      <c r="G916">
        <f t="shared" si="166"/>
        <v>-2.7000000000001023E-2</v>
      </c>
      <c r="H916">
        <f t="shared" si="167"/>
        <v>3.1999999999996476E-2</v>
      </c>
      <c r="I916">
        <v>303</v>
      </c>
      <c r="J916">
        <v>280.7</v>
      </c>
      <c r="K916">
        <v>48.090602701601803</v>
      </c>
      <c r="L916" t="str">
        <f t="shared" si="161"/>
        <v>×</v>
      </c>
      <c r="M916" t="str">
        <f t="shared" si="159"/>
        <v>×</v>
      </c>
      <c r="N916" t="str">
        <f t="shared" si="157"/>
        <v/>
      </c>
      <c r="O916" t="str">
        <f t="shared" si="164"/>
        <v>×</v>
      </c>
      <c r="P916" t="str">
        <f t="shared" si="158"/>
        <v/>
      </c>
      <c r="Q916">
        <v>-1.92703571433404E-2</v>
      </c>
      <c r="R916">
        <v>0</v>
      </c>
      <c r="S916">
        <v>48.968066780560399</v>
      </c>
      <c r="T916">
        <v>3.7694246729743801E-2</v>
      </c>
      <c r="U916">
        <f t="shared" si="160"/>
        <v>0.1130827401892314</v>
      </c>
      <c r="V916">
        <f t="shared" si="162"/>
        <v>108.82039679712688</v>
      </c>
      <c r="W916">
        <f t="shared" si="163"/>
        <v>108.59160320287313</v>
      </c>
      <c r="X916">
        <v>-3.5871964705917501</v>
      </c>
      <c r="Y916">
        <v>0.540191728585522</v>
      </c>
      <c r="Z916">
        <v>0.77877532883272904</v>
      </c>
      <c r="AA916">
        <v>1.21414141414141</v>
      </c>
      <c r="AB916">
        <v>-1.25583789358358E-2</v>
      </c>
      <c r="AC916">
        <v>-1.7745028435096299E-2</v>
      </c>
      <c r="AD916">
        <v>5.1866494992604296E-3</v>
      </c>
      <c r="AE916" t="s">
        <v>19</v>
      </c>
    </row>
    <row r="917" spans="1:31" x14ac:dyDescent="0.7">
      <c r="A917" t="s">
        <v>934</v>
      </c>
      <c r="B917">
        <v>108.714</v>
      </c>
      <c r="C917">
        <v>108.73</v>
      </c>
      <c r="D917">
        <v>108.694</v>
      </c>
      <c r="E917">
        <v>108.69799999999999</v>
      </c>
      <c r="F917">
        <f t="shared" si="165"/>
        <v>1.6000000000005343E-2</v>
      </c>
      <c r="G917">
        <f t="shared" si="166"/>
        <v>-1.9999999999996021E-2</v>
      </c>
      <c r="H917">
        <f t="shared" si="167"/>
        <v>3.6000000000001364E-2</v>
      </c>
      <c r="I917">
        <v>260</v>
      </c>
      <c r="J917">
        <v>279.5</v>
      </c>
      <c r="K917">
        <v>45.355258665844303</v>
      </c>
      <c r="L917" t="str">
        <f t="shared" si="161"/>
        <v>×</v>
      </c>
      <c r="M917" t="str">
        <f t="shared" si="159"/>
        <v>×</v>
      </c>
      <c r="N917" t="str">
        <f t="shared" si="157"/>
        <v/>
      </c>
      <c r="O917" t="str">
        <f t="shared" si="164"/>
        <v>×</v>
      </c>
      <c r="P917" t="str">
        <f t="shared" si="158"/>
        <v/>
      </c>
      <c r="Q917">
        <v>-1.6938571429052099E-2</v>
      </c>
      <c r="R917">
        <v>0</v>
      </c>
      <c r="S917">
        <v>48.687120057165799</v>
      </c>
      <c r="T917">
        <v>3.7573229106190799E-2</v>
      </c>
      <c r="U917">
        <f t="shared" si="160"/>
        <v>0.1127196873185724</v>
      </c>
      <c r="V917">
        <f t="shared" si="162"/>
        <v>108.82508274018923</v>
      </c>
      <c r="W917">
        <f t="shared" si="163"/>
        <v>108.59891725981078</v>
      </c>
      <c r="X917">
        <v>-43.039086519970702</v>
      </c>
      <c r="Y917">
        <v>0.453553968011845</v>
      </c>
      <c r="Z917">
        <v>0.540191728585522</v>
      </c>
      <c r="AA917">
        <v>1.21414141414141</v>
      </c>
      <c r="AB917">
        <v>-1.26341631722795E-2</v>
      </c>
      <c r="AC917">
        <v>-1.6619979014519799E-2</v>
      </c>
      <c r="AD917">
        <v>3.9858158422403098E-3</v>
      </c>
      <c r="AE917" t="s">
        <v>19</v>
      </c>
    </row>
    <row r="918" spans="1:31" x14ac:dyDescent="0.7">
      <c r="A918" t="s">
        <v>935</v>
      </c>
      <c r="B918">
        <v>108.69799999999999</v>
      </c>
      <c r="C918">
        <v>108.70399999999999</v>
      </c>
      <c r="D918">
        <v>108.652</v>
      </c>
      <c r="E918">
        <v>108.664</v>
      </c>
      <c r="F918">
        <f t="shared" si="165"/>
        <v>6.0000000000002274E-3</v>
      </c>
      <c r="G918">
        <f t="shared" si="166"/>
        <v>-4.5999999999992269E-2</v>
      </c>
      <c r="H918">
        <f t="shared" si="167"/>
        <v>5.1999999999992497E-2</v>
      </c>
      <c r="I918">
        <v>390</v>
      </c>
      <c r="J918">
        <v>286.05</v>
      </c>
      <c r="K918">
        <v>40.131525084512703</v>
      </c>
      <c r="L918" t="str">
        <f t="shared" si="161"/>
        <v>×</v>
      </c>
      <c r="M918" t="str">
        <f t="shared" si="159"/>
        <v>×</v>
      </c>
      <c r="N918" t="str">
        <f t="shared" si="157"/>
        <v/>
      </c>
      <c r="O918" t="str">
        <f t="shared" si="164"/>
        <v>×</v>
      </c>
      <c r="P918" t="str">
        <f t="shared" si="158"/>
        <v/>
      </c>
      <c r="Q918">
        <v>-1.97078571433341E-2</v>
      </c>
      <c r="R918">
        <v>0</v>
      </c>
      <c r="S918">
        <v>45.938309117295802</v>
      </c>
      <c r="T918">
        <v>3.86037127414623E-2</v>
      </c>
      <c r="U918">
        <f t="shared" si="160"/>
        <v>0.11581113822438691</v>
      </c>
      <c r="V918">
        <f t="shared" si="162"/>
        <v>108.82671968731857</v>
      </c>
      <c r="W918">
        <f t="shared" si="163"/>
        <v>108.60128031268142</v>
      </c>
      <c r="X918">
        <v>-129.93107493993799</v>
      </c>
      <c r="Y918">
        <v>1.52331242724665E-2</v>
      </c>
      <c r="Z918">
        <v>0.453553968011845</v>
      </c>
      <c r="AA918">
        <v>1.21414141414141</v>
      </c>
      <c r="AB918">
        <v>-1.52618099310615E-2</v>
      </c>
      <c r="AC918">
        <v>-1.61163966908585E-2</v>
      </c>
      <c r="AD918">
        <v>8.5458675979705595E-4</v>
      </c>
      <c r="AE918" t="s">
        <v>19</v>
      </c>
    </row>
    <row r="919" spans="1:31" x14ac:dyDescent="0.7">
      <c r="A919" t="s">
        <v>936</v>
      </c>
      <c r="B919">
        <v>108.664</v>
      </c>
      <c r="C919">
        <v>108.69</v>
      </c>
      <c r="D919">
        <v>108.65600000000001</v>
      </c>
      <c r="E919">
        <v>108.688</v>
      </c>
      <c r="F919">
        <f t="shared" si="165"/>
        <v>2.5999999999996248E-2</v>
      </c>
      <c r="G919">
        <f t="shared" si="166"/>
        <v>-7.9999999999955662E-3</v>
      </c>
      <c r="H919">
        <f t="shared" si="167"/>
        <v>3.3999999999991815E-2</v>
      </c>
      <c r="I919">
        <v>302</v>
      </c>
      <c r="J919">
        <v>287.7</v>
      </c>
      <c r="K919">
        <v>44.951204990455203</v>
      </c>
      <c r="L919" t="str">
        <f t="shared" si="161"/>
        <v>×</v>
      </c>
      <c r="M919" t="str">
        <f t="shared" si="159"/>
        <v>×</v>
      </c>
      <c r="N919" t="str">
        <f t="shared" si="157"/>
        <v/>
      </c>
      <c r="O919" t="str">
        <f t="shared" si="164"/>
        <v>×</v>
      </c>
      <c r="P919" t="str">
        <f t="shared" si="158"/>
        <v/>
      </c>
      <c r="Q919">
        <v>-1.57507142861892E-2</v>
      </c>
      <c r="R919">
        <v>0</v>
      </c>
      <c r="S919">
        <v>52.459445879357801</v>
      </c>
      <c r="T919">
        <v>3.8274876117071602E-2</v>
      </c>
      <c r="U919">
        <f t="shared" si="160"/>
        <v>0.11482462835121481</v>
      </c>
      <c r="V919">
        <f t="shared" si="162"/>
        <v>108.81381113822438</v>
      </c>
      <c r="W919">
        <f t="shared" si="163"/>
        <v>108.58218886177561</v>
      </c>
      <c r="X919">
        <v>-53.140096621448599</v>
      </c>
      <c r="Y919">
        <v>-0.50201401904394805</v>
      </c>
      <c r="Z919">
        <v>1.52331242724665E-2</v>
      </c>
      <c r="AA919">
        <v>1.21414141414141</v>
      </c>
      <c r="AB919">
        <v>-1.5232053859676801E-2</v>
      </c>
      <c r="AC919">
        <v>-1.56622793968005E-2</v>
      </c>
      <c r="AD919">
        <v>4.3022553712369899E-4</v>
      </c>
      <c r="AE919" t="s">
        <v>19</v>
      </c>
    </row>
    <row r="920" spans="1:31" x14ac:dyDescent="0.7">
      <c r="A920" t="s">
        <v>937</v>
      </c>
      <c r="B920">
        <v>108.688</v>
      </c>
      <c r="C920">
        <v>108.708</v>
      </c>
      <c r="D920">
        <v>108.68</v>
      </c>
      <c r="E920">
        <v>108.697</v>
      </c>
      <c r="F920">
        <f t="shared" si="165"/>
        <v>1.9999999999996021E-2</v>
      </c>
      <c r="G920">
        <f t="shared" si="166"/>
        <v>-7.9999999999955662E-3</v>
      </c>
      <c r="H920">
        <f t="shared" si="167"/>
        <v>2.7999999999991587E-2</v>
      </c>
      <c r="I920">
        <v>276</v>
      </c>
      <c r="J920">
        <v>282.60000000000002</v>
      </c>
      <c r="K920">
        <v>46.684565526577998</v>
      </c>
      <c r="L920" t="str">
        <f t="shared" si="161"/>
        <v>×</v>
      </c>
      <c r="M920" t="str">
        <f t="shared" si="159"/>
        <v>×</v>
      </c>
      <c r="N920" t="str">
        <f t="shared" si="157"/>
        <v/>
      </c>
      <c r="O920" t="str">
        <f t="shared" si="164"/>
        <v>×</v>
      </c>
      <c r="P920" t="str">
        <f t="shared" si="158"/>
        <v/>
      </c>
      <c r="Q920">
        <v>-8.9982142861872796E-3</v>
      </c>
      <c r="R920">
        <v>0</v>
      </c>
      <c r="S920">
        <v>49.159238262350001</v>
      </c>
      <c r="T920">
        <v>3.7540956394423002E-2</v>
      </c>
      <c r="U920">
        <f t="shared" si="160"/>
        <v>0.112622869183269</v>
      </c>
      <c r="V920">
        <f t="shared" si="162"/>
        <v>108.77882462835122</v>
      </c>
      <c r="W920">
        <f t="shared" si="163"/>
        <v>108.54917537164879</v>
      </c>
      <c r="X920">
        <v>-15.2112676092349</v>
      </c>
      <c r="Y920">
        <v>-0.63967918329086604</v>
      </c>
      <c r="Z920">
        <v>-0.50201401904394805</v>
      </c>
      <c r="AA920">
        <v>1.21414141414141</v>
      </c>
      <c r="AB920">
        <v>-1.4317207321013801E-2</v>
      </c>
      <c r="AC920">
        <v>-1.50659570286219E-2</v>
      </c>
      <c r="AD920">
        <v>7.4874970760813804E-4</v>
      </c>
      <c r="AE920" t="s">
        <v>19</v>
      </c>
    </row>
    <row r="921" spans="1:31" x14ac:dyDescent="0.7">
      <c r="A921" t="s">
        <v>938</v>
      </c>
      <c r="B921">
        <v>108.697</v>
      </c>
      <c r="C921">
        <v>108.708</v>
      </c>
      <c r="D921">
        <v>108.68600000000001</v>
      </c>
      <c r="E921">
        <v>108.694</v>
      </c>
      <c r="F921">
        <f t="shared" si="165"/>
        <v>1.099999999999568E-2</v>
      </c>
      <c r="G921">
        <f t="shared" si="166"/>
        <v>-1.099999999999568E-2</v>
      </c>
      <c r="H921">
        <f t="shared" si="167"/>
        <v>2.199999999999136E-2</v>
      </c>
      <c r="I921">
        <v>251</v>
      </c>
      <c r="J921">
        <v>273.75</v>
      </c>
      <c r="K921">
        <v>46.162774721700401</v>
      </c>
      <c r="L921" t="str">
        <f t="shared" si="161"/>
        <v>×</v>
      </c>
      <c r="M921" t="str">
        <f t="shared" si="159"/>
        <v>×</v>
      </c>
      <c r="N921" t="str">
        <f t="shared" si="157"/>
        <v/>
      </c>
      <c r="O921" t="str">
        <f t="shared" si="164"/>
        <v>×</v>
      </c>
      <c r="P921" t="str">
        <f t="shared" si="158"/>
        <v/>
      </c>
      <c r="Q921">
        <v>-5.2775000004741304E-3</v>
      </c>
      <c r="R921">
        <v>0</v>
      </c>
      <c r="S921">
        <v>52.2567197670041</v>
      </c>
      <c r="T921">
        <v>3.6430888080534997E-2</v>
      </c>
      <c r="U921">
        <f t="shared" si="160"/>
        <v>0.109292664241605</v>
      </c>
      <c r="V921">
        <f t="shared" si="162"/>
        <v>108.80062286918327</v>
      </c>
      <c r="W921">
        <f t="shared" si="163"/>
        <v>108.57537713081673</v>
      </c>
      <c r="X921">
        <v>-20.711575929184999</v>
      </c>
      <c r="Y921">
        <v>-0.59065203568318103</v>
      </c>
      <c r="Z921">
        <v>-0.63967918329086604</v>
      </c>
      <c r="AA921">
        <v>1.21414141414141</v>
      </c>
      <c r="AB921">
        <v>-1.36766043938933E-2</v>
      </c>
      <c r="AC921">
        <v>-1.4320698302989199E-2</v>
      </c>
      <c r="AD921">
        <v>6.4409390909582302E-4</v>
      </c>
      <c r="AE921" t="s">
        <v>19</v>
      </c>
    </row>
    <row r="922" spans="1:31" x14ac:dyDescent="0.7">
      <c r="A922" t="s">
        <v>939</v>
      </c>
      <c r="B922">
        <v>108.694</v>
      </c>
      <c r="C922">
        <v>108.694</v>
      </c>
      <c r="D922">
        <v>108.66800000000001</v>
      </c>
      <c r="E922">
        <v>108.676</v>
      </c>
      <c r="F922">
        <f t="shared" si="165"/>
        <v>0</v>
      </c>
      <c r="G922">
        <f t="shared" si="166"/>
        <v>-2.5999999999996248E-2</v>
      </c>
      <c r="H922">
        <f t="shared" si="167"/>
        <v>2.5999999999996248E-2</v>
      </c>
      <c r="I922">
        <v>153</v>
      </c>
      <c r="J922">
        <v>269.14999999999998</v>
      </c>
      <c r="K922">
        <v>43.053443906385503</v>
      </c>
      <c r="L922" t="str">
        <f t="shared" si="161"/>
        <v>×</v>
      </c>
      <c r="M922" t="str">
        <f t="shared" si="159"/>
        <v>×</v>
      </c>
      <c r="N922" t="str">
        <f t="shared" si="157"/>
        <v/>
      </c>
      <c r="O922" t="str">
        <f t="shared" si="164"/>
        <v>×</v>
      </c>
      <c r="P922" t="str">
        <f t="shared" si="158"/>
        <v/>
      </c>
      <c r="Q922">
        <v>-4.4264285719058201E-3</v>
      </c>
      <c r="R922">
        <v>0</v>
      </c>
      <c r="S922">
        <v>48.047251914837901</v>
      </c>
      <c r="T922">
        <v>3.5685824646210798E-2</v>
      </c>
      <c r="U922">
        <f t="shared" si="160"/>
        <v>0.10705747393863239</v>
      </c>
      <c r="V922">
        <f t="shared" si="162"/>
        <v>108.80629266424161</v>
      </c>
      <c r="W922">
        <f t="shared" si="163"/>
        <v>108.5877073357584</v>
      </c>
      <c r="X922">
        <v>-87.245444805957504</v>
      </c>
      <c r="Y922">
        <v>-0.72205086000355301</v>
      </c>
      <c r="Z922">
        <v>-0.59065203568318103</v>
      </c>
      <c r="AA922">
        <v>1.21414141414141</v>
      </c>
      <c r="AB922">
        <v>-1.44547462100348E-2</v>
      </c>
      <c r="AC922">
        <v>-1.41408754207961E-2</v>
      </c>
      <c r="AD922">
        <v>-3.1387078923867501E-4</v>
      </c>
      <c r="AE922">
        <v>-1.41408754207961E-2</v>
      </c>
    </row>
    <row r="923" spans="1:31" x14ac:dyDescent="0.7">
      <c r="A923" t="s">
        <v>940</v>
      </c>
      <c r="B923">
        <v>108.676</v>
      </c>
      <c r="C923">
        <v>108.678</v>
      </c>
      <c r="D923">
        <v>108.65</v>
      </c>
      <c r="E923">
        <v>108.675</v>
      </c>
      <c r="F923">
        <f t="shared" si="165"/>
        <v>1.9999999999953388E-3</v>
      </c>
      <c r="G923">
        <f t="shared" si="166"/>
        <v>-2.5999999999996248E-2</v>
      </c>
      <c r="H923">
        <f t="shared" si="167"/>
        <v>2.7999999999991587E-2</v>
      </c>
      <c r="I923">
        <v>207</v>
      </c>
      <c r="J923">
        <v>256.45</v>
      </c>
      <c r="K923">
        <v>42.880642018408203</v>
      </c>
      <c r="L923" t="str">
        <f t="shared" si="161"/>
        <v>×</v>
      </c>
      <c r="M923" t="str">
        <f t="shared" si="159"/>
        <v>×</v>
      </c>
      <c r="N923" t="str">
        <f t="shared" si="157"/>
        <v/>
      </c>
      <c r="O923" t="str">
        <f t="shared" si="164"/>
        <v>×</v>
      </c>
      <c r="P923" t="str">
        <f t="shared" si="158"/>
        <v/>
      </c>
      <c r="Q923">
        <v>-8.3153571433389403E-3</v>
      </c>
      <c r="R923">
        <v>0</v>
      </c>
      <c r="S923">
        <v>47.966360362807798</v>
      </c>
      <c r="T923">
        <v>3.5136837171480903E-2</v>
      </c>
      <c r="U923">
        <f t="shared" si="160"/>
        <v>0.10541051151444271</v>
      </c>
      <c r="V923">
        <f t="shared" si="162"/>
        <v>108.80105747393864</v>
      </c>
      <c r="W923">
        <f t="shared" si="163"/>
        <v>108.58694252606136</v>
      </c>
      <c r="X923">
        <v>-91.025641029942904</v>
      </c>
      <c r="Y923">
        <v>-1.05374926577428</v>
      </c>
      <c r="Z923">
        <v>-0.72205086000355301</v>
      </c>
      <c r="AA923">
        <v>1.21414141414141</v>
      </c>
      <c r="AB923">
        <v>-1.49794471063415E-2</v>
      </c>
      <c r="AC923">
        <v>-1.41136094668326E-2</v>
      </c>
      <c r="AD923">
        <v>-8.6583763950898098E-4</v>
      </c>
      <c r="AE923" t="s">
        <v>19</v>
      </c>
    </row>
    <row r="924" spans="1:31" x14ac:dyDescent="0.7">
      <c r="A924" t="s">
        <v>941</v>
      </c>
      <c r="B924">
        <v>108.675</v>
      </c>
      <c r="C924">
        <v>108.678</v>
      </c>
      <c r="D924">
        <v>108.646</v>
      </c>
      <c r="E924">
        <v>108.652</v>
      </c>
      <c r="F924">
        <f t="shared" si="165"/>
        <v>3.0000000000001137E-3</v>
      </c>
      <c r="G924">
        <f t="shared" si="166"/>
        <v>-2.8999999999996362E-2</v>
      </c>
      <c r="H924">
        <f t="shared" si="167"/>
        <v>3.1999999999996476E-2</v>
      </c>
      <c r="I924">
        <v>241</v>
      </c>
      <c r="J924">
        <v>258.75</v>
      </c>
      <c r="K924">
        <v>39.003134763297901</v>
      </c>
      <c r="L924" t="str">
        <f t="shared" si="161"/>
        <v>×</v>
      </c>
      <c r="M924" t="str">
        <f t="shared" si="159"/>
        <v>×</v>
      </c>
      <c r="N924" t="str">
        <f t="shared" si="157"/>
        <v/>
      </c>
      <c r="O924" t="str">
        <f t="shared" si="164"/>
        <v>×</v>
      </c>
      <c r="P924" t="str">
        <f t="shared" si="158"/>
        <v/>
      </c>
      <c r="Q924">
        <v>-1.2761428571911799E-2</v>
      </c>
      <c r="R924">
        <v>0</v>
      </c>
      <c r="S924">
        <v>48.581265654047698</v>
      </c>
      <c r="T924">
        <v>3.4912777373517702E-2</v>
      </c>
      <c r="U924">
        <f t="shared" si="160"/>
        <v>0.10473833212055311</v>
      </c>
      <c r="V924">
        <f t="shared" si="162"/>
        <v>108.78141051151445</v>
      </c>
      <c r="W924">
        <f t="shared" si="163"/>
        <v>108.57058948848555</v>
      </c>
      <c r="X924">
        <v>-164.471057888221</v>
      </c>
      <c r="Y924">
        <v>-1.4595061191787499</v>
      </c>
      <c r="Z924">
        <v>-1.05374926577428</v>
      </c>
      <c r="AA924">
        <v>1.21414141414141</v>
      </c>
      <c r="AB924">
        <v>-1.7054589436980901E-2</v>
      </c>
      <c r="AC924">
        <v>-1.44632222630131E-2</v>
      </c>
      <c r="AD924">
        <v>-2.5913671739677502E-3</v>
      </c>
      <c r="AE924" t="s">
        <v>19</v>
      </c>
    </row>
    <row r="925" spans="1:31" x14ac:dyDescent="0.7">
      <c r="A925" t="s">
        <v>942</v>
      </c>
      <c r="B925">
        <v>108.652</v>
      </c>
      <c r="C925">
        <v>108.655</v>
      </c>
      <c r="D925">
        <v>108.626</v>
      </c>
      <c r="E925">
        <v>108.64</v>
      </c>
      <c r="F925">
        <f t="shared" si="165"/>
        <v>3.0000000000001137E-3</v>
      </c>
      <c r="G925">
        <f t="shared" si="166"/>
        <v>-2.5999999999996248E-2</v>
      </c>
      <c r="H925">
        <f t="shared" si="167"/>
        <v>2.8999999999996362E-2</v>
      </c>
      <c r="I925">
        <v>194</v>
      </c>
      <c r="J925">
        <v>257.35000000000002</v>
      </c>
      <c r="K925">
        <v>37.117291019277403</v>
      </c>
      <c r="L925" t="str">
        <f t="shared" si="161"/>
        <v>×</v>
      </c>
      <c r="M925" t="str">
        <f t="shared" si="159"/>
        <v>×</v>
      </c>
      <c r="N925" t="str">
        <f t="shared" si="157"/>
        <v/>
      </c>
      <c r="O925" t="str">
        <f t="shared" si="164"/>
        <v>×</v>
      </c>
      <c r="P925" t="str">
        <f t="shared" si="158"/>
        <v/>
      </c>
      <c r="Q925">
        <v>-2.0129285714774001E-2</v>
      </c>
      <c r="R925">
        <v>0</v>
      </c>
      <c r="S925">
        <v>52.762170387134901</v>
      </c>
      <c r="T925">
        <v>3.4490436132551899E-2</v>
      </c>
      <c r="U925">
        <f t="shared" si="160"/>
        <v>0.1034713083976557</v>
      </c>
      <c r="V925">
        <f t="shared" si="162"/>
        <v>108.77973833212054</v>
      </c>
      <c r="W925">
        <f t="shared" si="163"/>
        <v>108.57026166787945</v>
      </c>
      <c r="X925">
        <v>-174.78411053886001</v>
      </c>
      <c r="Y925">
        <v>-1.88754304496968</v>
      </c>
      <c r="Z925">
        <v>-1.4595061191787499</v>
      </c>
      <c r="AA925">
        <v>1.21414141414141</v>
      </c>
      <c r="AB925">
        <v>-1.9443323861992198E-2</v>
      </c>
      <c r="AC925">
        <v>-1.52282161436971E-2</v>
      </c>
      <c r="AD925">
        <v>-4.2151077182950303E-3</v>
      </c>
      <c r="AE925" t="s">
        <v>19</v>
      </c>
    </row>
    <row r="926" spans="1:31" x14ac:dyDescent="0.7">
      <c r="A926" t="s">
        <v>943</v>
      </c>
      <c r="B926">
        <v>108.64</v>
      </c>
      <c r="C926">
        <v>108.64400000000001</v>
      </c>
      <c r="D926">
        <v>108.62</v>
      </c>
      <c r="E926">
        <v>108.63200000000001</v>
      </c>
      <c r="F926">
        <f t="shared" si="165"/>
        <v>4.0000000000048885E-3</v>
      </c>
      <c r="G926">
        <f t="shared" si="166"/>
        <v>-1.9999999999996021E-2</v>
      </c>
      <c r="H926">
        <f t="shared" si="167"/>
        <v>2.4000000000000909E-2</v>
      </c>
      <c r="I926">
        <v>170</v>
      </c>
      <c r="J926">
        <v>256.60000000000002</v>
      </c>
      <c r="K926">
        <v>35.872043365662499</v>
      </c>
      <c r="L926" t="str">
        <f t="shared" si="161"/>
        <v>×</v>
      </c>
      <c r="M926" t="str">
        <f t="shared" si="159"/>
        <v>×</v>
      </c>
      <c r="N926" t="str">
        <f t="shared" si="157"/>
        <v/>
      </c>
      <c r="O926" t="str">
        <f t="shared" si="164"/>
        <v>×</v>
      </c>
      <c r="P926" t="str">
        <f t="shared" si="158"/>
        <v/>
      </c>
      <c r="Q926">
        <v>-2.9480357143346399E-2</v>
      </c>
      <c r="R926">
        <v>0</v>
      </c>
      <c r="S926">
        <v>49.0221127509881</v>
      </c>
      <c r="T926">
        <v>3.3741119265941102E-2</v>
      </c>
      <c r="U926">
        <f t="shared" si="160"/>
        <v>0.10122335779782331</v>
      </c>
      <c r="V926">
        <f t="shared" si="162"/>
        <v>108.75547130839766</v>
      </c>
      <c r="W926">
        <f t="shared" si="163"/>
        <v>108.54852869160234</v>
      </c>
      <c r="X926">
        <v>-171.237050582698</v>
      </c>
      <c r="Y926">
        <v>-2.3178276207047399</v>
      </c>
      <c r="Z926">
        <v>-1.88754304496968</v>
      </c>
      <c r="AA926">
        <v>1.21414141414141</v>
      </c>
      <c r="AB926">
        <v>-2.1731439735006498E-2</v>
      </c>
      <c r="AC926">
        <v>-1.6239024650666799E-2</v>
      </c>
      <c r="AD926">
        <v>-5.4924150843397102E-3</v>
      </c>
      <c r="AE926" t="s">
        <v>19</v>
      </c>
    </row>
    <row r="927" spans="1:31" x14ac:dyDescent="0.7">
      <c r="A927" t="s">
        <v>944</v>
      </c>
      <c r="B927">
        <v>108.63200000000001</v>
      </c>
      <c r="C927">
        <v>108.664</v>
      </c>
      <c r="D927">
        <v>108.624</v>
      </c>
      <c r="E927">
        <v>108.66</v>
      </c>
      <c r="F927">
        <f t="shared" si="165"/>
        <v>3.1999999999996476E-2</v>
      </c>
      <c r="G927">
        <f t="shared" si="166"/>
        <v>-8.0000000000097771E-3</v>
      </c>
      <c r="H927">
        <f t="shared" si="167"/>
        <v>4.0000000000006253E-2</v>
      </c>
      <c r="I927">
        <v>141</v>
      </c>
      <c r="J927">
        <v>253.85</v>
      </c>
      <c r="K927">
        <v>43.070943868811199</v>
      </c>
      <c r="L927" t="str">
        <f t="shared" si="161"/>
        <v>×</v>
      </c>
      <c r="M927" t="str">
        <f t="shared" si="159"/>
        <v>×</v>
      </c>
      <c r="N927" t="str">
        <f t="shared" si="157"/>
        <v/>
      </c>
      <c r="O927" t="str">
        <f t="shared" si="164"/>
        <v>×</v>
      </c>
      <c r="P927" t="str">
        <f t="shared" si="158"/>
        <v/>
      </c>
      <c r="Q927">
        <v>-3.4428214286206002E-2</v>
      </c>
      <c r="R927">
        <v>0</v>
      </c>
      <c r="S927">
        <v>52.311266345726203</v>
      </c>
      <c r="T927">
        <v>3.4188182175517202E-2</v>
      </c>
      <c r="U927">
        <f t="shared" si="160"/>
        <v>0.10256454652655161</v>
      </c>
      <c r="V927">
        <f t="shared" si="162"/>
        <v>108.74122335779782</v>
      </c>
      <c r="W927">
        <f t="shared" si="163"/>
        <v>108.53877664220218</v>
      </c>
      <c r="X927">
        <v>-83.708370840827598</v>
      </c>
      <c r="Y927">
        <v>-2.2506054906531099</v>
      </c>
      <c r="Z927">
        <v>-2.3178276207047399</v>
      </c>
      <c r="AA927">
        <v>1.21414141414141</v>
      </c>
      <c r="AB927">
        <v>-2.10428531428021E-2</v>
      </c>
      <c r="AC927">
        <v>-1.68813627853047E-2</v>
      </c>
      <c r="AD927">
        <v>-4.1614903574974799E-3</v>
      </c>
      <c r="AE927" t="s">
        <v>19</v>
      </c>
    </row>
    <row r="928" spans="1:31" x14ac:dyDescent="0.7">
      <c r="A928" t="s">
        <v>945</v>
      </c>
      <c r="B928">
        <v>108.66</v>
      </c>
      <c r="C928">
        <v>108.68600000000001</v>
      </c>
      <c r="D928">
        <v>108.658</v>
      </c>
      <c r="E928">
        <v>108.67400000000001</v>
      </c>
      <c r="F928">
        <f t="shared" si="165"/>
        <v>2.6000000000010459E-2</v>
      </c>
      <c r="G928">
        <f t="shared" si="166"/>
        <v>-1.9999999999953388E-3</v>
      </c>
      <c r="H928">
        <f t="shared" si="167"/>
        <v>2.8000000000005798E-2</v>
      </c>
      <c r="I928">
        <v>181</v>
      </c>
      <c r="J928">
        <v>254.9</v>
      </c>
      <c r="K928">
        <v>46.315972600303198</v>
      </c>
      <c r="L928" t="str">
        <f t="shared" si="161"/>
        <v>×</v>
      </c>
      <c r="M928" t="str">
        <f t="shared" si="159"/>
        <v>×</v>
      </c>
      <c r="N928" t="str">
        <f t="shared" si="157"/>
        <v/>
      </c>
      <c r="O928" t="str">
        <f t="shared" si="164"/>
        <v>×</v>
      </c>
      <c r="P928" t="str">
        <f t="shared" si="158"/>
        <v/>
      </c>
      <c r="Q928">
        <v>-3.2817857143350698E-2</v>
      </c>
      <c r="R928">
        <v>0</v>
      </c>
      <c r="S928">
        <v>54.729456104964697</v>
      </c>
      <c r="T928">
        <v>3.3746169162980698E-2</v>
      </c>
      <c r="U928">
        <f t="shared" si="160"/>
        <v>0.10123850748894209</v>
      </c>
      <c r="V928">
        <f t="shared" si="162"/>
        <v>108.73456454652656</v>
      </c>
      <c r="W928">
        <f t="shared" si="163"/>
        <v>108.52943545347345</v>
      </c>
      <c r="X928">
        <v>-36.835748795374897</v>
      </c>
      <c r="Y928">
        <v>-1.6202923566387999</v>
      </c>
      <c r="Z928">
        <v>-2.2506054906531099</v>
      </c>
      <c r="AA928">
        <v>1.21414141414141</v>
      </c>
      <c r="AB928">
        <v>-1.9146748511957402E-2</v>
      </c>
      <c r="AC928">
        <v>-1.7316328857780301E-2</v>
      </c>
      <c r="AD928">
        <v>-1.8304196541770799E-3</v>
      </c>
      <c r="AE928" t="s">
        <v>19</v>
      </c>
    </row>
    <row r="929" spans="1:31" x14ac:dyDescent="0.7">
      <c r="A929" t="s">
        <v>946</v>
      </c>
      <c r="B929">
        <v>108.67400000000001</v>
      </c>
      <c r="C929">
        <v>108.69199999999999</v>
      </c>
      <c r="D929">
        <v>108.658</v>
      </c>
      <c r="E929">
        <v>108.678</v>
      </c>
      <c r="F929">
        <f t="shared" si="165"/>
        <v>1.7999999999986471E-2</v>
      </c>
      <c r="G929">
        <f t="shared" si="166"/>
        <v>-1.6000000000005343E-2</v>
      </c>
      <c r="H929">
        <f t="shared" si="167"/>
        <v>3.3999999999991815E-2</v>
      </c>
      <c r="I929">
        <v>256</v>
      </c>
      <c r="J929">
        <v>253.65</v>
      </c>
      <c r="K929">
        <v>47.241299718667896</v>
      </c>
      <c r="L929" t="str">
        <f t="shared" si="161"/>
        <v>×</v>
      </c>
      <c r="M929" t="str">
        <f t="shared" si="159"/>
        <v>×</v>
      </c>
      <c r="N929" t="str">
        <f t="shared" si="157"/>
        <v/>
      </c>
      <c r="O929" t="str">
        <f t="shared" si="164"/>
        <v>×</v>
      </c>
      <c r="P929" t="str">
        <f t="shared" si="158"/>
        <v/>
      </c>
      <c r="Q929">
        <v>-2.8329285714783301E-2</v>
      </c>
      <c r="R929">
        <v>0</v>
      </c>
      <c r="S929">
        <v>56.557647887873401</v>
      </c>
      <c r="T929">
        <v>3.3764299937052898E-2</v>
      </c>
      <c r="U929">
        <f t="shared" si="160"/>
        <v>0.10129289981115869</v>
      </c>
      <c r="V929">
        <f t="shared" si="162"/>
        <v>108.76123850748894</v>
      </c>
      <c r="W929">
        <f t="shared" si="163"/>
        <v>108.55876149251105</v>
      </c>
      <c r="X929">
        <v>-18.6274509836582</v>
      </c>
      <c r="Y929">
        <v>-1.0132505642620599</v>
      </c>
      <c r="Z929">
        <v>-1.6202923566387999</v>
      </c>
      <c r="AA929">
        <v>1.21414141414141</v>
      </c>
      <c r="AB929">
        <v>-1.7123911567423902E-2</v>
      </c>
      <c r="AC929">
        <v>-1.7628184885159201E-2</v>
      </c>
      <c r="AD929">
        <v>5.0427331773524302E-4</v>
      </c>
      <c r="AE929">
        <v>-1.7628184885159201E-2</v>
      </c>
    </row>
    <row r="930" spans="1:31" x14ac:dyDescent="0.7">
      <c r="A930" t="s">
        <v>947</v>
      </c>
      <c r="B930">
        <v>108.678</v>
      </c>
      <c r="C930">
        <v>108.681</v>
      </c>
      <c r="D930">
        <v>108.652</v>
      </c>
      <c r="E930">
        <v>108.661</v>
      </c>
      <c r="F930">
        <f t="shared" si="165"/>
        <v>3.0000000000001137E-3</v>
      </c>
      <c r="G930">
        <f t="shared" si="166"/>
        <v>-2.5999999999996248E-2</v>
      </c>
      <c r="H930">
        <f t="shared" si="167"/>
        <v>2.8999999999996362E-2</v>
      </c>
      <c r="I930">
        <v>140</v>
      </c>
      <c r="J930">
        <v>250.25</v>
      </c>
      <c r="K930">
        <v>43.786933736601398</v>
      </c>
      <c r="L930" t="str">
        <f t="shared" si="161"/>
        <v>×</v>
      </c>
      <c r="M930" t="str">
        <f t="shared" si="159"/>
        <v>×</v>
      </c>
      <c r="N930" t="str">
        <f t="shared" si="157"/>
        <v/>
      </c>
      <c r="O930" t="str">
        <f t="shared" si="164"/>
        <v>×</v>
      </c>
      <c r="P930" t="str">
        <f t="shared" si="158"/>
        <v/>
      </c>
      <c r="Q930">
        <v>-2.9170000000499699E-2</v>
      </c>
      <c r="R930">
        <v>0</v>
      </c>
      <c r="S930">
        <v>51.123026462392701</v>
      </c>
      <c r="T930">
        <v>3.3423992798691703E-2</v>
      </c>
      <c r="U930">
        <f t="shared" si="160"/>
        <v>0.1002719783960751</v>
      </c>
      <c r="V930">
        <f t="shared" si="162"/>
        <v>108.77529289981116</v>
      </c>
      <c r="W930">
        <f t="shared" si="163"/>
        <v>108.57270710018885</v>
      </c>
      <c r="X930">
        <v>-67.318663409891897</v>
      </c>
      <c r="Y930">
        <v>-0.50617054902421499</v>
      </c>
      <c r="Z930">
        <v>-1.0132505642620599</v>
      </c>
      <c r="AA930">
        <v>1.21414141414141</v>
      </c>
      <c r="AB930">
        <v>-1.6700048872223702E-2</v>
      </c>
      <c r="AC930">
        <v>-1.79641231605292E-2</v>
      </c>
      <c r="AD930">
        <v>1.2640742883055099E-3</v>
      </c>
      <c r="AE930" t="s">
        <v>19</v>
      </c>
    </row>
    <row r="931" spans="1:31" x14ac:dyDescent="0.7">
      <c r="A931" t="s">
        <v>948</v>
      </c>
      <c r="B931">
        <v>108.661</v>
      </c>
      <c r="C931">
        <v>108.666</v>
      </c>
      <c r="D931">
        <v>108.646</v>
      </c>
      <c r="E931">
        <v>108.648</v>
      </c>
      <c r="F931">
        <f t="shared" si="165"/>
        <v>4.9999999999954525E-3</v>
      </c>
      <c r="G931">
        <f t="shared" si="166"/>
        <v>-1.5000000000000568E-2</v>
      </c>
      <c r="H931">
        <f t="shared" si="167"/>
        <v>1.9999999999996021E-2</v>
      </c>
      <c r="I931">
        <v>151</v>
      </c>
      <c r="J931">
        <v>247.4</v>
      </c>
      <c r="K931">
        <v>41.299938087401003</v>
      </c>
      <c r="L931" t="str">
        <f t="shared" si="161"/>
        <v>×</v>
      </c>
      <c r="M931" t="str">
        <f t="shared" si="159"/>
        <v>×</v>
      </c>
      <c r="N931" t="str">
        <f t="shared" si="157"/>
        <v/>
      </c>
      <c r="O931" t="str">
        <f t="shared" si="164"/>
        <v>×</v>
      </c>
      <c r="P931" t="str">
        <f t="shared" si="158"/>
        <v/>
      </c>
      <c r="Q931">
        <v>-3.2686428571933802E-2</v>
      </c>
      <c r="R931">
        <v>0</v>
      </c>
      <c r="S931">
        <v>52.377252695244501</v>
      </c>
      <c r="T931">
        <v>3.2465136170213398E-2</v>
      </c>
      <c r="U931">
        <f t="shared" si="160"/>
        <v>9.7395408510640186E-2</v>
      </c>
      <c r="V931">
        <f t="shared" si="162"/>
        <v>108.77827197839608</v>
      </c>
      <c r="W931">
        <f t="shared" si="163"/>
        <v>108.57772802160392</v>
      </c>
      <c r="X931">
        <v>-97.806711620113205</v>
      </c>
      <c r="Y931">
        <v>-0.2143892075785</v>
      </c>
      <c r="Z931">
        <v>-0.50617054902421499</v>
      </c>
      <c r="AA931">
        <v>1.21414141414141</v>
      </c>
      <c r="AB931">
        <v>-1.7214685804788101E-2</v>
      </c>
      <c r="AC931">
        <v>-1.8270783115501801E-2</v>
      </c>
      <c r="AD931">
        <v>1.0560973107137199E-3</v>
      </c>
      <c r="AE931" t="s">
        <v>19</v>
      </c>
    </row>
    <row r="932" spans="1:31" x14ac:dyDescent="0.7">
      <c r="A932" t="s">
        <v>949</v>
      </c>
      <c r="B932">
        <v>108.648</v>
      </c>
      <c r="C932">
        <v>108.676</v>
      </c>
      <c r="D932">
        <v>108.648</v>
      </c>
      <c r="E932">
        <v>108.66200000000001</v>
      </c>
      <c r="F932">
        <f t="shared" si="165"/>
        <v>2.8000000000005798E-2</v>
      </c>
      <c r="G932">
        <f t="shared" si="166"/>
        <v>0</v>
      </c>
      <c r="H932">
        <f t="shared" si="167"/>
        <v>2.8000000000005798E-2</v>
      </c>
      <c r="I932">
        <v>173</v>
      </c>
      <c r="J932">
        <v>234</v>
      </c>
      <c r="K932">
        <v>44.927655296711201</v>
      </c>
      <c r="L932" t="str">
        <f t="shared" si="161"/>
        <v>×</v>
      </c>
      <c r="M932" t="str">
        <f t="shared" si="159"/>
        <v>×</v>
      </c>
      <c r="N932" t="str">
        <f t="shared" si="157"/>
        <v/>
      </c>
      <c r="O932" t="str">
        <f t="shared" si="164"/>
        <v>×</v>
      </c>
      <c r="P932" t="str">
        <f t="shared" si="158"/>
        <v/>
      </c>
      <c r="Q932">
        <v>-3.4089285714790397E-2</v>
      </c>
      <c r="R932">
        <v>0</v>
      </c>
      <c r="S932">
        <v>53.2557361110497</v>
      </c>
      <c r="T932">
        <v>3.2146197872341499E-2</v>
      </c>
      <c r="U932">
        <f t="shared" si="160"/>
        <v>9.6438593617024504E-2</v>
      </c>
      <c r="V932">
        <f t="shared" si="162"/>
        <v>108.75839540851064</v>
      </c>
      <c r="W932">
        <f t="shared" si="163"/>
        <v>108.56360459148937</v>
      </c>
      <c r="X932">
        <v>-50.015110307769298</v>
      </c>
      <c r="Y932">
        <v>5.0477687450710101E-2</v>
      </c>
      <c r="Z932">
        <v>-0.2143892075785</v>
      </c>
      <c r="AA932">
        <v>1.21414141414141</v>
      </c>
      <c r="AB932">
        <v>-1.6304903506323801E-2</v>
      </c>
      <c r="AC932">
        <v>-1.84180560488332E-2</v>
      </c>
      <c r="AD932">
        <v>2.11315254250937E-3</v>
      </c>
      <c r="AE932" t="s">
        <v>19</v>
      </c>
    </row>
    <row r="933" spans="1:31" x14ac:dyDescent="0.7">
      <c r="A933" t="s">
        <v>950</v>
      </c>
      <c r="B933">
        <v>108.66200000000001</v>
      </c>
      <c r="C933">
        <v>108.664</v>
      </c>
      <c r="D933">
        <v>108.65</v>
      </c>
      <c r="E933">
        <v>108.652</v>
      </c>
      <c r="F933">
        <f t="shared" si="165"/>
        <v>1.9999999999953388E-3</v>
      </c>
      <c r="G933">
        <f t="shared" si="166"/>
        <v>-1.2000000000000455E-2</v>
      </c>
      <c r="H933">
        <f t="shared" si="167"/>
        <v>1.3999999999995794E-2</v>
      </c>
      <c r="I933">
        <v>122</v>
      </c>
      <c r="J933">
        <v>224.2</v>
      </c>
      <c r="K933">
        <v>42.888759642939704</v>
      </c>
      <c r="L933" t="str">
        <f t="shared" si="161"/>
        <v>×</v>
      </c>
      <c r="M933" t="str">
        <f t="shared" si="159"/>
        <v>×</v>
      </c>
      <c r="N933" t="str">
        <f t="shared" si="157"/>
        <v/>
      </c>
      <c r="O933" t="str">
        <f t="shared" si="164"/>
        <v>×</v>
      </c>
      <c r="P933" t="str">
        <f t="shared" si="158"/>
        <v/>
      </c>
      <c r="Q933">
        <v>-3.1327500000506499E-2</v>
      </c>
      <c r="R933">
        <v>0</v>
      </c>
      <c r="S933">
        <v>50.537127882945001</v>
      </c>
      <c r="T933">
        <v>3.0850040881459598E-2</v>
      </c>
      <c r="U933">
        <f t="shared" si="160"/>
        <v>9.2550122644378799E-2</v>
      </c>
      <c r="V933">
        <f t="shared" si="162"/>
        <v>108.74443859361702</v>
      </c>
      <c r="W933">
        <f t="shared" si="163"/>
        <v>108.55156140638297</v>
      </c>
      <c r="X933">
        <v>-75.148430876986794</v>
      </c>
      <c r="Y933">
        <v>0.18508092618383201</v>
      </c>
      <c r="Z933">
        <v>5.0477687450710101E-2</v>
      </c>
      <c r="AA933">
        <v>1.21414141414141</v>
      </c>
      <c r="AB933">
        <v>-1.6204021038788499E-2</v>
      </c>
      <c r="AC933">
        <v>-1.8323548449033999E-2</v>
      </c>
      <c r="AD933">
        <v>2.1195274102454799E-3</v>
      </c>
      <c r="AE933" t="s">
        <v>19</v>
      </c>
    </row>
    <row r="934" spans="1:31" x14ac:dyDescent="0.7">
      <c r="A934" t="s">
        <v>951</v>
      </c>
      <c r="B934">
        <v>108.652</v>
      </c>
      <c r="C934">
        <v>108.682</v>
      </c>
      <c r="D934">
        <v>108.652</v>
      </c>
      <c r="E934">
        <v>108.664</v>
      </c>
      <c r="F934">
        <f t="shared" si="165"/>
        <v>3.0000000000001137E-2</v>
      </c>
      <c r="G934">
        <f t="shared" si="166"/>
        <v>0</v>
      </c>
      <c r="H934">
        <f t="shared" si="167"/>
        <v>3.0000000000001137E-2</v>
      </c>
      <c r="I934">
        <v>175</v>
      </c>
      <c r="J934">
        <v>219.2</v>
      </c>
      <c r="K934">
        <v>46.052621557211701</v>
      </c>
      <c r="L934" t="str">
        <f t="shared" si="161"/>
        <v>×</v>
      </c>
      <c r="M934" t="str">
        <f t="shared" si="159"/>
        <v>×</v>
      </c>
      <c r="N934" t="str">
        <f t="shared" si="157"/>
        <v/>
      </c>
      <c r="O934" t="str">
        <f t="shared" si="164"/>
        <v>×</v>
      </c>
      <c r="P934" t="str">
        <f t="shared" si="158"/>
        <v/>
      </c>
      <c r="Q934">
        <v>-2.7441071429077799E-2</v>
      </c>
      <c r="R934">
        <v>0</v>
      </c>
      <c r="S934">
        <v>44.290898289552402</v>
      </c>
      <c r="T934">
        <v>3.0789323675641099E-2</v>
      </c>
      <c r="U934">
        <f t="shared" si="160"/>
        <v>9.236797102692329E-2</v>
      </c>
      <c r="V934">
        <f t="shared" si="162"/>
        <v>108.75455012264439</v>
      </c>
      <c r="W934">
        <f t="shared" si="163"/>
        <v>108.56944987735562</v>
      </c>
      <c r="X934">
        <v>-28.9308176136283</v>
      </c>
      <c r="Y934">
        <v>0.41685248680373999</v>
      </c>
      <c r="Z934">
        <v>0.18508092618383201</v>
      </c>
      <c r="AA934">
        <v>1.21414141414141</v>
      </c>
      <c r="AB934">
        <v>-1.4983055902817399E-2</v>
      </c>
      <c r="AC934">
        <v>-1.7827963120236798E-2</v>
      </c>
      <c r="AD934">
        <v>2.8449072174194299E-3</v>
      </c>
      <c r="AE934" t="s">
        <v>19</v>
      </c>
    </row>
    <row r="935" spans="1:31" x14ac:dyDescent="0.7">
      <c r="A935" t="s">
        <v>952</v>
      </c>
      <c r="B935">
        <v>108.664</v>
      </c>
      <c r="C935">
        <v>108.67400000000001</v>
      </c>
      <c r="D935">
        <v>108.648</v>
      </c>
      <c r="E935">
        <v>108.655</v>
      </c>
      <c r="F935">
        <f t="shared" si="165"/>
        <v>1.0000000000005116E-2</v>
      </c>
      <c r="G935">
        <f t="shared" si="166"/>
        <v>-1.6000000000005343E-2</v>
      </c>
      <c r="H935">
        <f t="shared" si="167"/>
        <v>2.6000000000010459E-2</v>
      </c>
      <c r="I935">
        <v>288</v>
      </c>
      <c r="J935">
        <v>218.7</v>
      </c>
      <c r="K935">
        <v>44.080262203007599</v>
      </c>
      <c r="L935" t="str">
        <f t="shared" si="161"/>
        <v>×</v>
      </c>
      <c r="M935" t="str">
        <f t="shared" si="159"/>
        <v>×</v>
      </c>
      <c r="N935" t="str">
        <f t="shared" si="157"/>
        <v/>
      </c>
      <c r="O935" t="str">
        <f t="shared" si="164"/>
        <v>×</v>
      </c>
      <c r="P935" t="str">
        <f t="shared" si="158"/>
        <v/>
      </c>
      <c r="Q935">
        <v>-2.4380357143365901E-2</v>
      </c>
      <c r="R935">
        <v>0</v>
      </c>
      <c r="S935">
        <v>41.416817433480503</v>
      </c>
      <c r="T935">
        <v>3.0447229127381799E-2</v>
      </c>
      <c r="U935">
        <f t="shared" si="160"/>
        <v>9.1341687382145403E-2</v>
      </c>
      <c r="V935">
        <f t="shared" si="162"/>
        <v>108.74436797102692</v>
      </c>
      <c r="W935">
        <f t="shared" si="163"/>
        <v>108.55963202897308</v>
      </c>
      <c r="X935">
        <v>-55.2959501593254</v>
      </c>
      <c r="Y935">
        <v>0.45523225259795402</v>
      </c>
      <c r="Z935">
        <v>0.41685248680373999</v>
      </c>
      <c r="AA935">
        <v>1.21414141414141</v>
      </c>
      <c r="AB935">
        <v>-1.45736609284483E-2</v>
      </c>
      <c r="AC935">
        <v>-1.7032654363952598E-2</v>
      </c>
      <c r="AD935">
        <v>2.4589934355042698E-3</v>
      </c>
      <c r="AE935" t="s">
        <v>19</v>
      </c>
    </row>
    <row r="936" spans="1:31" x14ac:dyDescent="0.7">
      <c r="A936" t="s">
        <v>953</v>
      </c>
      <c r="B936">
        <v>108.655</v>
      </c>
      <c r="C936">
        <v>108.66500000000001</v>
      </c>
      <c r="D936">
        <v>108.646</v>
      </c>
      <c r="E936">
        <v>108.65300000000001</v>
      </c>
      <c r="F936">
        <f t="shared" si="165"/>
        <v>1.0000000000005116E-2</v>
      </c>
      <c r="G936">
        <f t="shared" si="166"/>
        <v>-9.0000000000003411E-3</v>
      </c>
      <c r="H936">
        <f t="shared" si="167"/>
        <v>1.9000000000005457E-2</v>
      </c>
      <c r="I936">
        <v>162</v>
      </c>
      <c r="J936">
        <v>211.65</v>
      </c>
      <c r="K936">
        <v>43.633044106041901</v>
      </c>
      <c r="L936" t="str">
        <f t="shared" si="161"/>
        <v>×</v>
      </c>
      <c r="M936" t="str">
        <f t="shared" si="159"/>
        <v>×</v>
      </c>
      <c r="N936" t="str">
        <f t="shared" si="157"/>
        <v/>
      </c>
      <c r="O936" t="str">
        <f t="shared" si="164"/>
        <v>×</v>
      </c>
      <c r="P936" t="str">
        <f t="shared" si="158"/>
        <v/>
      </c>
      <c r="Q936">
        <v>-2.0941428571935101E-2</v>
      </c>
      <c r="R936">
        <v>0</v>
      </c>
      <c r="S936">
        <v>38.701481578497003</v>
      </c>
      <c r="T936">
        <v>2.9629569903997802E-2</v>
      </c>
      <c r="U936">
        <f t="shared" si="160"/>
        <v>8.8888709711993405E-2</v>
      </c>
      <c r="V936">
        <f t="shared" si="162"/>
        <v>108.75534168738214</v>
      </c>
      <c r="W936">
        <f t="shared" si="163"/>
        <v>108.57265831261786</v>
      </c>
      <c r="X936">
        <v>-58.134394344905097</v>
      </c>
      <c r="Y936">
        <v>5.8092983569951399E-2</v>
      </c>
      <c r="Z936">
        <v>0.45523225259795402</v>
      </c>
      <c r="AA936">
        <v>1.21414141414141</v>
      </c>
      <c r="AB936">
        <v>-1.42463724336749E-2</v>
      </c>
      <c r="AC936">
        <v>-1.6277489840716201E-2</v>
      </c>
      <c r="AD936">
        <v>2.0311174070412898E-3</v>
      </c>
      <c r="AE936" t="s">
        <v>19</v>
      </c>
    </row>
    <row r="937" spans="1:31" x14ac:dyDescent="0.7">
      <c r="A937" t="s">
        <v>954</v>
      </c>
      <c r="B937">
        <v>108.65300000000001</v>
      </c>
      <c r="C937">
        <v>108.658</v>
      </c>
      <c r="D937">
        <v>108.634</v>
      </c>
      <c r="E937">
        <v>108.648</v>
      </c>
      <c r="F937">
        <f t="shared" si="165"/>
        <v>4.9999999999954525E-3</v>
      </c>
      <c r="G937">
        <f t="shared" si="166"/>
        <v>-1.9000000000005457E-2</v>
      </c>
      <c r="H937">
        <f t="shared" si="167"/>
        <v>2.4000000000000909E-2</v>
      </c>
      <c r="I937">
        <v>162</v>
      </c>
      <c r="J937">
        <v>206.75</v>
      </c>
      <c r="K937">
        <v>42.472900340012998</v>
      </c>
      <c r="L937" t="str">
        <f t="shared" si="161"/>
        <v>×</v>
      </c>
      <c r="M937" t="str">
        <f t="shared" si="159"/>
        <v>×</v>
      </c>
      <c r="N937" t="str">
        <f t="shared" si="157"/>
        <v/>
      </c>
      <c r="O937" t="str">
        <f t="shared" si="164"/>
        <v>×</v>
      </c>
      <c r="P937" t="str">
        <f t="shared" si="158"/>
        <v/>
      </c>
      <c r="Q937">
        <v>-1.8405714286223899E-2</v>
      </c>
      <c r="R937">
        <v>0</v>
      </c>
      <c r="S937">
        <v>40.245031576375403</v>
      </c>
      <c r="T937">
        <v>2.9227457767998E-2</v>
      </c>
      <c r="U937">
        <f t="shared" si="160"/>
        <v>8.7682373303994005E-2</v>
      </c>
      <c r="V937">
        <f t="shared" si="162"/>
        <v>108.743888709712</v>
      </c>
      <c r="W937">
        <f t="shared" si="163"/>
        <v>108.56611129028801</v>
      </c>
      <c r="X937">
        <v>-76.072426787707599</v>
      </c>
      <c r="Y937">
        <v>-0.44629477397914402</v>
      </c>
      <c r="Z937">
        <v>5.8092983569951399E-2</v>
      </c>
      <c r="AA937">
        <v>1.21414141414141</v>
      </c>
      <c r="AB937">
        <v>-1.4226458400059899E-2</v>
      </c>
      <c r="AC937">
        <v>-1.57307909393943E-2</v>
      </c>
      <c r="AD937">
        <v>1.5043325393343601E-3</v>
      </c>
      <c r="AE937" t="s">
        <v>19</v>
      </c>
    </row>
    <row r="938" spans="1:31" x14ac:dyDescent="0.7">
      <c r="A938" t="s">
        <v>955</v>
      </c>
      <c r="B938">
        <v>108.648</v>
      </c>
      <c r="C938">
        <v>108.664</v>
      </c>
      <c r="D938">
        <v>108.64</v>
      </c>
      <c r="E938">
        <v>108.664</v>
      </c>
      <c r="F938">
        <f t="shared" si="165"/>
        <v>1.6000000000005343E-2</v>
      </c>
      <c r="G938">
        <f t="shared" si="166"/>
        <v>-7.9999999999955662E-3</v>
      </c>
      <c r="H938">
        <f t="shared" si="167"/>
        <v>2.4000000000000909E-2</v>
      </c>
      <c r="I938">
        <v>119</v>
      </c>
      <c r="J938">
        <v>193.2</v>
      </c>
      <c r="K938">
        <v>47.3015816193479</v>
      </c>
      <c r="L938" t="str">
        <f t="shared" si="161"/>
        <v>×</v>
      </c>
      <c r="M938" t="str">
        <f t="shared" si="159"/>
        <v>×</v>
      </c>
      <c r="N938" t="str">
        <f t="shared" si="157"/>
        <v/>
      </c>
      <c r="O938" t="str">
        <f t="shared" si="164"/>
        <v>×</v>
      </c>
      <c r="P938" t="str">
        <f t="shared" si="158"/>
        <v/>
      </c>
      <c r="Q938">
        <v>-1.6021785714790401E-2</v>
      </c>
      <c r="R938">
        <v>0</v>
      </c>
      <c r="S938">
        <v>49.400905135682699</v>
      </c>
      <c r="T938">
        <v>2.8854067927426799E-2</v>
      </c>
      <c r="U938">
        <f t="shared" si="160"/>
        <v>8.6562203782280397E-2</v>
      </c>
      <c r="V938">
        <f t="shared" si="162"/>
        <v>108.740682373304</v>
      </c>
      <c r="W938">
        <f t="shared" si="163"/>
        <v>108.56531762669601</v>
      </c>
      <c r="X938">
        <v>1.70130027470819</v>
      </c>
      <c r="Y938">
        <v>-0.69278543019234595</v>
      </c>
      <c r="Z938">
        <v>-0.44629477397914402</v>
      </c>
      <c r="AA938">
        <v>1.21414141414141</v>
      </c>
      <c r="AB938">
        <v>-1.27723780785657E-2</v>
      </c>
      <c r="AC938">
        <v>-1.5247287218410101E-2</v>
      </c>
      <c r="AD938">
        <v>2.4749091398443002E-3</v>
      </c>
      <c r="AE938" t="s">
        <v>19</v>
      </c>
    </row>
    <row r="939" spans="1:31" x14ac:dyDescent="0.7">
      <c r="A939" t="s">
        <v>956</v>
      </c>
      <c r="B939">
        <v>108.664</v>
      </c>
      <c r="C939">
        <v>108.688</v>
      </c>
      <c r="D939">
        <v>108.66</v>
      </c>
      <c r="E939">
        <v>108.681</v>
      </c>
      <c r="F939">
        <f t="shared" si="165"/>
        <v>2.4000000000000909E-2</v>
      </c>
      <c r="G939">
        <f t="shared" si="166"/>
        <v>-4.0000000000048885E-3</v>
      </c>
      <c r="H939">
        <f t="shared" si="167"/>
        <v>2.8000000000005798E-2</v>
      </c>
      <c r="I939">
        <v>124</v>
      </c>
      <c r="J939">
        <v>184.3</v>
      </c>
      <c r="K939">
        <v>51.9194263317791</v>
      </c>
      <c r="L939" t="str">
        <f t="shared" si="161"/>
        <v>×</v>
      </c>
      <c r="M939" t="str">
        <f t="shared" si="159"/>
        <v>×</v>
      </c>
      <c r="N939" t="str">
        <f t="shared" si="157"/>
        <v/>
      </c>
      <c r="O939" t="str">
        <f t="shared" si="164"/>
        <v>×</v>
      </c>
      <c r="P939" t="str">
        <f t="shared" si="158"/>
        <v/>
      </c>
      <c r="Q939">
        <v>-8.5271428576468005E-3</v>
      </c>
      <c r="R939">
        <v>0</v>
      </c>
      <c r="S939">
        <v>52.6853675194738</v>
      </c>
      <c r="T939">
        <v>2.8793063075468101E-2</v>
      </c>
      <c r="U939">
        <f t="shared" si="160"/>
        <v>8.6379189226404307E-2</v>
      </c>
      <c r="V939">
        <f t="shared" si="162"/>
        <v>108.73456220378227</v>
      </c>
      <c r="W939">
        <f t="shared" si="163"/>
        <v>108.56143779621772</v>
      </c>
      <c r="X939">
        <v>88.522130527027898</v>
      </c>
      <c r="Y939">
        <v>-0.309773921502151</v>
      </c>
      <c r="Z939">
        <v>-0.69278543019234595</v>
      </c>
      <c r="AA939">
        <v>1.21414141414141</v>
      </c>
      <c r="AB939">
        <v>-1.01314618371901E-2</v>
      </c>
      <c r="AC939">
        <v>-1.45174442145174E-2</v>
      </c>
      <c r="AD939">
        <v>4.3859823773273196E-3</v>
      </c>
      <c r="AE939" t="s">
        <v>19</v>
      </c>
    </row>
    <row r="940" spans="1:31" x14ac:dyDescent="0.7">
      <c r="A940" t="s">
        <v>957</v>
      </c>
      <c r="B940">
        <v>108.681</v>
      </c>
      <c r="C940">
        <v>108.681</v>
      </c>
      <c r="D940">
        <v>108.658</v>
      </c>
      <c r="E940">
        <v>108.66200000000001</v>
      </c>
      <c r="F940">
        <f t="shared" si="165"/>
        <v>0</v>
      </c>
      <c r="G940">
        <f t="shared" si="166"/>
        <v>-2.2999999999996135E-2</v>
      </c>
      <c r="H940">
        <f t="shared" si="167"/>
        <v>2.2999999999996135E-2</v>
      </c>
      <c r="I940">
        <v>240</v>
      </c>
      <c r="J940">
        <v>182.5</v>
      </c>
      <c r="K940">
        <v>46.965907434016003</v>
      </c>
      <c r="L940" t="str">
        <f t="shared" si="161"/>
        <v>×</v>
      </c>
      <c r="M940" t="str">
        <f t="shared" si="159"/>
        <v>×</v>
      </c>
      <c r="N940" t="str">
        <f t="shared" si="157"/>
        <v/>
      </c>
      <c r="O940" t="str">
        <f t="shared" si="164"/>
        <v>×</v>
      </c>
      <c r="P940" t="str">
        <f t="shared" si="158"/>
        <v/>
      </c>
      <c r="Q940">
        <v>-3.7703571433569602E-3</v>
      </c>
      <c r="R940">
        <v>0</v>
      </c>
      <c r="S940">
        <v>51.263725354378899</v>
      </c>
      <c r="T940">
        <v>2.8379272855791501E-2</v>
      </c>
      <c r="U940">
        <f t="shared" si="160"/>
        <v>8.5137818567374499E-2</v>
      </c>
      <c r="V940">
        <f t="shared" si="162"/>
        <v>108.75037918922641</v>
      </c>
      <c r="W940">
        <f t="shared" si="163"/>
        <v>108.5776208107736</v>
      </c>
      <c r="X940">
        <v>2.6200873305394601</v>
      </c>
      <c r="Y940">
        <v>9.8875546870500097E-2</v>
      </c>
      <c r="Z940">
        <v>-0.309773921502151</v>
      </c>
      <c r="AA940">
        <v>1.21414141414141</v>
      </c>
      <c r="AB940">
        <v>-9.4625791769971102E-3</v>
      </c>
      <c r="AC940">
        <v>-1.36560990336518E-2</v>
      </c>
      <c r="AD940">
        <v>4.1935198566547E-3</v>
      </c>
      <c r="AE940" t="s">
        <v>19</v>
      </c>
    </row>
    <row r="941" spans="1:31" x14ac:dyDescent="0.7">
      <c r="A941" t="s">
        <v>958</v>
      </c>
      <c r="B941">
        <v>108.66200000000001</v>
      </c>
      <c r="C941">
        <v>108.664</v>
      </c>
      <c r="D941">
        <v>108.648</v>
      </c>
      <c r="E941">
        <v>108.658</v>
      </c>
      <c r="F941">
        <f t="shared" si="165"/>
        <v>1.9999999999953388E-3</v>
      </c>
      <c r="G941">
        <f t="shared" si="166"/>
        <v>-1.4000000000010004E-2</v>
      </c>
      <c r="H941">
        <f t="shared" si="167"/>
        <v>1.6000000000005343E-2</v>
      </c>
      <c r="I941">
        <v>193</v>
      </c>
      <c r="J941">
        <v>179.6</v>
      </c>
      <c r="K941">
        <v>45.971501513071701</v>
      </c>
      <c r="L941" t="str">
        <f t="shared" si="161"/>
        <v>×</v>
      </c>
      <c r="M941" t="str">
        <f t="shared" si="159"/>
        <v>×</v>
      </c>
      <c r="N941" t="str">
        <f t="shared" si="157"/>
        <v/>
      </c>
      <c r="O941" t="str">
        <f t="shared" si="164"/>
        <v>×</v>
      </c>
      <c r="P941" t="str">
        <f t="shared" si="158"/>
        <v/>
      </c>
      <c r="Q941">
        <v>8.4285714236094402E-4</v>
      </c>
      <c r="R941">
        <v>0</v>
      </c>
      <c r="S941">
        <v>51.585510347702296</v>
      </c>
      <c r="T941">
        <v>2.74950390803782E-2</v>
      </c>
      <c r="U941">
        <f t="shared" si="160"/>
        <v>8.2485117241134595E-2</v>
      </c>
      <c r="V941">
        <f t="shared" si="162"/>
        <v>108.76613781856737</v>
      </c>
      <c r="W941">
        <f t="shared" si="163"/>
        <v>108.59586218143262</v>
      </c>
      <c r="X941">
        <v>-11.695906439425199</v>
      </c>
      <c r="Y941">
        <v>0.121740765297468</v>
      </c>
      <c r="Z941">
        <v>9.8875546870500097E-2</v>
      </c>
      <c r="AA941">
        <v>1.21414141414141</v>
      </c>
      <c r="AB941">
        <v>-9.1497784696912207E-3</v>
      </c>
      <c r="AC941">
        <v>-1.2861085140692599E-2</v>
      </c>
      <c r="AD941">
        <v>3.7113066710014E-3</v>
      </c>
      <c r="AE941" t="s">
        <v>19</v>
      </c>
    </row>
    <row r="942" spans="1:31" x14ac:dyDescent="0.7">
      <c r="A942" t="s">
        <v>959</v>
      </c>
      <c r="B942">
        <v>108.658</v>
      </c>
      <c r="C942">
        <v>108.694</v>
      </c>
      <c r="D942">
        <v>108.658</v>
      </c>
      <c r="E942">
        <v>108.694</v>
      </c>
      <c r="F942">
        <f t="shared" si="165"/>
        <v>3.6000000000001364E-2</v>
      </c>
      <c r="G942">
        <f t="shared" si="166"/>
        <v>0</v>
      </c>
      <c r="H942">
        <f t="shared" si="167"/>
        <v>3.6000000000001364E-2</v>
      </c>
      <c r="I942">
        <v>223</v>
      </c>
      <c r="J942">
        <v>183.1</v>
      </c>
      <c r="K942">
        <v>55.171054052831899</v>
      </c>
      <c r="L942" t="str">
        <f t="shared" si="161"/>
        <v>×</v>
      </c>
      <c r="M942" t="str">
        <f t="shared" si="159"/>
        <v>×</v>
      </c>
      <c r="N942" t="str">
        <f t="shared" si="157"/>
        <v/>
      </c>
      <c r="O942" t="str">
        <f t="shared" si="164"/>
        <v>×</v>
      </c>
      <c r="P942" t="str">
        <f t="shared" si="158"/>
        <v/>
      </c>
      <c r="Q942">
        <v>1.06303571423631E-2</v>
      </c>
      <c r="R942">
        <v>0</v>
      </c>
      <c r="S942">
        <v>61.4626896015535</v>
      </c>
      <c r="T942">
        <v>2.8102536288922699E-2</v>
      </c>
      <c r="U942">
        <f t="shared" si="160"/>
        <v>8.4307608866768094E-2</v>
      </c>
      <c r="V942">
        <f t="shared" si="162"/>
        <v>108.74448511724114</v>
      </c>
      <c r="W942">
        <f t="shared" si="163"/>
        <v>108.57951488275887</v>
      </c>
      <c r="X942">
        <v>204.91551458688801</v>
      </c>
      <c r="Y942">
        <v>0.45901320080195002</v>
      </c>
      <c r="Z942">
        <v>0.121740765297468</v>
      </c>
      <c r="AA942">
        <v>1.21414141414141</v>
      </c>
      <c r="AB942">
        <v>-5.9286408389596004E-3</v>
      </c>
      <c r="AC942">
        <v>-1.17193762296005E-2</v>
      </c>
      <c r="AD942">
        <v>5.7907353906409102E-3</v>
      </c>
      <c r="AE942" t="s">
        <v>19</v>
      </c>
    </row>
    <row r="943" spans="1:31" x14ac:dyDescent="0.7">
      <c r="A943" t="s">
        <v>960</v>
      </c>
      <c r="B943">
        <v>108.694</v>
      </c>
      <c r="C943">
        <v>108.726</v>
      </c>
      <c r="D943">
        <v>108.694</v>
      </c>
      <c r="E943">
        <v>108.72</v>
      </c>
      <c r="F943">
        <f t="shared" si="165"/>
        <v>3.1999999999996476E-2</v>
      </c>
      <c r="G943">
        <f t="shared" si="166"/>
        <v>0</v>
      </c>
      <c r="H943">
        <f t="shared" si="167"/>
        <v>3.1999999999996476E-2</v>
      </c>
      <c r="I943">
        <v>161</v>
      </c>
      <c r="J943">
        <v>180.8</v>
      </c>
      <c r="K943">
        <v>60.413633041933103</v>
      </c>
      <c r="L943" t="str">
        <f t="shared" si="161"/>
        <v>×</v>
      </c>
      <c r="M943" t="str">
        <f t="shared" si="159"/>
        <v>×</v>
      </c>
      <c r="N943" t="str">
        <f t="shared" si="157"/>
        <v/>
      </c>
      <c r="O943" t="str">
        <f t="shared" si="164"/>
        <v>×</v>
      </c>
      <c r="P943" t="str">
        <f t="shared" si="158"/>
        <v/>
      </c>
      <c r="Q943">
        <v>2.2674285713790099E-2</v>
      </c>
      <c r="R943">
        <v>0</v>
      </c>
      <c r="S943">
        <v>65.228099204202493</v>
      </c>
      <c r="T943">
        <v>2.8380926553999399E-2</v>
      </c>
      <c r="U943">
        <f t="shared" si="160"/>
        <v>8.5142779661998194E-2</v>
      </c>
      <c r="V943">
        <f t="shared" si="162"/>
        <v>108.74230760886677</v>
      </c>
      <c r="W943">
        <f t="shared" si="163"/>
        <v>108.57369239113324</v>
      </c>
      <c r="X943">
        <v>282.60331599978599</v>
      </c>
      <c r="Y943">
        <v>0.89726036762849704</v>
      </c>
      <c r="Z943">
        <v>0.45901320080195002</v>
      </c>
      <c r="AA943">
        <v>1.21414141414141</v>
      </c>
      <c r="AB943">
        <v>-1.2633205774079601E-3</v>
      </c>
      <c r="AC943">
        <v>-1.01949611934439E-2</v>
      </c>
      <c r="AD943">
        <v>8.9316406160359404E-3</v>
      </c>
      <c r="AE943" t="s">
        <v>19</v>
      </c>
    </row>
    <row r="944" spans="1:31" x14ac:dyDescent="0.7">
      <c r="A944" t="s">
        <v>961</v>
      </c>
      <c r="B944">
        <v>108.72</v>
      </c>
      <c r="C944">
        <v>108.754</v>
      </c>
      <c r="D944">
        <v>108.72</v>
      </c>
      <c r="E944">
        <v>108.74</v>
      </c>
      <c r="F944">
        <f t="shared" si="165"/>
        <v>3.4000000000006025E-2</v>
      </c>
      <c r="G944">
        <f t="shared" si="166"/>
        <v>0</v>
      </c>
      <c r="H944">
        <f t="shared" si="167"/>
        <v>3.4000000000006025E-2</v>
      </c>
      <c r="I944">
        <v>127</v>
      </c>
      <c r="J944">
        <v>175.1</v>
      </c>
      <c r="K944">
        <v>63.9099828318802</v>
      </c>
      <c r="L944" t="str">
        <f t="shared" si="161"/>
        <v>×</v>
      </c>
      <c r="M944" t="str">
        <f t="shared" si="159"/>
        <v>×</v>
      </c>
      <c r="N944" t="str">
        <f t="shared" si="157"/>
        <v/>
      </c>
      <c r="O944" t="str">
        <f t="shared" si="164"/>
        <v>×</v>
      </c>
      <c r="P944" t="str">
        <f t="shared" si="158"/>
        <v/>
      </c>
      <c r="Q944">
        <v>3.3601071428076397E-2</v>
      </c>
      <c r="R944">
        <v>0</v>
      </c>
      <c r="S944">
        <v>65.309988659963494</v>
      </c>
      <c r="T944">
        <v>2.87822889429999E-2</v>
      </c>
      <c r="U944">
        <f t="shared" si="160"/>
        <v>8.6346866828999697E-2</v>
      </c>
      <c r="V944">
        <f t="shared" si="162"/>
        <v>108.779142779662</v>
      </c>
      <c r="W944">
        <f t="shared" si="163"/>
        <v>108.60885722033801</v>
      </c>
      <c r="X944">
        <v>264.556040747704</v>
      </c>
      <c r="Y944">
        <v>1.3582406749918901</v>
      </c>
      <c r="Z944">
        <v>0.89726036762849704</v>
      </c>
      <c r="AA944">
        <v>1.21414141414141</v>
      </c>
      <c r="AB944">
        <v>4.0016832808191698E-3</v>
      </c>
      <c r="AC944">
        <v>-8.1310340590808501E-3</v>
      </c>
      <c r="AD944">
        <v>1.21327173399E-2</v>
      </c>
      <c r="AE944" t="s">
        <v>19</v>
      </c>
    </row>
    <row r="945" spans="1:31" x14ac:dyDescent="0.7">
      <c r="A945" t="s">
        <v>962</v>
      </c>
      <c r="B945">
        <v>108.74</v>
      </c>
      <c r="C945">
        <v>108.76</v>
      </c>
      <c r="D945">
        <v>108.739</v>
      </c>
      <c r="E945">
        <v>108.76</v>
      </c>
      <c r="F945">
        <f t="shared" si="165"/>
        <v>2.0000000000010232E-2</v>
      </c>
      <c r="G945">
        <f t="shared" si="166"/>
        <v>-9.9999999999056399E-4</v>
      </c>
      <c r="H945">
        <f t="shared" si="167"/>
        <v>2.1000000000000796E-2</v>
      </c>
      <c r="I945">
        <v>171</v>
      </c>
      <c r="J945">
        <v>173.95</v>
      </c>
      <c r="K945">
        <v>67.044573580600002</v>
      </c>
      <c r="L945" t="str">
        <f t="shared" si="161"/>
        <v>×</v>
      </c>
      <c r="M945" t="str">
        <f t="shared" si="159"/>
        <v>×</v>
      </c>
      <c r="N945" t="str">
        <f t="shared" si="157"/>
        <v/>
      </c>
      <c r="O945" t="str">
        <f t="shared" si="164"/>
        <v>×</v>
      </c>
      <c r="P945" t="str">
        <f t="shared" si="158"/>
        <v/>
      </c>
      <c r="Q945">
        <v>4.5312142856647399E-2</v>
      </c>
      <c r="R945">
        <v>0</v>
      </c>
      <c r="S945">
        <v>67.005862928767598</v>
      </c>
      <c r="T945">
        <v>2.8226411161357101E-2</v>
      </c>
      <c r="U945">
        <f t="shared" si="160"/>
        <v>8.4679233484071303E-2</v>
      </c>
      <c r="V945">
        <f t="shared" si="162"/>
        <v>108.806346866829</v>
      </c>
      <c r="W945">
        <f t="shared" si="163"/>
        <v>108.63365313317099</v>
      </c>
      <c r="X945">
        <v>247.11415134077899</v>
      </c>
      <c r="Y945">
        <v>1.8150334143954401</v>
      </c>
      <c r="Z945">
        <v>1.3582406749918901</v>
      </c>
      <c r="AA945">
        <v>1.21414141414141</v>
      </c>
      <c r="AB945">
        <v>9.6765246708230192E-3</v>
      </c>
      <c r="AC945">
        <v>-5.4729343808032904E-3</v>
      </c>
      <c r="AD945">
        <v>1.5149459051626299E-2</v>
      </c>
      <c r="AE945" t="s">
        <v>19</v>
      </c>
    </row>
    <row r="946" spans="1:31" x14ac:dyDescent="0.7">
      <c r="A946" t="s">
        <v>963</v>
      </c>
      <c r="B946">
        <v>108.76</v>
      </c>
      <c r="C946">
        <v>108.786</v>
      </c>
      <c r="D946">
        <v>108.758</v>
      </c>
      <c r="E946">
        <v>108.76600000000001</v>
      </c>
      <c r="F946">
        <f t="shared" si="165"/>
        <v>2.5999999999996248E-2</v>
      </c>
      <c r="G946">
        <f t="shared" si="166"/>
        <v>-2.0000000000095497E-3</v>
      </c>
      <c r="H946">
        <f t="shared" si="167"/>
        <v>2.8000000000005798E-2</v>
      </c>
      <c r="I946">
        <v>157</v>
      </c>
      <c r="J946">
        <v>173.3</v>
      </c>
      <c r="K946">
        <v>67.944087404809594</v>
      </c>
      <c r="L946" t="str">
        <f t="shared" si="161"/>
        <v>×</v>
      </c>
      <c r="M946" t="str">
        <f t="shared" si="159"/>
        <v>×</v>
      </c>
      <c r="N946" t="str">
        <f t="shared" si="157"/>
        <v/>
      </c>
      <c r="O946" t="str">
        <f t="shared" si="164"/>
        <v>×</v>
      </c>
      <c r="P946" t="str">
        <f t="shared" si="158"/>
        <v/>
      </c>
      <c r="Q946">
        <v>5.3765357142360998E-2</v>
      </c>
      <c r="R946">
        <v>0</v>
      </c>
      <c r="S946">
        <v>62.789969322996697</v>
      </c>
      <c r="T946">
        <v>2.8210238935546299E-2</v>
      </c>
      <c r="U946">
        <f t="shared" si="160"/>
        <v>8.4630716806638889E-2</v>
      </c>
      <c r="V946">
        <f t="shared" si="162"/>
        <v>108.82467923348406</v>
      </c>
      <c r="W946">
        <f t="shared" si="163"/>
        <v>108.65532076651593</v>
      </c>
      <c r="X946">
        <v>204.03321470410299</v>
      </c>
      <c r="Y946">
        <v>2.2604008571236198</v>
      </c>
      <c r="Z946">
        <v>1.8150334143954401</v>
      </c>
      <c r="AA946">
        <v>1.21414141414141</v>
      </c>
      <c r="AB946">
        <v>1.4490984168162401E-2</v>
      </c>
      <c r="AC946">
        <v>-2.2821074287785801E-3</v>
      </c>
      <c r="AD946">
        <v>1.67730915969409E-2</v>
      </c>
      <c r="AE946" t="s">
        <v>19</v>
      </c>
    </row>
    <row r="947" spans="1:31" x14ac:dyDescent="0.7">
      <c r="A947" t="s">
        <v>964</v>
      </c>
      <c r="B947">
        <v>108.76600000000001</v>
      </c>
      <c r="C947">
        <v>108.76600000000001</v>
      </c>
      <c r="D947">
        <v>108.739</v>
      </c>
      <c r="E947">
        <v>108.741</v>
      </c>
      <c r="F947">
        <f t="shared" si="165"/>
        <v>0</v>
      </c>
      <c r="G947">
        <f t="shared" si="166"/>
        <v>-2.7000000000001023E-2</v>
      </c>
      <c r="H947">
        <f t="shared" si="167"/>
        <v>2.7000000000001023E-2</v>
      </c>
      <c r="I947">
        <v>185</v>
      </c>
      <c r="J947">
        <v>175.5</v>
      </c>
      <c r="K947">
        <v>60.530496995749601</v>
      </c>
      <c r="L947" t="str">
        <f t="shared" si="161"/>
        <v>×</v>
      </c>
      <c r="M947" t="str">
        <f t="shared" si="159"/>
        <v>×</v>
      </c>
      <c r="N947" t="str">
        <f t="shared" si="157"/>
        <v/>
      </c>
      <c r="O947" t="str">
        <f t="shared" si="164"/>
        <v>×</v>
      </c>
      <c r="P947" t="str">
        <f t="shared" si="158"/>
        <v/>
      </c>
      <c r="Q947">
        <v>5.7716785713789999E-2</v>
      </c>
      <c r="R947">
        <v>0</v>
      </c>
      <c r="S947">
        <v>60.327472199097102</v>
      </c>
      <c r="T947">
        <v>2.8123793297293101E-2</v>
      </c>
      <c r="U947">
        <f t="shared" si="160"/>
        <v>8.4371379891879303E-2</v>
      </c>
      <c r="V947">
        <f t="shared" si="162"/>
        <v>108.84463071680665</v>
      </c>
      <c r="W947">
        <f t="shared" si="163"/>
        <v>108.67536928319336</v>
      </c>
      <c r="X947">
        <v>119.88211766827899</v>
      </c>
      <c r="Y947">
        <v>2.2432063779339702</v>
      </c>
      <c r="Z947">
        <v>2.2604008571236198</v>
      </c>
      <c r="AA947">
        <v>1.21414141414141</v>
      </c>
      <c r="AB947">
        <v>1.61035551798249E-2</v>
      </c>
      <c r="AC947">
        <v>9.2632959993150295E-4</v>
      </c>
      <c r="AD947">
        <v>1.51772255798934E-2</v>
      </c>
      <c r="AE947" t="s">
        <v>19</v>
      </c>
    </row>
    <row r="948" spans="1:31" x14ac:dyDescent="0.7">
      <c r="A948" t="s">
        <v>965</v>
      </c>
      <c r="B948">
        <v>108.741</v>
      </c>
      <c r="C948">
        <v>108.744</v>
      </c>
      <c r="D948">
        <v>108.71299999999999</v>
      </c>
      <c r="E948">
        <v>108.726</v>
      </c>
      <c r="F948">
        <f t="shared" si="165"/>
        <v>3.0000000000001137E-3</v>
      </c>
      <c r="G948">
        <f t="shared" si="166"/>
        <v>-2.8000000000005798E-2</v>
      </c>
      <c r="H948">
        <f t="shared" si="167"/>
        <v>3.1000000000005912E-2</v>
      </c>
      <c r="I948">
        <v>320</v>
      </c>
      <c r="J948">
        <v>182.45</v>
      </c>
      <c r="K948">
        <v>56.5439319261788</v>
      </c>
      <c r="L948" t="str">
        <f t="shared" si="161"/>
        <v>×</v>
      </c>
      <c r="M948" t="str">
        <f t="shared" si="159"/>
        <v>×</v>
      </c>
      <c r="N948" t="str">
        <f t="shared" si="157"/>
        <v/>
      </c>
      <c r="O948" t="str">
        <f t="shared" si="164"/>
        <v>×</v>
      </c>
      <c r="P948" t="str">
        <f t="shared" si="158"/>
        <v/>
      </c>
      <c r="Q948">
        <v>5.9116428570933903E-2</v>
      </c>
      <c r="R948">
        <v>0</v>
      </c>
      <c r="S948">
        <v>58.473989055640097</v>
      </c>
      <c r="T948">
        <v>2.83292366332011E-2</v>
      </c>
      <c r="U948">
        <f t="shared" si="160"/>
        <v>8.4987709899603303E-2</v>
      </c>
      <c r="V948">
        <f t="shared" si="162"/>
        <v>108.85037137989188</v>
      </c>
      <c r="W948">
        <f t="shared" si="163"/>
        <v>108.68162862010813</v>
      </c>
      <c r="X948">
        <v>77.054878344735499</v>
      </c>
      <c r="Y948">
        <v>1.8497527987662501</v>
      </c>
      <c r="Z948">
        <v>2.2432063779339702</v>
      </c>
      <c r="AA948">
        <v>1.21414141414141</v>
      </c>
      <c r="AB948">
        <v>1.5986868021670299E-2</v>
      </c>
      <c r="AC948">
        <v>3.8283662509159999E-3</v>
      </c>
      <c r="AD948">
        <v>1.2158501770754299E-2</v>
      </c>
      <c r="AE948" t="s">
        <v>19</v>
      </c>
    </row>
    <row r="949" spans="1:31" x14ac:dyDescent="0.7">
      <c r="A949" t="s">
        <v>966</v>
      </c>
      <c r="B949">
        <v>108.726</v>
      </c>
      <c r="C949">
        <v>108.736</v>
      </c>
      <c r="D949">
        <v>108.7</v>
      </c>
      <c r="E949">
        <v>108.712</v>
      </c>
      <c r="F949">
        <f t="shared" si="165"/>
        <v>1.0000000000005116E-2</v>
      </c>
      <c r="G949">
        <f t="shared" si="166"/>
        <v>-2.5999999999996248E-2</v>
      </c>
      <c r="H949">
        <f t="shared" si="167"/>
        <v>3.6000000000001364E-2</v>
      </c>
      <c r="I949">
        <v>224</v>
      </c>
      <c r="J949">
        <v>180.85</v>
      </c>
      <c r="K949">
        <v>53.033228494790599</v>
      </c>
      <c r="L949" t="str">
        <f t="shared" si="161"/>
        <v>×</v>
      </c>
      <c r="M949" t="str">
        <f t="shared" si="159"/>
        <v>×</v>
      </c>
      <c r="N949" t="str">
        <f t="shared" si="157"/>
        <v/>
      </c>
      <c r="O949" t="str">
        <f t="shared" si="164"/>
        <v>×</v>
      </c>
      <c r="P949" t="str">
        <f t="shared" si="158"/>
        <v/>
      </c>
      <c r="Q949">
        <v>5.7718571428080297E-2</v>
      </c>
      <c r="R949">
        <v>0</v>
      </c>
      <c r="S949">
        <v>51.790929361368903</v>
      </c>
      <c r="T949">
        <v>2.88771483022583E-2</v>
      </c>
      <c r="U949">
        <f t="shared" si="160"/>
        <v>8.6631444906774907E-2</v>
      </c>
      <c r="V949">
        <f t="shared" si="162"/>
        <v>108.82598770989961</v>
      </c>
      <c r="W949">
        <f t="shared" si="163"/>
        <v>108.65601229010039</v>
      </c>
      <c r="X949">
        <v>44.766231305901201</v>
      </c>
      <c r="Y949">
        <v>1.3964291535609199</v>
      </c>
      <c r="Z949">
        <v>1.8497527987662501</v>
      </c>
      <c r="AA949">
        <v>1.21414141414141</v>
      </c>
      <c r="AB949">
        <v>1.45964508120499E-2</v>
      </c>
      <c r="AC949">
        <v>6.5015918052545698E-3</v>
      </c>
      <c r="AD949">
        <v>8.09485900679539E-3</v>
      </c>
      <c r="AE949" t="s">
        <v>19</v>
      </c>
    </row>
    <row r="950" spans="1:31" x14ac:dyDescent="0.7">
      <c r="A950" t="s">
        <v>967</v>
      </c>
      <c r="B950">
        <v>108.712</v>
      </c>
      <c r="C950">
        <v>108.712</v>
      </c>
      <c r="D950">
        <v>108.68</v>
      </c>
      <c r="E950">
        <v>108.68899999999999</v>
      </c>
      <c r="F950">
        <f t="shared" si="165"/>
        <v>0</v>
      </c>
      <c r="G950">
        <f t="shared" si="166"/>
        <v>-3.1999999999996476E-2</v>
      </c>
      <c r="H950">
        <f t="shared" si="167"/>
        <v>3.1999999999996476E-2</v>
      </c>
      <c r="I950">
        <v>258</v>
      </c>
      <c r="J950">
        <v>186.75</v>
      </c>
      <c r="K950">
        <v>47.784221653990599</v>
      </c>
      <c r="L950" t="str">
        <f t="shared" si="161"/>
        <v>×</v>
      </c>
      <c r="M950" t="str">
        <f t="shared" si="159"/>
        <v>×</v>
      </c>
      <c r="N950" t="str">
        <f t="shared" si="157"/>
        <v/>
      </c>
      <c r="O950" t="str">
        <f t="shared" si="164"/>
        <v>×</v>
      </c>
      <c r="P950" t="str">
        <f t="shared" si="158"/>
        <v/>
      </c>
      <c r="Q950">
        <v>5.0044285713797099E-2</v>
      </c>
      <c r="R950">
        <v>0</v>
      </c>
      <c r="S950">
        <v>46.704214062958897</v>
      </c>
      <c r="T950">
        <v>2.9100209137811001E-2</v>
      </c>
      <c r="U950">
        <f t="shared" si="160"/>
        <v>8.7300627413433002E-2</v>
      </c>
      <c r="V950">
        <f t="shared" si="162"/>
        <v>108.81263144490677</v>
      </c>
      <c r="W950">
        <f t="shared" si="163"/>
        <v>108.63936855509323</v>
      </c>
      <c r="X950">
        <v>-1.46627566169815</v>
      </c>
      <c r="Y950">
        <v>0.80050338763245199</v>
      </c>
      <c r="Z950">
        <v>1.3964291535609199</v>
      </c>
      <c r="AA950">
        <v>1.21414141414141</v>
      </c>
      <c r="AB950">
        <v>1.1505993444828199E-2</v>
      </c>
      <c r="AC950">
        <v>8.7966775735345108E-3</v>
      </c>
      <c r="AD950">
        <v>2.7093158712937601E-3</v>
      </c>
      <c r="AE950" t="s">
        <v>19</v>
      </c>
    </row>
    <row r="951" spans="1:31" x14ac:dyDescent="0.7">
      <c r="A951" t="s">
        <v>968</v>
      </c>
      <c r="B951">
        <v>108.68899999999999</v>
      </c>
      <c r="C951">
        <v>108.718</v>
      </c>
      <c r="D951">
        <v>108.688</v>
      </c>
      <c r="E951">
        <v>108.71599999999999</v>
      </c>
      <c r="F951">
        <f t="shared" si="165"/>
        <v>2.9000000000010573E-2</v>
      </c>
      <c r="G951">
        <f t="shared" si="166"/>
        <v>-9.9999999999056399E-4</v>
      </c>
      <c r="H951">
        <f t="shared" si="167"/>
        <v>3.0000000000001137E-2</v>
      </c>
      <c r="I951">
        <v>266</v>
      </c>
      <c r="J951">
        <v>192.5</v>
      </c>
      <c r="K951">
        <v>53.591197816357301</v>
      </c>
      <c r="L951" t="str">
        <f t="shared" si="161"/>
        <v>×</v>
      </c>
      <c r="M951" t="str">
        <f t="shared" si="159"/>
        <v>×</v>
      </c>
      <c r="N951" t="str">
        <f t="shared" si="157"/>
        <v/>
      </c>
      <c r="O951" t="str">
        <f t="shared" si="164"/>
        <v>×</v>
      </c>
      <c r="P951" t="str">
        <f t="shared" si="158"/>
        <v/>
      </c>
      <c r="Q951">
        <v>4.5706428570938401E-2</v>
      </c>
      <c r="R951">
        <v>0</v>
      </c>
      <c r="S951">
        <v>50.187059835531898</v>
      </c>
      <c r="T951">
        <v>2.91644799136817E-2</v>
      </c>
      <c r="U951">
        <f t="shared" si="160"/>
        <v>8.7493439741045093E-2</v>
      </c>
      <c r="V951">
        <f t="shared" si="162"/>
        <v>108.79930062741343</v>
      </c>
      <c r="W951">
        <f t="shared" si="163"/>
        <v>108.62469937258658</v>
      </c>
      <c r="X951">
        <v>45.2497648377826</v>
      </c>
      <c r="Y951">
        <v>0.196565781748295</v>
      </c>
      <c r="Z951">
        <v>0.80050338763245199</v>
      </c>
      <c r="AA951">
        <v>1.21414141414141</v>
      </c>
      <c r="AB951">
        <v>1.1107418659164999E-2</v>
      </c>
      <c r="AC951">
        <v>1.0689573073326099E-2</v>
      </c>
      <c r="AD951">
        <v>4.1784558583894102E-4</v>
      </c>
      <c r="AE951" t="s">
        <v>19</v>
      </c>
    </row>
    <row r="952" spans="1:31" x14ac:dyDescent="0.7">
      <c r="A952" t="s">
        <v>969</v>
      </c>
      <c r="B952">
        <v>108.71599999999999</v>
      </c>
      <c r="C952">
        <v>108.71599999999999</v>
      </c>
      <c r="D952">
        <v>108.67400000000001</v>
      </c>
      <c r="E952">
        <v>108.678</v>
      </c>
      <c r="F952">
        <f t="shared" si="165"/>
        <v>0</v>
      </c>
      <c r="G952">
        <f t="shared" si="166"/>
        <v>-4.1999999999987381E-2</v>
      </c>
      <c r="H952">
        <f t="shared" si="167"/>
        <v>4.1999999999987381E-2</v>
      </c>
      <c r="I952">
        <v>290</v>
      </c>
      <c r="J952">
        <v>198.35</v>
      </c>
      <c r="K952">
        <v>45.860912940201501</v>
      </c>
      <c r="L952" t="str">
        <f t="shared" si="161"/>
        <v>×</v>
      </c>
      <c r="M952" t="str">
        <f t="shared" si="159"/>
        <v>×</v>
      </c>
      <c r="N952" t="str">
        <f t="shared" si="157"/>
        <v/>
      </c>
      <c r="O952" t="str">
        <f t="shared" si="164"/>
        <v>×</v>
      </c>
      <c r="P952" t="str">
        <f t="shared" si="158"/>
        <v/>
      </c>
      <c r="Q952">
        <v>3.4987857142368697E-2</v>
      </c>
      <c r="R952">
        <v>0</v>
      </c>
      <c r="S952">
        <v>41.2479241912405</v>
      </c>
      <c r="T952">
        <v>3.00813027769893E-2</v>
      </c>
      <c r="U952">
        <f t="shared" si="160"/>
        <v>9.0243908330967904E-2</v>
      </c>
      <c r="V952">
        <f t="shared" si="162"/>
        <v>108.77649343974103</v>
      </c>
      <c r="W952">
        <f t="shared" si="163"/>
        <v>108.60150656025895</v>
      </c>
      <c r="X952">
        <v>-32.276015583365499</v>
      </c>
      <c r="Y952">
        <v>-0.40489545113445702</v>
      </c>
      <c r="Z952">
        <v>0.196565781748295</v>
      </c>
      <c r="AA952">
        <v>1.21414141414141</v>
      </c>
      <c r="AB952">
        <v>7.6372256657464199E-3</v>
      </c>
      <c r="AC952">
        <v>1.1678522655898801E-2</v>
      </c>
      <c r="AD952">
        <v>-4.0412969901524303E-3</v>
      </c>
      <c r="AE952">
        <v>1.1678522655898801E-2</v>
      </c>
    </row>
    <row r="953" spans="1:31" x14ac:dyDescent="0.7">
      <c r="A953" t="s">
        <v>970</v>
      </c>
      <c r="B953">
        <v>108.678</v>
      </c>
      <c r="C953">
        <v>108.688</v>
      </c>
      <c r="D953">
        <v>108.66200000000001</v>
      </c>
      <c r="E953">
        <v>108.666</v>
      </c>
      <c r="F953">
        <f t="shared" si="165"/>
        <v>1.0000000000005116E-2</v>
      </c>
      <c r="G953">
        <f t="shared" si="166"/>
        <v>-1.5999999999991132E-2</v>
      </c>
      <c r="H953">
        <f t="shared" si="167"/>
        <v>2.5999999999996248E-2</v>
      </c>
      <c r="I953">
        <v>185</v>
      </c>
      <c r="J953">
        <v>201.5</v>
      </c>
      <c r="K953">
        <v>43.716399588379403</v>
      </c>
      <c r="L953" t="str">
        <f t="shared" si="161"/>
        <v>×</v>
      </c>
      <c r="M953" t="str">
        <f t="shared" si="159"/>
        <v>×</v>
      </c>
      <c r="N953" t="str">
        <f t="shared" si="157"/>
        <v/>
      </c>
      <c r="O953" t="str">
        <f t="shared" si="164"/>
        <v>×</v>
      </c>
      <c r="P953" t="str">
        <f t="shared" si="158"/>
        <v/>
      </c>
      <c r="Q953">
        <v>2.1252142856654801E-2</v>
      </c>
      <c r="R953">
        <v>0</v>
      </c>
      <c r="S953">
        <v>39.142323596093398</v>
      </c>
      <c r="T953">
        <v>2.9789781150061201E-2</v>
      </c>
      <c r="U953">
        <f t="shared" si="160"/>
        <v>8.9369343450183603E-2</v>
      </c>
      <c r="V953">
        <f t="shared" si="162"/>
        <v>108.80624390833096</v>
      </c>
      <c r="W953">
        <f t="shared" si="163"/>
        <v>108.62575609166903</v>
      </c>
      <c r="X953">
        <v>-58.987029031902502</v>
      </c>
      <c r="Y953">
        <v>-0.96281079293045202</v>
      </c>
      <c r="Z953">
        <v>-0.40489545113445702</v>
      </c>
      <c r="AA953">
        <v>1.21414141414141</v>
      </c>
      <c r="AB953">
        <v>3.8741146234286799E-3</v>
      </c>
      <c r="AC953">
        <v>1.16643483606332E-2</v>
      </c>
      <c r="AD953">
        <v>-7.7902337372045601E-3</v>
      </c>
      <c r="AE953" t="s">
        <v>19</v>
      </c>
    </row>
    <row r="954" spans="1:31" x14ac:dyDescent="0.7">
      <c r="A954" t="s">
        <v>971</v>
      </c>
      <c r="B954">
        <v>108.666</v>
      </c>
      <c r="C954">
        <v>108.68</v>
      </c>
      <c r="D954">
        <v>108.652</v>
      </c>
      <c r="E954">
        <v>108.65600000000001</v>
      </c>
      <c r="F954">
        <f t="shared" si="165"/>
        <v>1.4000000000010004E-2</v>
      </c>
      <c r="G954">
        <f t="shared" si="166"/>
        <v>-1.3999999999995794E-2</v>
      </c>
      <c r="H954">
        <f t="shared" si="167"/>
        <v>2.8000000000005798E-2</v>
      </c>
      <c r="I954">
        <v>222</v>
      </c>
      <c r="J954">
        <v>203.85</v>
      </c>
      <c r="K954">
        <v>41.955718658013602</v>
      </c>
      <c r="L954" t="str">
        <f t="shared" si="161"/>
        <v>×</v>
      </c>
      <c r="M954" t="str">
        <f t="shared" si="159"/>
        <v>×</v>
      </c>
      <c r="N954" t="str">
        <f t="shared" si="157"/>
        <v/>
      </c>
      <c r="O954" t="str">
        <f t="shared" si="164"/>
        <v>×</v>
      </c>
      <c r="P954" t="str">
        <f t="shared" si="158"/>
        <v/>
      </c>
      <c r="Q954">
        <v>7.6478571423732799E-3</v>
      </c>
      <c r="R954">
        <v>0</v>
      </c>
      <c r="S954">
        <v>39.224450962640098</v>
      </c>
      <c r="T954">
        <v>2.96619396393429E-2</v>
      </c>
      <c r="U954">
        <f t="shared" si="160"/>
        <v>8.8985818918028703E-2</v>
      </c>
      <c r="V954">
        <f t="shared" si="162"/>
        <v>108.76736934345018</v>
      </c>
      <c r="W954">
        <f t="shared" si="163"/>
        <v>108.58863065654981</v>
      </c>
      <c r="X954">
        <v>-77.981651377617098</v>
      </c>
      <c r="Y954">
        <v>-1.47682742677097</v>
      </c>
      <c r="Z954">
        <v>-0.96281079293045202</v>
      </c>
      <c r="AA954">
        <v>1.21414141414141</v>
      </c>
      <c r="AB954">
        <v>8.39379991219857E-5</v>
      </c>
      <c r="AC954">
        <v>1.0598505397110901E-2</v>
      </c>
      <c r="AD954">
        <v>-1.0514567397988899E-2</v>
      </c>
      <c r="AE954" t="s">
        <v>19</v>
      </c>
    </row>
    <row r="955" spans="1:31" x14ac:dyDescent="0.7">
      <c r="A955" t="s">
        <v>972</v>
      </c>
      <c r="B955">
        <v>108.65600000000001</v>
      </c>
      <c r="C955">
        <v>108.68600000000001</v>
      </c>
      <c r="D955">
        <v>108.648</v>
      </c>
      <c r="E955">
        <v>108.678</v>
      </c>
      <c r="F955">
        <f t="shared" si="165"/>
        <v>3.0000000000001137E-2</v>
      </c>
      <c r="G955">
        <f t="shared" si="166"/>
        <v>-8.0000000000097771E-3</v>
      </c>
      <c r="H955">
        <f t="shared" si="167"/>
        <v>3.8000000000010914E-2</v>
      </c>
      <c r="I955">
        <v>398</v>
      </c>
      <c r="J955">
        <v>209.35</v>
      </c>
      <c r="K955">
        <v>47.0118930201794</v>
      </c>
      <c r="L955" t="str">
        <f t="shared" si="161"/>
        <v>×</v>
      </c>
      <c r="M955" t="str">
        <f t="shared" si="159"/>
        <v>×</v>
      </c>
      <c r="N955" t="str">
        <f t="shared" si="157"/>
        <v/>
      </c>
      <c r="O955" t="str">
        <f t="shared" si="164"/>
        <v>×</v>
      </c>
      <c r="P955" t="str">
        <f t="shared" si="158"/>
        <v/>
      </c>
      <c r="Q955">
        <v>-2.2121428576257602E-3</v>
      </c>
      <c r="R955">
        <v>0</v>
      </c>
      <c r="S955">
        <v>43.3787266959215</v>
      </c>
      <c r="T955">
        <v>3.0257515379390601E-2</v>
      </c>
      <c r="U955">
        <f t="shared" si="160"/>
        <v>9.0772546138171803E-2</v>
      </c>
      <c r="V955">
        <f t="shared" si="162"/>
        <v>108.75498581891803</v>
      </c>
      <c r="W955">
        <f t="shared" si="163"/>
        <v>108.57701418108196</v>
      </c>
      <c r="X955">
        <v>-36.500943991700602</v>
      </c>
      <c r="Y955">
        <v>-1.9308902711537901</v>
      </c>
      <c r="Z955">
        <v>-1.47682742677097</v>
      </c>
      <c r="AA955">
        <v>1.21414141414141</v>
      </c>
      <c r="AB955">
        <v>-1.1315444045294401E-3</v>
      </c>
      <c r="AC955">
        <v>8.8626688890340293E-3</v>
      </c>
      <c r="AD955">
        <v>-9.9942132935634791E-3</v>
      </c>
      <c r="AE955" t="s">
        <v>19</v>
      </c>
    </row>
    <row r="956" spans="1:31" x14ac:dyDescent="0.7">
      <c r="A956" t="s">
        <v>973</v>
      </c>
      <c r="B956">
        <v>108.678</v>
      </c>
      <c r="C956">
        <v>108.70399999999999</v>
      </c>
      <c r="D956">
        <v>108.672</v>
      </c>
      <c r="E956">
        <v>108.7</v>
      </c>
      <c r="F956">
        <f t="shared" si="165"/>
        <v>2.5999999999996248E-2</v>
      </c>
      <c r="G956">
        <f t="shared" si="166"/>
        <v>-6.0000000000002274E-3</v>
      </c>
      <c r="H956">
        <f t="shared" si="167"/>
        <v>3.1999999999996476E-2</v>
      </c>
      <c r="I956">
        <v>227</v>
      </c>
      <c r="J956">
        <v>212.6</v>
      </c>
      <c r="K956">
        <v>51.556370551799198</v>
      </c>
      <c r="L956" t="str">
        <f t="shared" si="161"/>
        <v>×</v>
      </c>
      <c r="M956" t="str">
        <f t="shared" si="159"/>
        <v>×</v>
      </c>
      <c r="N956" t="str">
        <f t="shared" si="157"/>
        <v/>
      </c>
      <c r="O956" t="str">
        <f t="shared" si="164"/>
        <v>×</v>
      </c>
      <c r="P956" t="str">
        <f t="shared" si="158"/>
        <v/>
      </c>
      <c r="Q956">
        <v>-8.1435714290514702E-3</v>
      </c>
      <c r="R956">
        <v>0</v>
      </c>
      <c r="S956">
        <v>47.5701087855279</v>
      </c>
      <c r="T956">
        <v>3.03819785665768E-2</v>
      </c>
      <c r="U956">
        <f t="shared" si="160"/>
        <v>9.1145935699730396E-2</v>
      </c>
      <c r="V956">
        <f t="shared" si="162"/>
        <v>108.74677254613817</v>
      </c>
      <c r="W956">
        <f t="shared" si="163"/>
        <v>108.56522745386184</v>
      </c>
      <c r="X956">
        <v>4.9792531099183899</v>
      </c>
      <c r="Y956">
        <v>-1.74889327445731</v>
      </c>
      <c r="Z956">
        <v>-1.9308902711537901</v>
      </c>
      <c r="AA956">
        <v>1.21414141414141</v>
      </c>
      <c r="AB956">
        <v>-3.1596458511273697E-4</v>
      </c>
      <c r="AC956">
        <v>7.03827780404095E-3</v>
      </c>
      <c r="AD956">
        <v>-7.3542423891536897E-3</v>
      </c>
      <c r="AE956" t="s">
        <v>19</v>
      </c>
    </row>
    <row r="957" spans="1:31" x14ac:dyDescent="0.7">
      <c r="A957" t="s">
        <v>974</v>
      </c>
      <c r="B957">
        <v>108.7</v>
      </c>
      <c r="C957">
        <v>108.708</v>
      </c>
      <c r="D957">
        <v>108.685</v>
      </c>
      <c r="E957">
        <v>108.708</v>
      </c>
      <c r="F957">
        <f t="shared" si="165"/>
        <v>7.9999999999955662E-3</v>
      </c>
      <c r="G957">
        <f t="shared" si="166"/>
        <v>-1.5000000000000568E-2</v>
      </c>
      <c r="H957">
        <f t="shared" si="167"/>
        <v>2.2999999999996135E-2</v>
      </c>
      <c r="I957">
        <v>167</v>
      </c>
      <c r="J957">
        <v>212.85</v>
      </c>
      <c r="K957">
        <v>53.130526029607402</v>
      </c>
      <c r="L957" t="str">
        <f t="shared" si="161"/>
        <v>×</v>
      </c>
      <c r="M957" t="str">
        <f t="shared" si="159"/>
        <v>×</v>
      </c>
      <c r="N957" t="str">
        <f t="shared" si="157"/>
        <v/>
      </c>
      <c r="O957" t="str">
        <f t="shared" si="164"/>
        <v>×</v>
      </c>
      <c r="P957" t="str">
        <f t="shared" si="158"/>
        <v/>
      </c>
      <c r="Q957">
        <v>-1.31671428576238E-2</v>
      </c>
      <c r="R957">
        <v>0</v>
      </c>
      <c r="S957">
        <v>52.567728451548597</v>
      </c>
      <c r="T957">
        <v>2.98546943832496E-2</v>
      </c>
      <c r="U957">
        <f t="shared" si="160"/>
        <v>8.9564083149748799E-2</v>
      </c>
      <c r="V957">
        <f t="shared" si="162"/>
        <v>108.76914593569973</v>
      </c>
      <c r="W957">
        <f t="shared" si="163"/>
        <v>108.58685406430027</v>
      </c>
      <c r="X957">
        <v>17.1242987871805</v>
      </c>
      <c r="Y957">
        <v>-1.27628536691012</v>
      </c>
      <c r="Z957">
        <v>-1.74889327445731</v>
      </c>
      <c r="AA957">
        <v>1.21414141414141</v>
      </c>
      <c r="AB957">
        <v>9.6479982707364798E-4</v>
      </c>
      <c r="AC957">
        <v>5.3691591157524303E-3</v>
      </c>
      <c r="AD957">
        <v>-4.4043592886787797E-3</v>
      </c>
      <c r="AE957" t="s">
        <v>19</v>
      </c>
    </row>
    <row r="958" spans="1:31" x14ac:dyDescent="0.7">
      <c r="A958" t="s">
        <v>975</v>
      </c>
      <c r="B958">
        <v>108.708</v>
      </c>
      <c r="C958">
        <v>108.718</v>
      </c>
      <c r="D958">
        <v>108.7</v>
      </c>
      <c r="E958">
        <v>108.7</v>
      </c>
      <c r="F958">
        <f t="shared" si="165"/>
        <v>1.0000000000005116E-2</v>
      </c>
      <c r="G958">
        <f t="shared" si="166"/>
        <v>-7.9999999999955662E-3</v>
      </c>
      <c r="H958">
        <f t="shared" si="167"/>
        <v>1.8000000000000682E-2</v>
      </c>
      <c r="I958">
        <v>134</v>
      </c>
      <c r="J958">
        <v>213.6</v>
      </c>
      <c r="K958">
        <v>51.334130981388903</v>
      </c>
      <c r="L958" t="str">
        <f t="shared" si="161"/>
        <v>×</v>
      </c>
      <c r="M958" t="str">
        <f t="shared" si="159"/>
        <v>×</v>
      </c>
      <c r="N958" t="str">
        <f t="shared" si="157"/>
        <v/>
      </c>
      <c r="O958" t="str">
        <f t="shared" si="164"/>
        <v>×</v>
      </c>
      <c r="P958" t="str">
        <f t="shared" si="158"/>
        <v/>
      </c>
      <c r="Q958">
        <v>-1.8857142857623001E-2</v>
      </c>
      <c r="R958">
        <v>0</v>
      </c>
      <c r="S958">
        <v>45.751786238453199</v>
      </c>
      <c r="T958">
        <v>2.90079304987318E-2</v>
      </c>
      <c r="U958">
        <f t="shared" si="160"/>
        <v>8.7023791496195407E-2</v>
      </c>
      <c r="V958">
        <f t="shared" si="162"/>
        <v>108.78956408314976</v>
      </c>
      <c r="W958">
        <f t="shared" si="163"/>
        <v>108.61043591685025</v>
      </c>
      <c r="X958">
        <v>-6.3897763602241699</v>
      </c>
      <c r="Y958">
        <v>-0.56362422633839104</v>
      </c>
      <c r="Z958">
        <v>-1.27628536691012</v>
      </c>
      <c r="AA958">
        <v>1.21414141414141</v>
      </c>
      <c r="AB958">
        <v>1.3190762203691901E-3</v>
      </c>
      <c r="AC958">
        <v>3.8938952722323401E-3</v>
      </c>
      <c r="AD958">
        <v>-2.57481905186314E-3</v>
      </c>
      <c r="AE958" t="s">
        <v>19</v>
      </c>
    </row>
    <row r="959" spans="1:31" x14ac:dyDescent="0.7">
      <c r="A959" t="s">
        <v>976</v>
      </c>
      <c r="B959">
        <v>108.7</v>
      </c>
      <c r="C959">
        <v>108.703</v>
      </c>
      <c r="D959">
        <v>108.676</v>
      </c>
      <c r="E959">
        <v>108.702</v>
      </c>
      <c r="F959">
        <f t="shared" si="165"/>
        <v>3.0000000000001137E-3</v>
      </c>
      <c r="G959">
        <f t="shared" si="166"/>
        <v>-2.4000000000000909E-2</v>
      </c>
      <c r="H959">
        <f t="shared" si="167"/>
        <v>2.7000000000001023E-2</v>
      </c>
      <c r="I959">
        <v>141</v>
      </c>
      <c r="J959">
        <v>214.45</v>
      </c>
      <c r="K959">
        <v>51.7731379663173</v>
      </c>
      <c r="L959" t="str">
        <f t="shared" si="161"/>
        <v>×</v>
      </c>
      <c r="M959" t="str">
        <f t="shared" si="159"/>
        <v>×</v>
      </c>
      <c r="N959" t="str">
        <f t="shared" si="157"/>
        <v/>
      </c>
      <c r="O959" t="str">
        <f t="shared" si="164"/>
        <v>×</v>
      </c>
      <c r="P959" t="str">
        <f t="shared" si="158"/>
        <v/>
      </c>
      <c r="Q959">
        <v>-2.24135714290556E-2</v>
      </c>
      <c r="R959">
        <v>0</v>
      </c>
      <c r="S959">
        <v>54.840232932673302</v>
      </c>
      <c r="T959">
        <v>2.88645068916796E-2</v>
      </c>
      <c r="U959">
        <f t="shared" si="160"/>
        <v>8.6593520675038796E-2</v>
      </c>
      <c r="V959">
        <f t="shared" si="162"/>
        <v>108.79502379149619</v>
      </c>
      <c r="W959">
        <f t="shared" si="163"/>
        <v>108.62097620850381</v>
      </c>
      <c r="X959">
        <v>-4.1569238788903</v>
      </c>
      <c r="Y959">
        <v>-0.20110450305859101</v>
      </c>
      <c r="Z959">
        <v>-0.56362422633839104</v>
      </c>
      <c r="AA959">
        <v>1.21414141414141</v>
      </c>
      <c r="AB959">
        <v>1.74115514707295E-3</v>
      </c>
      <c r="AC959">
        <v>2.8089132391484199E-3</v>
      </c>
      <c r="AD959">
        <v>-1.0677580920754599E-3</v>
      </c>
      <c r="AE959" t="s">
        <v>19</v>
      </c>
    </row>
    <row r="960" spans="1:31" x14ac:dyDescent="0.7">
      <c r="A960" t="s">
        <v>977</v>
      </c>
      <c r="B960">
        <v>108.702</v>
      </c>
      <c r="C960">
        <v>108.75700000000001</v>
      </c>
      <c r="D960">
        <v>108.69</v>
      </c>
      <c r="E960">
        <v>108.753</v>
      </c>
      <c r="F960">
        <f t="shared" si="165"/>
        <v>5.5000000000006821E-2</v>
      </c>
      <c r="G960">
        <f t="shared" si="166"/>
        <v>-1.2000000000000455E-2</v>
      </c>
      <c r="H960">
        <f t="shared" si="167"/>
        <v>6.7000000000007276E-2</v>
      </c>
      <c r="I960">
        <v>484</v>
      </c>
      <c r="J960">
        <v>226.65</v>
      </c>
      <c r="K960">
        <v>61.3481989133304</v>
      </c>
      <c r="L960" t="str">
        <f t="shared" si="161"/>
        <v>×</v>
      </c>
      <c r="M960" t="str">
        <f t="shared" si="159"/>
        <v>×</v>
      </c>
      <c r="N960" t="str">
        <f t="shared" si="157"/>
        <v/>
      </c>
      <c r="O960" t="str">
        <f t="shared" si="164"/>
        <v>×</v>
      </c>
      <c r="P960" t="str">
        <f t="shared" si="158"/>
        <v/>
      </c>
      <c r="Q960">
        <v>-1.8367142857628499E-2</v>
      </c>
      <c r="R960">
        <v>0</v>
      </c>
      <c r="S960">
        <v>66.110718652090995</v>
      </c>
      <c r="T960">
        <v>3.1588470685131598E-2</v>
      </c>
      <c r="U960">
        <f t="shared" si="160"/>
        <v>9.4765412055394793E-2</v>
      </c>
      <c r="V960">
        <f t="shared" si="162"/>
        <v>108.78659352067504</v>
      </c>
      <c r="W960">
        <f t="shared" si="163"/>
        <v>108.61340647932496</v>
      </c>
      <c r="X960">
        <v>114.713216954655</v>
      </c>
      <c r="Y960">
        <v>0.30414039386664099</v>
      </c>
      <c r="Z960">
        <v>-0.20110450305859101</v>
      </c>
      <c r="AA960">
        <v>1.21414141414141</v>
      </c>
      <c r="AB960">
        <v>6.1203776093350301E-3</v>
      </c>
      <c r="AC960">
        <v>2.2547975669450801E-3</v>
      </c>
      <c r="AD960">
        <v>3.86558004238995E-3</v>
      </c>
      <c r="AE960">
        <v>2.2547975669450801E-3</v>
      </c>
    </row>
    <row r="961" spans="1:31" x14ac:dyDescent="0.7">
      <c r="A961" t="s">
        <v>978</v>
      </c>
      <c r="B961">
        <v>108.753</v>
      </c>
      <c r="C961">
        <v>108.78</v>
      </c>
      <c r="D961">
        <v>108.749</v>
      </c>
      <c r="E961">
        <v>108.76600000000001</v>
      </c>
      <c r="F961">
        <f t="shared" si="165"/>
        <v>2.7000000000001023E-2</v>
      </c>
      <c r="G961">
        <f t="shared" si="166"/>
        <v>-4.0000000000048885E-3</v>
      </c>
      <c r="H961">
        <f t="shared" si="167"/>
        <v>3.1000000000005912E-2</v>
      </c>
      <c r="I961">
        <v>395</v>
      </c>
      <c r="J961">
        <v>236.75</v>
      </c>
      <c r="K961">
        <v>63.345910715195302</v>
      </c>
      <c r="L961" t="str">
        <f t="shared" si="161"/>
        <v>×</v>
      </c>
      <c r="M961" t="str">
        <f t="shared" si="159"/>
        <v>×</v>
      </c>
      <c r="N961" t="str">
        <f t="shared" si="157"/>
        <v/>
      </c>
      <c r="O961" t="str">
        <f t="shared" si="164"/>
        <v>×</v>
      </c>
      <c r="P961" t="str">
        <f t="shared" si="158"/>
        <v/>
      </c>
      <c r="Q961">
        <v>-1.29564285719102E-2</v>
      </c>
      <c r="R961">
        <v>0</v>
      </c>
      <c r="S961">
        <v>69.605421639550798</v>
      </c>
      <c r="T961">
        <v>3.1546437064765502E-2</v>
      </c>
      <c r="U961">
        <f t="shared" si="160"/>
        <v>9.4639311194296499E-2</v>
      </c>
      <c r="V961">
        <f t="shared" si="162"/>
        <v>108.79676541205539</v>
      </c>
      <c r="W961">
        <f t="shared" si="163"/>
        <v>108.6072345879446</v>
      </c>
      <c r="X961">
        <v>131.42892939635499</v>
      </c>
      <c r="Y961">
        <v>0.82553008694191299</v>
      </c>
      <c r="Z961">
        <v>0.30414039386664099</v>
      </c>
      <c r="AA961">
        <v>1.21414141414141</v>
      </c>
      <c r="AB961">
        <v>1.0518681503029301E-2</v>
      </c>
      <c r="AC961">
        <v>2.5749593266431799E-3</v>
      </c>
      <c r="AD961">
        <v>7.9437221763861803E-3</v>
      </c>
      <c r="AE961" t="s">
        <v>19</v>
      </c>
    </row>
    <row r="962" spans="1:31" x14ac:dyDescent="0.7">
      <c r="A962" t="s">
        <v>979</v>
      </c>
      <c r="B962">
        <v>108.76600000000001</v>
      </c>
      <c r="C962">
        <v>108.79600000000001</v>
      </c>
      <c r="D962">
        <v>108.76600000000001</v>
      </c>
      <c r="E962">
        <v>108.77</v>
      </c>
      <c r="F962">
        <f t="shared" si="165"/>
        <v>3.0000000000001137E-2</v>
      </c>
      <c r="G962">
        <f t="shared" si="166"/>
        <v>0</v>
      </c>
      <c r="H962">
        <f t="shared" si="167"/>
        <v>3.0000000000001137E-2</v>
      </c>
      <c r="I962">
        <v>266</v>
      </c>
      <c r="J962">
        <v>238.9</v>
      </c>
      <c r="K962">
        <v>63.963090874801097</v>
      </c>
      <c r="L962" t="str">
        <f t="shared" si="161"/>
        <v>×</v>
      </c>
      <c r="M962" t="str">
        <f t="shared" si="159"/>
        <v>×</v>
      </c>
      <c r="N962" t="str">
        <f t="shared" ref="N962:N1025" si="168">IF(M962="〇",G963,"")</f>
        <v/>
      </c>
      <c r="O962" t="str">
        <f t="shared" si="164"/>
        <v>×</v>
      </c>
      <c r="P962" t="str">
        <f t="shared" ref="P962:P1025" si="169">IF(O962="〇",F963,"")</f>
        <v/>
      </c>
      <c r="Q962">
        <v>-4.79500000048033E-3</v>
      </c>
      <c r="R962">
        <v>0</v>
      </c>
      <c r="S962">
        <v>64.016147780155805</v>
      </c>
      <c r="T962">
        <v>3.1435977274425098E-2</v>
      </c>
      <c r="U962">
        <f t="shared" si="160"/>
        <v>9.4307931823275293E-2</v>
      </c>
      <c r="V962">
        <f t="shared" si="162"/>
        <v>108.8476393111943</v>
      </c>
      <c r="W962">
        <f t="shared" si="163"/>
        <v>108.6583606888057</v>
      </c>
      <c r="X962">
        <v>122.7916739522</v>
      </c>
      <c r="Y962">
        <v>1.32762831778212</v>
      </c>
      <c r="Z962">
        <v>0.82553008694191299</v>
      </c>
      <c r="AA962">
        <v>1.21414141414141</v>
      </c>
      <c r="AB962">
        <v>1.41638633969165E-2</v>
      </c>
      <c r="AC962">
        <v>3.7182647459196101E-3</v>
      </c>
      <c r="AD962">
        <v>1.0445598650996901E-2</v>
      </c>
      <c r="AE962" t="s">
        <v>19</v>
      </c>
    </row>
    <row r="963" spans="1:31" x14ac:dyDescent="0.7">
      <c r="A963" t="s">
        <v>980</v>
      </c>
      <c r="B963">
        <v>108.77</v>
      </c>
      <c r="C963">
        <v>108.843</v>
      </c>
      <c r="D963">
        <v>108.765</v>
      </c>
      <c r="E963">
        <v>108.83</v>
      </c>
      <c r="F963">
        <f t="shared" si="165"/>
        <v>7.3000000000007503E-2</v>
      </c>
      <c r="G963">
        <f t="shared" si="166"/>
        <v>-4.9999999999954525E-3</v>
      </c>
      <c r="H963">
        <f t="shared" si="167"/>
        <v>7.8000000000002956E-2</v>
      </c>
      <c r="I963">
        <v>325</v>
      </c>
      <c r="J963">
        <v>247.1</v>
      </c>
      <c r="K963">
        <v>71.669048633240493</v>
      </c>
      <c r="L963" t="str">
        <f t="shared" si="161"/>
        <v>〇</v>
      </c>
      <c r="M963" t="str">
        <f t="shared" ref="M963:M1026" si="170">IF(K963&gt;70,IF(K962&lt;K963,IF(F964+G964&lt;0,"〇","×"),"×"),"×")</f>
        <v>〇</v>
      </c>
      <c r="N963">
        <f t="shared" si="168"/>
        <v>-3.1999999999996476E-2</v>
      </c>
      <c r="O963" t="str">
        <f t="shared" si="164"/>
        <v>×</v>
      </c>
      <c r="P963" t="str">
        <f t="shared" si="169"/>
        <v/>
      </c>
      <c r="Q963">
        <v>1.32874999995201E-2</v>
      </c>
      <c r="R963">
        <v>0</v>
      </c>
      <c r="S963">
        <v>67.132771113840803</v>
      </c>
      <c r="T963">
        <v>3.47619788976807E-2</v>
      </c>
      <c r="U963">
        <f t="shared" ref="U963:U1026" si="171">T963*3</f>
        <v>0.10428593669304209</v>
      </c>
      <c r="V963">
        <f t="shared" si="162"/>
        <v>108.86030793182329</v>
      </c>
      <c r="W963">
        <f t="shared" si="163"/>
        <v>108.67169206817672</v>
      </c>
      <c r="X963">
        <v>206.246090176064</v>
      </c>
      <c r="Y963">
        <v>1.8047145442617101</v>
      </c>
      <c r="Z963">
        <v>1.32762831778212</v>
      </c>
      <c r="AA963">
        <v>1.21414141414141</v>
      </c>
      <c r="AB963">
        <v>2.1644688374792002E-2</v>
      </c>
      <c r="AC963">
        <v>6.1139036765496197E-3</v>
      </c>
      <c r="AD963">
        <v>1.55307846982424E-2</v>
      </c>
      <c r="AE963" t="s">
        <v>19</v>
      </c>
    </row>
    <row r="964" spans="1:31" x14ac:dyDescent="0.7">
      <c r="A964" t="s">
        <v>981</v>
      </c>
      <c r="B964">
        <v>108.83</v>
      </c>
      <c r="C964">
        <v>108.848</v>
      </c>
      <c r="D964">
        <v>108.798</v>
      </c>
      <c r="E964">
        <v>108.843</v>
      </c>
      <c r="F964">
        <f t="shared" si="165"/>
        <v>1.8000000000000682E-2</v>
      </c>
      <c r="G964">
        <f t="shared" si="166"/>
        <v>-3.1999999999996476E-2</v>
      </c>
      <c r="H964">
        <f t="shared" si="167"/>
        <v>4.9999999999997158E-2</v>
      </c>
      <c r="I964">
        <v>376</v>
      </c>
      <c r="J964">
        <v>259.55</v>
      </c>
      <c r="K964">
        <v>73.015439697374305</v>
      </c>
      <c r="L964" t="str">
        <f t="shared" ref="L964:L1027" si="172">IF(K964&gt;70,IF(K963&lt;K964,"〇","×"),"×")</f>
        <v>〇</v>
      </c>
      <c r="M964" t="str">
        <f t="shared" si="170"/>
        <v>×</v>
      </c>
      <c r="N964" t="str">
        <f t="shared" si="168"/>
        <v/>
      </c>
      <c r="O964" t="str">
        <f t="shared" si="164"/>
        <v>〇</v>
      </c>
      <c r="P964">
        <f t="shared" si="169"/>
        <v>1.8999999999991246E-2</v>
      </c>
      <c r="Q964">
        <v>3.3528571428091798E-2</v>
      </c>
      <c r="R964">
        <v>0</v>
      </c>
      <c r="S964">
        <v>69.289401147894495</v>
      </c>
      <c r="T964">
        <v>3.58504089764176E-2</v>
      </c>
      <c r="U964">
        <f t="shared" si="171"/>
        <v>0.1075512269292528</v>
      </c>
      <c r="V964">
        <f t="shared" ref="V964:V1027" si="173">B963+U963</f>
        <v>108.87428593669304</v>
      </c>
      <c r="W964">
        <f t="shared" ref="W964:W1027" si="174">B963-U963</f>
        <v>108.66571406330695</v>
      </c>
      <c r="X964">
        <v>189.300411520117</v>
      </c>
      <c r="Y964">
        <v>2.2600653832488402</v>
      </c>
      <c r="Z964">
        <v>1.8047145442617101</v>
      </c>
      <c r="AA964">
        <v>1.21414141414141</v>
      </c>
      <c r="AB964">
        <v>2.8296107507017599E-2</v>
      </c>
      <c r="AC964">
        <v>9.3836427778326292E-3</v>
      </c>
      <c r="AD964">
        <v>1.89124647291849E-2</v>
      </c>
      <c r="AE964" t="s">
        <v>19</v>
      </c>
    </row>
    <row r="965" spans="1:31" x14ac:dyDescent="0.7">
      <c r="A965" t="s">
        <v>982</v>
      </c>
      <c r="B965">
        <v>108.843</v>
      </c>
      <c r="C965">
        <v>108.86199999999999</v>
      </c>
      <c r="D965">
        <v>108.83</v>
      </c>
      <c r="E965">
        <v>108.836</v>
      </c>
      <c r="F965">
        <f t="shared" si="165"/>
        <v>1.8999999999991246E-2</v>
      </c>
      <c r="G965">
        <f t="shared" si="166"/>
        <v>-1.300000000000523E-2</v>
      </c>
      <c r="H965">
        <f t="shared" si="167"/>
        <v>3.1999999999996476E-2</v>
      </c>
      <c r="I965">
        <v>337</v>
      </c>
      <c r="J965">
        <v>267.85000000000002</v>
      </c>
      <c r="K965">
        <v>71.057236539450201</v>
      </c>
      <c r="L965" t="str">
        <f t="shared" si="172"/>
        <v>×</v>
      </c>
      <c r="M965" t="str">
        <f t="shared" si="170"/>
        <v>×</v>
      </c>
      <c r="N965" t="str">
        <f t="shared" si="168"/>
        <v/>
      </c>
      <c r="O965" t="str">
        <f t="shared" ref="O965:O1028" si="175">IF(K965&gt;70,IF(K964&lt;K965,IF(F966+G966&gt;0,"〇","×"),"×"),"×")</f>
        <v>×</v>
      </c>
      <c r="P965" t="str">
        <f t="shared" si="169"/>
        <v/>
      </c>
      <c r="Q965">
        <v>5.2414642856660899E-2</v>
      </c>
      <c r="R965">
        <v>0</v>
      </c>
      <c r="S965">
        <v>67.045006408357295</v>
      </c>
      <c r="T965">
        <v>3.5575379763816098E-2</v>
      </c>
      <c r="U965">
        <f t="shared" si="171"/>
        <v>0.10672613929144829</v>
      </c>
      <c r="V965">
        <f t="shared" si="173"/>
        <v>108.93755122692924</v>
      </c>
      <c r="W965">
        <f t="shared" si="174"/>
        <v>108.72244877307075</v>
      </c>
      <c r="X965">
        <v>154.164817278551</v>
      </c>
      <c r="Y965">
        <v>2.6987813349445902</v>
      </c>
      <c r="Z965">
        <v>2.2600653832488402</v>
      </c>
      <c r="AA965">
        <v>1.21414141414141</v>
      </c>
      <c r="AB965">
        <v>3.2626466000849001E-2</v>
      </c>
      <c r="AC965">
        <v>1.30439128429394E-2</v>
      </c>
      <c r="AD965">
        <v>1.9582553157909501E-2</v>
      </c>
      <c r="AE965" t="s">
        <v>19</v>
      </c>
    </row>
    <row r="966" spans="1:31" x14ac:dyDescent="0.7">
      <c r="A966" t="s">
        <v>983</v>
      </c>
      <c r="B966">
        <v>108.836</v>
      </c>
      <c r="C966">
        <v>108.846</v>
      </c>
      <c r="D966">
        <v>108.8</v>
      </c>
      <c r="E966">
        <v>108.80500000000001</v>
      </c>
      <c r="F966">
        <f t="shared" si="165"/>
        <v>1.0000000000005116E-2</v>
      </c>
      <c r="G966">
        <f t="shared" si="166"/>
        <v>-3.6000000000001364E-2</v>
      </c>
      <c r="H966">
        <f t="shared" si="167"/>
        <v>4.600000000000648E-2</v>
      </c>
      <c r="I966">
        <v>408</v>
      </c>
      <c r="J966">
        <v>280.39999999999998</v>
      </c>
      <c r="K966">
        <v>62.999246371129999</v>
      </c>
      <c r="L966" t="str">
        <f t="shared" si="172"/>
        <v>×</v>
      </c>
      <c r="M966" t="str">
        <f t="shared" si="170"/>
        <v>×</v>
      </c>
      <c r="N966" t="str">
        <f t="shared" si="168"/>
        <v/>
      </c>
      <c r="O966" t="str">
        <f t="shared" si="175"/>
        <v>×</v>
      </c>
      <c r="P966" t="str">
        <f t="shared" si="169"/>
        <v/>
      </c>
      <c r="Q966">
        <v>6.4673928570948599E-2</v>
      </c>
      <c r="R966">
        <v>0</v>
      </c>
      <c r="S966">
        <v>60.552840561053898</v>
      </c>
      <c r="T966">
        <v>3.6319995494972501E-2</v>
      </c>
      <c r="U966">
        <f t="shared" si="171"/>
        <v>0.1089599864849175</v>
      </c>
      <c r="V966">
        <f t="shared" si="173"/>
        <v>108.94972613929146</v>
      </c>
      <c r="W966">
        <f t="shared" si="174"/>
        <v>108.73627386070855</v>
      </c>
      <c r="X966">
        <v>100.210970462373</v>
      </c>
      <c r="Y966">
        <v>2.5958115192117499</v>
      </c>
      <c r="Z966">
        <v>2.6987813349445902</v>
      </c>
      <c r="AA966">
        <v>1.21414141414141</v>
      </c>
      <c r="AB966">
        <v>3.3174450963244298E-2</v>
      </c>
      <c r="AC966">
        <v>1.66227629691806E-2</v>
      </c>
      <c r="AD966">
        <v>1.6551687994063601E-2</v>
      </c>
      <c r="AE966" t="s">
        <v>19</v>
      </c>
    </row>
    <row r="967" spans="1:31" x14ac:dyDescent="0.7">
      <c r="A967" t="s">
        <v>984</v>
      </c>
      <c r="B967">
        <v>108.80500000000001</v>
      </c>
      <c r="C967">
        <v>108.828</v>
      </c>
      <c r="D967">
        <v>108.80200000000001</v>
      </c>
      <c r="E967">
        <v>108.818</v>
      </c>
      <c r="F967">
        <f t="shared" si="165"/>
        <v>2.2999999999996135E-2</v>
      </c>
      <c r="G967">
        <f t="shared" si="166"/>
        <v>-3.0000000000001137E-3</v>
      </c>
      <c r="H967">
        <f t="shared" si="167"/>
        <v>2.5999999999996248E-2</v>
      </c>
      <c r="I967">
        <v>489</v>
      </c>
      <c r="J967">
        <v>295.60000000000002</v>
      </c>
      <c r="K967">
        <v>64.801867208278907</v>
      </c>
      <c r="L967" t="str">
        <f t="shared" si="172"/>
        <v>×</v>
      </c>
      <c r="M967" t="str">
        <f t="shared" si="170"/>
        <v>×</v>
      </c>
      <c r="N967" t="str">
        <f t="shared" si="168"/>
        <v/>
      </c>
      <c r="O967" t="str">
        <f t="shared" si="175"/>
        <v>×</v>
      </c>
      <c r="P967" t="str">
        <f t="shared" si="169"/>
        <v/>
      </c>
      <c r="Q967">
        <v>7.6221428570946506E-2</v>
      </c>
      <c r="R967">
        <v>0</v>
      </c>
      <c r="S967">
        <v>56.887427984658501</v>
      </c>
      <c r="T967">
        <v>3.5582852959617099E-2</v>
      </c>
      <c r="U967">
        <f t="shared" si="171"/>
        <v>0.10674855887885129</v>
      </c>
      <c r="V967">
        <f t="shared" si="173"/>
        <v>108.94495998648492</v>
      </c>
      <c r="W967">
        <f t="shared" si="174"/>
        <v>108.72704001351508</v>
      </c>
      <c r="X967">
        <v>103.037293347061</v>
      </c>
      <c r="Y967">
        <v>2.3107618160749301</v>
      </c>
      <c r="Z967">
        <v>2.5958115192117499</v>
      </c>
      <c r="AA967">
        <v>1.21414141414141</v>
      </c>
      <c r="AB967">
        <v>3.4262764526800903E-2</v>
      </c>
      <c r="AC967">
        <v>2.0283172781006401E-2</v>
      </c>
      <c r="AD967">
        <v>1.39795917457945E-2</v>
      </c>
      <c r="AE967" t="s">
        <v>19</v>
      </c>
    </row>
    <row r="968" spans="1:31" x14ac:dyDescent="0.7">
      <c r="A968" t="s">
        <v>985</v>
      </c>
      <c r="B968">
        <v>108.818</v>
      </c>
      <c r="C968">
        <v>108.848</v>
      </c>
      <c r="D968">
        <v>108.815</v>
      </c>
      <c r="E968">
        <v>108.83799999999999</v>
      </c>
      <c r="F968">
        <f t="shared" si="165"/>
        <v>3.0000000000001137E-2</v>
      </c>
      <c r="G968">
        <f t="shared" si="166"/>
        <v>-3.0000000000001137E-3</v>
      </c>
      <c r="H968">
        <f t="shared" si="167"/>
        <v>3.3000000000001251E-2</v>
      </c>
      <c r="I968">
        <v>301</v>
      </c>
      <c r="J968">
        <v>294.64999999999998</v>
      </c>
      <c r="K968">
        <v>67.430759398880696</v>
      </c>
      <c r="L968" t="str">
        <f t="shared" si="172"/>
        <v>×</v>
      </c>
      <c r="M968" t="str">
        <f t="shared" si="170"/>
        <v>×</v>
      </c>
      <c r="N968" t="str">
        <f t="shared" si="168"/>
        <v/>
      </c>
      <c r="O968" t="str">
        <f t="shared" si="175"/>
        <v>×</v>
      </c>
      <c r="P968" t="str">
        <f t="shared" si="169"/>
        <v/>
      </c>
      <c r="Q968">
        <v>8.8937142856659004E-2</v>
      </c>
      <c r="R968">
        <v>0</v>
      </c>
      <c r="S968">
        <v>58.894354530389698</v>
      </c>
      <c r="T968">
        <v>3.5398363462501699E-2</v>
      </c>
      <c r="U968">
        <f t="shared" si="171"/>
        <v>0.1061950903875051</v>
      </c>
      <c r="V968">
        <f t="shared" si="173"/>
        <v>108.91174855887886</v>
      </c>
      <c r="W968">
        <f t="shared" si="174"/>
        <v>108.69825144112116</v>
      </c>
      <c r="X968">
        <v>110.838302348705</v>
      </c>
      <c r="Y968">
        <v>2.165298273531</v>
      </c>
      <c r="Z968">
        <v>2.3107618160749301</v>
      </c>
      <c r="AA968">
        <v>1.21414141414141</v>
      </c>
      <c r="AB968">
        <v>3.6320414589098897E-2</v>
      </c>
      <c r="AC968">
        <v>2.4125312719009299E-2</v>
      </c>
      <c r="AD968">
        <v>1.2195101870089599E-2</v>
      </c>
      <c r="AE968" t="s">
        <v>19</v>
      </c>
    </row>
    <row r="969" spans="1:31" x14ac:dyDescent="0.7">
      <c r="A969" t="s">
        <v>986</v>
      </c>
      <c r="B969">
        <v>108.83799999999999</v>
      </c>
      <c r="C969">
        <v>108.842</v>
      </c>
      <c r="D969">
        <v>108.79600000000001</v>
      </c>
      <c r="E969">
        <v>108.824</v>
      </c>
      <c r="F969">
        <f t="shared" si="165"/>
        <v>4.0000000000048885E-3</v>
      </c>
      <c r="G969">
        <f t="shared" si="166"/>
        <v>-4.1999999999987381E-2</v>
      </c>
      <c r="H969">
        <f t="shared" si="167"/>
        <v>4.5999999999992269E-2</v>
      </c>
      <c r="I969">
        <v>253</v>
      </c>
      <c r="J969">
        <v>296.10000000000002</v>
      </c>
      <c r="K969">
        <v>63.836535062228201</v>
      </c>
      <c r="L969" t="str">
        <f t="shared" si="172"/>
        <v>×</v>
      </c>
      <c r="M969" t="str">
        <f t="shared" si="170"/>
        <v>×</v>
      </c>
      <c r="N969" t="str">
        <f t="shared" si="168"/>
        <v/>
      </c>
      <c r="O969" t="str">
        <f t="shared" si="175"/>
        <v>×</v>
      </c>
      <c r="P969" t="str">
        <f t="shared" si="169"/>
        <v/>
      </c>
      <c r="Q969">
        <v>9.6173214285229805E-2</v>
      </c>
      <c r="R969">
        <v>0</v>
      </c>
      <c r="S969">
        <v>61.293545354832702</v>
      </c>
      <c r="T969">
        <v>3.6155623215179601E-2</v>
      </c>
      <c r="U969">
        <f t="shared" si="171"/>
        <v>0.10846686964553881</v>
      </c>
      <c r="V969">
        <f t="shared" si="173"/>
        <v>108.9241950903875</v>
      </c>
      <c r="W969">
        <f t="shared" si="174"/>
        <v>108.7118049096125</v>
      </c>
      <c r="X969">
        <v>84.257703080127698</v>
      </c>
      <c r="Y969">
        <v>1.8148129188609401</v>
      </c>
      <c r="Z969">
        <v>2.165298273531</v>
      </c>
      <c r="AA969">
        <v>1.21414141414141</v>
      </c>
      <c r="AB969">
        <v>3.6401816608403602E-2</v>
      </c>
      <c r="AC969">
        <v>2.7489917052239101E-2</v>
      </c>
      <c r="AD969">
        <v>8.9118995561645094E-3</v>
      </c>
      <c r="AE969" t="s">
        <v>19</v>
      </c>
    </row>
    <row r="970" spans="1:31" x14ac:dyDescent="0.7">
      <c r="A970" t="s">
        <v>987</v>
      </c>
      <c r="B970">
        <v>108.824</v>
      </c>
      <c r="C970">
        <v>108.828</v>
      </c>
      <c r="D970">
        <v>108.804</v>
      </c>
      <c r="E970">
        <v>108.816</v>
      </c>
      <c r="F970">
        <f t="shared" si="165"/>
        <v>4.0000000000048885E-3</v>
      </c>
      <c r="G970">
        <f t="shared" si="166"/>
        <v>-1.9999999999996021E-2</v>
      </c>
      <c r="H970">
        <f t="shared" si="167"/>
        <v>2.4000000000000909E-2</v>
      </c>
      <c r="I970">
        <v>286</v>
      </c>
      <c r="J970">
        <v>297.5</v>
      </c>
      <c r="K970">
        <v>61.809103473605397</v>
      </c>
      <c r="L970" t="str">
        <f t="shared" si="172"/>
        <v>×</v>
      </c>
      <c r="M970" t="str">
        <f t="shared" si="170"/>
        <v>×</v>
      </c>
      <c r="N970" t="str">
        <f t="shared" si="168"/>
        <v/>
      </c>
      <c r="O970" t="str">
        <f t="shared" si="175"/>
        <v>×</v>
      </c>
      <c r="P970" t="str">
        <f t="shared" si="169"/>
        <v/>
      </c>
      <c r="Q970">
        <v>9.8117142856658401E-2</v>
      </c>
      <c r="R970">
        <v>0</v>
      </c>
      <c r="S970">
        <v>55.933170838319903</v>
      </c>
      <c r="T970">
        <v>3.5287364414095398E-2</v>
      </c>
      <c r="U970">
        <f t="shared" si="171"/>
        <v>0.1058620932422862</v>
      </c>
      <c r="V970">
        <f t="shared" si="173"/>
        <v>108.94646686964553</v>
      </c>
      <c r="W970">
        <f t="shared" si="174"/>
        <v>108.72953313035445</v>
      </c>
      <c r="X970">
        <v>68.236613399519101</v>
      </c>
      <c r="Y970">
        <v>1.3842649248013601</v>
      </c>
      <c r="Z970">
        <v>1.8148129188609401</v>
      </c>
      <c r="AA970">
        <v>1.21414141414141</v>
      </c>
      <c r="AB970">
        <v>3.5412580964177202E-2</v>
      </c>
      <c r="AC970">
        <v>3.0255905881255599E-2</v>
      </c>
      <c r="AD970">
        <v>5.1566750829215996E-3</v>
      </c>
      <c r="AE970" t="s">
        <v>19</v>
      </c>
    </row>
    <row r="971" spans="1:31" x14ac:dyDescent="0.7">
      <c r="A971" t="s">
        <v>988</v>
      </c>
      <c r="B971">
        <v>108.816</v>
      </c>
      <c r="C971">
        <v>108.836</v>
      </c>
      <c r="D971">
        <v>108.812</v>
      </c>
      <c r="E971">
        <v>108.825</v>
      </c>
      <c r="F971">
        <f t="shared" si="165"/>
        <v>1.9999999999996021E-2</v>
      </c>
      <c r="G971">
        <f t="shared" si="166"/>
        <v>-4.0000000000048885E-3</v>
      </c>
      <c r="H971">
        <f t="shared" si="167"/>
        <v>2.4000000000000909E-2</v>
      </c>
      <c r="I971">
        <v>191</v>
      </c>
      <c r="J971">
        <v>293.75</v>
      </c>
      <c r="K971">
        <v>63.224169164684703</v>
      </c>
      <c r="L971" t="str">
        <f t="shared" si="172"/>
        <v>×</v>
      </c>
      <c r="M971" t="str">
        <f t="shared" si="170"/>
        <v>×</v>
      </c>
      <c r="N971" t="str">
        <f t="shared" si="168"/>
        <v/>
      </c>
      <c r="O971" t="str">
        <f t="shared" si="175"/>
        <v>×</v>
      </c>
      <c r="P971" t="str">
        <f t="shared" si="169"/>
        <v/>
      </c>
      <c r="Q971">
        <v>0.10273071428522899</v>
      </c>
      <c r="R971">
        <v>0</v>
      </c>
      <c r="S971">
        <v>50.698245207171603</v>
      </c>
      <c r="T971">
        <v>3.4481124098802898E-2</v>
      </c>
      <c r="U971">
        <f t="shared" si="171"/>
        <v>0.10344337229640869</v>
      </c>
      <c r="V971">
        <f t="shared" si="173"/>
        <v>108.92986209324228</v>
      </c>
      <c r="W971">
        <f t="shared" si="174"/>
        <v>108.71813790675772</v>
      </c>
      <c r="X971">
        <v>71.034634898664805</v>
      </c>
      <c r="Y971">
        <v>0.981530731447253</v>
      </c>
      <c r="Z971">
        <v>1.3842649248013601</v>
      </c>
      <c r="AA971">
        <v>1.21414141414141</v>
      </c>
      <c r="AB971">
        <v>3.4951925334482298E-2</v>
      </c>
      <c r="AC971">
        <v>3.2565690540985098E-2</v>
      </c>
      <c r="AD971">
        <v>2.38623479349718E-3</v>
      </c>
      <c r="AE971" t="s">
        <v>19</v>
      </c>
    </row>
    <row r="972" spans="1:31" x14ac:dyDescent="0.7">
      <c r="A972" t="s">
        <v>989</v>
      </c>
      <c r="B972">
        <v>108.825</v>
      </c>
      <c r="C972">
        <v>108.839</v>
      </c>
      <c r="D972">
        <v>108.81399999999999</v>
      </c>
      <c r="E972">
        <v>108.839</v>
      </c>
      <c r="F972">
        <f t="shared" ref="F972:F1035" si="176">C972-B972</f>
        <v>1.3999999999995794E-2</v>
      </c>
      <c r="G972">
        <f t="shared" ref="G972:G1035" si="177">D972-B972</f>
        <v>-1.1000000000009891E-2</v>
      </c>
      <c r="H972">
        <f t="shared" ref="H972:H1035" si="178">C972-D972</f>
        <v>2.5000000000005684E-2</v>
      </c>
      <c r="I972">
        <v>213</v>
      </c>
      <c r="J972">
        <v>289.89999999999998</v>
      </c>
      <c r="K972">
        <v>65.373464045783706</v>
      </c>
      <c r="L972" t="str">
        <f t="shared" si="172"/>
        <v>×</v>
      </c>
      <c r="M972" t="str">
        <f t="shared" si="170"/>
        <v>×</v>
      </c>
      <c r="N972" t="str">
        <f t="shared" si="168"/>
        <v/>
      </c>
      <c r="O972" t="str">
        <f t="shared" si="175"/>
        <v>×</v>
      </c>
      <c r="P972" t="str">
        <f t="shared" si="169"/>
        <v/>
      </c>
      <c r="Q972">
        <v>0.104602857142371</v>
      </c>
      <c r="R972">
        <v>0</v>
      </c>
      <c r="S972">
        <v>57.590939608255901</v>
      </c>
      <c r="T972">
        <v>3.3803900948888799E-2</v>
      </c>
      <c r="U972">
        <f t="shared" si="171"/>
        <v>0.1014117028466664</v>
      </c>
      <c r="V972">
        <f t="shared" si="173"/>
        <v>108.91944337229641</v>
      </c>
      <c r="W972">
        <f t="shared" si="174"/>
        <v>108.71255662770359</v>
      </c>
      <c r="X972">
        <v>79.646769125290803</v>
      </c>
      <c r="Y972">
        <v>0.594635212344788</v>
      </c>
      <c r="Z972">
        <v>0.981530731447253</v>
      </c>
      <c r="AA972">
        <v>1.21414141414141</v>
      </c>
      <c r="AB972">
        <v>3.53095093814772E-2</v>
      </c>
      <c r="AC972">
        <v>3.4084003986172298E-2</v>
      </c>
      <c r="AD972">
        <v>1.22550539530487E-3</v>
      </c>
      <c r="AE972" t="s">
        <v>19</v>
      </c>
    </row>
    <row r="973" spans="1:31" x14ac:dyDescent="0.7">
      <c r="A973" t="s">
        <v>990</v>
      </c>
      <c r="B973">
        <v>108.839</v>
      </c>
      <c r="C973">
        <v>108.846</v>
      </c>
      <c r="D973">
        <v>108.81399999999999</v>
      </c>
      <c r="E973">
        <v>108.822</v>
      </c>
      <c r="F973">
        <f t="shared" si="176"/>
        <v>7.0000000000050022E-3</v>
      </c>
      <c r="G973">
        <f t="shared" si="177"/>
        <v>-2.5000000000005684E-2</v>
      </c>
      <c r="H973">
        <f t="shared" si="178"/>
        <v>3.2000000000010687E-2</v>
      </c>
      <c r="I973">
        <v>280</v>
      </c>
      <c r="J973">
        <v>294.64999999999998</v>
      </c>
      <c r="K973">
        <v>60.731983388381799</v>
      </c>
      <c r="L973" t="str">
        <f t="shared" si="172"/>
        <v>×</v>
      </c>
      <c r="M973" t="str">
        <f t="shared" si="170"/>
        <v>×</v>
      </c>
      <c r="N973" t="str">
        <f t="shared" si="168"/>
        <v/>
      </c>
      <c r="O973" t="str">
        <f t="shared" si="175"/>
        <v>×</v>
      </c>
      <c r="P973" t="str">
        <f t="shared" si="169"/>
        <v/>
      </c>
      <c r="Q973">
        <v>9.9913571428084894E-2</v>
      </c>
      <c r="R973">
        <v>0</v>
      </c>
      <c r="S973">
        <v>59.082395952141901</v>
      </c>
      <c r="T973">
        <v>3.36750508811118E-2</v>
      </c>
      <c r="U973">
        <f t="shared" si="171"/>
        <v>0.10102515264333539</v>
      </c>
      <c r="V973">
        <f t="shared" si="173"/>
        <v>108.92641170284666</v>
      </c>
      <c r="W973">
        <f t="shared" si="174"/>
        <v>108.72358829715334</v>
      </c>
      <c r="X973">
        <v>54.709785904099398</v>
      </c>
      <c r="Y973">
        <v>0.35608359487581698</v>
      </c>
      <c r="Z973">
        <v>0.594635212344788</v>
      </c>
      <c r="AA973">
        <v>1.21414141414141</v>
      </c>
      <c r="AB973">
        <v>3.38311548954379E-2</v>
      </c>
      <c r="AC973">
        <v>3.46990092515524E-2</v>
      </c>
      <c r="AD973">
        <v>-8.6785435611444397E-4</v>
      </c>
      <c r="AE973">
        <v>3.46990092515524E-2</v>
      </c>
    </row>
    <row r="974" spans="1:31" x14ac:dyDescent="0.7">
      <c r="A974" t="s">
        <v>991</v>
      </c>
      <c r="B974">
        <v>108.822</v>
      </c>
      <c r="C974">
        <v>108.824</v>
      </c>
      <c r="D974">
        <v>108.792</v>
      </c>
      <c r="E974">
        <v>108.806</v>
      </c>
      <c r="F974">
        <f t="shared" si="176"/>
        <v>1.9999999999953388E-3</v>
      </c>
      <c r="G974">
        <f t="shared" si="177"/>
        <v>-3.0000000000001137E-2</v>
      </c>
      <c r="H974">
        <f t="shared" si="178"/>
        <v>3.1999999999996476E-2</v>
      </c>
      <c r="I974">
        <v>314</v>
      </c>
      <c r="J974">
        <v>299.25</v>
      </c>
      <c r="K974">
        <v>56.654911607718901</v>
      </c>
      <c r="L974" t="str">
        <f t="shared" si="172"/>
        <v>×</v>
      </c>
      <c r="M974" t="str">
        <f t="shared" si="170"/>
        <v>×</v>
      </c>
      <c r="N974" t="str">
        <f t="shared" si="168"/>
        <v/>
      </c>
      <c r="O974" t="str">
        <f t="shared" si="175"/>
        <v>×</v>
      </c>
      <c r="P974" t="str">
        <f t="shared" si="169"/>
        <v/>
      </c>
      <c r="Q974">
        <v>8.9253571428085696E-2</v>
      </c>
      <c r="R974">
        <v>0</v>
      </c>
      <c r="S974">
        <v>56.106459553724797</v>
      </c>
      <c r="T974">
        <v>3.3555404389603499E-2</v>
      </c>
      <c r="U974">
        <f t="shared" si="171"/>
        <v>0.1006662131688105</v>
      </c>
      <c r="V974">
        <f t="shared" si="173"/>
        <v>108.94002515264333</v>
      </c>
      <c r="W974">
        <f t="shared" si="174"/>
        <v>108.73797484735667</v>
      </c>
      <c r="X974">
        <v>29.720986654670799</v>
      </c>
      <c r="Y974">
        <v>-0.121258381020366</v>
      </c>
      <c r="Z974">
        <v>0.35608359487581698</v>
      </c>
      <c r="AA974">
        <v>1.21414141414141</v>
      </c>
      <c r="AB974">
        <v>3.10110064531414E-2</v>
      </c>
      <c r="AC974">
        <v>3.45195137462515E-2</v>
      </c>
      <c r="AD974">
        <v>-3.5085072931101001E-3</v>
      </c>
      <c r="AE974" t="s">
        <v>19</v>
      </c>
    </row>
    <row r="975" spans="1:31" x14ac:dyDescent="0.7">
      <c r="A975" t="s">
        <v>992</v>
      </c>
      <c r="B975">
        <v>108.806</v>
      </c>
      <c r="C975">
        <v>108.806</v>
      </c>
      <c r="D975">
        <v>108.742</v>
      </c>
      <c r="E975">
        <v>108.744</v>
      </c>
      <c r="F975">
        <f t="shared" si="176"/>
        <v>0</v>
      </c>
      <c r="G975">
        <f t="shared" si="177"/>
        <v>-6.3999999999992951E-2</v>
      </c>
      <c r="H975">
        <f t="shared" si="178"/>
        <v>6.3999999999992951E-2</v>
      </c>
      <c r="I975">
        <v>549</v>
      </c>
      <c r="J975">
        <v>306.8</v>
      </c>
      <c r="K975">
        <v>44.256537951564198</v>
      </c>
      <c r="L975" t="str">
        <f t="shared" si="172"/>
        <v>×</v>
      </c>
      <c r="M975" t="str">
        <f t="shared" si="170"/>
        <v>×</v>
      </c>
      <c r="N975" t="str">
        <f t="shared" si="168"/>
        <v/>
      </c>
      <c r="O975" t="str">
        <f t="shared" si="175"/>
        <v>×</v>
      </c>
      <c r="P975" t="str">
        <f t="shared" si="169"/>
        <v/>
      </c>
      <c r="Q975">
        <v>6.6620357142369899E-2</v>
      </c>
      <c r="R975">
        <v>0</v>
      </c>
      <c r="S975">
        <v>45.125648666569703</v>
      </c>
      <c r="T975">
        <v>3.5730018361774203E-2</v>
      </c>
      <c r="U975">
        <f t="shared" si="171"/>
        <v>0.10719005508532262</v>
      </c>
      <c r="V975">
        <f t="shared" si="173"/>
        <v>108.92266621316881</v>
      </c>
      <c r="W975">
        <f t="shared" si="174"/>
        <v>108.7213337868312</v>
      </c>
      <c r="X975">
        <v>-63.369963371698802</v>
      </c>
      <c r="Y975">
        <v>-0.64350194729618704</v>
      </c>
      <c r="Z975">
        <v>-0.121258381020366</v>
      </c>
      <c r="AA975">
        <v>1.21414141414141</v>
      </c>
      <c r="AB975">
        <v>2.3502217713996701E-2</v>
      </c>
      <c r="AC975">
        <v>3.3444821163001799E-2</v>
      </c>
      <c r="AD975">
        <v>-9.9426034490051E-3</v>
      </c>
      <c r="AE975" t="s">
        <v>19</v>
      </c>
    </row>
    <row r="976" spans="1:31" x14ac:dyDescent="0.7">
      <c r="A976" t="s">
        <v>993</v>
      </c>
      <c r="B976">
        <v>108.744</v>
      </c>
      <c r="C976">
        <v>108.78400000000001</v>
      </c>
      <c r="D976">
        <v>108.744</v>
      </c>
      <c r="E976">
        <v>108.779</v>
      </c>
      <c r="F976">
        <f t="shared" si="176"/>
        <v>4.0000000000006253E-2</v>
      </c>
      <c r="G976">
        <f t="shared" si="177"/>
        <v>0</v>
      </c>
      <c r="H976">
        <f t="shared" si="178"/>
        <v>4.0000000000006253E-2</v>
      </c>
      <c r="I976">
        <v>217</v>
      </c>
      <c r="J976">
        <v>306.3</v>
      </c>
      <c r="K976">
        <v>50.801937904266701</v>
      </c>
      <c r="L976" t="str">
        <f t="shared" si="172"/>
        <v>×</v>
      </c>
      <c r="M976" t="str">
        <f t="shared" si="170"/>
        <v>×</v>
      </c>
      <c r="N976" t="str">
        <f t="shared" si="168"/>
        <v/>
      </c>
      <c r="O976" t="str">
        <f t="shared" si="175"/>
        <v>×</v>
      </c>
      <c r="P976" t="str">
        <f t="shared" si="169"/>
        <v/>
      </c>
      <c r="Q976">
        <v>5.2137499999512497E-2</v>
      </c>
      <c r="R976">
        <v>0</v>
      </c>
      <c r="S976">
        <v>48.9672243686312</v>
      </c>
      <c r="T976">
        <v>3.6035017050219401E-2</v>
      </c>
      <c r="U976">
        <f t="shared" si="171"/>
        <v>0.1081050511506582</v>
      </c>
      <c r="V976">
        <f t="shared" si="173"/>
        <v>108.91319005508532</v>
      </c>
      <c r="W976">
        <f t="shared" si="174"/>
        <v>108.69880994491467</v>
      </c>
      <c r="X976">
        <v>-19.9542034691633</v>
      </c>
      <c r="Y976">
        <v>-1.1538149046510799</v>
      </c>
      <c r="Z976">
        <v>-0.64350194729618704</v>
      </c>
      <c r="AA976">
        <v>1.21414141414141</v>
      </c>
      <c r="AB976">
        <v>2.0143454824761799E-2</v>
      </c>
      <c r="AC976">
        <v>3.1876008973886302E-2</v>
      </c>
      <c r="AD976">
        <v>-1.17325541491245E-2</v>
      </c>
      <c r="AE976" t="s">
        <v>19</v>
      </c>
    </row>
    <row r="977" spans="1:31" x14ac:dyDescent="0.7">
      <c r="A977" t="s">
        <v>994</v>
      </c>
      <c r="B977">
        <v>108.779</v>
      </c>
      <c r="C977">
        <v>108.779</v>
      </c>
      <c r="D977">
        <v>108.749</v>
      </c>
      <c r="E977">
        <v>108.77800000000001</v>
      </c>
      <c r="F977">
        <f t="shared" si="176"/>
        <v>0</v>
      </c>
      <c r="G977">
        <f t="shared" si="177"/>
        <v>-3.0000000000001137E-2</v>
      </c>
      <c r="H977">
        <f t="shared" si="178"/>
        <v>3.0000000000001137E-2</v>
      </c>
      <c r="I977">
        <v>178</v>
      </c>
      <c r="J977">
        <v>306.85000000000002</v>
      </c>
      <c r="K977">
        <v>50.619055078309202</v>
      </c>
      <c r="L977" t="str">
        <f t="shared" si="172"/>
        <v>×</v>
      </c>
      <c r="M977" t="str">
        <f t="shared" si="170"/>
        <v>×</v>
      </c>
      <c r="N977" t="str">
        <f t="shared" si="168"/>
        <v/>
      </c>
      <c r="O977" t="str">
        <f t="shared" si="175"/>
        <v>×</v>
      </c>
      <c r="P977" t="str">
        <f t="shared" si="169"/>
        <v/>
      </c>
      <c r="Q977">
        <v>3.7604285713796599E-2</v>
      </c>
      <c r="R977">
        <v>0</v>
      </c>
      <c r="S977">
        <v>51.983205287816297</v>
      </c>
      <c r="T977">
        <v>3.5603944403775199E-2</v>
      </c>
      <c r="U977">
        <f t="shared" si="171"/>
        <v>0.10681183321132559</v>
      </c>
      <c r="V977">
        <f t="shared" si="173"/>
        <v>108.85210505115066</v>
      </c>
      <c r="W977">
        <f t="shared" si="174"/>
        <v>108.63589494884934</v>
      </c>
      <c r="X977">
        <v>-30.452224655490301</v>
      </c>
      <c r="Y977">
        <v>-1.6395165438553401</v>
      </c>
      <c r="Z977">
        <v>-1.1538149046510799</v>
      </c>
      <c r="AA977">
        <v>1.21414141414141</v>
      </c>
      <c r="AB977">
        <v>1.7202618318094599E-2</v>
      </c>
      <c r="AC977">
        <v>2.97518093882192E-2</v>
      </c>
      <c r="AD977">
        <v>-1.2549191070124499E-2</v>
      </c>
      <c r="AE977" t="s">
        <v>19</v>
      </c>
    </row>
    <row r="978" spans="1:31" x14ac:dyDescent="0.7">
      <c r="A978" t="s">
        <v>995</v>
      </c>
      <c r="B978">
        <v>108.77800000000001</v>
      </c>
      <c r="C978">
        <v>108.79</v>
      </c>
      <c r="D978">
        <v>108.76</v>
      </c>
      <c r="E978">
        <v>108.782</v>
      </c>
      <c r="F978">
        <f t="shared" si="176"/>
        <v>1.2000000000000455E-2</v>
      </c>
      <c r="G978">
        <f t="shared" si="177"/>
        <v>-1.8000000000000682E-2</v>
      </c>
      <c r="H978">
        <f t="shared" si="178"/>
        <v>3.0000000000001137E-2</v>
      </c>
      <c r="I978">
        <v>227</v>
      </c>
      <c r="J978">
        <v>311.5</v>
      </c>
      <c r="K978">
        <v>51.373128525445601</v>
      </c>
      <c r="L978" t="str">
        <f t="shared" si="172"/>
        <v>×</v>
      </c>
      <c r="M978" t="str">
        <f t="shared" si="170"/>
        <v>×</v>
      </c>
      <c r="N978" t="str">
        <f t="shared" si="168"/>
        <v/>
      </c>
      <c r="O978" t="str">
        <f t="shared" si="175"/>
        <v>×</v>
      </c>
      <c r="P978" t="str">
        <f t="shared" si="169"/>
        <v/>
      </c>
      <c r="Q978">
        <v>2.2414285713793398E-2</v>
      </c>
      <c r="R978">
        <v>0</v>
      </c>
      <c r="S978">
        <v>52.779309332148003</v>
      </c>
      <c r="T978">
        <v>3.5203662660648498E-2</v>
      </c>
      <c r="U978">
        <f t="shared" si="171"/>
        <v>0.10561098798194549</v>
      </c>
      <c r="V978">
        <f t="shared" si="173"/>
        <v>108.88581183321132</v>
      </c>
      <c r="W978">
        <f t="shared" si="174"/>
        <v>108.67218816678867</v>
      </c>
      <c r="X978">
        <v>-35.398230090788097</v>
      </c>
      <c r="Y978">
        <v>-1.7860325271044799</v>
      </c>
      <c r="Z978">
        <v>-1.6395165438553401</v>
      </c>
      <c r="AA978">
        <v>0.78307210031347896</v>
      </c>
      <c r="AB978">
        <v>1.50215912166515E-2</v>
      </c>
      <c r="AC978">
        <v>2.73762287891356E-2</v>
      </c>
      <c r="AD978">
        <v>-1.2354637572483999E-2</v>
      </c>
      <c r="AE978" t="s">
        <v>19</v>
      </c>
    </row>
    <row r="979" spans="1:31" x14ac:dyDescent="0.7">
      <c r="A979" t="s">
        <v>996</v>
      </c>
      <c r="B979">
        <v>108.782</v>
      </c>
      <c r="C979">
        <v>108.80200000000001</v>
      </c>
      <c r="D979">
        <v>108.767</v>
      </c>
      <c r="E979">
        <v>108.80200000000001</v>
      </c>
      <c r="F979">
        <f t="shared" si="176"/>
        <v>2.0000000000010232E-2</v>
      </c>
      <c r="G979">
        <f t="shared" si="177"/>
        <v>-1.5000000000000568E-2</v>
      </c>
      <c r="H979">
        <f t="shared" si="178"/>
        <v>3.50000000000108E-2</v>
      </c>
      <c r="I979">
        <v>216</v>
      </c>
      <c r="J979">
        <v>315.25</v>
      </c>
      <c r="K979">
        <v>55.067727647849203</v>
      </c>
      <c r="L979" t="str">
        <f t="shared" si="172"/>
        <v>×</v>
      </c>
      <c r="M979" t="str">
        <f t="shared" si="170"/>
        <v>×</v>
      </c>
      <c r="N979" t="str">
        <f t="shared" si="168"/>
        <v/>
      </c>
      <c r="O979" t="str">
        <f t="shared" si="175"/>
        <v>×</v>
      </c>
      <c r="P979" t="str">
        <f t="shared" si="169"/>
        <v/>
      </c>
      <c r="Q979">
        <v>9.8592857137908101E-3</v>
      </c>
      <c r="R979">
        <v>0</v>
      </c>
      <c r="S979">
        <v>55.465792525416703</v>
      </c>
      <c r="T979">
        <v>3.5189115327745803E-2</v>
      </c>
      <c r="U979">
        <f t="shared" si="171"/>
        <v>0.10556734598323742</v>
      </c>
      <c r="V979">
        <f t="shared" si="173"/>
        <v>108.88361098798195</v>
      </c>
      <c r="W979">
        <f t="shared" si="174"/>
        <v>108.67238901201806</v>
      </c>
      <c r="X979">
        <v>-4.68018721011906</v>
      </c>
      <c r="Y979">
        <v>-1.6270580580835099</v>
      </c>
      <c r="Z979">
        <v>-1.7860325271044799</v>
      </c>
      <c r="AA979">
        <v>0.84674329501915702</v>
      </c>
      <c r="AB979">
        <v>1.47370646703279E-2</v>
      </c>
      <c r="AC979">
        <v>2.5078949200930199E-2</v>
      </c>
      <c r="AD979">
        <v>-1.03418845306022E-2</v>
      </c>
      <c r="AE979" t="s">
        <v>19</v>
      </c>
    </row>
    <row r="980" spans="1:31" x14ac:dyDescent="0.7">
      <c r="A980" t="s">
        <v>997</v>
      </c>
      <c r="B980">
        <v>108.80200000000001</v>
      </c>
      <c r="C980">
        <v>108.84</v>
      </c>
      <c r="D980">
        <v>108.79600000000001</v>
      </c>
      <c r="E980">
        <v>108.81399999999999</v>
      </c>
      <c r="F980">
        <f t="shared" si="176"/>
        <v>3.7999999999996703E-2</v>
      </c>
      <c r="G980">
        <f t="shared" si="177"/>
        <v>-6.0000000000002274E-3</v>
      </c>
      <c r="H980">
        <f t="shared" si="178"/>
        <v>4.399999999999693E-2</v>
      </c>
      <c r="I980">
        <v>445</v>
      </c>
      <c r="J980">
        <v>313.3</v>
      </c>
      <c r="K980">
        <v>57.170396961228299</v>
      </c>
      <c r="L980" t="str">
        <f t="shared" si="172"/>
        <v>×</v>
      </c>
      <c r="M980" t="str">
        <f t="shared" si="170"/>
        <v>×</v>
      </c>
      <c r="N980" t="str">
        <f t="shared" si="168"/>
        <v/>
      </c>
      <c r="O980" t="str">
        <f t="shared" si="175"/>
        <v>×</v>
      </c>
      <c r="P980" t="str">
        <f t="shared" si="169"/>
        <v/>
      </c>
      <c r="Q980">
        <v>1.4164285709303E-3</v>
      </c>
      <c r="R980">
        <v>0</v>
      </c>
      <c r="S980">
        <v>57.1808062841693</v>
      </c>
      <c r="T980">
        <v>3.5818464232906598E-2</v>
      </c>
      <c r="U980">
        <f t="shared" si="171"/>
        <v>0.10745539269871979</v>
      </c>
      <c r="V980">
        <f t="shared" si="173"/>
        <v>108.88756734598323</v>
      </c>
      <c r="W980">
        <f t="shared" si="174"/>
        <v>108.67643265401676</v>
      </c>
      <c r="X980">
        <v>20.7562232354516</v>
      </c>
      <c r="Y980">
        <v>-1.02576567147038</v>
      </c>
      <c r="Z980">
        <v>-1.6270580580835099</v>
      </c>
      <c r="AA980">
        <v>0.81467889908256796</v>
      </c>
      <c r="AB980">
        <v>1.53034662118614E-2</v>
      </c>
      <c r="AC980">
        <v>2.2895787076194499E-2</v>
      </c>
      <c r="AD980">
        <v>-7.5923208643331403E-3</v>
      </c>
      <c r="AE980" t="s">
        <v>19</v>
      </c>
    </row>
    <row r="981" spans="1:31" x14ac:dyDescent="0.7">
      <c r="A981" t="s">
        <v>998</v>
      </c>
      <c r="B981">
        <v>108.81399999999999</v>
      </c>
      <c r="C981">
        <v>108.81399999999999</v>
      </c>
      <c r="D981">
        <v>108.77800000000001</v>
      </c>
      <c r="E981">
        <v>108.78</v>
      </c>
      <c r="F981">
        <f t="shared" si="176"/>
        <v>0</v>
      </c>
      <c r="G981">
        <f t="shared" si="177"/>
        <v>-3.5999999999987153E-2</v>
      </c>
      <c r="H981">
        <f t="shared" si="178"/>
        <v>3.5999999999987153E-2</v>
      </c>
      <c r="I981">
        <v>186</v>
      </c>
      <c r="J981">
        <v>302.85000000000002</v>
      </c>
      <c r="K981">
        <v>50.027077381499701</v>
      </c>
      <c r="L981" t="str">
        <f t="shared" si="172"/>
        <v>×</v>
      </c>
      <c r="M981" t="str">
        <f t="shared" si="170"/>
        <v>×</v>
      </c>
      <c r="N981" t="str">
        <f t="shared" si="168"/>
        <v/>
      </c>
      <c r="O981" t="str">
        <f t="shared" si="175"/>
        <v>×</v>
      </c>
      <c r="P981" t="str">
        <f t="shared" si="169"/>
        <v/>
      </c>
      <c r="Q981">
        <v>-1.19350000004966E-2</v>
      </c>
      <c r="R981">
        <v>0</v>
      </c>
      <c r="S981">
        <v>53.008956857805103</v>
      </c>
      <c r="T981">
        <v>3.5831431073412301E-2</v>
      </c>
      <c r="U981">
        <f t="shared" si="171"/>
        <v>0.1074942932202369</v>
      </c>
      <c r="V981">
        <f t="shared" si="173"/>
        <v>108.90945539269873</v>
      </c>
      <c r="W981">
        <f t="shared" si="174"/>
        <v>108.69454460730128</v>
      </c>
      <c r="X981">
        <v>-82.751370432106697</v>
      </c>
      <c r="Y981">
        <v>-0.66412685238997604</v>
      </c>
      <c r="Z981">
        <v>-1.02576567147038</v>
      </c>
      <c r="AA981">
        <v>0.84820322180916896</v>
      </c>
      <c r="AB981">
        <v>1.28605789157631E-2</v>
      </c>
      <c r="AC981">
        <v>2.0401461468892899E-2</v>
      </c>
      <c r="AD981">
        <v>-7.5408825531297899E-3</v>
      </c>
      <c r="AE981" t="s">
        <v>19</v>
      </c>
    </row>
    <row r="982" spans="1:31" x14ac:dyDescent="0.7">
      <c r="A982" t="s">
        <v>999</v>
      </c>
      <c r="B982">
        <v>108.78</v>
      </c>
      <c r="C982">
        <v>108.79900000000001</v>
      </c>
      <c r="D982">
        <v>108.759</v>
      </c>
      <c r="E982">
        <v>108.77</v>
      </c>
      <c r="F982">
        <f t="shared" si="176"/>
        <v>1.9000000000005457E-2</v>
      </c>
      <c r="G982">
        <f t="shared" si="177"/>
        <v>-2.1000000000000796E-2</v>
      </c>
      <c r="H982">
        <f t="shared" si="178"/>
        <v>4.0000000000006253E-2</v>
      </c>
      <c r="I982">
        <v>208</v>
      </c>
      <c r="J982">
        <v>299.95</v>
      </c>
      <c r="K982">
        <v>48.122566661584798</v>
      </c>
      <c r="L982" t="str">
        <f t="shared" si="172"/>
        <v>×</v>
      </c>
      <c r="M982" t="str">
        <f t="shared" si="170"/>
        <v>×</v>
      </c>
      <c r="N982" t="str">
        <f t="shared" si="168"/>
        <v/>
      </c>
      <c r="O982" t="str">
        <f t="shared" si="175"/>
        <v>×</v>
      </c>
      <c r="P982" t="str">
        <f t="shared" si="169"/>
        <v/>
      </c>
      <c r="Q982">
        <v>-2.6105000000497099E-2</v>
      </c>
      <c r="R982">
        <v>0</v>
      </c>
      <c r="S982">
        <v>56.884838777164902</v>
      </c>
      <c r="T982">
        <v>3.6129185996740497E-2</v>
      </c>
      <c r="U982">
        <f t="shared" si="171"/>
        <v>0.10838755799022148</v>
      </c>
      <c r="V982">
        <f t="shared" si="173"/>
        <v>108.92149429322023</v>
      </c>
      <c r="W982">
        <f t="shared" si="174"/>
        <v>108.70650570677975</v>
      </c>
      <c r="X982">
        <v>-112.788165506222</v>
      </c>
      <c r="Y982">
        <v>-0.58452854012293098</v>
      </c>
      <c r="Z982">
        <v>-0.66412685238997604</v>
      </c>
      <c r="AA982">
        <v>0.86637931034482696</v>
      </c>
      <c r="AB982">
        <v>1.0002355775910099E-2</v>
      </c>
      <c r="AC982">
        <v>1.7753817122278699E-2</v>
      </c>
      <c r="AD982">
        <v>-7.7514613463686502E-3</v>
      </c>
      <c r="AE982" t="s">
        <v>19</v>
      </c>
    </row>
    <row r="983" spans="1:31" x14ac:dyDescent="0.7">
      <c r="A983" t="s">
        <v>1000</v>
      </c>
      <c r="B983">
        <v>108.77</v>
      </c>
      <c r="C983">
        <v>108.78400000000001</v>
      </c>
      <c r="D983">
        <v>108.761</v>
      </c>
      <c r="E983">
        <v>108.768</v>
      </c>
      <c r="F983">
        <f t="shared" si="176"/>
        <v>1.4000000000010004E-2</v>
      </c>
      <c r="G983">
        <f t="shared" si="177"/>
        <v>-9.0000000000003411E-3</v>
      </c>
      <c r="H983">
        <f t="shared" si="178"/>
        <v>2.3000000000010346E-2</v>
      </c>
      <c r="I983">
        <v>179</v>
      </c>
      <c r="J983">
        <v>292.64999999999998</v>
      </c>
      <c r="K983">
        <v>47.731189726188703</v>
      </c>
      <c r="L983" t="str">
        <f t="shared" si="172"/>
        <v>×</v>
      </c>
      <c r="M983" t="str">
        <f t="shared" si="170"/>
        <v>×</v>
      </c>
      <c r="N983" t="str">
        <f t="shared" si="168"/>
        <v/>
      </c>
      <c r="O983" t="str">
        <f t="shared" si="175"/>
        <v>×</v>
      </c>
      <c r="P983" t="str">
        <f t="shared" si="169"/>
        <v/>
      </c>
      <c r="Q983">
        <v>-3.4592857143354201E-2</v>
      </c>
      <c r="R983">
        <v>0</v>
      </c>
      <c r="S983">
        <v>51.837185321397499</v>
      </c>
      <c r="T983">
        <v>3.5191386996974001E-2</v>
      </c>
      <c r="U983">
        <f t="shared" si="171"/>
        <v>0.10557416099092201</v>
      </c>
      <c r="V983">
        <f t="shared" si="173"/>
        <v>108.88838755799023</v>
      </c>
      <c r="W983">
        <f t="shared" si="174"/>
        <v>108.67161244200977</v>
      </c>
      <c r="X983">
        <v>-104.471195188621</v>
      </c>
      <c r="Y983">
        <v>-0.70613961276830195</v>
      </c>
      <c r="Z983">
        <v>-0.58452854012293098</v>
      </c>
      <c r="AA983">
        <v>0.80721466587817803</v>
      </c>
      <c r="AB983">
        <v>7.4894760421244603E-3</v>
      </c>
      <c r="AC983">
        <v>1.51403137432768E-2</v>
      </c>
      <c r="AD983">
        <v>-7.6508377011524197E-3</v>
      </c>
      <c r="AE983" t="s">
        <v>19</v>
      </c>
    </row>
    <row r="984" spans="1:31" x14ac:dyDescent="0.7">
      <c r="A984" t="s">
        <v>1001</v>
      </c>
      <c r="B984">
        <v>108.768</v>
      </c>
      <c r="C984">
        <v>108.785</v>
      </c>
      <c r="D984">
        <v>108.745</v>
      </c>
      <c r="E984">
        <v>108.758</v>
      </c>
      <c r="F984">
        <f t="shared" si="176"/>
        <v>1.6999999999995907E-2</v>
      </c>
      <c r="G984">
        <f t="shared" si="177"/>
        <v>-2.2999999999996135E-2</v>
      </c>
      <c r="H984">
        <f t="shared" si="178"/>
        <v>3.9999999999992042E-2</v>
      </c>
      <c r="I984">
        <v>288</v>
      </c>
      <c r="J984">
        <v>288.25</v>
      </c>
      <c r="K984">
        <v>45.728613010565098</v>
      </c>
      <c r="L984" t="str">
        <f t="shared" si="172"/>
        <v>×</v>
      </c>
      <c r="M984" t="str">
        <f t="shared" si="170"/>
        <v>×</v>
      </c>
      <c r="N984" t="str">
        <f t="shared" si="168"/>
        <v/>
      </c>
      <c r="O984" t="str">
        <f t="shared" si="175"/>
        <v>×</v>
      </c>
      <c r="P984" t="str">
        <f t="shared" si="169"/>
        <v/>
      </c>
      <c r="Q984">
        <v>-4.1753571429070699E-2</v>
      </c>
      <c r="R984">
        <v>0</v>
      </c>
      <c r="S984">
        <v>46.286022975319497</v>
      </c>
      <c r="T984">
        <v>3.5534859354332399E-2</v>
      </c>
      <c r="U984">
        <f t="shared" si="171"/>
        <v>0.1066045780629972</v>
      </c>
      <c r="V984">
        <f t="shared" si="173"/>
        <v>108.87557416099092</v>
      </c>
      <c r="W984">
        <f t="shared" si="174"/>
        <v>108.66442583900907</v>
      </c>
      <c r="X984">
        <v>-115.965924708351</v>
      </c>
      <c r="Y984">
        <v>-1.0159180591553301</v>
      </c>
      <c r="Z984">
        <v>-0.70613961276830195</v>
      </c>
      <c r="AA984">
        <v>0.76043453401943895</v>
      </c>
      <c r="AB984">
        <v>4.6376246718580197E-3</v>
      </c>
      <c r="AC984">
        <v>1.30442478497059E-2</v>
      </c>
      <c r="AD984">
        <v>-8.4066231778478998E-3</v>
      </c>
      <c r="AE984" t="s">
        <v>19</v>
      </c>
    </row>
    <row r="985" spans="1:31" x14ac:dyDescent="0.7">
      <c r="A985" t="s">
        <v>1002</v>
      </c>
      <c r="B985">
        <v>108.758</v>
      </c>
      <c r="C985">
        <v>108.788</v>
      </c>
      <c r="D985">
        <v>108.746</v>
      </c>
      <c r="E985">
        <v>108.78</v>
      </c>
      <c r="F985">
        <f t="shared" si="176"/>
        <v>3.0000000000001137E-2</v>
      </c>
      <c r="G985">
        <f t="shared" si="177"/>
        <v>-1.2000000000000455E-2</v>
      </c>
      <c r="H985">
        <f t="shared" si="178"/>
        <v>4.2000000000001592E-2</v>
      </c>
      <c r="I985">
        <v>231</v>
      </c>
      <c r="J985">
        <v>282.95</v>
      </c>
      <c r="K985">
        <v>50.635530353685901</v>
      </c>
      <c r="L985" t="str">
        <f t="shared" si="172"/>
        <v>×</v>
      </c>
      <c r="M985" t="str">
        <f t="shared" si="170"/>
        <v>×</v>
      </c>
      <c r="N985" t="str">
        <f t="shared" si="168"/>
        <v/>
      </c>
      <c r="O985" t="str">
        <f t="shared" si="175"/>
        <v>×</v>
      </c>
      <c r="P985" t="str">
        <f t="shared" si="169"/>
        <v/>
      </c>
      <c r="Q985">
        <v>-4.3042857143360001E-2</v>
      </c>
      <c r="R985">
        <v>0</v>
      </c>
      <c r="S985">
        <v>48.477370582629902</v>
      </c>
      <c r="T985">
        <v>3.5996655114737403E-2</v>
      </c>
      <c r="U985">
        <f t="shared" si="171"/>
        <v>0.10798996534421221</v>
      </c>
      <c r="V985">
        <f t="shared" si="173"/>
        <v>108.874604578063</v>
      </c>
      <c r="W985">
        <f t="shared" si="174"/>
        <v>108.661395421937</v>
      </c>
      <c r="X985">
        <v>-48.821548824614197</v>
      </c>
      <c r="Y985">
        <v>-1.3409985554176</v>
      </c>
      <c r="Z985">
        <v>-1.0159180591553301</v>
      </c>
      <c r="AA985">
        <v>0.69116840373011501</v>
      </c>
      <c r="AB985">
        <v>4.1054035165615198E-3</v>
      </c>
      <c r="AC985">
        <v>1.1262242148794699E-2</v>
      </c>
      <c r="AD985">
        <v>-7.1568386322332497E-3</v>
      </c>
      <c r="AE985" t="s">
        <v>19</v>
      </c>
    </row>
    <row r="986" spans="1:31" x14ac:dyDescent="0.7">
      <c r="A986" t="s">
        <v>1003</v>
      </c>
      <c r="B986">
        <v>108.78</v>
      </c>
      <c r="C986">
        <v>108.798</v>
      </c>
      <c r="D986">
        <v>108.756</v>
      </c>
      <c r="E986">
        <v>108.794</v>
      </c>
      <c r="F986">
        <f t="shared" si="176"/>
        <v>1.8000000000000682E-2</v>
      </c>
      <c r="G986">
        <f t="shared" si="177"/>
        <v>-2.4000000000000909E-2</v>
      </c>
      <c r="H986">
        <f t="shared" si="178"/>
        <v>4.2000000000001592E-2</v>
      </c>
      <c r="I986">
        <v>285</v>
      </c>
      <c r="J986">
        <v>276.8</v>
      </c>
      <c r="K986">
        <v>53.515800457513599</v>
      </c>
      <c r="L986" t="str">
        <f t="shared" si="172"/>
        <v>×</v>
      </c>
      <c r="M986" t="str">
        <f t="shared" si="170"/>
        <v>×</v>
      </c>
      <c r="N986" t="str">
        <f t="shared" si="168"/>
        <v/>
      </c>
      <c r="O986" t="str">
        <f t="shared" si="175"/>
        <v>×</v>
      </c>
      <c r="P986" t="str">
        <f t="shared" si="169"/>
        <v/>
      </c>
      <c r="Q986">
        <v>-4.3324285714789801E-2</v>
      </c>
      <c r="R986">
        <v>0</v>
      </c>
      <c r="S986">
        <v>49.003669429656497</v>
      </c>
      <c r="T986">
        <v>3.6425465463684803E-2</v>
      </c>
      <c r="U986">
        <f t="shared" si="171"/>
        <v>0.10927639639105441</v>
      </c>
      <c r="V986">
        <f t="shared" si="173"/>
        <v>108.86598996534421</v>
      </c>
      <c r="W986">
        <f t="shared" si="174"/>
        <v>108.65001003465578</v>
      </c>
      <c r="X986">
        <v>-8.0679405548996197</v>
      </c>
      <c r="Y986">
        <v>-1.4245783979007101</v>
      </c>
      <c r="Z986">
        <v>-1.3409985554176</v>
      </c>
      <c r="AA986">
        <v>0.69956140350877105</v>
      </c>
      <c r="AB986">
        <v>4.7584450214799203E-3</v>
      </c>
      <c r="AC986">
        <v>9.8795562269486902E-3</v>
      </c>
      <c r="AD986">
        <v>-5.1211112054687603E-3</v>
      </c>
      <c r="AE986" t="s">
        <v>19</v>
      </c>
    </row>
    <row r="987" spans="1:31" x14ac:dyDescent="0.7">
      <c r="A987" t="s">
        <v>1004</v>
      </c>
      <c r="B987">
        <v>108.794</v>
      </c>
      <c r="C987">
        <v>108.806</v>
      </c>
      <c r="D987">
        <v>108.78400000000001</v>
      </c>
      <c r="E987">
        <v>108.786</v>
      </c>
      <c r="F987">
        <f t="shared" si="176"/>
        <v>1.2000000000000455E-2</v>
      </c>
      <c r="G987">
        <f t="shared" si="177"/>
        <v>-9.9999999999909051E-3</v>
      </c>
      <c r="H987">
        <f t="shared" si="178"/>
        <v>2.199999999999136E-2</v>
      </c>
      <c r="I987">
        <v>249</v>
      </c>
      <c r="J987">
        <v>264.8</v>
      </c>
      <c r="K987">
        <v>51.660872229711003</v>
      </c>
      <c r="L987" t="str">
        <f t="shared" si="172"/>
        <v>×</v>
      </c>
      <c r="M987" t="str">
        <f t="shared" si="170"/>
        <v>×</v>
      </c>
      <c r="N987" t="str">
        <f t="shared" si="168"/>
        <v/>
      </c>
      <c r="O987" t="str">
        <f t="shared" si="175"/>
        <v>×</v>
      </c>
      <c r="P987" t="str">
        <f t="shared" si="169"/>
        <v/>
      </c>
      <c r="Q987">
        <v>-4.2941785714789599E-2</v>
      </c>
      <c r="R987">
        <v>0</v>
      </c>
      <c r="S987">
        <v>47.300315152083101</v>
      </c>
      <c r="T987">
        <v>3.5395075073421003E-2</v>
      </c>
      <c r="U987">
        <f t="shared" si="171"/>
        <v>0.10618522522026301</v>
      </c>
      <c r="V987">
        <f t="shared" si="173"/>
        <v>108.88927639639105</v>
      </c>
      <c r="W987">
        <f t="shared" si="174"/>
        <v>108.67072360360895</v>
      </c>
      <c r="X987">
        <v>-26.958105649435801</v>
      </c>
      <c r="Y987">
        <v>-1.1165528033763401</v>
      </c>
      <c r="Z987">
        <v>-1.4245783979007101</v>
      </c>
      <c r="AA987">
        <v>0.70202296336796</v>
      </c>
      <c r="AB987">
        <v>4.5776832943147296E-3</v>
      </c>
      <c r="AC987">
        <v>8.7191220133557099E-3</v>
      </c>
      <c r="AD987">
        <v>-4.1414387190409699E-3</v>
      </c>
      <c r="AE987" t="s">
        <v>19</v>
      </c>
    </row>
    <row r="988" spans="1:31" x14ac:dyDescent="0.7">
      <c r="A988" t="s">
        <v>1005</v>
      </c>
      <c r="B988">
        <v>108.786</v>
      </c>
      <c r="C988">
        <v>108.81</v>
      </c>
      <c r="D988">
        <v>108.752</v>
      </c>
      <c r="E988">
        <v>108.754</v>
      </c>
      <c r="F988">
        <f t="shared" si="176"/>
        <v>2.4000000000000909E-2</v>
      </c>
      <c r="G988">
        <f t="shared" si="177"/>
        <v>-3.4000000000006025E-2</v>
      </c>
      <c r="H988">
        <f t="shared" si="178"/>
        <v>5.8000000000006935E-2</v>
      </c>
      <c r="I988">
        <v>292</v>
      </c>
      <c r="J988">
        <v>264.35000000000002</v>
      </c>
      <c r="K988">
        <v>44.949455657422902</v>
      </c>
      <c r="L988" t="str">
        <f t="shared" si="172"/>
        <v>×</v>
      </c>
      <c r="M988" t="str">
        <f t="shared" si="170"/>
        <v>×</v>
      </c>
      <c r="N988" t="str">
        <f t="shared" si="168"/>
        <v/>
      </c>
      <c r="O988" t="str">
        <f t="shared" si="175"/>
        <v>×</v>
      </c>
      <c r="P988" t="str">
        <f t="shared" si="169"/>
        <v/>
      </c>
      <c r="Q988">
        <v>-4.5144642857645398E-2</v>
      </c>
      <c r="R988">
        <v>0</v>
      </c>
      <c r="S988">
        <v>43.172352942534701</v>
      </c>
      <c r="T988">
        <v>3.7009712568177103E-2</v>
      </c>
      <c r="U988">
        <f t="shared" si="171"/>
        <v>0.11102913770453131</v>
      </c>
      <c r="V988">
        <f t="shared" si="173"/>
        <v>108.90018522522026</v>
      </c>
      <c r="W988">
        <f t="shared" si="174"/>
        <v>108.68781477477974</v>
      </c>
      <c r="X988">
        <v>-110.98629521702399</v>
      </c>
      <c r="Y988">
        <v>-0.96743825132725603</v>
      </c>
      <c r="Z988">
        <v>-1.1165528033763401</v>
      </c>
      <c r="AA988">
        <v>0.70223189983668999</v>
      </c>
      <c r="AB988">
        <v>1.83118697481177E-3</v>
      </c>
      <c r="AC988">
        <v>7.2851356027427896E-3</v>
      </c>
      <c r="AD988">
        <v>-5.4539486279310198E-3</v>
      </c>
      <c r="AE988" t="s">
        <v>19</v>
      </c>
    </row>
    <row r="989" spans="1:31" x14ac:dyDescent="0.7">
      <c r="A989" t="s">
        <v>1006</v>
      </c>
      <c r="B989">
        <v>108.754</v>
      </c>
      <c r="C989">
        <v>108.77500000000001</v>
      </c>
      <c r="D989">
        <v>108.754</v>
      </c>
      <c r="E989">
        <v>108.768</v>
      </c>
      <c r="F989">
        <f t="shared" si="176"/>
        <v>2.1000000000000796E-2</v>
      </c>
      <c r="G989">
        <f t="shared" si="177"/>
        <v>0</v>
      </c>
      <c r="H989">
        <f t="shared" si="178"/>
        <v>2.1000000000000796E-2</v>
      </c>
      <c r="I989">
        <v>269</v>
      </c>
      <c r="J989">
        <v>265.14999999999998</v>
      </c>
      <c r="K989">
        <v>48.124690855250499</v>
      </c>
      <c r="L989" t="str">
        <f t="shared" si="172"/>
        <v>×</v>
      </c>
      <c r="M989" t="str">
        <f t="shared" si="170"/>
        <v>×</v>
      </c>
      <c r="N989" t="str">
        <f t="shared" si="168"/>
        <v/>
      </c>
      <c r="O989" t="str">
        <f t="shared" si="175"/>
        <v>×</v>
      </c>
      <c r="P989" t="str">
        <f t="shared" si="169"/>
        <v/>
      </c>
      <c r="Q989">
        <v>-4.4347142857647001E-2</v>
      </c>
      <c r="R989">
        <v>0</v>
      </c>
      <c r="S989">
        <v>47.445802989482601</v>
      </c>
      <c r="T989">
        <v>3.5866161670450203E-2</v>
      </c>
      <c r="U989">
        <f t="shared" si="171"/>
        <v>0.10759848501135061</v>
      </c>
      <c r="V989">
        <f t="shared" si="173"/>
        <v>108.89702913770454</v>
      </c>
      <c r="W989">
        <f t="shared" si="174"/>
        <v>108.67497086229547</v>
      </c>
      <c r="X989">
        <v>-63.679245285559901</v>
      </c>
      <c r="Y989">
        <v>-1.1610780325202901</v>
      </c>
      <c r="Z989">
        <v>-0.96743825132725603</v>
      </c>
      <c r="AA989">
        <v>0.72289156626506001</v>
      </c>
      <c r="AB989">
        <v>7.7531450826029402E-4</v>
      </c>
      <c r="AC989">
        <v>5.6708965245648897E-3</v>
      </c>
      <c r="AD989">
        <v>-4.8955820163045999E-3</v>
      </c>
      <c r="AE989" t="s">
        <v>19</v>
      </c>
    </row>
    <row r="990" spans="1:31" x14ac:dyDescent="0.7">
      <c r="A990" t="s">
        <v>1007</v>
      </c>
      <c r="B990">
        <v>108.768</v>
      </c>
      <c r="C990">
        <v>108.792</v>
      </c>
      <c r="D990">
        <v>108.762</v>
      </c>
      <c r="E990">
        <v>108.77500000000001</v>
      </c>
      <c r="F990">
        <f t="shared" si="176"/>
        <v>2.4000000000000909E-2</v>
      </c>
      <c r="G990">
        <f t="shared" si="177"/>
        <v>-6.0000000000002274E-3</v>
      </c>
      <c r="H990">
        <f t="shared" si="178"/>
        <v>3.0000000000001137E-2</v>
      </c>
      <c r="I990">
        <v>308</v>
      </c>
      <c r="J990">
        <v>266.25</v>
      </c>
      <c r="K990">
        <v>49.6872868534766</v>
      </c>
      <c r="L990" t="str">
        <f t="shared" si="172"/>
        <v>×</v>
      </c>
      <c r="M990" t="str">
        <f t="shared" si="170"/>
        <v>×</v>
      </c>
      <c r="N990" t="str">
        <f t="shared" si="168"/>
        <v/>
      </c>
      <c r="O990" t="str">
        <f t="shared" si="175"/>
        <v>×</v>
      </c>
      <c r="P990" t="str">
        <f t="shared" si="169"/>
        <v/>
      </c>
      <c r="Q990">
        <v>-4.1816428571932997E-2</v>
      </c>
      <c r="R990">
        <v>0</v>
      </c>
      <c r="S990">
        <v>47.244489612376398</v>
      </c>
      <c r="T990">
        <v>3.5447150122561E-2</v>
      </c>
      <c r="U990">
        <f t="shared" si="171"/>
        <v>0.106341450367683</v>
      </c>
      <c r="V990">
        <f t="shared" si="173"/>
        <v>108.86159848501136</v>
      </c>
      <c r="W990">
        <f t="shared" si="174"/>
        <v>108.64640151498865</v>
      </c>
      <c r="X990">
        <v>-37.596508898380698</v>
      </c>
      <c r="Y990">
        <v>-1.0711156916943301</v>
      </c>
      <c r="Z990">
        <v>-1.1610780325202901</v>
      </c>
      <c r="AA990">
        <v>0.74778270509977796</v>
      </c>
      <c r="AB990">
        <v>4.9763306570582699E-4</v>
      </c>
      <c r="AC990">
        <v>4.2972358745585202E-3</v>
      </c>
      <c r="AD990">
        <v>-3.7996028088526901E-3</v>
      </c>
      <c r="AE990" t="s">
        <v>19</v>
      </c>
    </row>
    <row r="991" spans="1:31" x14ac:dyDescent="0.7">
      <c r="A991" t="s">
        <v>1008</v>
      </c>
      <c r="B991">
        <v>108.77500000000001</v>
      </c>
      <c r="C991">
        <v>108.789</v>
      </c>
      <c r="D991">
        <v>108.76</v>
      </c>
      <c r="E991">
        <v>108.774</v>
      </c>
      <c r="F991">
        <f t="shared" si="176"/>
        <v>1.3999999999995794E-2</v>
      </c>
      <c r="G991">
        <f t="shared" si="177"/>
        <v>-1.5000000000000568E-2</v>
      </c>
      <c r="H991">
        <f t="shared" si="178"/>
        <v>2.8999999999996362E-2</v>
      </c>
      <c r="I991">
        <v>201</v>
      </c>
      <c r="J991">
        <v>266.75</v>
      </c>
      <c r="K991">
        <v>49.458089294690502</v>
      </c>
      <c r="L991" t="str">
        <f t="shared" si="172"/>
        <v>×</v>
      </c>
      <c r="M991" t="str">
        <f t="shared" si="170"/>
        <v>×</v>
      </c>
      <c r="N991" t="str">
        <f t="shared" si="168"/>
        <v/>
      </c>
      <c r="O991" t="str">
        <f t="shared" si="175"/>
        <v>×</v>
      </c>
      <c r="P991" t="str">
        <f t="shared" si="169"/>
        <v/>
      </c>
      <c r="Q991">
        <v>-3.7521071429077901E-2</v>
      </c>
      <c r="R991">
        <v>0</v>
      </c>
      <c r="S991">
        <v>47.437410577937001</v>
      </c>
      <c r="T991">
        <v>3.4986639399520701E-2</v>
      </c>
      <c r="U991">
        <f t="shared" si="171"/>
        <v>0.1049599181985621</v>
      </c>
      <c r="V991">
        <f t="shared" si="173"/>
        <v>108.87434145036768</v>
      </c>
      <c r="W991">
        <f t="shared" si="174"/>
        <v>108.66165854963232</v>
      </c>
      <c r="X991">
        <v>-36.254343949848298</v>
      </c>
      <c r="Y991">
        <v>-0.98111257558548404</v>
      </c>
      <c r="Z991">
        <v>-1.0711156916943301</v>
      </c>
      <c r="AA991">
        <v>0.73626373626373598</v>
      </c>
      <c r="AB991">
        <v>1.94633268080224E-4</v>
      </c>
      <c r="AC991">
        <v>3.2074889292440802E-3</v>
      </c>
      <c r="AD991">
        <v>-3.0128556611638598E-3</v>
      </c>
      <c r="AE991" t="s">
        <v>19</v>
      </c>
    </row>
    <row r="992" spans="1:31" x14ac:dyDescent="0.7">
      <c r="A992" t="s">
        <v>1009</v>
      </c>
      <c r="B992">
        <v>108.774</v>
      </c>
      <c r="C992">
        <v>108.794</v>
      </c>
      <c r="D992">
        <v>108.77</v>
      </c>
      <c r="E992">
        <v>108.773</v>
      </c>
      <c r="F992">
        <f t="shared" si="176"/>
        <v>1.9999999999996021E-2</v>
      </c>
      <c r="G992">
        <f t="shared" si="177"/>
        <v>-4.0000000000048885E-3</v>
      </c>
      <c r="H992">
        <f t="shared" si="178"/>
        <v>2.4000000000000909E-2</v>
      </c>
      <c r="I992">
        <v>237</v>
      </c>
      <c r="J992">
        <v>267.95</v>
      </c>
      <c r="K992">
        <v>49.2136141858089</v>
      </c>
      <c r="L992" t="str">
        <f t="shared" si="172"/>
        <v>×</v>
      </c>
      <c r="M992" t="str">
        <f t="shared" si="170"/>
        <v>×</v>
      </c>
      <c r="N992" t="str">
        <f t="shared" si="168"/>
        <v/>
      </c>
      <c r="O992" t="str">
        <f t="shared" si="175"/>
        <v>×</v>
      </c>
      <c r="P992" t="str">
        <f t="shared" si="169"/>
        <v/>
      </c>
      <c r="Q992">
        <v>-3.0935714286223898E-2</v>
      </c>
      <c r="R992">
        <v>0</v>
      </c>
      <c r="S992">
        <v>40.394178258321503</v>
      </c>
      <c r="T992">
        <v>3.4201879442412098E-2</v>
      </c>
      <c r="U992">
        <f t="shared" si="171"/>
        <v>0.10260563832723629</v>
      </c>
      <c r="V992">
        <f t="shared" si="173"/>
        <v>108.87995991819857</v>
      </c>
      <c r="W992">
        <f t="shared" si="174"/>
        <v>108.67004008180145</v>
      </c>
      <c r="X992">
        <v>-34.134447931586699</v>
      </c>
      <c r="Y992">
        <v>-0.72636290585790997</v>
      </c>
      <c r="Z992">
        <v>-0.98111257558548404</v>
      </c>
      <c r="AA992">
        <v>0.77026271660145296</v>
      </c>
      <c r="AB992">
        <v>-1.2474985847177301E-4</v>
      </c>
      <c r="AC992">
        <v>2.36146382917783E-3</v>
      </c>
      <c r="AD992">
        <v>-2.4862136876496101E-3</v>
      </c>
      <c r="AE992" t="s">
        <v>19</v>
      </c>
    </row>
    <row r="993" spans="1:31" x14ac:dyDescent="0.7">
      <c r="A993" t="s">
        <v>1010</v>
      </c>
      <c r="B993">
        <v>108.773</v>
      </c>
      <c r="C993">
        <v>108.78400000000001</v>
      </c>
      <c r="D993">
        <v>108.744</v>
      </c>
      <c r="E993">
        <v>108.75</v>
      </c>
      <c r="F993">
        <f t="shared" si="176"/>
        <v>1.1000000000009891E-2</v>
      </c>
      <c r="G993">
        <f t="shared" si="177"/>
        <v>-2.8999999999996362E-2</v>
      </c>
      <c r="H993">
        <f t="shared" si="178"/>
        <v>4.0000000000006253E-2</v>
      </c>
      <c r="I993">
        <v>249</v>
      </c>
      <c r="J993">
        <v>266.39999999999998</v>
      </c>
      <c r="K993">
        <v>43.845355571324703</v>
      </c>
      <c r="L993" t="str">
        <f t="shared" si="172"/>
        <v>×</v>
      </c>
      <c r="M993" t="str">
        <f t="shared" si="170"/>
        <v>×</v>
      </c>
      <c r="N993" t="str">
        <f t="shared" si="168"/>
        <v/>
      </c>
      <c r="O993" t="str">
        <f t="shared" si="175"/>
        <v>×</v>
      </c>
      <c r="P993" t="str">
        <f t="shared" si="169"/>
        <v/>
      </c>
      <c r="Q993">
        <v>-2.8793928571938101E-2</v>
      </c>
      <c r="R993">
        <v>0</v>
      </c>
      <c r="S993">
        <v>30.560729158404499</v>
      </c>
      <c r="T993">
        <v>3.4616030910811703E-2</v>
      </c>
      <c r="U993">
        <f t="shared" si="171"/>
        <v>0.10384809273243512</v>
      </c>
      <c r="V993">
        <f t="shared" si="173"/>
        <v>108.87660563832723</v>
      </c>
      <c r="W993">
        <f t="shared" si="174"/>
        <v>108.67139436167277</v>
      </c>
      <c r="X993">
        <v>-133.58302122854499</v>
      </c>
      <c r="Y993">
        <v>-0.89284752402896295</v>
      </c>
      <c r="Z993">
        <v>-0.72636290585790997</v>
      </c>
      <c r="AA993">
        <v>0.80284090909090899</v>
      </c>
      <c r="AB993">
        <v>-2.20831498772611E-3</v>
      </c>
      <c r="AC993">
        <v>1.60080386700182E-3</v>
      </c>
      <c r="AD993">
        <v>-3.8091188547279302E-3</v>
      </c>
      <c r="AE993" t="s">
        <v>19</v>
      </c>
    </row>
    <row r="994" spans="1:31" x14ac:dyDescent="0.7">
      <c r="A994" t="s">
        <v>1011</v>
      </c>
      <c r="B994">
        <v>108.75</v>
      </c>
      <c r="C994">
        <v>108.768</v>
      </c>
      <c r="D994">
        <v>108.72799999999999</v>
      </c>
      <c r="E994">
        <v>108.767</v>
      </c>
      <c r="F994">
        <f t="shared" si="176"/>
        <v>1.8000000000000682E-2</v>
      </c>
      <c r="G994">
        <f t="shared" si="177"/>
        <v>-2.2000000000005571E-2</v>
      </c>
      <c r="H994">
        <f t="shared" si="178"/>
        <v>4.0000000000006253E-2</v>
      </c>
      <c r="I994">
        <v>276</v>
      </c>
      <c r="J994">
        <v>264.5</v>
      </c>
      <c r="K994">
        <v>48.331562164429599</v>
      </c>
      <c r="L994" t="str">
        <f t="shared" si="172"/>
        <v>×</v>
      </c>
      <c r="M994" t="str">
        <f t="shared" si="170"/>
        <v>×</v>
      </c>
      <c r="N994" t="str">
        <f t="shared" si="168"/>
        <v/>
      </c>
      <c r="O994" t="str">
        <f t="shared" si="175"/>
        <v>×</v>
      </c>
      <c r="P994" t="str">
        <f t="shared" si="169"/>
        <v/>
      </c>
      <c r="Q994">
        <v>-2.3351071429081501E-2</v>
      </c>
      <c r="R994">
        <v>0</v>
      </c>
      <c r="S994">
        <v>40.129192321546199</v>
      </c>
      <c r="T994">
        <v>3.5000600131468398E-2</v>
      </c>
      <c r="U994">
        <f t="shared" si="171"/>
        <v>0.1050018003944052</v>
      </c>
      <c r="V994">
        <f t="shared" si="173"/>
        <v>108.87684809273243</v>
      </c>
      <c r="W994">
        <f t="shared" si="174"/>
        <v>108.66915190726756</v>
      </c>
      <c r="X994">
        <v>-42.622950825277897</v>
      </c>
      <c r="Y994">
        <v>-1.2304897388334</v>
      </c>
      <c r="Z994">
        <v>-0.89284752402896295</v>
      </c>
      <c r="AA994">
        <v>0.79482855536818398</v>
      </c>
      <c r="AB994">
        <v>-2.4594464708940201E-3</v>
      </c>
      <c r="AC994">
        <v>8.7137609061787495E-4</v>
      </c>
      <c r="AD994">
        <v>-3.3308225615118901E-3</v>
      </c>
      <c r="AE994" t="s">
        <v>19</v>
      </c>
    </row>
    <row r="995" spans="1:31" x14ac:dyDescent="0.7">
      <c r="A995" t="s">
        <v>1012</v>
      </c>
      <c r="B995">
        <v>108.767</v>
      </c>
      <c r="C995">
        <v>108.786</v>
      </c>
      <c r="D995">
        <v>108.746</v>
      </c>
      <c r="E995">
        <v>108.76300000000001</v>
      </c>
      <c r="F995">
        <f t="shared" si="176"/>
        <v>1.9000000000005457E-2</v>
      </c>
      <c r="G995">
        <f t="shared" si="177"/>
        <v>-2.1000000000000796E-2</v>
      </c>
      <c r="H995">
        <f t="shared" si="178"/>
        <v>4.0000000000006253E-2</v>
      </c>
      <c r="I995">
        <v>314</v>
      </c>
      <c r="J995">
        <v>252.75</v>
      </c>
      <c r="K995">
        <v>47.372567341232397</v>
      </c>
      <c r="L995" t="str">
        <f t="shared" si="172"/>
        <v>×</v>
      </c>
      <c r="M995" t="str">
        <f t="shared" si="170"/>
        <v>×</v>
      </c>
      <c r="N995" t="str">
        <f t="shared" si="168"/>
        <v/>
      </c>
      <c r="O995" t="str">
        <f t="shared" si="175"/>
        <v>×</v>
      </c>
      <c r="P995" t="str">
        <f t="shared" si="169"/>
        <v/>
      </c>
      <c r="Q995">
        <v>-2.50053571433657E-2</v>
      </c>
      <c r="R995">
        <v>0</v>
      </c>
      <c r="S995">
        <v>46.375363826266003</v>
      </c>
      <c r="T995">
        <v>3.5357700122078298E-2</v>
      </c>
      <c r="U995">
        <f t="shared" si="171"/>
        <v>0.10607310036623489</v>
      </c>
      <c r="V995">
        <f t="shared" si="173"/>
        <v>108.8550018003944</v>
      </c>
      <c r="W995">
        <f t="shared" si="174"/>
        <v>108.6449981996056</v>
      </c>
      <c r="X995">
        <v>-75.055187643221302</v>
      </c>
      <c r="Y995">
        <v>-1.1862635521384399</v>
      </c>
      <c r="Z995">
        <v>-1.2304897388334</v>
      </c>
      <c r="AA995">
        <v>0.77556661138750604</v>
      </c>
      <c r="AB995">
        <v>-2.9472623455149001E-3</v>
      </c>
      <c r="AC995">
        <v>1.51863831740052E-5</v>
      </c>
      <c r="AD995">
        <v>-2.9624487286888999E-3</v>
      </c>
      <c r="AE995" t="s">
        <v>19</v>
      </c>
    </row>
    <row r="996" spans="1:31" x14ac:dyDescent="0.7">
      <c r="A996" t="s">
        <v>1013</v>
      </c>
      <c r="B996">
        <v>108.76300000000001</v>
      </c>
      <c r="C996">
        <v>108.786</v>
      </c>
      <c r="D996">
        <v>108.76300000000001</v>
      </c>
      <c r="E996">
        <v>108.78</v>
      </c>
      <c r="F996">
        <f t="shared" si="176"/>
        <v>2.2999999999996135E-2</v>
      </c>
      <c r="G996">
        <f t="shared" si="177"/>
        <v>0</v>
      </c>
      <c r="H996">
        <f t="shared" si="178"/>
        <v>2.2999999999996135E-2</v>
      </c>
      <c r="I996">
        <v>216</v>
      </c>
      <c r="J996">
        <v>252.7</v>
      </c>
      <c r="K996">
        <v>51.754038983834</v>
      </c>
      <c r="L996" t="str">
        <f t="shared" si="172"/>
        <v>×</v>
      </c>
      <c r="M996" t="str">
        <f t="shared" si="170"/>
        <v>×</v>
      </c>
      <c r="N996" t="str">
        <f t="shared" si="168"/>
        <v/>
      </c>
      <c r="O996" t="str">
        <f t="shared" si="175"/>
        <v>×</v>
      </c>
      <c r="P996" t="str">
        <f t="shared" si="169"/>
        <v/>
      </c>
      <c r="Q996">
        <v>-2.05367857147946E-2</v>
      </c>
      <c r="R996">
        <v>0</v>
      </c>
      <c r="S996">
        <v>47.6840760039344</v>
      </c>
      <c r="T996">
        <v>3.4475007256215301E-2</v>
      </c>
      <c r="U996">
        <f t="shared" si="171"/>
        <v>0.1034250217686459</v>
      </c>
      <c r="V996">
        <f t="shared" si="173"/>
        <v>108.87307310036623</v>
      </c>
      <c r="W996">
        <f t="shared" si="174"/>
        <v>108.66092689963376</v>
      </c>
      <c r="X996">
        <v>24.604569413803102</v>
      </c>
      <c r="Y996">
        <v>-0.75593498095643696</v>
      </c>
      <c r="Z996">
        <v>-1.1862635521384399</v>
      </c>
      <c r="AA996">
        <v>0.76081007115489796</v>
      </c>
      <c r="AB996">
        <v>-1.9397418786581901E-3</v>
      </c>
      <c r="AC996">
        <v>-7.0897196937854301E-4</v>
      </c>
      <c r="AD996">
        <v>-1.2307699092796501E-3</v>
      </c>
      <c r="AE996" t="s">
        <v>19</v>
      </c>
    </row>
    <row r="997" spans="1:31" x14ac:dyDescent="0.7">
      <c r="A997" t="s">
        <v>1014</v>
      </c>
      <c r="B997">
        <v>108.78</v>
      </c>
      <c r="C997">
        <v>108.788</v>
      </c>
      <c r="D997">
        <v>108.758</v>
      </c>
      <c r="E997">
        <v>108.762</v>
      </c>
      <c r="F997">
        <f t="shared" si="176"/>
        <v>7.9999999999955662E-3</v>
      </c>
      <c r="G997">
        <f t="shared" si="177"/>
        <v>-2.2000000000005571E-2</v>
      </c>
      <c r="H997">
        <f t="shared" si="178"/>
        <v>3.0000000000001137E-2</v>
      </c>
      <c r="I997">
        <v>160</v>
      </c>
      <c r="J997">
        <v>251.8</v>
      </c>
      <c r="K997">
        <v>47.266865211787199</v>
      </c>
      <c r="L997" t="str">
        <f t="shared" si="172"/>
        <v>×</v>
      </c>
      <c r="M997" t="str">
        <f t="shared" si="170"/>
        <v>×</v>
      </c>
      <c r="N997" t="str">
        <f t="shared" si="168"/>
        <v/>
      </c>
      <c r="O997" t="str">
        <f t="shared" si="175"/>
        <v>×</v>
      </c>
      <c r="P997" t="str">
        <f t="shared" si="169"/>
        <v/>
      </c>
      <c r="Q997">
        <v>-1.9628928571938299E-2</v>
      </c>
      <c r="R997">
        <v>0</v>
      </c>
      <c r="S997">
        <v>44.796410512672402</v>
      </c>
      <c r="T997">
        <v>3.4155363880771401E-2</v>
      </c>
      <c r="U997">
        <f t="shared" si="171"/>
        <v>0.10246609164231421</v>
      </c>
      <c r="V997">
        <f t="shared" si="173"/>
        <v>108.86642502176865</v>
      </c>
      <c r="W997">
        <f t="shared" si="174"/>
        <v>108.65957497823136</v>
      </c>
      <c r="X997">
        <v>-73.446327688146596</v>
      </c>
      <c r="Y997">
        <v>-0.33076289721769497</v>
      </c>
      <c r="Z997">
        <v>-0.75593498095643696</v>
      </c>
      <c r="AA997">
        <v>0.76923076923076905</v>
      </c>
      <c r="AB997">
        <v>-2.5641661068647099E-3</v>
      </c>
      <c r="AC997">
        <v>-1.1973445340092599E-3</v>
      </c>
      <c r="AD997">
        <v>-1.36682157285545E-3</v>
      </c>
      <c r="AE997" t="s">
        <v>19</v>
      </c>
    </row>
    <row r="998" spans="1:31" x14ac:dyDescent="0.7">
      <c r="A998" t="s">
        <v>1015</v>
      </c>
      <c r="B998">
        <v>108.762</v>
      </c>
      <c r="C998">
        <v>108.77</v>
      </c>
      <c r="D998">
        <v>108.752</v>
      </c>
      <c r="E998">
        <v>108.76300000000001</v>
      </c>
      <c r="F998">
        <f t="shared" si="176"/>
        <v>7.9999999999955662E-3</v>
      </c>
      <c r="G998">
        <f t="shared" si="177"/>
        <v>-1.0000000000005116E-2</v>
      </c>
      <c r="H998">
        <f t="shared" si="178"/>
        <v>1.8000000000000682E-2</v>
      </c>
      <c r="I998">
        <v>140</v>
      </c>
      <c r="J998">
        <v>247.45</v>
      </c>
      <c r="K998">
        <v>47.538995835718303</v>
      </c>
      <c r="L998" t="str">
        <f t="shared" si="172"/>
        <v>×</v>
      </c>
      <c r="M998" t="str">
        <f t="shared" si="170"/>
        <v>×</v>
      </c>
      <c r="N998" t="str">
        <f t="shared" si="168"/>
        <v/>
      </c>
      <c r="O998" t="str">
        <f t="shared" si="175"/>
        <v>×</v>
      </c>
      <c r="P998" t="str">
        <f t="shared" si="169"/>
        <v/>
      </c>
      <c r="Q998">
        <v>-1.80571428576515E-2</v>
      </c>
      <c r="R998">
        <v>0</v>
      </c>
      <c r="S998">
        <v>45.810210193974903</v>
      </c>
      <c r="T998">
        <v>3.30014093178592E-2</v>
      </c>
      <c r="U998">
        <f t="shared" si="171"/>
        <v>9.9004227953577606E-2</v>
      </c>
      <c r="V998">
        <f t="shared" si="173"/>
        <v>108.88246609164231</v>
      </c>
      <c r="W998">
        <f t="shared" si="174"/>
        <v>108.67753390835769</v>
      </c>
      <c r="X998">
        <v>-62.113546941076798</v>
      </c>
      <c r="Y998">
        <v>-0.21145747910377699</v>
      </c>
      <c r="Z998">
        <v>-0.33076289721769497</v>
      </c>
      <c r="AA998">
        <v>0.70503978779840804</v>
      </c>
      <c r="AB998">
        <v>-2.9443940223359199E-3</v>
      </c>
      <c r="AC998">
        <v>-1.6106454818532799E-3</v>
      </c>
      <c r="AD998">
        <v>-1.3337485404826301E-3</v>
      </c>
      <c r="AE998" t="s">
        <v>19</v>
      </c>
    </row>
    <row r="999" spans="1:31" x14ac:dyDescent="0.7">
      <c r="A999" t="s">
        <v>1016</v>
      </c>
      <c r="B999">
        <v>108.76300000000001</v>
      </c>
      <c r="C999">
        <v>108.76600000000001</v>
      </c>
      <c r="D999">
        <v>108.746</v>
      </c>
      <c r="E999">
        <v>108.752</v>
      </c>
      <c r="F999">
        <f t="shared" si="176"/>
        <v>3.0000000000001137E-3</v>
      </c>
      <c r="G999">
        <f t="shared" si="177"/>
        <v>-1.7000000000010118E-2</v>
      </c>
      <c r="H999">
        <f t="shared" si="178"/>
        <v>2.0000000000010232E-2</v>
      </c>
      <c r="I999">
        <v>209</v>
      </c>
      <c r="J999">
        <v>247.1</v>
      </c>
      <c r="K999">
        <v>44.800250570941898</v>
      </c>
      <c r="L999" t="str">
        <f t="shared" si="172"/>
        <v>×</v>
      </c>
      <c r="M999" t="str">
        <f t="shared" si="170"/>
        <v>×</v>
      </c>
      <c r="N999" t="str">
        <f t="shared" si="168"/>
        <v/>
      </c>
      <c r="O999" t="str">
        <f t="shared" si="175"/>
        <v>×</v>
      </c>
      <c r="P999" t="str">
        <f t="shared" si="169"/>
        <v/>
      </c>
      <c r="Q999">
        <v>-1.66942857147944E-2</v>
      </c>
      <c r="R999">
        <v>0</v>
      </c>
      <c r="S999">
        <v>45.874338638687298</v>
      </c>
      <c r="T999">
        <v>3.2072737223727103E-2</v>
      </c>
      <c r="U999">
        <f t="shared" si="171"/>
        <v>9.6218211671181303E-2</v>
      </c>
      <c r="V999">
        <f t="shared" si="173"/>
        <v>108.86100422795357</v>
      </c>
      <c r="W999">
        <f t="shared" si="174"/>
        <v>108.66299577204643</v>
      </c>
      <c r="X999">
        <v>-116.317120338262</v>
      </c>
      <c r="Y999">
        <v>-0.31425451588444703</v>
      </c>
      <c r="Z999">
        <v>-0.21145747910377699</v>
      </c>
      <c r="AA999">
        <v>0.69453207150368002</v>
      </c>
      <c r="AB999">
        <v>-4.0862319159629098E-3</v>
      </c>
      <c r="AC999">
        <v>-2.11996381314981E-3</v>
      </c>
      <c r="AD999">
        <v>-1.9662681028130898E-3</v>
      </c>
      <c r="AE999" t="s">
        <v>19</v>
      </c>
    </row>
    <row r="1000" spans="1:31" x14ac:dyDescent="0.7">
      <c r="A1000" t="s">
        <v>1017</v>
      </c>
      <c r="B1000">
        <v>108.752</v>
      </c>
      <c r="C1000">
        <v>108.762</v>
      </c>
      <c r="D1000">
        <v>108.742</v>
      </c>
      <c r="E1000">
        <v>108.749</v>
      </c>
      <c r="F1000">
        <f t="shared" si="176"/>
        <v>1.0000000000005116E-2</v>
      </c>
      <c r="G1000">
        <f t="shared" si="177"/>
        <v>-9.9999999999909051E-3</v>
      </c>
      <c r="H1000">
        <f t="shared" si="178"/>
        <v>1.9999999999996021E-2</v>
      </c>
      <c r="I1000">
        <v>164</v>
      </c>
      <c r="J1000">
        <v>233.05</v>
      </c>
      <c r="K1000">
        <v>44.054818109325197</v>
      </c>
      <c r="L1000" t="str">
        <f t="shared" si="172"/>
        <v>×</v>
      </c>
      <c r="M1000" t="str">
        <f t="shared" si="170"/>
        <v>×</v>
      </c>
      <c r="N1000" t="str">
        <f t="shared" si="168"/>
        <v/>
      </c>
      <c r="O1000" t="str">
        <f t="shared" si="175"/>
        <v>×</v>
      </c>
      <c r="P1000" t="str">
        <f t="shared" si="169"/>
        <v/>
      </c>
      <c r="Q1000">
        <v>-1.4091071429079199E-2</v>
      </c>
      <c r="R1000">
        <v>0</v>
      </c>
      <c r="S1000">
        <v>47.282717792852701</v>
      </c>
      <c r="T1000">
        <v>3.1210398850603501E-2</v>
      </c>
      <c r="U1000">
        <f t="shared" si="171"/>
        <v>9.36311965518105E-2</v>
      </c>
      <c r="V1000">
        <f t="shared" si="173"/>
        <v>108.85921821167119</v>
      </c>
      <c r="W1000">
        <f t="shared" si="174"/>
        <v>108.66678178832882</v>
      </c>
      <c r="X1000">
        <v>-132.23706749449801</v>
      </c>
      <c r="Y1000">
        <v>-0.56901549903120496</v>
      </c>
      <c r="Z1000">
        <v>-0.31425451588444703</v>
      </c>
      <c r="AA1000">
        <v>0.71269251194901695</v>
      </c>
      <c r="AB1000">
        <v>-5.1735837481174897E-3</v>
      </c>
      <c r="AC1000">
        <v>-2.7164323705051101E-3</v>
      </c>
      <c r="AD1000">
        <v>-2.4571513776123701E-3</v>
      </c>
      <c r="AE1000" t="s">
        <v>19</v>
      </c>
    </row>
    <row r="1001" spans="1:31" x14ac:dyDescent="0.7">
      <c r="A1001" t="s">
        <v>1018</v>
      </c>
      <c r="B1001">
        <v>108.749</v>
      </c>
      <c r="C1001">
        <v>108.75</v>
      </c>
      <c r="D1001">
        <v>108.709</v>
      </c>
      <c r="E1001">
        <v>108.72799999999999</v>
      </c>
      <c r="F1001">
        <f t="shared" si="176"/>
        <v>1.0000000000047748E-3</v>
      </c>
      <c r="G1001">
        <f t="shared" si="177"/>
        <v>-3.9999999999992042E-2</v>
      </c>
      <c r="H1001">
        <f t="shared" si="178"/>
        <v>4.0999999999996817E-2</v>
      </c>
      <c r="I1001">
        <v>263</v>
      </c>
      <c r="J1001">
        <v>236.9</v>
      </c>
      <c r="K1001">
        <v>39.144784267083097</v>
      </c>
      <c r="L1001" t="str">
        <f t="shared" si="172"/>
        <v>×</v>
      </c>
      <c r="M1001" t="str">
        <f t="shared" si="170"/>
        <v>×</v>
      </c>
      <c r="N1001" t="str">
        <f t="shared" si="168"/>
        <v/>
      </c>
      <c r="O1001" t="str">
        <f t="shared" si="175"/>
        <v>×</v>
      </c>
      <c r="P1001" t="str">
        <f t="shared" si="169"/>
        <v/>
      </c>
      <c r="Q1001">
        <v>-1.7081785714795801E-2</v>
      </c>
      <c r="R1001">
        <v>0</v>
      </c>
      <c r="S1001">
        <v>41.929333612121702</v>
      </c>
      <c r="T1001">
        <v>3.1909656075560101E-2</v>
      </c>
      <c r="U1001">
        <f t="shared" si="171"/>
        <v>9.5728968226680311E-2</v>
      </c>
      <c r="V1001">
        <f t="shared" si="173"/>
        <v>108.84563119655181</v>
      </c>
      <c r="W1001">
        <f t="shared" si="174"/>
        <v>108.65836880344818</v>
      </c>
      <c r="X1001">
        <v>-223.805283475126</v>
      </c>
      <c r="Y1001">
        <v>-0.96424738914184005</v>
      </c>
      <c r="Z1001">
        <v>-0.56901549903120496</v>
      </c>
      <c r="AA1001">
        <v>0.70036861506055803</v>
      </c>
      <c r="AB1001">
        <v>-7.6417530326011703E-3</v>
      </c>
      <c r="AC1001">
        <v>-3.5516549454083801E-3</v>
      </c>
      <c r="AD1001">
        <v>-4.0900980871927803E-3</v>
      </c>
      <c r="AE1001" t="s">
        <v>19</v>
      </c>
    </row>
    <row r="1002" spans="1:31" x14ac:dyDescent="0.7">
      <c r="A1002" t="s">
        <v>1019</v>
      </c>
      <c r="B1002">
        <v>108.72799999999999</v>
      </c>
      <c r="C1002">
        <v>108.73399999999999</v>
      </c>
      <c r="D1002">
        <v>108.684</v>
      </c>
      <c r="E1002">
        <v>108.706</v>
      </c>
      <c r="F1002">
        <f t="shared" si="176"/>
        <v>6.0000000000002274E-3</v>
      </c>
      <c r="G1002">
        <f t="shared" si="177"/>
        <v>-4.399999999999693E-2</v>
      </c>
      <c r="H1002">
        <f t="shared" si="178"/>
        <v>4.9999999999997158E-2</v>
      </c>
      <c r="I1002">
        <v>315</v>
      </c>
      <c r="J1002">
        <v>242.25</v>
      </c>
      <c r="K1002">
        <v>34.772440366414102</v>
      </c>
      <c r="L1002" t="str">
        <f t="shared" si="172"/>
        <v>×</v>
      </c>
      <c r="M1002" t="str">
        <f t="shared" si="170"/>
        <v>×</v>
      </c>
      <c r="N1002" t="str">
        <f t="shared" si="168"/>
        <v/>
      </c>
      <c r="O1002" t="str">
        <f t="shared" si="175"/>
        <v>×</v>
      </c>
      <c r="P1002" t="str">
        <f t="shared" si="169"/>
        <v/>
      </c>
      <c r="Q1002">
        <v>-2.3560000000509802E-2</v>
      </c>
      <c r="R1002">
        <v>0</v>
      </c>
      <c r="S1002">
        <v>43.701589400313701</v>
      </c>
      <c r="T1002">
        <v>3.3201823498734198E-2</v>
      </c>
      <c r="U1002">
        <f t="shared" si="171"/>
        <v>9.9605470496202594E-2</v>
      </c>
      <c r="V1002">
        <f t="shared" si="173"/>
        <v>108.84472896822668</v>
      </c>
      <c r="W1002">
        <f t="shared" si="174"/>
        <v>108.65327103177331</v>
      </c>
      <c r="X1002">
        <v>-267.13947991426198</v>
      </c>
      <c r="Y1002">
        <v>-1.4027732820869501</v>
      </c>
      <c r="Z1002">
        <v>-0.96424738914184005</v>
      </c>
      <c r="AA1002">
        <v>0.75762527233115395</v>
      </c>
      <c r="AB1002">
        <v>-1.1243404146838901E-2</v>
      </c>
      <c r="AC1002">
        <v>-4.5555537408653703E-3</v>
      </c>
      <c r="AD1002">
        <v>-6.6878504059736197E-3</v>
      </c>
      <c r="AE1002" t="s">
        <v>19</v>
      </c>
    </row>
    <row r="1003" spans="1:31" x14ac:dyDescent="0.7">
      <c r="A1003" t="s">
        <v>1020</v>
      </c>
      <c r="B1003">
        <v>108.706</v>
      </c>
      <c r="C1003">
        <v>108.711</v>
      </c>
      <c r="D1003">
        <v>108.676</v>
      </c>
      <c r="E1003">
        <v>108.69799999999999</v>
      </c>
      <c r="F1003">
        <f t="shared" si="176"/>
        <v>4.9999999999954525E-3</v>
      </c>
      <c r="G1003">
        <f t="shared" si="177"/>
        <v>-3.0000000000001137E-2</v>
      </c>
      <c r="H1003">
        <f t="shared" si="178"/>
        <v>3.4999999999996589E-2</v>
      </c>
      <c r="I1003">
        <v>255</v>
      </c>
      <c r="J1003">
        <v>246.05</v>
      </c>
      <c r="K1003">
        <v>33.315188327332997</v>
      </c>
      <c r="L1003" t="str">
        <f t="shared" si="172"/>
        <v>×</v>
      </c>
      <c r="M1003" t="str">
        <f t="shared" si="170"/>
        <v>×</v>
      </c>
      <c r="N1003" t="str">
        <f t="shared" si="168"/>
        <v/>
      </c>
      <c r="O1003" t="str">
        <f t="shared" si="175"/>
        <v>×</v>
      </c>
      <c r="P1003" t="str">
        <f t="shared" si="169"/>
        <v/>
      </c>
      <c r="Q1003">
        <v>-3.0672857143368999E-2</v>
      </c>
      <c r="R1003">
        <v>0</v>
      </c>
      <c r="S1003">
        <v>44.285017962184597</v>
      </c>
      <c r="T1003">
        <v>3.3330264677395798E-2</v>
      </c>
      <c r="U1003">
        <f t="shared" si="171"/>
        <v>9.9990794032187386E-2</v>
      </c>
      <c r="V1003">
        <f t="shared" si="173"/>
        <v>108.8276054704962</v>
      </c>
      <c r="W1003">
        <f t="shared" si="174"/>
        <v>108.62839452950379</v>
      </c>
      <c r="X1003">
        <v>-229.75517891433</v>
      </c>
      <c r="Y1003">
        <v>-1.84778395014856</v>
      </c>
      <c r="Z1003">
        <v>-1.4027732820869501</v>
      </c>
      <c r="AA1003">
        <v>0.76348773841961803</v>
      </c>
      <c r="AB1003">
        <v>-1.4575257251777799E-2</v>
      </c>
      <c r="AC1003">
        <v>-5.9017549387413498E-3</v>
      </c>
      <c r="AD1003">
        <v>-8.6735023130365199E-3</v>
      </c>
      <c r="AE1003" t="s">
        <v>19</v>
      </c>
    </row>
    <row r="1004" spans="1:31" x14ac:dyDescent="0.7">
      <c r="A1004" t="s">
        <v>1021</v>
      </c>
      <c r="B1004">
        <v>108.69799999999999</v>
      </c>
      <c r="C1004">
        <v>108.70399999999999</v>
      </c>
      <c r="D1004">
        <v>108.688</v>
      </c>
      <c r="E1004">
        <v>108.69</v>
      </c>
      <c r="F1004">
        <f t="shared" si="176"/>
        <v>6.0000000000002274E-3</v>
      </c>
      <c r="G1004">
        <f t="shared" si="177"/>
        <v>-9.9999999999909051E-3</v>
      </c>
      <c r="H1004">
        <f t="shared" si="178"/>
        <v>1.5999999999991132E-2</v>
      </c>
      <c r="I1004">
        <v>194</v>
      </c>
      <c r="J1004">
        <v>241.35</v>
      </c>
      <c r="K1004">
        <v>31.876537736072599</v>
      </c>
      <c r="L1004" t="str">
        <f t="shared" si="172"/>
        <v>×</v>
      </c>
      <c r="M1004" t="str">
        <f t="shared" si="170"/>
        <v>×</v>
      </c>
      <c r="N1004" t="str">
        <f t="shared" si="168"/>
        <v/>
      </c>
      <c r="O1004" t="str">
        <f t="shared" si="175"/>
        <v>×</v>
      </c>
      <c r="P1004" t="str">
        <f t="shared" si="169"/>
        <v/>
      </c>
      <c r="Q1004">
        <v>-3.9489285714799802E-2</v>
      </c>
      <c r="R1004">
        <v>0</v>
      </c>
      <c r="S1004">
        <v>44.773367079513498</v>
      </c>
      <c r="T1004">
        <v>3.2092388629009698E-2</v>
      </c>
      <c r="U1004">
        <f t="shared" si="171"/>
        <v>9.6277165887029087E-2</v>
      </c>
      <c r="V1004">
        <f t="shared" si="173"/>
        <v>108.80599079403218</v>
      </c>
      <c r="W1004">
        <f t="shared" si="174"/>
        <v>108.60600920596782</v>
      </c>
      <c r="X1004">
        <v>-200.79583716449201</v>
      </c>
      <c r="Y1004">
        <v>-2.2047857394472299</v>
      </c>
      <c r="Z1004">
        <v>-1.84778395014856</v>
      </c>
      <c r="AA1004">
        <v>0.77729018102029601</v>
      </c>
      <c r="AB1004">
        <v>-1.76577603140088E-2</v>
      </c>
      <c r="AC1004">
        <v>-7.5362547130184603E-3</v>
      </c>
      <c r="AD1004">
        <v>-1.0121505600990399E-2</v>
      </c>
      <c r="AE1004" t="s">
        <v>19</v>
      </c>
    </row>
    <row r="1005" spans="1:31" x14ac:dyDescent="0.7">
      <c r="A1005" t="s">
        <v>1022</v>
      </c>
      <c r="B1005">
        <v>108.69</v>
      </c>
      <c r="C1005">
        <v>108.694</v>
      </c>
      <c r="D1005">
        <v>108.666</v>
      </c>
      <c r="E1005">
        <v>108.682</v>
      </c>
      <c r="F1005">
        <f t="shared" si="176"/>
        <v>4.0000000000048885E-3</v>
      </c>
      <c r="G1005">
        <f t="shared" si="177"/>
        <v>-2.4000000000000909E-2</v>
      </c>
      <c r="H1005">
        <f t="shared" si="178"/>
        <v>2.8000000000005798E-2</v>
      </c>
      <c r="I1005">
        <v>228</v>
      </c>
      <c r="J1005">
        <v>241.2</v>
      </c>
      <c r="K1005">
        <v>30.460001590141299</v>
      </c>
      <c r="L1005" t="str">
        <f t="shared" si="172"/>
        <v>×</v>
      </c>
      <c r="M1005" t="str">
        <f t="shared" si="170"/>
        <v>×</v>
      </c>
      <c r="N1005" t="str">
        <f t="shared" si="168"/>
        <v/>
      </c>
      <c r="O1005" t="str">
        <f t="shared" si="175"/>
        <v>×</v>
      </c>
      <c r="P1005" t="str">
        <f t="shared" si="169"/>
        <v/>
      </c>
      <c r="Q1005">
        <v>-4.5950714286228198E-2</v>
      </c>
      <c r="R1005">
        <v>0</v>
      </c>
      <c r="S1005">
        <v>44.899327669994001</v>
      </c>
      <c r="T1005">
        <v>3.1800075155509498E-2</v>
      </c>
      <c r="U1005">
        <f t="shared" si="171"/>
        <v>9.5400225466528488E-2</v>
      </c>
      <c r="V1005">
        <f t="shared" si="173"/>
        <v>108.79427716588702</v>
      </c>
      <c r="W1005">
        <f t="shared" si="174"/>
        <v>108.60172283411296</v>
      </c>
      <c r="X1005">
        <v>-181.81818182313401</v>
      </c>
      <c r="Y1005">
        <v>-2.59609850357604</v>
      </c>
      <c r="Z1005">
        <v>-2.2047857394472299</v>
      </c>
      <c r="AA1005">
        <v>0.76281352235550703</v>
      </c>
      <c r="AB1005">
        <v>-2.0509775416172701E-2</v>
      </c>
      <c r="AC1005">
        <v>-9.5995917727423E-3</v>
      </c>
      <c r="AD1005">
        <v>-1.09101836434304E-2</v>
      </c>
      <c r="AE1005" t="s">
        <v>19</v>
      </c>
    </row>
    <row r="1006" spans="1:31" x14ac:dyDescent="0.7">
      <c r="A1006" t="s">
        <v>1023</v>
      </c>
      <c r="B1006">
        <v>108.682</v>
      </c>
      <c r="C1006">
        <v>108.68600000000001</v>
      </c>
      <c r="D1006">
        <v>108.65600000000001</v>
      </c>
      <c r="E1006">
        <v>108.672</v>
      </c>
      <c r="F1006">
        <f t="shared" si="176"/>
        <v>4.0000000000048885E-3</v>
      </c>
      <c r="G1006">
        <f t="shared" si="177"/>
        <v>-2.5999999999996248E-2</v>
      </c>
      <c r="H1006">
        <f t="shared" si="178"/>
        <v>3.0000000000001137E-2</v>
      </c>
      <c r="I1006">
        <v>297</v>
      </c>
      <c r="J1006">
        <v>241.8</v>
      </c>
      <c r="K1006">
        <v>28.740713113096501</v>
      </c>
      <c r="L1006" t="str">
        <f t="shared" si="172"/>
        <v>×</v>
      </c>
      <c r="M1006" t="str">
        <f t="shared" si="170"/>
        <v>×</v>
      </c>
      <c r="N1006" t="str">
        <f t="shared" si="168"/>
        <v/>
      </c>
      <c r="O1006" t="str">
        <f t="shared" si="175"/>
        <v>×</v>
      </c>
      <c r="P1006" t="str">
        <f t="shared" si="169"/>
        <v/>
      </c>
      <c r="Q1006">
        <v>-5.1151785714800897E-2</v>
      </c>
      <c r="R1006">
        <v>0</v>
      </c>
      <c r="S1006">
        <v>46.923642336195797</v>
      </c>
      <c r="T1006">
        <v>3.1671498358687399E-2</v>
      </c>
      <c r="U1006">
        <f t="shared" si="171"/>
        <v>9.5014495076062189E-2</v>
      </c>
      <c r="V1006">
        <f t="shared" si="173"/>
        <v>108.78540022546653</v>
      </c>
      <c r="W1006">
        <f t="shared" si="174"/>
        <v>108.59459977453346</v>
      </c>
      <c r="X1006">
        <v>-165.980795615055</v>
      </c>
      <c r="Y1006">
        <v>-3.0002441571273502</v>
      </c>
      <c r="Z1006">
        <v>-2.59609850357604</v>
      </c>
      <c r="AA1006">
        <v>0.75405405405405401</v>
      </c>
      <c r="AB1006">
        <v>-2.33082513461795E-2</v>
      </c>
      <c r="AC1006">
        <v>-1.1904490132666101E-2</v>
      </c>
      <c r="AD1006">
        <v>-1.1403761213513299E-2</v>
      </c>
      <c r="AE1006" t="s">
        <v>19</v>
      </c>
    </row>
    <row r="1007" spans="1:31" x14ac:dyDescent="0.7">
      <c r="A1007" t="s">
        <v>1024</v>
      </c>
      <c r="B1007">
        <v>108.672</v>
      </c>
      <c r="C1007">
        <v>108.702</v>
      </c>
      <c r="D1007">
        <v>108.667</v>
      </c>
      <c r="E1007">
        <v>108.67</v>
      </c>
      <c r="F1007">
        <f t="shared" si="176"/>
        <v>3.0000000000001137E-2</v>
      </c>
      <c r="G1007">
        <f t="shared" si="177"/>
        <v>-4.9999999999954525E-3</v>
      </c>
      <c r="H1007">
        <f t="shared" si="178"/>
        <v>3.4999999999996589E-2</v>
      </c>
      <c r="I1007">
        <v>291</v>
      </c>
      <c r="J1007">
        <v>243.9</v>
      </c>
      <c r="K1007">
        <v>28.39550334087</v>
      </c>
      <c r="L1007" t="str">
        <f t="shared" si="172"/>
        <v>×</v>
      </c>
      <c r="M1007" t="str">
        <f t="shared" si="170"/>
        <v>×</v>
      </c>
      <c r="N1007" t="str">
        <f t="shared" si="168"/>
        <v/>
      </c>
      <c r="O1007" t="str">
        <f t="shared" si="175"/>
        <v>×</v>
      </c>
      <c r="P1007" t="str">
        <f t="shared" si="169"/>
        <v/>
      </c>
      <c r="Q1007">
        <v>-5.5978928571942997E-2</v>
      </c>
      <c r="R1007">
        <v>0</v>
      </c>
      <c r="S1007">
        <v>43.685762455188097</v>
      </c>
      <c r="T1007">
        <v>3.1909248475923802E-2</v>
      </c>
      <c r="U1007">
        <f t="shared" si="171"/>
        <v>9.5727745427771405E-2</v>
      </c>
      <c r="V1007">
        <f t="shared" si="173"/>
        <v>108.77701449507606</v>
      </c>
      <c r="W1007">
        <f t="shared" si="174"/>
        <v>108.58698550492394</v>
      </c>
      <c r="X1007">
        <v>-140.86814087154801</v>
      </c>
      <c r="Y1007">
        <v>-2.7638332233007801</v>
      </c>
      <c r="Z1007">
        <v>-3.0002441571273502</v>
      </c>
      <c r="AA1007">
        <v>0.77765607886089805</v>
      </c>
      <c r="AB1007">
        <v>-2.5394712529560999E-2</v>
      </c>
      <c r="AC1007">
        <v>-1.43989699668022E-2</v>
      </c>
      <c r="AD1007">
        <v>-1.09957425627587E-2</v>
      </c>
      <c r="AE1007" t="s">
        <v>19</v>
      </c>
    </row>
    <row r="1008" spans="1:31" x14ac:dyDescent="0.7">
      <c r="A1008" t="s">
        <v>1025</v>
      </c>
      <c r="B1008">
        <v>108.67</v>
      </c>
      <c r="C1008">
        <v>108.696</v>
      </c>
      <c r="D1008">
        <v>108.66500000000001</v>
      </c>
      <c r="E1008">
        <v>108.694</v>
      </c>
      <c r="F1008">
        <f t="shared" si="176"/>
        <v>2.5999999999996248E-2</v>
      </c>
      <c r="G1008">
        <f t="shared" si="177"/>
        <v>-4.9999999999954525E-3</v>
      </c>
      <c r="H1008">
        <f t="shared" si="178"/>
        <v>3.0999999999991701E-2</v>
      </c>
      <c r="I1008">
        <v>298</v>
      </c>
      <c r="J1008">
        <v>244.2</v>
      </c>
      <c r="K1008">
        <v>38.016643882198501</v>
      </c>
      <c r="L1008" t="str">
        <f t="shared" si="172"/>
        <v>×</v>
      </c>
      <c r="M1008" t="str">
        <f t="shared" si="170"/>
        <v>×</v>
      </c>
      <c r="N1008" t="str">
        <f t="shared" si="168"/>
        <v/>
      </c>
      <c r="O1008" t="str">
        <f t="shared" si="175"/>
        <v>×</v>
      </c>
      <c r="P1008" t="str">
        <f t="shared" si="169"/>
        <v/>
      </c>
      <c r="Q1008">
        <v>-5.7456428571941803E-2</v>
      </c>
      <c r="R1008">
        <v>0</v>
      </c>
      <c r="S1008">
        <v>47.170463376452297</v>
      </c>
      <c r="T1008">
        <v>3.18443021562144E-2</v>
      </c>
      <c r="U1008">
        <f t="shared" si="171"/>
        <v>9.5532906468643208E-2</v>
      </c>
      <c r="V1008">
        <f t="shared" si="173"/>
        <v>108.76772774542776</v>
      </c>
      <c r="W1008">
        <f t="shared" si="174"/>
        <v>108.57627225457223</v>
      </c>
      <c r="X1008">
        <v>-80.446497308052102</v>
      </c>
      <c r="Y1008">
        <v>-2.5494781243063702</v>
      </c>
      <c r="Z1008">
        <v>-2.7638332233007801</v>
      </c>
      <c r="AA1008">
        <v>0.78418451400329403</v>
      </c>
      <c r="AB1008">
        <v>-2.48254759919888E-2</v>
      </c>
      <c r="AC1008">
        <v>-1.6703330419694001E-2</v>
      </c>
      <c r="AD1008">
        <v>-8.1221455722947505E-3</v>
      </c>
      <c r="AE1008" t="s">
        <v>19</v>
      </c>
    </row>
    <row r="1009" spans="1:31" x14ac:dyDescent="0.7">
      <c r="A1009" t="s">
        <v>1026</v>
      </c>
      <c r="B1009">
        <v>108.694</v>
      </c>
      <c r="C1009">
        <v>108.7</v>
      </c>
      <c r="D1009">
        <v>108.68600000000001</v>
      </c>
      <c r="E1009">
        <v>108.691</v>
      </c>
      <c r="F1009">
        <f t="shared" si="176"/>
        <v>6.0000000000002274E-3</v>
      </c>
      <c r="G1009">
        <f t="shared" si="177"/>
        <v>-7.9999999999955662E-3</v>
      </c>
      <c r="H1009">
        <f t="shared" si="178"/>
        <v>1.3999999999995794E-2</v>
      </c>
      <c r="I1009">
        <v>184</v>
      </c>
      <c r="J1009">
        <v>239.95</v>
      </c>
      <c r="K1009">
        <v>37.341230618078598</v>
      </c>
      <c r="L1009" t="str">
        <f t="shared" si="172"/>
        <v>×</v>
      </c>
      <c r="M1009" t="str">
        <f t="shared" si="170"/>
        <v>×</v>
      </c>
      <c r="N1009" t="str">
        <f t="shared" si="168"/>
        <v/>
      </c>
      <c r="O1009" t="str">
        <f t="shared" si="175"/>
        <v>×</v>
      </c>
      <c r="P1009" t="str">
        <f t="shared" si="169"/>
        <v/>
      </c>
      <c r="Q1009">
        <v>-5.7623928571939098E-2</v>
      </c>
      <c r="R1009">
        <v>0</v>
      </c>
      <c r="S1009">
        <v>47.547134795941503</v>
      </c>
      <c r="T1009">
        <v>3.0569709145055898E-2</v>
      </c>
      <c r="U1009">
        <f t="shared" si="171"/>
        <v>9.1709127435167695E-2</v>
      </c>
      <c r="V1009">
        <f t="shared" si="173"/>
        <v>108.76553290646865</v>
      </c>
      <c r="W1009">
        <f t="shared" si="174"/>
        <v>108.57446709353135</v>
      </c>
      <c r="X1009">
        <v>-76.567101390397497</v>
      </c>
      <c r="Y1009">
        <v>-2.0220340721532901</v>
      </c>
      <c r="Z1009">
        <v>-2.5494781243063702</v>
      </c>
      <c r="AA1009">
        <v>0.751482479784366</v>
      </c>
      <c r="AB1009">
        <v>-2.43358977817251E-2</v>
      </c>
      <c r="AC1009">
        <v>-1.88324764234282E-2</v>
      </c>
      <c r="AD1009">
        <v>-5.50342135829693E-3</v>
      </c>
      <c r="AE1009" t="s">
        <v>19</v>
      </c>
    </row>
    <row r="1010" spans="1:31" x14ac:dyDescent="0.7">
      <c r="A1010" t="s">
        <v>1027</v>
      </c>
      <c r="B1010">
        <v>108.691</v>
      </c>
      <c r="C1010">
        <v>108.717</v>
      </c>
      <c r="D1010">
        <v>108.691</v>
      </c>
      <c r="E1010">
        <v>108.712</v>
      </c>
      <c r="F1010">
        <f t="shared" si="176"/>
        <v>2.5999999999996248E-2</v>
      </c>
      <c r="G1010">
        <f t="shared" si="177"/>
        <v>0</v>
      </c>
      <c r="H1010">
        <f t="shared" si="178"/>
        <v>2.5999999999996248E-2</v>
      </c>
      <c r="I1010">
        <v>188</v>
      </c>
      <c r="J1010">
        <v>233.95</v>
      </c>
      <c r="K1010">
        <v>44.741952284611202</v>
      </c>
      <c r="L1010" t="str">
        <f t="shared" si="172"/>
        <v>×</v>
      </c>
      <c r="M1010" t="str">
        <f t="shared" si="170"/>
        <v>×</v>
      </c>
      <c r="N1010" t="str">
        <f t="shared" si="168"/>
        <v/>
      </c>
      <c r="O1010" t="str">
        <f t="shared" si="175"/>
        <v>×</v>
      </c>
      <c r="P1010" t="str">
        <f t="shared" si="169"/>
        <v/>
      </c>
      <c r="Q1010">
        <v>-5.2591428571935599E-2</v>
      </c>
      <c r="R1010">
        <v>0</v>
      </c>
      <c r="S1010">
        <v>49.0930299307079</v>
      </c>
      <c r="T1010">
        <v>3.0243301348980199E-2</v>
      </c>
      <c r="U1010">
        <f t="shared" si="171"/>
        <v>9.072990404694059E-2</v>
      </c>
      <c r="V1010">
        <f t="shared" si="173"/>
        <v>108.78570912743517</v>
      </c>
      <c r="W1010">
        <f t="shared" si="174"/>
        <v>108.60229087256484</v>
      </c>
      <c r="X1010">
        <v>-32.463768117871098</v>
      </c>
      <c r="Y1010">
        <v>-1.19435270778525</v>
      </c>
      <c r="Z1010">
        <v>-2.0220340721532901</v>
      </c>
      <c r="AA1010">
        <v>0.749194414607948</v>
      </c>
      <c r="AB1010">
        <v>-2.1999779266195601E-2</v>
      </c>
      <c r="AC1010">
        <v>-2.04278126716054E-2</v>
      </c>
      <c r="AD1010">
        <v>-1.57196659459026E-3</v>
      </c>
      <c r="AE1010" t="s">
        <v>19</v>
      </c>
    </row>
    <row r="1011" spans="1:31" x14ac:dyDescent="0.7">
      <c r="A1011" t="s">
        <v>1028</v>
      </c>
      <c r="B1011">
        <v>108.712</v>
      </c>
      <c r="C1011">
        <v>108.726</v>
      </c>
      <c r="D1011">
        <v>108.708</v>
      </c>
      <c r="E1011">
        <v>108.718</v>
      </c>
      <c r="F1011">
        <f t="shared" si="176"/>
        <v>1.3999999999995794E-2</v>
      </c>
      <c r="G1011">
        <f t="shared" si="177"/>
        <v>-4.0000000000048885E-3</v>
      </c>
      <c r="H1011">
        <f t="shared" si="178"/>
        <v>1.8000000000000682E-2</v>
      </c>
      <c r="I1011">
        <v>140</v>
      </c>
      <c r="J1011">
        <v>230.9</v>
      </c>
      <c r="K1011">
        <v>46.679718081801902</v>
      </c>
      <c r="L1011" t="str">
        <f t="shared" si="172"/>
        <v>×</v>
      </c>
      <c r="M1011" t="str">
        <f t="shared" si="170"/>
        <v>×</v>
      </c>
      <c r="N1011" t="str">
        <f t="shared" si="168"/>
        <v/>
      </c>
      <c r="O1011" t="str">
        <f t="shared" si="175"/>
        <v>×</v>
      </c>
      <c r="P1011" t="str">
        <f t="shared" si="169"/>
        <v/>
      </c>
      <c r="Q1011">
        <v>-4.6160000000506698E-2</v>
      </c>
      <c r="R1011">
        <v>0</v>
      </c>
      <c r="S1011">
        <v>52.237487957103198</v>
      </c>
      <c r="T1011">
        <v>2.9368779824053101E-2</v>
      </c>
      <c r="U1011">
        <f t="shared" si="171"/>
        <v>8.8106339472159304E-2</v>
      </c>
      <c r="V1011">
        <f t="shared" si="173"/>
        <v>108.78172990404694</v>
      </c>
      <c r="W1011">
        <f t="shared" si="174"/>
        <v>108.60027009595306</v>
      </c>
      <c r="X1011">
        <v>-16.309887871598299</v>
      </c>
      <c r="Y1011">
        <v>-0.38554955817821301</v>
      </c>
      <c r="Z1011">
        <v>-1.19435270778525</v>
      </c>
      <c r="AA1011">
        <v>0.74693005872931095</v>
      </c>
      <c r="AB1011">
        <v>-1.9440144768097401E-2</v>
      </c>
      <c r="AC1011">
        <v>-2.1338561629522999E-2</v>
      </c>
      <c r="AD1011">
        <v>1.8984168614255999E-3</v>
      </c>
      <c r="AE1011">
        <v>-2.1338561629522999E-2</v>
      </c>
    </row>
    <row r="1012" spans="1:31" x14ac:dyDescent="0.7">
      <c r="A1012" t="s">
        <v>1029</v>
      </c>
      <c r="B1012">
        <v>108.718</v>
      </c>
      <c r="C1012">
        <v>108.726</v>
      </c>
      <c r="D1012">
        <v>108.712</v>
      </c>
      <c r="E1012">
        <v>108.721</v>
      </c>
      <c r="F1012">
        <f t="shared" si="176"/>
        <v>7.9999999999955662E-3</v>
      </c>
      <c r="G1012">
        <f t="shared" si="177"/>
        <v>-6.0000000000002274E-3</v>
      </c>
      <c r="H1012">
        <f t="shared" si="178"/>
        <v>1.3999999999995794E-2</v>
      </c>
      <c r="I1012">
        <v>162</v>
      </c>
      <c r="J1012">
        <v>227.15</v>
      </c>
      <c r="K1012">
        <v>47.667881456542702</v>
      </c>
      <c r="L1012" t="str">
        <f t="shared" si="172"/>
        <v>×</v>
      </c>
      <c r="M1012" t="str">
        <f t="shared" si="170"/>
        <v>×</v>
      </c>
      <c r="N1012" t="str">
        <f t="shared" si="168"/>
        <v/>
      </c>
      <c r="O1012" t="str">
        <f t="shared" si="175"/>
        <v>×</v>
      </c>
      <c r="P1012" t="str">
        <f t="shared" si="169"/>
        <v/>
      </c>
      <c r="Q1012">
        <v>-3.86910714290798E-2</v>
      </c>
      <c r="R1012">
        <v>0</v>
      </c>
      <c r="S1012">
        <v>52.611367127495399</v>
      </c>
      <c r="T1012">
        <v>2.8271009836620401E-2</v>
      </c>
      <c r="U1012">
        <f t="shared" si="171"/>
        <v>8.4813029509861207E-2</v>
      </c>
      <c r="V1012">
        <f t="shared" si="173"/>
        <v>108.80010633947217</v>
      </c>
      <c r="W1012">
        <f t="shared" si="174"/>
        <v>108.62389366052784</v>
      </c>
      <c r="X1012">
        <v>-5.27356625139437</v>
      </c>
      <c r="Y1012">
        <v>0.31692399822393802</v>
      </c>
      <c r="Z1012">
        <v>-0.38554955817821301</v>
      </c>
      <c r="AA1012">
        <v>0.74080000000000001</v>
      </c>
      <c r="AB1012">
        <v>-1.69738767736618E-2</v>
      </c>
      <c r="AC1012">
        <v>-2.1605074909732298E-2</v>
      </c>
      <c r="AD1012">
        <v>4.6311981360705398E-3</v>
      </c>
      <c r="AE1012" t="s">
        <v>19</v>
      </c>
    </row>
    <row r="1013" spans="1:31" x14ac:dyDescent="0.7">
      <c r="A1013" t="s">
        <v>1030</v>
      </c>
      <c r="B1013">
        <v>108.721</v>
      </c>
      <c r="C1013">
        <v>108.726</v>
      </c>
      <c r="D1013">
        <v>108.694</v>
      </c>
      <c r="E1013">
        <v>108.7</v>
      </c>
      <c r="F1013">
        <f t="shared" si="176"/>
        <v>4.9999999999954525E-3</v>
      </c>
      <c r="G1013">
        <f t="shared" si="177"/>
        <v>-2.7000000000001023E-2</v>
      </c>
      <c r="H1013">
        <f t="shared" si="178"/>
        <v>3.1999999999996476E-2</v>
      </c>
      <c r="I1013">
        <v>100</v>
      </c>
      <c r="J1013">
        <v>219.7</v>
      </c>
      <c r="K1013">
        <v>41.824670477040797</v>
      </c>
      <c r="L1013" t="str">
        <f t="shared" si="172"/>
        <v>×</v>
      </c>
      <c r="M1013" t="str">
        <f t="shared" si="170"/>
        <v>×</v>
      </c>
      <c r="N1013" t="str">
        <f t="shared" si="168"/>
        <v/>
      </c>
      <c r="O1013" t="str">
        <f t="shared" si="175"/>
        <v>×</v>
      </c>
      <c r="P1013" t="str">
        <f t="shared" si="169"/>
        <v/>
      </c>
      <c r="Q1013">
        <v>-3.7038214286223399E-2</v>
      </c>
      <c r="R1013">
        <v>0</v>
      </c>
      <c r="S1013">
        <v>48.042047811593399</v>
      </c>
      <c r="T1013">
        <v>2.8537366276861601E-2</v>
      </c>
      <c r="U1013">
        <f t="shared" si="171"/>
        <v>8.5612098830584807E-2</v>
      </c>
      <c r="V1013">
        <f t="shared" si="173"/>
        <v>108.80281302950986</v>
      </c>
      <c r="W1013">
        <f t="shared" si="174"/>
        <v>108.63318697049014</v>
      </c>
      <c r="X1013">
        <v>-46.929381387528601</v>
      </c>
      <c r="Y1013">
        <v>0.73611297349305704</v>
      </c>
      <c r="Z1013">
        <v>0.31692399822393802</v>
      </c>
      <c r="AA1013">
        <v>0.75755939524838001</v>
      </c>
      <c r="AB1013">
        <v>-1.65233947065246E-2</v>
      </c>
      <c r="AC1013">
        <v>-2.1479034286678501E-2</v>
      </c>
      <c r="AD1013">
        <v>4.9556395801538897E-3</v>
      </c>
      <c r="AE1013" t="s">
        <v>19</v>
      </c>
    </row>
    <row r="1014" spans="1:31" x14ac:dyDescent="0.7">
      <c r="A1014" t="s">
        <v>1031</v>
      </c>
      <c r="B1014">
        <v>108.7</v>
      </c>
      <c r="C1014">
        <v>108.703</v>
      </c>
      <c r="D1014">
        <v>108.69199999999999</v>
      </c>
      <c r="E1014">
        <v>108.69199999999999</v>
      </c>
      <c r="F1014">
        <f t="shared" si="176"/>
        <v>3.0000000000001137E-3</v>
      </c>
      <c r="G1014">
        <f t="shared" si="177"/>
        <v>-8.0000000000097771E-3</v>
      </c>
      <c r="H1014">
        <f t="shared" si="178"/>
        <v>1.1000000000009891E-2</v>
      </c>
      <c r="I1014">
        <v>88</v>
      </c>
      <c r="J1014">
        <v>210.3</v>
      </c>
      <c r="K1014">
        <v>39.822023423315798</v>
      </c>
      <c r="L1014" t="str">
        <f t="shared" si="172"/>
        <v>×</v>
      </c>
      <c r="M1014" t="str">
        <f t="shared" si="170"/>
        <v>×</v>
      </c>
      <c r="N1014" t="str">
        <f t="shared" si="168"/>
        <v/>
      </c>
      <c r="O1014" t="str">
        <f t="shared" si="175"/>
        <v>×</v>
      </c>
      <c r="P1014" t="str">
        <f t="shared" si="169"/>
        <v/>
      </c>
      <c r="Q1014">
        <v>-3.4552857143366901E-2</v>
      </c>
      <c r="R1014">
        <v>0</v>
      </c>
      <c r="S1014">
        <v>50.821671186263899</v>
      </c>
      <c r="T1014">
        <v>2.7284697257086401E-2</v>
      </c>
      <c r="U1014">
        <f t="shared" si="171"/>
        <v>8.1854091771259199E-2</v>
      </c>
      <c r="V1014">
        <f t="shared" si="173"/>
        <v>108.80661209883058</v>
      </c>
      <c r="W1014">
        <f t="shared" si="174"/>
        <v>108.63538790116942</v>
      </c>
      <c r="X1014">
        <v>-59.530149715199599</v>
      </c>
      <c r="Y1014">
        <v>0.77211419218400701</v>
      </c>
      <c r="Z1014">
        <v>0.73611297349305704</v>
      </c>
      <c r="AA1014">
        <v>0.72765732416710704</v>
      </c>
      <c r="AB1014">
        <v>-1.6620328759827802E-2</v>
      </c>
      <c r="AC1014">
        <v>-2.1046873547084601E-2</v>
      </c>
      <c r="AD1014">
        <v>4.4265447872567703E-3</v>
      </c>
      <c r="AE1014" t="s">
        <v>19</v>
      </c>
    </row>
    <row r="1015" spans="1:31" x14ac:dyDescent="0.7">
      <c r="A1015" t="s">
        <v>1032</v>
      </c>
      <c r="B1015">
        <v>108.69199999999999</v>
      </c>
      <c r="C1015">
        <v>108.72199999999999</v>
      </c>
      <c r="D1015">
        <v>108.691</v>
      </c>
      <c r="E1015">
        <v>108.72199999999999</v>
      </c>
      <c r="F1015">
        <f t="shared" si="176"/>
        <v>3.0000000000001137E-2</v>
      </c>
      <c r="G1015">
        <f t="shared" si="177"/>
        <v>-9.9999999999056399E-4</v>
      </c>
      <c r="H1015">
        <f t="shared" si="178"/>
        <v>3.0999999999991701E-2</v>
      </c>
      <c r="I1015">
        <v>68</v>
      </c>
      <c r="J1015">
        <v>198</v>
      </c>
      <c r="K1015">
        <v>49.5730537688044</v>
      </c>
      <c r="L1015" t="str">
        <f t="shared" si="172"/>
        <v>×</v>
      </c>
      <c r="M1015" t="str">
        <f t="shared" si="170"/>
        <v>×</v>
      </c>
      <c r="N1015" t="str">
        <f t="shared" si="168"/>
        <v/>
      </c>
      <c r="O1015" t="str">
        <f t="shared" si="175"/>
        <v>×</v>
      </c>
      <c r="P1015" t="str">
        <f t="shared" si="169"/>
        <v/>
      </c>
      <c r="Q1015">
        <v>-2.6536428571937502E-2</v>
      </c>
      <c r="R1015">
        <v>0</v>
      </c>
      <c r="S1015">
        <v>53.339852668229703</v>
      </c>
      <c r="T1015">
        <v>2.75500760244368E-2</v>
      </c>
      <c r="U1015">
        <f t="shared" si="171"/>
        <v>8.2650228073310406E-2</v>
      </c>
      <c r="V1015">
        <f t="shared" si="173"/>
        <v>108.78185409177127</v>
      </c>
      <c r="W1015">
        <f t="shared" si="174"/>
        <v>108.61814590822874</v>
      </c>
      <c r="X1015">
        <v>17.753763023198498</v>
      </c>
      <c r="Y1015">
        <v>0.77749908720928196</v>
      </c>
      <c r="Z1015">
        <v>0.77211419218400701</v>
      </c>
      <c r="AA1015">
        <v>0.734076433121019</v>
      </c>
      <c r="AB1015">
        <v>-1.4113706394070301E-2</v>
      </c>
      <c r="AC1015">
        <v>-2.00252574412947E-2</v>
      </c>
      <c r="AD1015">
        <v>5.91155104722436E-3</v>
      </c>
      <c r="AE1015" t="s">
        <v>19</v>
      </c>
    </row>
    <row r="1016" spans="1:31" x14ac:dyDescent="0.7">
      <c r="A1016" t="s">
        <v>1033</v>
      </c>
      <c r="B1016">
        <v>108.72199999999999</v>
      </c>
      <c r="C1016">
        <v>108.72799999999999</v>
      </c>
      <c r="D1016">
        <v>108.708</v>
      </c>
      <c r="E1016">
        <v>108.718</v>
      </c>
      <c r="F1016">
        <f t="shared" si="176"/>
        <v>6.0000000000002274E-3</v>
      </c>
      <c r="G1016">
        <f t="shared" si="177"/>
        <v>-1.3999999999995794E-2</v>
      </c>
      <c r="H1016">
        <f t="shared" si="178"/>
        <v>1.9999999999996021E-2</v>
      </c>
      <c r="I1016">
        <v>128</v>
      </c>
      <c r="J1016">
        <v>193.6</v>
      </c>
      <c r="K1016">
        <v>48.445874108822899</v>
      </c>
      <c r="L1016" t="str">
        <f t="shared" si="172"/>
        <v>×</v>
      </c>
      <c r="M1016" t="str">
        <f t="shared" si="170"/>
        <v>×</v>
      </c>
      <c r="N1016" t="str">
        <f t="shared" si="168"/>
        <v/>
      </c>
      <c r="O1016" t="str">
        <f t="shared" si="175"/>
        <v>×</v>
      </c>
      <c r="P1016" t="str">
        <f t="shared" si="169"/>
        <v/>
      </c>
      <c r="Q1016">
        <v>-1.75678571433656E-2</v>
      </c>
      <c r="R1016">
        <v>0</v>
      </c>
      <c r="S1016">
        <v>54.717123974127396</v>
      </c>
      <c r="T1016">
        <v>2.70107848798339E-2</v>
      </c>
      <c r="U1016">
        <f t="shared" si="171"/>
        <v>8.1032354639501702E-2</v>
      </c>
      <c r="V1016">
        <f t="shared" si="173"/>
        <v>108.7746502280733</v>
      </c>
      <c r="W1016">
        <f t="shared" si="174"/>
        <v>108.60934977192669</v>
      </c>
      <c r="X1016">
        <v>17.777777774709001</v>
      </c>
      <c r="Y1016">
        <v>1.02523376422172</v>
      </c>
      <c r="Z1016">
        <v>0.77749908720928196</v>
      </c>
      <c r="AA1016">
        <v>0.72069693769799303</v>
      </c>
      <c r="AB1016">
        <v>-1.23080768323688E-2</v>
      </c>
      <c r="AC1016">
        <v>-1.85711868082734E-2</v>
      </c>
      <c r="AD1016">
        <v>6.2631099759045102E-3</v>
      </c>
      <c r="AE1016" t="s">
        <v>19</v>
      </c>
    </row>
    <row r="1017" spans="1:31" x14ac:dyDescent="0.7">
      <c r="A1017" t="s">
        <v>1034</v>
      </c>
      <c r="B1017">
        <v>108.718</v>
      </c>
      <c r="C1017">
        <v>108.73</v>
      </c>
      <c r="D1017">
        <v>108.712</v>
      </c>
      <c r="E1017">
        <v>108.72799999999999</v>
      </c>
      <c r="F1017">
        <f t="shared" si="176"/>
        <v>1.2000000000000455E-2</v>
      </c>
      <c r="G1017">
        <f t="shared" si="177"/>
        <v>-6.0000000000002274E-3</v>
      </c>
      <c r="H1017">
        <f t="shared" si="178"/>
        <v>1.8000000000000682E-2</v>
      </c>
      <c r="I1017">
        <v>137</v>
      </c>
      <c r="J1017">
        <v>192.45</v>
      </c>
      <c r="K1017">
        <v>51.419808511065398</v>
      </c>
      <c r="L1017" t="str">
        <f t="shared" si="172"/>
        <v>×</v>
      </c>
      <c r="M1017" t="str">
        <f t="shared" si="170"/>
        <v>×</v>
      </c>
      <c r="N1017" t="str">
        <f t="shared" si="168"/>
        <v/>
      </c>
      <c r="O1017" t="str">
        <f t="shared" si="175"/>
        <v>×</v>
      </c>
      <c r="P1017" t="str">
        <f t="shared" si="169"/>
        <v/>
      </c>
      <c r="Q1017">
        <v>-7.5214285719370898E-3</v>
      </c>
      <c r="R1017">
        <v>0</v>
      </c>
      <c r="S1017">
        <v>54.876866395189701</v>
      </c>
      <c r="T1017">
        <v>2.63671573884172E-2</v>
      </c>
      <c r="U1017">
        <f t="shared" si="171"/>
        <v>7.9101472165251596E-2</v>
      </c>
      <c r="V1017">
        <f t="shared" si="173"/>
        <v>108.8030323546395</v>
      </c>
      <c r="W1017">
        <f t="shared" si="174"/>
        <v>108.64096764536049</v>
      </c>
      <c r="X1017">
        <v>56.730769227506002</v>
      </c>
      <c r="Y1017">
        <v>1.3935283243796099</v>
      </c>
      <c r="Z1017">
        <v>1.02523376422172</v>
      </c>
      <c r="AA1017">
        <v>0.74171122994652405</v>
      </c>
      <c r="AB1017">
        <v>-9.9554260152672196E-3</v>
      </c>
      <c r="AC1017">
        <v>-1.69189590330821E-2</v>
      </c>
      <c r="AD1017">
        <v>6.9635330178148998E-3</v>
      </c>
      <c r="AE1017" t="s">
        <v>19</v>
      </c>
    </row>
    <row r="1018" spans="1:31" x14ac:dyDescent="0.7">
      <c r="A1018" t="s">
        <v>1035</v>
      </c>
      <c r="B1018">
        <v>108.72799999999999</v>
      </c>
      <c r="C1018">
        <v>108.73099999999999</v>
      </c>
      <c r="D1018">
        <v>108.712</v>
      </c>
      <c r="E1018">
        <v>108.72</v>
      </c>
      <c r="F1018">
        <f t="shared" si="176"/>
        <v>3.0000000000001137E-3</v>
      </c>
      <c r="G1018">
        <f t="shared" si="177"/>
        <v>-1.5999999999991132E-2</v>
      </c>
      <c r="H1018">
        <f t="shared" si="178"/>
        <v>1.8999999999991246E-2</v>
      </c>
      <c r="I1018">
        <v>91</v>
      </c>
      <c r="J1018">
        <v>190</v>
      </c>
      <c r="K1018">
        <v>48.985315473832998</v>
      </c>
      <c r="L1018" t="str">
        <f t="shared" si="172"/>
        <v>×</v>
      </c>
      <c r="M1018" t="str">
        <f t="shared" si="170"/>
        <v>×</v>
      </c>
      <c r="N1018" t="str">
        <f t="shared" si="168"/>
        <v/>
      </c>
      <c r="O1018" t="str">
        <f t="shared" si="175"/>
        <v>×</v>
      </c>
      <c r="P1018" t="str">
        <f t="shared" si="169"/>
        <v/>
      </c>
      <c r="Q1018">
        <v>1.0885714280632799E-3</v>
      </c>
      <c r="R1018">
        <v>0</v>
      </c>
      <c r="S1018">
        <v>54.255054622200497</v>
      </c>
      <c r="T1018">
        <v>2.58409318606725E-2</v>
      </c>
      <c r="U1018">
        <f t="shared" si="171"/>
        <v>7.7522795582017495E-2</v>
      </c>
      <c r="V1018">
        <f t="shared" si="173"/>
        <v>108.79710147216525</v>
      </c>
      <c r="W1018">
        <f t="shared" si="174"/>
        <v>108.63889852783475</v>
      </c>
      <c r="X1018">
        <v>42.359249326187701</v>
      </c>
      <c r="Y1018">
        <v>1.80547627967436</v>
      </c>
      <c r="Z1018">
        <v>1.3935283243796099</v>
      </c>
      <c r="AA1018">
        <v>0.72972972972972905</v>
      </c>
      <c r="AB1018">
        <v>-8.6369055629518209E-3</v>
      </c>
      <c r="AC1018">
        <v>-1.51746265643295E-2</v>
      </c>
      <c r="AD1018">
        <v>6.5377210013776998E-3</v>
      </c>
      <c r="AE1018" t="s">
        <v>19</v>
      </c>
    </row>
    <row r="1019" spans="1:31" x14ac:dyDescent="0.7">
      <c r="A1019" t="s">
        <v>1036</v>
      </c>
      <c r="B1019">
        <v>108.72</v>
      </c>
      <c r="C1019">
        <v>108.73399999999999</v>
      </c>
      <c r="D1019">
        <v>108.712</v>
      </c>
      <c r="E1019">
        <v>108.727</v>
      </c>
      <c r="F1019">
        <f t="shared" si="176"/>
        <v>1.3999999999995794E-2</v>
      </c>
      <c r="G1019">
        <f t="shared" si="177"/>
        <v>-7.9999999999955662E-3</v>
      </c>
      <c r="H1019">
        <f t="shared" si="178"/>
        <v>2.199999999999136E-2</v>
      </c>
      <c r="I1019">
        <v>110</v>
      </c>
      <c r="J1019">
        <v>185.05</v>
      </c>
      <c r="K1019">
        <v>51.164079501410498</v>
      </c>
      <c r="L1019" t="str">
        <f t="shared" si="172"/>
        <v>×</v>
      </c>
      <c r="M1019" t="str">
        <f t="shared" si="170"/>
        <v>×</v>
      </c>
      <c r="N1019" t="str">
        <f t="shared" si="168"/>
        <v/>
      </c>
      <c r="O1019" t="str">
        <f t="shared" si="175"/>
        <v>×</v>
      </c>
      <c r="P1019" t="str">
        <f t="shared" si="169"/>
        <v/>
      </c>
      <c r="Q1019">
        <v>9.9474999994957399E-3</v>
      </c>
      <c r="R1019">
        <v>0</v>
      </c>
      <c r="S1019">
        <v>55.137276612262902</v>
      </c>
      <c r="T1019">
        <v>2.5566579584909599E-2</v>
      </c>
      <c r="U1019">
        <f t="shared" si="171"/>
        <v>7.6699738754728797E-2</v>
      </c>
      <c r="V1019">
        <f t="shared" si="173"/>
        <v>108.80552279558201</v>
      </c>
      <c r="W1019">
        <f t="shared" si="174"/>
        <v>108.65047720441798</v>
      </c>
      <c r="X1019">
        <v>77.011494249059893</v>
      </c>
      <c r="Y1019">
        <v>2.2293404893636399</v>
      </c>
      <c r="Z1019">
        <v>1.80547627967436</v>
      </c>
      <c r="AA1019">
        <v>0.74719401389631201</v>
      </c>
      <c r="AB1019">
        <v>-6.9470458859228696E-3</v>
      </c>
      <c r="AC1019">
        <v>-1.35021006331881E-2</v>
      </c>
      <c r="AD1019">
        <v>6.55505474726523E-3</v>
      </c>
      <c r="AE1019" t="s">
        <v>19</v>
      </c>
    </row>
    <row r="1020" spans="1:31" x14ac:dyDescent="0.7">
      <c r="A1020" t="s">
        <v>1037</v>
      </c>
      <c r="B1020">
        <v>108.727</v>
      </c>
      <c r="C1020">
        <v>108.746</v>
      </c>
      <c r="D1020">
        <v>108.727</v>
      </c>
      <c r="E1020">
        <v>108.736</v>
      </c>
      <c r="F1020">
        <f t="shared" si="176"/>
        <v>1.8999999999991246E-2</v>
      </c>
      <c r="G1020">
        <f t="shared" si="177"/>
        <v>0</v>
      </c>
      <c r="H1020">
        <f t="shared" si="178"/>
        <v>1.8999999999991246E-2</v>
      </c>
      <c r="I1020">
        <v>119</v>
      </c>
      <c r="J1020">
        <v>182.8</v>
      </c>
      <c r="K1020">
        <v>53.890747288604899</v>
      </c>
      <c r="L1020" t="str">
        <f t="shared" si="172"/>
        <v>×</v>
      </c>
      <c r="M1020" t="str">
        <f t="shared" si="170"/>
        <v>×</v>
      </c>
      <c r="N1020" t="str">
        <f t="shared" si="168"/>
        <v/>
      </c>
      <c r="O1020" t="str">
        <f t="shared" si="175"/>
        <v>×</v>
      </c>
      <c r="P1020" t="str">
        <f t="shared" si="169"/>
        <v/>
      </c>
      <c r="Q1020">
        <v>2.0967499999498099E-2</v>
      </c>
      <c r="R1020">
        <v>0</v>
      </c>
      <c r="S1020">
        <v>59.427956633876697</v>
      </c>
      <c r="T1020">
        <v>2.5097538185986801E-2</v>
      </c>
      <c r="U1020">
        <f t="shared" si="171"/>
        <v>7.5292614557960408E-2</v>
      </c>
      <c r="V1020">
        <f t="shared" si="173"/>
        <v>108.79669973875473</v>
      </c>
      <c r="W1020">
        <f t="shared" si="174"/>
        <v>108.64330026124527</v>
      </c>
      <c r="X1020">
        <v>118.407960195014</v>
      </c>
      <c r="Y1020">
        <v>2.6529985571828001</v>
      </c>
      <c r="Z1020">
        <v>2.2293404893636399</v>
      </c>
      <c r="AA1020">
        <v>0.73219978746014802</v>
      </c>
      <c r="AB1020">
        <v>-4.8259644194530403E-3</v>
      </c>
      <c r="AC1020">
        <v>-1.1878302816671999E-2</v>
      </c>
      <c r="AD1020">
        <v>7.0523383972190198E-3</v>
      </c>
      <c r="AE1020" t="s">
        <v>19</v>
      </c>
    </row>
    <row r="1021" spans="1:31" x14ac:dyDescent="0.7">
      <c r="A1021" t="s">
        <v>1038</v>
      </c>
      <c r="B1021">
        <v>108.736</v>
      </c>
      <c r="C1021">
        <v>108.736</v>
      </c>
      <c r="D1021">
        <v>108.718</v>
      </c>
      <c r="E1021">
        <v>108.726</v>
      </c>
      <c r="F1021">
        <f t="shared" si="176"/>
        <v>0</v>
      </c>
      <c r="G1021">
        <f t="shared" si="177"/>
        <v>-1.8000000000000682E-2</v>
      </c>
      <c r="H1021">
        <f t="shared" si="178"/>
        <v>1.8000000000000682E-2</v>
      </c>
      <c r="I1021">
        <v>100</v>
      </c>
      <c r="J1021">
        <v>174.65</v>
      </c>
      <c r="K1021">
        <v>50.515834497334403</v>
      </c>
      <c r="L1021" t="str">
        <f t="shared" si="172"/>
        <v>×</v>
      </c>
      <c r="M1021" t="str">
        <f t="shared" si="170"/>
        <v>×</v>
      </c>
      <c r="N1021" t="str">
        <f t="shared" si="168"/>
        <v/>
      </c>
      <c r="O1021" t="str">
        <f t="shared" si="175"/>
        <v>×</v>
      </c>
      <c r="P1021" t="str">
        <f t="shared" si="169"/>
        <v/>
      </c>
      <c r="Q1021">
        <v>2.8187142856641399E-2</v>
      </c>
      <c r="R1021">
        <v>0</v>
      </c>
      <c r="S1021">
        <v>62.476815562852003</v>
      </c>
      <c r="T1021">
        <v>2.4590571172702101E-2</v>
      </c>
      <c r="U1021">
        <f t="shared" si="171"/>
        <v>7.3771713518106297E-2</v>
      </c>
      <c r="V1021">
        <f t="shared" si="173"/>
        <v>108.80229261455797</v>
      </c>
      <c r="W1021">
        <f t="shared" si="174"/>
        <v>108.65170738544204</v>
      </c>
      <c r="X1021">
        <v>79.479479475457495</v>
      </c>
      <c r="Y1021">
        <v>2.3722860076320198</v>
      </c>
      <c r="Z1021">
        <v>2.6529985571828001</v>
      </c>
      <c r="AA1021">
        <v>0.73566878980891703</v>
      </c>
      <c r="AB1021">
        <v>-3.9068725079118797E-3</v>
      </c>
      <c r="AC1021">
        <v>-1.0426413453810899E-2</v>
      </c>
      <c r="AD1021">
        <v>6.5195409458990699E-3</v>
      </c>
      <c r="AE1021" t="s">
        <v>19</v>
      </c>
    </row>
    <row r="1022" spans="1:31" x14ac:dyDescent="0.7">
      <c r="A1022" t="s">
        <v>1039</v>
      </c>
      <c r="B1022">
        <v>108.726</v>
      </c>
      <c r="C1022">
        <v>108.738</v>
      </c>
      <c r="D1022">
        <v>108.724</v>
      </c>
      <c r="E1022">
        <v>108.732</v>
      </c>
      <c r="F1022">
        <f t="shared" si="176"/>
        <v>1.2000000000000455E-2</v>
      </c>
      <c r="G1022">
        <f t="shared" si="177"/>
        <v>-1.9999999999953388E-3</v>
      </c>
      <c r="H1022">
        <f t="shared" si="178"/>
        <v>1.3999999999995794E-2</v>
      </c>
      <c r="I1022">
        <v>102</v>
      </c>
      <c r="J1022">
        <v>164</v>
      </c>
      <c r="K1022">
        <v>52.4403564692537</v>
      </c>
      <c r="L1022" t="str">
        <f t="shared" si="172"/>
        <v>×</v>
      </c>
      <c r="M1022" t="str">
        <f t="shared" si="170"/>
        <v>×</v>
      </c>
      <c r="N1022" t="str">
        <f t="shared" si="168"/>
        <v/>
      </c>
      <c r="O1022" t="str">
        <f t="shared" si="175"/>
        <v>×</v>
      </c>
      <c r="P1022" t="str">
        <f t="shared" si="169"/>
        <v/>
      </c>
      <c r="Q1022">
        <v>3.41707142852129E-2</v>
      </c>
      <c r="R1022">
        <v>0</v>
      </c>
      <c r="S1022">
        <v>55.829705146476698</v>
      </c>
      <c r="T1022">
        <v>2.3834101803223099E-2</v>
      </c>
      <c r="U1022">
        <f t="shared" si="171"/>
        <v>7.1502305409669301E-2</v>
      </c>
      <c r="V1022">
        <f t="shared" si="173"/>
        <v>108.80977171351812</v>
      </c>
      <c r="W1022">
        <f t="shared" si="174"/>
        <v>108.66222828648189</v>
      </c>
      <c r="X1022">
        <v>91.921744824940703</v>
      </c>
      <c r="Y1022">
        <v>2.1814880073399801</v>
      </c>
      <c r="Z1022">
        <v>2.3722860076320198</v>
      </c>
      <c r="AA1022">
        <v>0.779651795429815</v>
      </c>
      <c r="AB1022">
        <v>-2.6636310101650902E-3</v>
      </c>
      <c r="AC1022">
        <v>-8.8864397097710105E-3</v>
      </c>
      <c r="AD1022">
        <v>6.2228086996059199E-3</v>
      </c>
      <c r="AE1022" t="s">
        <v>19</v>
      </c>
    </row>
    <row r="1023" spans="1:31" x14ac:dyDescent="0.7">
      <c r="A1023" t="s">
        <v>1040</v>
      </c>
      <c r="B1023">
        <v>108.732</v>
      </c>
      <c r="C1023">
        <v>108.732</v>
      </c>
      <c r="D1023">
        <v>108.712</v>
      </c>
      <c r="E1023">
        <v>108.724</v>
      </c>
      <c r="F1023">
        <f t="shared" si="176"/>
        <v>0</v>
      </c>
      <c r="G1023">
        <f t="shared" si="177"/>
        <v>-1.9999999999996021E-2</v>
      </c>
      <c r="H1023">
        <f t="shared" si="178"/>
        <v>1.9999999999996021E-2</v>
      </c>
      <c r="I1023">
        <v>110</v>
      </c>
      <c r="J1023">
        <v>156.75</v>
      </c>
      <c r="K1023">
        <v>49.666744291801997</v>
      </c>
      <c r="L1023" t="str">
        <f t="shared" si="172"/>
        <v>×</v>
      </c>
      <c r="M1023" t="str">
        <f t="shared" si="170"/>
        <v>×</v>
      </c>
      <c r="N1023" t="str">
        <f t="shared" si="168"/>
        <v/>
      </c>
      <c r="O1023" t="str">
        <f t="shared" si="175"/>
        <v>×</v>
      </c>
      <c r="P1023" t="str">
        <f t="shared" si="169"/>
        <v/>
      </c>
      <c r="Q1023">
        <v>3.70296428566423E-2</v>
      </c>
      <c r="R1023">
        <v>0</v>
      </c>
      <c r="S1023">
        <v>57.180889568737001</v>
      </c>
      <c r="T1023">
        <v>2.3560237388706901E-2</v>
      </c>
      <c r="U1023">
        <f t="shared" si="171"/>
        <v>7.0680712166120707E-2</v>
      </c>
      <c r="V1023">
        <f t="shared" si="173"/>
        <v>108.79750230540967</v>
      </c>
      <c r="W1023">
        <f t="shared" si="174"/>
        <v>108.65449769459033</v>
      </c>
      <c r="X1023">
        <v>56.797020481081603</v>
      </c>
      <c r="Y1023">
        <v>1.66702016131715</v>
      </c>
      <c r="Z1023">
        <v>2.1814880073399801</v>
      </c>
      <c r="AA1023">
        <v>0.79178082191780796</v>
      </c>
      <c r="AB1023">
        <v>-2.2974032725073799E-3</v>
      </c>
      <c r="AC1023">
        <v>-7.2950035445131702E-3</v>
      </c>
      <c r="AD1023">
        <v>4.9976002720057899E-3</v>
      </c>
      <c r="AE1023" t="s">
        <v>19</v>
      </c>
    </row>
    <row r="1024" spans="1:31" x14ac:dyDescent="0.7">
      <c r="A1024" t="s">
        <v>1041</v>
      </c>
      <c r="B1024">
        <v>108.724</v>
      </c>
      <c r="C1024">
        <v>108.72799999999999</v>
      </c>
      <c r="D1024">
        <v>108.71599999999999</v>
      </c>
      <c r="E1024">
        <v>108.724</v>
      </c>
      <c r="F1024">
        <f t="shared" si="176"/>
        <v>3.9999999999906777E-3</v>
      </c>
      <c r="G1024">
        <f t="shared" si="177"/>
        <v>-8.0000000000097771E-3</v>
      </c>
      <c r="H1024">
        <f t="shared" si="178"/>
        <v>1.2000000000000455E-2</v>
      </c>
      <c r="I1024">
        <v>62</v>
      </c>
      <c r="J1024">
        <v>150.15</v>
      </c>
      <c r="K1024">
        <v>49.666744291801997</v>
      </c>
      <c r="L1024" t="str">
        <f t="shared" si="172"/>
        <v>×</v>
      </c>
      <c r="M1024" t="str">
        <f t="shared" si="170"/>
        <v>×</v>
      </c>
      <c r="N1024" t="str">
        <f t="shared" si="168"/>
        <v/>
      </c>
      <c r="O1024" t="str">
        <f t="shared" si="175"/>
        <v>×</v>
      </c>
      <c r="P1024" t="str">
        <f t="shared" si="169"/>
        <v/>
      </c>
      <c r="Q1024">
        <v>3.8070357142354801E-2</v>
      </c>
      <c r="R1024">
        <v>0</v>
      </c>
      <c r="S1024">
        <v>54.513893145832597</v>
      </c>
      <c r="T1024">
        <v>2.27345061466564E-2</v>
      </c>
      <c r="U1024">
        <f t="shared" si="171"/>
        <v>6.8203518439969205E-2</v>
      </c>
      <c r="V1024">
        <f t="shared" si="173"/>
        <v>108.80268071216612</v>
      </c>
      <c r="W1024">
        <f t="shared" si="174"/>
        <v>108.66131928783388</v>
      </c>
      <c r="X1024">
        <v>52.4736179658277</v>
      </c>
      <c r="Y1024">
        <v>0.99599673809758305</v>
      </c>
      <c r="Z1024">
        <v>1.66702016131715</v>
      </c>
      <c r="AA1024">
        <v>0.80387811634349005</v>
      </c>
      <c r="AB1024">
        <v>-1.98429147494039E-3</v>
      </c>
      <c r="AC1024">
        <v>-5.9472907757209502E-3</v>
      </c>
      <c r="AD1024">
        <v>3.9629993007805602E-3</v>
      </c>
      <c r="AE1024" t="s">
        <v>19</v>
      </c>
    </row>
    <row r="1025" spans="1:31" x14ac:dyDescent="0.7">
      <c r="A1025" t="s">
        <v>1042</v>
      </c>
      <c r="B1025">
        <v>108.724</v>
      </c>
      <c r="C1025">
        <v>108.745</v>
      </c>
      <c r="D1025">
        <v>108.71899999999999</v>
      </c>
      <c r="E1025">
        <v>108.745</v>
      </c>
      <c r="F1025">
        <f t="shared" si="176"/>
        <v>2.1000000000000796E-2</v>
      </c>
      <c r="G1025">
        <f t="shared" si="177"/>
        <v>-5.0000000000096634E-3</v>
      </c>
      <c r="H1025">
        <f t="shared" si="178"/>
        <v>2.6000000000010459E-2</v>
      </c>
      <c r="I1025">
        <v>100</v>
      </c>
      <c r="J1025">
        <v>143.75</v>
      </c>
      <c r="K1025">
        <v>56.647368221983101</v>
      </c>
      <c r="L1025" t="str">
        <f t="shared" si="172"/>
        <v>×</v>
      </c>
      <c r="M1025" t="str">
        <f t="shared" si="170"/>
        <v>×</v>
      </c>
      <c r="N1025" t="str">
        <f t="shared" si="168"/>
        <v/>
      </c>
      <c r="O1025" t="str">
        <f t="shared" si="175"/>
        <v>×</v>
      </c>
      <c r="P1025" t="str">
        <f t="shared" si="169"/>
        <v/>
      </c>
      <c r="Q1025">
        <v>4.1305357142359098E-2</v>
      </c>
      <c r="R1025">
        <v>0</v>
      </c>
      <c r="S1025">
        <v>62.405234671575201</v>
      </c>
      <c r="T1025">
        <v>2.29677557076103E-2</v>
      </c>
      <c r="U1025">
        <f t="shared" si="171"/>
        <v>6.8903267122830902E-2</v>
      </c>
      <c r="V1025">
        <f t="shared" si="173"/>
        <v>108.79220351843998</v>
      </c>
      <c r="W1025">
        <f t="shared" si="174"/>
        <v>108.65579648156003</v>
      </c>
      <c r="X1025">
        <v>127.48680470799501</v>
      </c>
      <c r="Y1025">
        <v>0.74947378963410305</v>
      </c>
      <c r="Z1025">
        <v>0.99599673809758305</v>
      </c>
      <c r="AA1025">
        <v>0.79724517906336001</v>
      </c>
      <c r="AB1025">
        <v>-4.1149280548324801E-5</v>
      </c>
      <c r="AC1025">
        <v>-4.5842988255186696E-3</v>
      </c>
      <c r="AD1025">
        <v>4.5431495449703404E-3</v>
      </c>
      <c r="AE1025" t="s">
        <v>19</v>
      </c>
    </row>
    <row r="1026" spans="1:31" x14ac:dyDescent="0.7">
      <c r="A1026" t="s">
        <v>1043</v>
      </c>
      <c r="B1026">
        <v>108.745</v>
      </c>
      <c r="C1026">
        <v>108.761</v>
      </c>
      <c r="D1026">
        <v>108.744</v>
      </c>
      <c r="E1026">
        <v>108.761</v>
      </c>
      <c r="F1026">
        <f t="shared" si="176"/>
        <v>1.5999999999991132E-2</v>
      </c>
      <c r="G1026">
        <f t="shared" si="177"/>
        <v>-1.0000000000047748E-3</v>
      </c>
      <c r="H1026">
        <f t="shared" si="178"/>
        <v>1.6999999999995907E-2</v>
      </c>
      <c r="I1026">
        <v>85</v>
      </c>
      <c r="J1026">
        <v>133.15</v>
      </c>
      <c r="K1026">
        <v>61.076663661577598</v>
      </c>
      <c r="L1026" t="str">
        <f t="shared" si="172"/>
        <v>×</v>
      </c>
      <c r="M1026" t="str">
        <f t="shared" si="170"/>
        <v>×</v>
      </c>
      <c r="N1026" t="str">
        <f t="shared" ref="N1026:N1089" si="179">IF(M1026="〇",G1027,"")</f>
        <v/>
      </c>
      <c r="O1026" t="str">
        <f t="shared" si="175"/>
        <v>×</v>
      </c>
      <c r="P1026" t="str">
        <f t="shared" ref="P1026:P1089" si="180">IF(O1026="〇",F1027,"")</f>
        <v/>
      </c>
      <c r="Q1026">
        <v>4.4109999999501701E-2</v>
      </c>
      <c r="R1026">
        <v>0</v>
      </c>
      <c r="S1026">
        <v>65.577569958614305</v>
      </c>
      <c r="T1026">
        <v>2.25414874427807E-2</v>
      </c>
      <c r="U1026">
        <f t="shared" si="171"/>
        <v>6.76244623283421E-2</v>
      </c>
      <c r="V1026">
        <f t="shared" si="173"/>
        <v>108.79290326712284</v>
      </c>
      <c r="W1026">
        <f t="shared" si="174"/>
        <v>108.65509673287717</v>
      </c>
      <c r="X1026">
        <v>191.655510930708</v>
      </c>
      <c r="Y1026">
        <v>0.91743074525500501</v>
      </c>
      <c r="Z1026">
        <v>0.74947378963410305</v>
      </c>
      <c r="AA1026">
        <v>0.80910099889012199</v>
      </c>
      <c r="AB1026">
        <v>2.7580777866233999E-3</v>
      </c>
      <c r="AC1026">
        <v>-3.1716872919752598E-3</v>
      </c>
      <c r="AD1026">
        <v>5.9297650785986701E-3</v>
      </c>
      <c r="AE1026" t="s">
        <v>19</v>
      </c>
    </row>
    <row r="1027" spans="1:31" x14ac:dyDescent="0.7">
      <c r="A1027" t="s">
        <v>1044</v>
      </c>
      <c r="B1027">
        <v>108.761</v>
      </c>
      <c r="C1027">
        <v>108.761</v>
      </c>
      <c r="D1027">
        <v>108.748</v>
      </c>
      <c r="E1027">
        <v>108.749</v>
      </c>
      <c r="F1027">
        <f t="shared" si="176"/>
        <v>0</v>
      </c>
      <c r="G1027">
        <f t="shared" si="177"/>
        <v>-1.2999999999991019E-2</v>
      </c>
      <c r="H1027">
        <f t="shared" si="178"/>
        <v>1.2999999999991019E-2</v>
      </c>
      <c r="I1027">
        <v>92</v>
      </c>
      <c r="J1027">
        <v>123.2</v>
      </c>
      <c r="K1027">
        <v>56.420759253057497</v>
      </c>
      <c r="L1027" t="str">
        <f t="shared" si="172"/>
        <v>×</v>
      </c>
      <c r="M1027" t="str">
        <f t="shared" ref="M1027:M1090" si="181">IF(K1027&gt;70,IF(K1026&lt;K1027,IF(F1028+G1028&lt;0,"〇","×"),"×"),"×")</f>
        <v>×</v>
      </c>
      <c r="N1027" t="str">
        <f t="shared" si="179"/>
        <v/>
      </c>
      <c r="O1027" t="str">
        <f t="shared" si="175"/>
        <v>×</v>
      </c>
      <c r="P1027" t="str">
        <f t="shared" si="180"/>
        <v/>
      </c>
      <c r="Q1027">
        <v>4.2805357142358301E-2</v>
      </c>
      <c r="R1027">
        <v>0</v>
      </c>
      <c r="S1027">
        <v>64.490842490845395</v>
      </c>
      <c r="T1027">
        <v>2.1859952625438502E-2</v>
      </c>
      <c r="U1027">
        <f t="shared" ref="U1027:U1090" si="182">T1027*3</f>
        <v>6.5579857876315512E-2</v>
      </c>
      <c r="V1027">
        <f t="shared" si="173"/>
        <v>108.81262446232834</v>
      </c>
      <c r="W1027">
        <f t="shared" si="174"/>
        <v>108.67737553767167</v>
      </c>
      <c r="X1027">
        <v>136.36363635854701</v>
      </c>
      <c r="Y1027">
        <v>1.25448720368905</v>
      </c>
      <c r="Z1027">
        <v>0.91743074525500501</v>
      </c>
      <c r="AA1027">
        <v>0.806949806949807</v>
      </c>
      <c r="AB1027">
        <v>3.9625083630596596E-3</v>
      </c>
      <c r="AC1027">
        <v>-1.7717524113073199E-3</v>
      </c>
      <c r="AD1027">
        <v>5.7342607743669904E-3</v>
      </c>
      <c r="AE1027" t="s">
        <v>19</v>
      </c>
    </row>
    <row r="1028" spans="1:31" x14ac:dyDescent="0.7">
      <c r="A1028" t="s">
        <v>1045</v>
      </c>
      <c r="B1028">
        <v>108.749</v>
      </c>
      <c r="C1028">
        <v>108.77200000000001</v>
      </c>
      <c r="D1028">
        <v>108.745</v>
      </c>
      <c r="E1028">
        <v>108.76</v>
      </c>
      <c r="F1028">
        <f t="shared" si="176"/>
        <v>2.3000000000010346E-2</v>
      </c>
      <c r="G1028">
        <f t="shared" si="177"/>
        <v>-3.9999999999906777E-3</v>
      </c>
      <c r="H1028">
        <f t="shared" si="178"/>
        <v>2.7000000000001023E-2</v>
      </c>
      <c r="I1028">
        <v>91</v>
      </c>
      <c r="J1028">
        <v>112.85</v>
      </c>
      <c r="K1028">
        <v>59.470716804189003</v>
      </c>
      <c r="L1028" t="str">
        <f t="shared" ref="L1028:L1091" si="183">IF(K1028&gt;70,IF(K1027&lt;K1028,"〇","×"),"×")</f>
        <v>×</v>
      </c>
      <c r="M1028" t="str">
        <f t="shared" si="181"/>
        <v>×</v>
      </c>
      <c r="N1028" t="str">
        <f t="shared" si="179"/>
        <v/>
      </c>
      <c r="O1028" t="str">
        <f t="shared" si="175"/>
        <v>×</v>
      </c>
      <c r="P1028" t="str">
        <f t="shared" si="180"/>
        <v/>
      </c>
      <c r="Q1028">
        <v>4.3309999999500803E-2</v>
      </c>
      <c r="R1028">
        <v>0</v>
      </c>
      <c r="S1028">
        <v>65.500589106838902</v>
      </c>
      <c r="T1028">
        <v>2.2227098866478699E-2</v>
      </c>
      <c r="U1028">
        <f t="shared" si="182"/>
        <v>6.6681296599436099E-2</v>
      </c>
      <c r="V1028">
        <f t="shared" ref="V1028:V1091" si="184">B1027+U1027</f>
        <v>108.82657985787631</v>
      </c>
      <c r="W1028">
        <f t="shared" ref="W1028:W1091" si="185">B1027-U1027</f>
        <v>108.69542014212368</v>
      </c>
      <c r="X1028">
        <v>169.72364880770499</v>
      </c>
      <c r="Y1028">
        <v>1.6557695024394801</v>
      </c>
      <c r="Z1028">
        <v>1.25448720368905</v>
      </c>
      <c r="AA1028">
        <v>0.82238307349665896</v>
      </c>
      <c r="AB1028">
        <v>5.7384866396148404E-3</v>
      </c>
      <c r="AC1028">
        <v>-3.6224879735868799E-4</v>
      </c>
      <c r="AD1028">
        <v>6.1007354369735298E-3</v>
      </c>
      <c r="AE1028" t="s">
        <v>19</v>
      </c>
    </row>
    <row r="1029" spans="1:31" x14ac:dyDescent="0.7">
      <c r="A1029" t="s">
        <v>1046</v>
      </c>
      <c r="B1029">
        <v>108.76</v>
      </c>
      <c r="C1029">
        <v>108.761</v>
      </c>
      <c r="D1029">
        <v>108.748</v>
      </c>
      <c r="E1029">
        <v>108.759</v>
      </c>
      <c r="F1029">
        <f t="shared" si="176"/>
        <v>9.9999999999056399E-4</v>
      </c>
      <c r="G1029">
        <f t="shared" si="177"/>
        <v>-1.2000000000000455E-2</v>
      </c>
      <c r="H1029">
        <f t="shared" si="178"/>
        <v>1.2999999999991019E-2</v>
      </c>
      <c r="I1029">
        <v>125</v>
      </c>
      <c r="J1029">
        <v>109.9</v>
      </c>
      <c r="K1029">
        <v>59.066006980806002</v>
      </c>
      <c r="L1029" t="str">
        <f t="shared" si="183"/>
        <v>×</v>
      </c>
      <c r="M1029" t="str">
        <f t="shared" si="181"/>
        <v>×</v>
      </c>
      <c r="N1029" t="str">
        <f t="shared" si="179"/>
        <v/>
      </c>
      <c r="O1029" t="str">
        <f t="shared" ref="O1029:O1092" si="186">IF(K1029&gt;70,IF(K1028&lt;K1029,IF(F1030+G1030&gt;0,"〇","×"),"×"),"×")</f>
        <v>×</v>
      </c>
      <c r="P1029" t="str">
        <f t="shared" si="180"/>
        <v/>
      </c>
      <c r="Q1029">
        <v>4.19842857137867E-2</v>
      </c>
      <c r="R1029">
        <v>0</v>
      </c>
      <c r="S1029">
        <v>66.425651027232306</v>
      </c>
      <c r="T1029">
        <v>2.1568020376015299E-2</v>
      </c>
      <c r="U1029">
        <f t="shared" si="182"/>
        <v>6.47040611280459E-2</v>
      </c>
      <c r="V1029">
        <f t="shared" si="184"/>
        <v>108.81568129659944</v>
      </c>
      <c r="W1029">
        <f t="shared" si="185"/>
        <v>108.68231870340055</v>
      </c>
      <c r="X1029">
        <v>143.16087880160299</v>
      </c>
      <c r="Y1029">
        <v>1.8626017121951901</v>
      </c>
      <c r="Z1029">
        <v>1.6557695024394801</v>
      </c>
      <c r="AA1029">
        <v>0.83482642777155602</v>
      </c>
      <c r="AB1029">
        <v>6.9847546723451597E-3</v>
      </c>
      <c r="AC1029">
        <v>9.5005332395222298E-4</v>
      </c>
      <c r="AD1029">
        <v>6.0347013483929299E-3</v>
      </c>
      <c r="AE1029" t="s">
        <v>19</v>
      </c>
    </row>
    <row r="1030" spans="1:31" x14ac:dyDescent="0.7">
      <c r="A1030" t="s">
        <v>1047</v>
      </c>
      <c r="B1030">
        <v>108.759</v>
      </c>
      <c r="C1030">
        <v>108.759</v>
      </c>
      <c r="D1030">
        <v>108.746</v>
      </c>
      <c r="E1030">
        <v>108.751</v>
      </c>
      <c r="F1030">
        <f t="shared" si="176"/>
        <v>0</v>
      </c>
      <c r="G1030">
        <f t="shared" si="177"/>
        <v>-1.300000000000523E-2</v>
      </c>
      <c r="H1030">
        <f t="shared" si="178"/>
        <v>1.300000000000523E-2</v>
      </c>
      <c r="I1030">
        <v>70</v>
      </c>
      <c r="J1030">
        <v>104</v>
      </c>
      <c r="K1030">
        <v>55.794793282794501</v>
      </c>
      <c r="L1030" t="str">
        <f t="shared" si="183"/>
        <v>×</v>
      </c>
      <c r="M1030" t="str">
        <f t="shared" si="181"/>
        <v>×</v>
      </c>
      <c r="N1030" t="str">
        <f t="shared" si="179"/>
        <v/>
      </c>
      <c r="O1030" t="str">
        <f t="shared" si="186"/>
        <v>×</v>
      </c>
      <c r="P1030" t="str">
        <f t="shared" si="180"/>
        <v/>
      </c>
      <c r="Q1030">
        <v>4.0301071428071898E-2</v>
      </c>
      <c r="R1030">
        <v>0</v>
      </c>
      <c r="S1030">
        <v>65.476700842067203</v>
      </c>
      <c r="T1030">
        <v>2.0956018920586E-2</v>
      </c>
      <c r="U1030">
        <f t="shared" si="182"/>
        <v>6.2868056761757996E-2</v>
      </c>
      <c r="V1030">
        <f t="shared" si="184"/>
        <v>108.82470406112805</v>
      </c>
      <c r="W1030">
        <f t="shared" si="185"/>
        <v>108.69529593887196</v>
      </c>
      <c r="X1030">
        <v>91.790708158336301</v>
      </c>
      <c r="Y1030">
        <v>1.8846340293125401</v>
      </c>
      <c r="Z1030">
        <v>1.8626017121951901</v>
      </c>
      <c r="AA1030">
        <v>0.84044943820224705</v>
      </c>
      <c r="AB1030">
        <v>7.2434005137012002E-3</v>
      </c>
      <c r="AC1030">
        <v>2.18897254857589E-3</v>
      </c>
      <c r="AD1030">
        <v>5.0544279651253002E-3</v>
      </c>
      <c r="AE1030" t="s">
        <v>19</v>
      </c>
    </row>
    <row r="1031" spans="1:31" x14ac:dyDescent="0.7">
      <c r="A1031" t="s">
        <v>1048</v>
      </c>
      <c r="B1031">
        <v>108.751</v>
      </c>
      <c r="C1031">
        <v>108.767</v>
      </c>
      <c r="D1031">
        <v>108.738</v>
      </c>
      <c r="E1031">
        <v>108.758</v>
      </c>
      <c r="F1031">
        <f t="shared" si="176"/>
        <v>1.5999999999991132E-2</v>
      </c>
      <c r="G1031">
        <f t="shared" si="177"/>
        <v>-1.300000000000523E-2</v>
      </c>
      <c r="H1031">
        <f t="shared" si="178"/>
        <v>2.8999999999996362E-2</v>
      </c>
      <c r="I1031">
        <v>86</v>
      </c>
      <c r="J1031">
        <v>101.3</v>
      </c>
      <c r="K1031">
        <v>57.987317755074798</v>
      </c>
      <c r="L1031" t="str">
        <f t="shared" si="183"/>
        <v>×</v>
      </c>
      <c r="M1031" t="str">
        <f t="shared" si="181"/>
        <v>×</v>
      </c>
      <c r="N1031" t="str">
        <f t="shared" si="179"/>
        <v/>
      </c>
      <c r="O1031" t="str">
        <f t="shared" si="186"/>
        <v>×</v>
      </c>
      <c r="P1031" t="str">
        <f t="shared" si="180"/>
        <v/>
      </c>
      <c r="Q1031">
        <v>3.9974642856644697E-2</v>
      </c>
      <c r="R1031">
        <v>0</v>
      </c>
      <c r="S1031">
        <v>65.328333168550401</v>
      </c>
      <c r="T1031">
        <v>2.15305889976867E-2</v>
      </c>
      <c r="U1031">
        <f t="shared" si="182"/>
        <v>6.4591766993060101E-2</v>
      </c>
      <c r="V1031">
        <f t="shared" si="184"/>
        <v>108.82186805676176</v>
      </c>
      <c r="W1031">
        <f t="shared" si="185"/>
        <v>108.69613194323824</v>
      </c>
      <c r="X1031">
        <v>107.09759188293501</v>
      </c>
      <c r="Y1031">
        <v>1.84617257846756</v>
      </c>
      <c r="Z1031">
        <v>1.8846340293125401</v>
      </c>
      <c r="AA1031">
        <v>0.87471395881006797</v>
      </c>
      <c r="AB1031">
        <v>7.92190195049613E-3</v>
      </c>
      <c r="AC1031">
        <v>3.3651428775382502E-3</v>
      </c>
      <c r="AD1031">
        <v>4.5567590729578703E-3</v>
      </c>
      <c r="AE1031" t="s">
        <v>19</v>
      </c>
    </row>
    <row r="1032" spans="1:31" x14ac:dyDescent="0.7">
      <c r="A1032" t="s">
        <v>1049</v>
      </c>
      <c r="B1032">
        <v>108.758</v>
      </c>
      <c r="C1032">
        <v>108.782</v>
      </c>
      <c r="D1032">
        <v>108.758</v>
      </c>
      <c r="E1032">
        <v>108.78</v>
      </c>
      <c r="F1032">
        <f t="shared" si="176"/>
        <v>2.4000000000000909E-2</v>
      </c>
      <c r="G1032">
        <f t="shared" si="177"/>
        <v>0</v>
      </c>
      <c r="H1032">
        <f t="shared" si="178"/>
        <v>2.4000000000000909E-2</v>
      </c>
      <c r="I1032">
        <v>107</v>
      </c>
      <c r="J1032">
        <v>98.55</v>
      </c>
      <c r="K1032">
        <v>64.026320285370005</v>
      </c>
      <c r="L1032" t="str">
        <f t="shared" si="183"/>
        <v>×</v>
      </c>
      <c r="M1032" t="str">
        <f t="shared" si="181"/>
        <v>×</v>
      </c>
      <c r="N1032" t="str">
        <f t="shared" si="179"/>
        <v/>
      </c>
      <c r="O1032" t="str">
        <f t="shared" si="186"/>
        <v>×</v>
      </c>
      <c r="P1032" t="str">
        <f t="shared" si="180"/>
        <v/>
      </c>
      <c r="Q1032">
        <v>4.3098214285215597E-2</v>
      </c>
      <c r="R1032">
        <v>0</v>
      </c>
      <c r="S1032">
        <v>65.761762655357799</v>
      </c>
      <c r="T1032">
        <v>2.1706975497851999E-2</v>
      </c>
      <c r="U1032">
        <f t="shared" si="182"/>
        <v>6.5120926493555997E-2</v>
      </c>
      <c r="V1032">
        <f t="shared" si="184"/>
        <v>108.81559176699307</v>
      </c>
      <c r="W1032">
        <f t="shared" si="185"/>
        <v>108.68640823300694</v>
      </c>
      <c r="X1032">
        <v>165.73348263811599</v>
      </c>
      <c r="Y1032">
        <v>2.0535383468315702</v>
      </c>
      <c r="Z1032">
        <v>1.84617257846756</v>
      </c>
      <c r="AA1032">
        <v>0.88741339491916804</v>
      </c>
      <c r="AB1032">
        <v>1.01181990653742E-2</v>
      </c>
      <c r="AC1032">
        <v>4.74465424841399E-3</v>
      </c>
      <c r="AD1032">
        <v>5.3735448169602599E-3</v>
      </c>
      <c r="AE1032" t="s">
        <v>19</v>
      </c>
    </row>
    <row r="1033" spans="1:31" x14ac:dyDescent="0.7">
      <c r="A1033" t="s">
        <v>1050</v>
      </c>
      <c r="B1033">
        <v>108.78</v>
      </c>
      <c r="C1033">
        <v>108.789</v>
      </c>
      <c r="D1033">
        <v>108.77800000000001</v>
      </c>
      <c r="E1033">
        <v>108.786</v>
      </c>
      <c r="F1033">
        <f t="shared" si="176"/>
        <v>9.0000000000003411E-3</v>
      </c>
      <c r="G1033">
        <f t="shared" si="177"/>
        <v>-1.9999999999953388E-3</v>
      </c>
      <c r="H1033">
        <f t="shared" si="178"/>
        <v>1.099999999999568E-2</v>
      </c>
      <c r="I1033">
        <v>77</v>
      </c>
      <c r="J1033">
        <v>97.4</v>
      </c>
      <c r="K1033">
        <v>65.483537634203401</v>
      </c>
      <c r="L1033" t="str">
        <f t="shared" si="183"/>
        <v>×</v>
      </c>
      <c r="M1033" t="str">
        <f t="shared" si="181"/>
        <v>×</v>
      </c>
      <c r="N1033" t="str">
        <f t="shared" si="179"/>
        <v/>
      </c>
      <c r="O1033" t="str">
        <f t="shared" si="186"/>
        <v>×</v>
      </c>
      <c r="P1033" t="str">
        <f t="shared" si="180"/>
        <v/>
      </c>
      <c r="Q1033">
        <v>4.3984642856643198E-2</v>
      </c>
      <c r="R1033">
        <v>0</v>
      </c>
      <c r="S1033">
        <v>63.657922991225298</v>
      </c>
      <c r="T1033">
        <v>2.0942191533719401E-2</v>
      </c>
      <c r="U1033">
        <f t="shared" si="182"/>
        <v>6.2826574601158203E-2</v>
      </c>
      <c r="V1033">
        <f t="shared" si="184"/>
        <v>108.82312092649356</v>
      </c>
      <c r="W1033">
        <f t="shared" si="185"/>
        <v>108.69287907350643</v>
      </c>
      <c r="X1033">
        <v>161.839564678741</v>
      </c>
      <c r="Y1033">
        <v>2.3743729831678801</v>
      </c>
      <c r="Z1033">
        <v>2.0535383468315702</v>
      </c>
      <c r="AA1033">
        <v>0.93156342182890794</v>
      </c>
      <c r="AB1033">
        <v>1.22022700349617E-2</v>
      </c>
      <c r="AC1033">
        <v>6.32093886062534E-3</v>
      </c>
      <c r="AD1033">
        <v>5.8813311743364204E-3</v>
      </c>
      <c r="AE1033" t="s">
        <v>19</v>
      </c>
    </row>
    <row r="1034" spans="1:31" x14ac:dyDescent="0.7">
      <c r="A1034" t="s">
        <v>1051</v>
      </c>
      <c r="B1034">
        <v>108.786</v>
      </c>
      <c r="C1034">
        <v>108.8</v>
      </c>
      <c r="D1034">
        <v>108.78400000000001</v>
      </c>
      <c r="E1034">
        <v>108.789</v>
      </c>
      <c r="F1034">
        <f t="shared" si="176"/>
        <v>1.3999999999995794E-2</v>
      </c>
      <c r="G1034">
        <f t="shared" si="177"/>
        <v>-1.9999999999953388E-3</v>
      </c>
      <c r="H1034">
        <f t="shared" si="178"/>
        <v>1.5999999999991132E-2</v>
      </c>
      <c r="I1034">
        <v>123</v>
      </c>
      <c r="J1034">
        <v>99.15</v>
      </c>
      <c r="K1034">
        <v>66.220337375720106</v>
      </c>
      <c r="L1034" t="str">
        <f t="shared" si="183"/>
        <v>×</v>
      </c>
      <c r="M1034" t="str">
        <f t="shared" si="181"/>
        <v>×</v>
      </c>
      <c r="N1034" t="str">
        <f t="shared" si="179"/>
        <v/>
      </c>
      <c r="O1034" t="str">
        <f t="shared" si="186"/>
        <v>×</v>
      </c>
      <c r="P1034" t="str">
        <f t="shared" si="180"/>
        <v/>
      </c>
      <c r="Q1034">
        <v>4.2890357142355E-2</v>
      </c>
      <c r="R1034">
        <v>0</v>
      </c>
      <c r="S1034">
        <v>64.272490994682201</v>
      </c>
      <c r="T1034">
        <v>2.05891778527388E-2</v>
      </c>
      <c r="U1034">
        <f t="shared" si="182"/>
        <v>6.1767533558216403E-2</v>
      </c>
      <c r="V1034">
        <f t="shared" si="184"/>
        <v>108.84282657460116</v>
      </c>
      <c r="W1034">
        <f t="shared" si="185"/>
        <v>108.71717342539884</v>
      </c>
      <c r="X1034">
        <v>154.855643041056</v>
      </c>
      <c r="Y1034">
        <v>2.7460489299800002</v>
      </c>
      <c r="Z1034">
        <v>2.3743729831678801</v>
      </c>
      <c r="AA1034">
        <v>0.89774696707105694</v>
      </c>
      <c r="AB1034">
        <v>1.3935348201613299E-2</v>
      </c>
      <c r="AC1034">
        <v>7.8738830253099693E-3</v>
      </c>
      <c r="AD1034">
        <v>6.0614651763033697E-3</v>
      </c>
      <c r="AE1034" t="s">
        <v>19</v>
      </c>
    </row>
    <row r="1035" spans="1:31" x14ac:dyDescent="0.7">
      <c r="A1035" t="s">
        <v>1052</v>
      </c>
      <c r="B1035">
        <v>108.789</v>
      </c>
      <c r="C1035">
        <v>108.797</v>
      </c>
      <c r="D1035">
        <v>108.782</v>
      </c>
      <c r="E1035">
        <v>108.782</v>
      </c>
      <c r="F1035">
        <f t="shared" si="176"/>
        <v>7.9999999999955662E-3</v>
      </c>
      <c r="G1035">
        <f t="shared" si="177"/>
        <v>-7.0000000000050022E-3</v>
      </c>
      <c r="H1035">
        <f t="shared" si="178"/>
        <v>1.5000000000000568E-2</v>
      </c>
      <c r="I1035">
        <v>56</v>
      </c>
      <c r="J1035">
        <v>98.55</v>
      </c>
      <c r="K1035">
        <v>62.849141365022199</v>
      </c>
      <c r="L1035" t="str">
        <f t="shared" si="183"/>
        <v>×</v>
      </c>
      <c r="M1035" t="str">
        <f t="shared" si="181"/>
        <v>×</v>
      </c>
      <c r="N1035" t="str">
        <f t="shared" si="179"/>
        <v/>
      </c>
      <c r="O1035" t="str">
        <f t="shared" si="186"/>
        <v>×</v>
      </c>
      <c r="P1035" t="str">
        <f t="shared" si="180"/>
        <v/>
      </c>
      <c r="Q1035">
        <v>4.1509999999495999E-2</v>
      </c>
      <c r="R1035">
        <v>0</v>
      </c>
      <c r="S1035">
        <v>60.400719253966002</v>
      </c>
      <c r="T1035">
        <v>2.0189950863257498E-2</v>
      </c>
      <c r="U1035">
        <f t="shared" si="182"/>
        <v>6.0569852589772495E-2</v>
      </c>
      <c r="V1035">
        <f t="shared" si="184"/>
        <v>108.84776753355821</v>
      </c>
      <c r="W1035">
        <f t="shared" si="185"/>
        <v>108.72423246644179</v>
      </c>
      <c r="X1035">
        <v>115.611814342543</v>
      </c>
      <c r="Y1035">
        <v>2.85285349177984</v>
      </c>
      <c r="Z1035">
        <v>2.7460489299800002</v>
      </c>
      <c r="AA1035">
        <v>0.89370306181397996</v>
      </c>
      <c r="AB1035">
        <v>1.45759610307436E-2</v>
      </c>
      <c r="AC1035">
        <v>9.1869811635455594E-3</v>
      </c>
      <c r="AD1035">
        <v>5.3889798671980897E-3</v>
      </c>
      <c r="AE1035" t="s">
        <v>19</v>
      </c>
    </row>
    <row r="1036" spans="1:31" x14ac:dyDescent="0.7">
      <c r="A1036" t="s">
        <v>1053</v>
      </c>
      <c r="B1036">
        <v>108.782</v>
      </c>
      <c r="C1036">
        <v>108.79900000000001</v>
      </c>
      <c r="D1036">
        <v>108.782</v>
      </c>
      <c r="E1036">
        <v>108.798</v>
      </c>
      <c r="F1036">
        <f t="shared" ref="F1036:F1099" si="187">C1036-B1036</f>
        <v>1.7000000000010118E-2</v>
      </c>
      <c r="G1036">
        <f t="shared" ref="G1036:G1099" si="188">D1036-B1036</f>
        <v>0</v>
      </c>
      <c r="H1036">
        <f t="shared" ref="H1036:H1099" si="189">C1036-D1036</f>
        <v>1.7000000000010118E-2</v>
      </c>
      <c r="I1036">
        <v>62</v>
      </c>
      <c r="J1036">
        <v>95.25</v>
      </c>
      <c r="K1036">
        <v>66.986226081525402</v>
      </c>
      <c r="L1036" t="str">
        <f t="shared" si="183"/>
        <v>×</v>
      </c>
      <c r="M1036" t="str">
        <f t="shared" si="181"/>
        <v>×</v>
      </c>
      <c r="N1036" t="str">
        <f t="shared" si="179"/>
        <v/>
      </c>
      <c r="O1036" t="str">
        <f t="shared" si="186"/>
        <v>×</v>
      </c>
      <c r="P1036" t="str">
        <f t="shared" si="180"/>
        <v/>
      </c>
      <c r="Q1036">
        <v>4.1903571428066902E-2</v>
      </c>
      <c r="R1036">
        <v>0</v>
      </c>
      <c r="S1036">
        <v>62.184980237160602</v>
      </c>
      <c r="T1036">
        <v>1.99620972301684E-2</v>
      </c>
      <c r="U1036">
        <f t="shared" si="182"/>
        <v>5.9886291690505203E-2</v>
      </c>
      <c r="V1036">
        <f t="shared" si="184"/>
        <v>108.84956985258978</v>
      </c>
      <c r="W1036">
        <f t="shared" si="185"/>
        <v>108.72843014741022</v>
      </c>
      <c r="X1036">
        <v>148.773622834853</v>
      </c>
      <c r="Y1036">
        <v>2.9475821365871</v>
      </c>
      <c r="Z1036">
        <v>2.85285349177984</v>
      </c>
      <c r="AA1036">
        <v>0.86914285714285699</v>
      </c>
      <c r="AB1036">
        <v>1.6188111127291901E-2</v>
      </c>
      <c r="AC1036">
        <v>1.0545381470682401E-2</v>
      </c>
      <c r="AD1036">
        <v>5.6427296566094196E-3</v>
      </c>
      <c r="AE1036" t="s">
        <v>19</v>
      </c>
    </row>
    <row r="1037" spans="1:31" x14ac:dyDescent="0.7">
      <c r="A1037" t="s">
        <v>1054</v>
      </c>
      <c r="B1037">
        <v>108.798</v>
      </c>
      <c r="C1037">
        <v>108.79900000000001</v>
      </c>
      <c r="D1037">
        <v>108.788</v>
      </c>
      <c r="E1037">
        <v>108.788</v>
      </c>
      <c r="F1037">
        <f t="shared" si="187"/>
        <v>1.0000000000047748E-3</v>
      </c>
      <c r="G1037">
        <f t="shared" si="188"/>
        <v>-1.0000000000005116E-2</v>
      </c>
      <c r="H1037">
        <f t="shared" si="189"/>
        <v>1.1000000000009891E-2</v>
      </c>
      <c r="I1037">
        <v>68</v>
      </c>
      <c r="J1037">
        <v>91.8</v>
      </c>
      <c r="K1037">
        <v>62.3154805430325</v>
      </c>
      <c r="L1037" t="str">
        <f t="shared" si="183"/>
        <v>×</v>
      </c>
      <c r="M1037" t="str">
        <f t="shared" si="181"/>
        <v>×</v>
      </c>
      <c r="N1037" t="str">
        <f t="shared" si="179"/>
        <v/>
      </c>
      <c r="O1037" t="str">
        <f t="shared" si="186"/>
        <v>×</v>
      </c>
      <c r="P1037" t="str">
        <f t="shared" si="180"/>
        <v/>
      </c>
      <c r="Q1037">
        <v>4.1080357142352197E-2</v>
      </c>
      <c r="R1037">
        <v>0</v>
      </c>
      <c r="S1037">
        <v>59.627139547946499</v>
      </c>
      <c r="T1037">
        <v>1.93219474280142E-2</v>
      </c>
      <c r="U1037">
        <f t="shared" si="182"/>
        <v>5.7965842284042599E-2</v>
      </c>
      <c r="V1037">
        <f t="shared" si="184"/>
        <v>108.8418862916905</v>
      </c>
      <c r="W1037">
        <f t="shared" si="185"/>
        <v>108.72211370830949</v>
      </c>
      <c r="X1037">
        <v>103.825136608862</v>
      </c>
      <c r="Y1037">
        <v>3.2029984167614498</v>
      </c>
      <c r="Z1037">
        <v>2.9475821365871</v>
      </c>
      <c r="AA1037">
        <v>0.896571760604299</v>
      </c>
      <c r="AB1037">
        <v>1.6468990990659901E-2</v>
      </c>
      <c r="AC1037">
        <v>1.17376597319097E-2</v>
      </c>
      <c r="AD1037">
        <v>4.7313312587502002E-3</v>
      </c>
      <c r="AE1037" t="s">
        <v>19</v>
      </c>
    </row>
    <row r="1038" spans="1:31" x14ac:dyDescent="0.7">
      <c r="A1038" t="s">
        <v>1055</v>
      </c>
      <c r="B1038">
        <v>108.788</v>
      </c>
      <c r="C1038">
        <v>108.792</v>
      </c>
      <c r="D1038">
        <v>108.77800000000001</v>
      </c>
      <c r="E1038">
        <v>108.786</v>
      </c>
      <c r="F1038">
        <f t="shared" si="187"/>
        <v>4.0000000000048885E-3</v>
      </c>
      <c r="G1038">
        <f t="shared" si="188"/>
        <v>-9.9999999999909051E-3</v>
      </c>
      <c r="H1038">
        <f t="shared" si="189"/>
        <v>1.3999999999995794E-2</v>
      </c>
      <c r="I1038">
        <v>78</v>
      </c>
      <c r="J1038">
        <v>91.15</v>
      </c>
      <c r="K1038">
        <v>61.393466508472898</v>
      </c>
      <c r="L1038" t="str">
        <f t="shared" si="183"/>
        <v>×</v>
      </c>
      <c r="M1038" t="str">
        <f t="shared" si="181"/>
        <v>×</v>
      </c>
      <c r="N1038" t="str">
        <f t="shared" si="179"/>
        <v/>
      </c>
      <c r="O1038" t="str">
        <f t="shared" si="186"/>
        <v>×</v>
      </c>
      <c r="P1038" t="str">
        <f t="shared" si="180"/>
        <v/>
      </c>
      <c r="Q1038">
        <v>3.8754285713778397E-2</v>
      </c>
      <c r="R1038">
        <v>0</v>
      </c>
      <c r="S1038">
        <v>57.552248488945501</v>
      </c>
      <c r="T1038">
        <v>1.8941808326012902E-2</v>
      </c>
      <c r="U1038">
        <f t="shared" si="182"/>
        <v>5.6825424978038705E-2</v>
      </c>
      <c r="V1038">
        <f t="shared" si="184"/>
        <v>108.85596584228405</v>
      </c>
      <c r="W1038">
        <f t="shared" si="185"/>
        <v>108.74003415771595</v>
      </c>
      <c r="X1038">
        <v>89.368505192633094</v>
      </c>
      <c r="Y1038">
        <v>2.7653022403338299</v>
      </c>
      <c r="Z1038">
        <v>3.2029984167614498</v>
      </c>
      <c r="AA1038">
        <v>0.93950177935943002</v>
      </c>
      <c r="AB1038">
        <v>1.6341828593112898E-2</v>
      </c>
      <c r="AC1038">
        <v>1.2777334611994999E-2</v>
      </c>
      <c r="AD1038">
        <v>3.5644939811179301E-3</v>
      </c>
      <c r="AE1038" t="s">
        <v>19</v>
      </c>
    </row>
    <row r="1039" spans="1:31" x14ac:dyDescent="0.7">
      <c r="A1039" t="s">
        <v>1056</v>
      </c>
      <c r="B1039">
        <v>108.786</v>
      </c>
      <c r="C1039">
        <v>108.79</v>
      </c>
      <c r="D1039">
        <v>108.78400000000001</v>
      </c>
      <c r="E1039">
        <v>108.78400000000001</v>
      </c>
      <c r="F1039">
        <f t="shared" si="187"/>
        <v>4.0000000000048885E-3</v>
      </c>
      <c r="G1039">
        <f t="shared" si="188"/>
        <v>-1.9999999999953388E-3</v>
      </c>
      <c r="H1039">
        <f t="shared" si="189"/>
        <v>6.0000000000002274E-3</v>
      </c>
      <c r="I1039">
        <v>44</v>
      </c>
      <c r="J1039">
        <v>87.85</v>
      </c>
      <c r="K1039">
        <v>60.430562698884501</v>
      </c>
      <c r="L1039" t="str">
        <f t="shared" si="183"/>
        <v>×</v>
      </c>
      <c r="M1039" t="str">
        <f t="shared" si="181"/>
        <v>×</v>
      </c>
      <c r="N1039" t="str">
        <f t="shared" si="179"/>
        <v/>
      </c>
      <c r="O1039" t="str">
        <f t="shared" si="186"/>
        <v>×</v>
      </c>
      <c r="P1039" t="str">
        <f t="shared" si="180"/>
        <v/>
      </c>
      <c r="Q1039">
        <v>3.6389642856636699E-2</v>
      </c>
      <c r="R1039">
        <v>0</v>
      </c>
      <c r="S1039">
        <v>48.040645397054</v>
      </c>
      <c r="T1039">
        <v>1.80173934455834E-2</v>
      </c>
      <c r="U1039">
        <f t="shared" si="182"/>
        <v>5.4052180336750202E-2</v>
      </c>
      <c r="V1039">
        <f t="shared" si="184"/>
        <v>108.84482542497804</v>
      </c>
      <c r="W1039">
        <f t="shared" si="185"/>
        <v>108.73117457502195</v>
      </c>
      <c r="X1039">
        <v>74.793589117297401</v>
      </c>
      <c r="Y1039">
        <v>2.41861787125654</v>
      </c>
      <c r="Z1039">
        <v>2.7653022403338299</v>
      </c>
      <c r="AA1039">
        <v>0.95074183976261095</v>
      </c>
      <c r="AB1039">
        <v>1.5896424109641299E-2</v>
      </c>
      <c r="AC1039">
        <v>1.37387816782105E-2</v>
      </c>
      <c r="AD1039">
        <v>2.1576424314307301E-3</v>
      </c>
      <c r="AE1039" t="s">
        <v>19</v>
      </c>
    </row>
    <row r="1040" spans="1:31" x14ac:dyDescent="0.7">
      <c r="A1040" t="s">
        <v>1057</v>
      </c>
      <c r="B1040">
        <v>108.78400000000001</v>
      </c>
      <c r="C1040">
        <v>108.791</v>
      </c>
      <c r="D1040">
        <v>108.78</v>
      </c>
      <c r="E1040">
        <v>108.785</v>
      </c>
      <c r="F1040">
        <f t="shared" si="187"/>
        <v>6.9999999999907914E-3</v>
      </c>
      <c r="G1040">
        <f t="shared" si="188"/>
        <v>-4.0000000000048885E-3</v>
      </c>
      <c r="H1040">
        <f t="shared" si="189"/>
        <v>1.099999999999568E-2</v>
      </c>
      <c r="I1040">
        <v>52</v>
      </c>
      <c r="J1040">
        <v>84.5</v>
      </c>
      <c r="K1040">
        <v>60.761940156664203</v>
      </c>
      <c r="L1040" t="str">
        <f t="shared" si="183"/>
        <v>×</v>
      </c>
      <c r="M1040" t="str">
        <f t="shared" si="181"/>
        <v>×</v>
      </c>
      <c r="N1040" t="str">
        <f t="shared" si="179"/>
        <v/>
      </c>
      <c r="O1040" t="str">
        <f t="shared" si="186"/>
        <v>×</v>
      </c>
      <c r="P1040" t="str">
        <f t="shared" si="180"/>
        <v/>
      </c>
      <c r="Q1040">
        <v>3.5122857142351201E-2</v>
      </c>
      <c r="R1040">
        <v>0</v>
      </c>
      <c r="S1040">
        <v>44.954555575791296</v>
      </c>
      <c r="T1040">
        <v>1.7516151056612899E-2</v>
      </c>
      <c r="U1040">
        <f t="shared" si="182"/>
        <v>5.2548453169838694E-2</v>
      </c>
      <c r="V1040">
        <f t="shared" si="184"/>
        <v>108.84005218033676</v>
      </c>
      <c r="W1040">
        <f t="shared" si="185"/>
        <v>108.73194781966325</v>
      </c>
      <c r="X1040">
        <v>69.441103356201793</v>
      </c>
      <c r="Y1040">
        <v>1.94318949704536</v>
      </c>
      <c r="Z1040">
        <v>2.41861787125654</v>
      </c>
      <c r="AA1040">
        <v>0.94490521327014199</v>
      </c>
      <c r="AB1040">
        <v>1.5446076732459299E-2</v>
      </c>
      <c r="AC1040">
        <v>1.4574801098428699E-2</v>
      </c>
      <c r="AD1040">
        <v>8.7127563403062902E-4</v>
      </c>
      <c r="AE1040" t="s">
        <v>19</v>
      </c>
    </row>
    <row r="1041" spans="1:31" x14ac:dyDescent="0.7">
      <c r="A1041" t="s">
        <v>1058</v>
      </c>
      <c r="B1041">
        <v>108.785</v>
      </c>
      <c r="C1041">
        <v>108.79900000000001</v>
      </c>
      <c r="D1041">
        <v>108.782</v>
      </c>
      <c r="E1041">
        <v>108.79600000000001</v>
      </c>
      <c r="F1041">
        <f t="shared" si="187"/>
        <v>1.4000000000010004E-2</v>
      </c>
      <c r="G1041">
        <f t="shared" si="188"/>
        <v>-3.0000000000001137E-3</v>
      </c>
      <c r="H1041">
        <f t="shared" si="189"/>
        <v>1.7000000000010118E-2</v>
      </c>
      <c r="I1041">
        <v>54</v>
      </c>
      <c r="J1041">
        <v>82.2</v>
      </c>
      <c r="K1041">
        <v>64.303288627717293</v>
      </c>
      <c r="L1041" t="str">
        <f t="shared" si="183"/>
        <v>×</v>
      </c>
      <c r="M1041" t="str">
        <f t="shared" si="181"/>
        <v>×</v>
      </c>
      <c r="N1041" t="str">
        <f t="shared" si="179"/>
        <v/>
      </c>
      <c r="O1041" t="str">
        <f t="shared" si="186"/>
        <v>×</v>
      </c>
      <c r="P1041" t="str">
        <f t="shared" si="180"/>
        <v/>
      </c>
      <c r="Q1041">
        <v>3.4765357142353299E-2</v>
      </c>
      <c r="R1041">
        <v>0</v>
      </c>
      <c r="S1041">
        <v>52.251401196204299</v>
      </c>
      <c r="T1041">
        <v>1.74792831239984E-2</v>
      </c>
      <c r="U1041">
        <f t="shared" si="182"/>
        <v>5.24378493719952E-2</v>
      </c>
      <c r="V1041">
        <f t="shared" si="184"/>
        <v>108.83654845316984</v>
      </c>
      <c r="W1041">
        <f t="shared" si="185"/>
        <v>108.73145154683017</v>
      </c>
      <c r="X1041">
        <v>94.566098942437904</v>
      </c>
      <c r="Y1041">
        <v>1.5914691563182499</v>
      </c>
      <c r="Z1041">
        <v>1.94318949704536</v>
      </c>
      <c r="AA1041">
        <v>0.92280701754385897</v>
      </c>
      <c r="AB1041">
        <v>1.5794709679312201E-2</v>
      </c>
      <c r="AC1041">
        <v>1.5205524499977301E-2</v>
      </c>
      <c r="AD1041">
        <v>5.8918517933490304E-4</v>
      </c>
      <c r="AE1041" t="s">
        <v>19</v>
      </c>
    </row>
    <row r="1042" spans="1:31" x14ac:dyDescent="0.7">
      <c r="A1042" t="s">
        <v>1059</v>
      </c>
      <c r="B1042">
        <v>108.79600000000001</v>
      </c>
      <c r="C1042">
        <v>108.79900000000001</v>
      </c>
      <c r="D1042">
        <v>108.788</v>
      </c>
      <c r="E1042">
        <v>108.788</v>
      </c>
      <c r="F1042">
        <f t="shared" si="187"/>
        <v>3.0000000000001137E-3</v>
      </c>
      <c r="G1042">
        <f t="shared" si="188"/>
        <v>-8.0000000000097771E-3</v>
      </c>
      <c r="H1042">
        <f t="shared" si="189"/>
        <v>1.1000000000009891E-2</v>
      </c>
      <c r="I1042">
        <v>62</v>
      </c>
      <c r="J1042">
        <v>80.2</v>
      </c>
      <c r="K1042">
        <v>60.057938218056798</v>
      </c>
      <c r="L1042" t="str">
        <f t="shared" si="183"/>
        <v>×</v>
      </c>
      <c r="M1042" t="str">
        <f t="shared" si="181"/>
        <v>×</v>
      </c>
      <c r="N1042" t="str">
        <f t="shared" si="179"/>
        <v/>
      </c>
      <c r="O1042" t="str">
        <f t="shared" si="186"/>
        <v>×</v>
      </c>
      <c r="P1042" t="str">
        <f t="shared" si="180"/>
        <v/>
      </c>
      <c r="Q1042">
        <v>3.3023571428066299E-2</v>
      </c>
      <c r="R1042">
        <v>0</v>
      </c>
      <c r="S1042">
        <v>52.698111710644604</v>
      </c>
      <c r="T1042">
        <v>1.7016477186570601E-2</v>
      </c>
      <c r="U1042">
        <f t="shared" si="182"/>
        <v>5.1049431559711804E-2</v>
      </c>
      <c r="V1042">
        <f t="shared" si="184"/>
        <v>108.83743784937199</v>
      </c>
      <c r="W1042">
        <f t="shared" si="185"/>
        <v>108.732562150628</v>
      </c>
      <c r="X1042">
        <v>62.462769122912597</v>
      </c>
      <c r="Y1042">
        <v>1.66146269446519</v>
      </c>
      <c r="Z1042">
        <v>1.5914691563182499</v>
      </c>
      <c r="AA1042">
        <v>0.91342242882045299</v>
      </c>
      <c r="AB1042">
        <v>1.5249681820804901E-2</v>
      </c>
      <c r="AC1042">
        <v>1.55441258095155E-2</v>
      </c>
      <c r="AD1042">
        <v>-2.9444398871052803E-4</v>
      </c>
      <c r="AE1042">
        <v>1.55441258095155E-2</v>
      </c>
    </row>
    <row r="1043" spans="1:31" x14ac:dyDescent="0.7">
      <c r="A1043" t="s">
        <v>1060</v>
      </c>
      <c r="B1043">
        <v>108.788</v>
      </c>
      <c r="C1043">
        <v>108.79600000000001</v>
      </c>
      <c r="D1043">
        <v>108.782</v>
      </c>
      <c r="E1043">
        <v>108.794</v>
      </c>
      <c r="F1043">
        <f t="shared" si="187"/>
        <v>8.0000000000097771E-3</v>
      </c>
      <c r="G1043">
        <f t="shared" si="188"/>
        <v>-6.0000000000002274E-3</v>
      </c>
      <c r="H1043">
        <f t="shared" si="189"/>
        <v>1.4000000000010004E-2</v>
      </c>
      <c r="I1043">
        <v>116</v>
      </c>
      <c r="J1043">
        <v>80.5</v>
      </c>
      <c r="K1043">
        <v>62.080000940437102</v>
      </c>
      <c r="L1043" t="str">
        <f t="shared" si="183"/>
        <v>×</v>
      </c>
      <c r="M1043" t="str">
        <f t="shared" si="181"/>
        <v>×</v>
      </c>
      <c r="N1043" t="str">
        <f t="shared" si="179"/>
        <v/>
      </c>
      <c r="O1043" t="str">
        <f t="shared" si="186"/>
        <v>×</v>
      </c>
      <c r="P1043" t="str">
        <f t="shared" si="180"/>
        <v/>
      </c>
      <c r="Q1043">
        <v>3.1057499999496301E-2</v>
      </c>
      <c r="R1043">
        <v>0</v>
      </c>
      <c r="S1043">
        <v>50.786453327056101</v>
      </c>
      <c r="T1043">
        <v>1.6801014530387699E-2</v>
      </c>
      <c r="U1043">
        <f t="shared" si="182"/>
        <v>5.0403043591163099E-2</v>
      </c>
      <c r="V1043">
        <f t="shared" si="184"/>
        <v>108.84704943155973</v>
      </c>
      <c r="W1043">
        <f t="shared" si="185"/>
        <v>108.74495056844029</v>
      </c>
      <c r="X1043">
        <v>78.002244666005694</v>
      </c>
      <c r="Y1043">
        <v>1.3142414802148099</v>
      </c>
      <c r="Z1043">
        <v>1.66146269446519</v>
      </c>
      <c r="AA1043">
        <v>0.91943957968476298</v>
      </c>
      <c r="AB1043">
        <v>1.5127512623166601E-2</v>
      </c>
      <c r="AC1043">
        <v>1.5676588523021399E-2</v>
      </c>
      <c r="AD1043">
        <v>-5.4907589985475603E-4</v>
      </c>
      <c r="AE1043" t="s">
        <v>19</v>
      </c>
    </row>
    <row r="1044" spans="1:31" x14ac:dyDescent="0.7">
      <c r="A1044" t="s">
        <v>1061</v>
      </c>
      <c r="B1044">
        <v>108.794</v>
      </c>
      <c r="C1044">
        <v>108.80200000000001</v>
      </c>
      <c r="D1044">
        <v>108.788</v>
      </c>
      <c r="E1044">
        <v>108.79</v>
      </c>
      <c r="F1044">
        <f t="shared" si="187"/>
        <v>8.0000000000097771E-3</v>
      </c>
      <c r="G1044">
        <f t="shared" si="188"/>
        <v>-6.0000000000002274E-3</v>
      </c>
      <c r="H1044">
        <f t="shared" si="189"/>
        <v>1.4000000000010004E-2</v>
      </c>
      <c r="I1044">
        <v>79</v>
      </c>
      <c r="J1044">
        <v>81.349999999999994</v>
      </c>
      <c r="K1044">
        <v>59.902770116188897</v>
      </c>
      <c r="L1044" t="str">
        <f t="shared" si="183"/>
        <v>×</v>
      </c>
      <c r="M1044" t="str">
        <f t="shared" si="181"/>
        <v>×</v>
      </c>
      <c r="N1044" t="str">
        <f t="shared" si="179"/>
        <v/>
      </c>
      <c r="O1044" t="str">
        <f t="shared" si="186"/>
        <v>×</v>
      </c>
      <c r="P1044" t="str">
        <f t="shared" si="180"/>
        <v/>
      </c>
      <c r="Q1044">
        <v>2.7592142856638899E-2</v>
      </c>
      <c r="R1044">
        <v>0</v>
      </c>
      <c r="S1044">
        <v>50.565380464396597</v>
      </c>
      <c r="T1044">
        <v>1.66009420639322E-2</v>
      </c>
      <c r="U1044">
        <f t="shared" si="182"/>
        <v>4.9802826191796601E-2</v>
      </c>
      <c r="V1044">
        <f t="shared" si="184"/>
        <v>108.83840304359116</v>
      </c>
      <c r="W1044">
        <f t="shared" si="185"/>
        <v>108.73759695640884</v>
      </c>
      <c r="X1044">
        <v>59.371234524080499</v>
      </c>
      <c r="Y1044">
        <v>1.3999703373378101</v>
      </c>
      <c r="Z1044">
        <v>1.3142414802148099</v>
      </c>
      <c r="AA1044">
        <v>0.92505854800936704</v>
      </c>
      <c r="AB1044">
        <v>1.4540314389989799E-2</v>
      </c>
      <c r="AC1044">
        <v>1.56726277851599E-2</v>
      </c>
      <c r="AD1044">
        <v>-1.13231339517009E-3</v>
      </c>
      <c r="AE1044" t="s">
        <v>19</v>
      </c>
    </row>
    <row r="1045" spans="1:31" x14ac:dyDescent="0.7">
      <c r="A1045" t="s">
        <v>1062</v>
      </c>
      <c r="B1045">
        <v>108.79</v>
      </c>
      <c r="C1045">
        <v>108.80200000000001</v>
      </c>
      <c r="D1045">
        <v>108.788</v>
      </c>
      <c r="E1045">
        <v>108.794</v>
      </c>
      <c r="F1045">
        <f t="shared" si="187"/>
        <v>1.2000000000000455E-2</v>
      </c>
      <c r="G1045">
        <f t="shared" si="188"/>
        <v>-2.0000000000095497E-3</v>
      </c>
      <c r="H1045">
        <f t="shared" si="189"/>
        <v>1.4000000000010004E-2</v>
      </c>
      <c r="I1045">
        <v>94</v>
      </c>
      <c r="J1045">
        <v>81.05</v>
      </c>
      <c r="K1045">
        <v>61.362091843582199</v>
      </c>
      <c r="L1045" t="str">
        <f t="shared" si="183"/>
        <v>×</v>
      </c>
      <c r="M1045" t="str">
        <f t="shared" si="181"/>
        <v>×</v>
      </c>
      <c r="N1045" t="str">
        <f t="shared" si="179"/>
        <v/>
      </c>
      <c r="O1045" t="str">
        <f t="shared" si="186"/>
        <v>×</v>
      </c>
      <c r="P1045" t="str">
        <f t="shared" si="180"/>
        <v/>
      </c>
      <c r="Q1045">
        <v>2.56560714280668E-2</v>
      </c>
      <c r="R1045">
        <v>0</v>
      </c>
      <c r="S1045">
        <v>48.133537530650301</v>
      </c>
      <c r="T1045">
        <v>1.6415160487937699E-2</v>
      </c>
      <c r="U1045">
        <f t="shared" si="182"/>
        <v>4.9245481463813093E-2</v>
      </c>
      <c r="V1045">
        <f t="shared" si="184"/>
        <v>108.84380282619179</v>
      </c>
      <c r="W1045">
        <f t="shared" si="185"/>
        <v>108.7441971738082</v>
      </c>
      <c r="X1045">
        <v>74.347612010996997</v>
      </c>
      <c r="Y1045">
        <v>1.67909131494833</v>
      </c>
      <c r="Z1045">
        <v>1.3999703373378101</v>
      </c>
      <c r="AA1045">
        <v>0.96124031007751898</v>
      </c>
      <c r="AB1045">
        <v>1.42336455247971E-2</v>
      </c>
      <c r="AC1045">
        <v>1.54554649404382E-2</v>
      </c>
      <c r="AD1045">
        <v>-1.22181941564115E-3</v>
      </c>
      <c r="AE1045" t="s">
        <v>19</v>
      </c>
    </row>
    <row r="1046" spans="1:31" x14ac:dyDescent="0.7">
      <c r="A1046" t="s">
        <v>1063</v>
      </c>
      <c r="B1046">
        <v>108.794</v>
      </c>
      <c r="C1046">
        <v>108.798</v>
      </c>
      <c r="D1046">
        <v>108.792</v>
      </c>
      <c r="E1046">
        <v>108.79600000000001</v>
      </c>
      <c r="F1046">
        <f t="shared" si="187"/>
        <v>4.0000000000048885E-3</v>
      </c>
      <c r="G1046">
        <f t="shared" si="188"/>
        <v>-1.9999999999953388E-3</v>
      </c>
      <c r="H1046">
        <f t="shared" si="189"/>
        <v>6.0000000000002274E-3</v>
      </c>
      <c r="I1046">
        <v>101</v>
      </c>
      <c r="J1046">
        <v>81.849999999999994</v>
      </c>
      <c r="K1046">
        <v>62.104728511172198</v>
      </c>
      <c r="L1046" t="str">
        <f t="shared" si="183"/>
        <v>×</v>
      </c>
      <c r="M1046" t="str">
        <f t="shared" si="181"/>
        <v>×</v>
      </c>
      <c r="N1046" t="str">
        <f t="shared" si="179"/>
        <v/>
      </c>
      <c r="O1046" t="str">
        <f t="shared" si="186"/>
        <v>×</v>
      </c>
      <c r="P1046" t="str">
        <f t="shared" si="180"/>
        <v/>
      </c>
      <c r="Q1046">
        <v>2.4965714285213301E-2</v>
      </c>
      <c r="R1046">
        <v>0</v>
      </c>
      <c r="S1046">
        <v>49.425644647734302</v>
      </c>
      <c r="T1046">
        <v>1.56712204530851E-2</v>
      </c>
      <c r="U1046">
        <f t="shared" si="182"/>
        <v>4.7013661359255304E-2</v>
      </c>
      <c r="V1046">
        <f t="shared" si="184"/>
        <v>108.83924548146382</v>
      </c>
      <c r="W1046">
        <f t="shared" si="185"/>
        <v>108.74075451853619</v>
      </c>
      <c r="X1046">
        <v>80.6409246099049</v>
      </c>
      <c r="Y1046">
        <v>2.0416479670086498</v>
      </c>
      <c r="Z1046">
        <v>1.67909131494833</v>
      </c>
      <c r="AA1046">
        <v>0.951985773562537</v>
      </c>
      <c r="AB1046">
        <v>1.3990715268306499E-2</v>
      </c>
      <c r="AC1046">
        <v>1.51801009712878E-2</v>
      </c>
      <c r="AD1046">
        <v>-1.18938570298136E-3</v>
      </c>
      <c r="AE1046" t="s">
        <v>19</v>
      </c>
    </row>
    <row r="1047" spans="1:31" x14ac:dyDescent="0.7">
      <c r="A1047" t="s">
        <v>1064</v>
      </c>
      <c r="B1047">
        <v>108.79600000000001</v>
      </c>
      <c r="C1047">
        <v>108.80200000000001</v>
      </c>
      <c r="D1047">
        <v>108.785</v>
      </c>
      <c r="E1047">
        <v>108.788</v>
      </c>
      <c r="F1047">
        <f t="shared" si="187"/>
        <v>6.0000000000002274E-3</v>
      </c>
      <c r="G1047">
        <f t="shared" si="188"/>
        <v>-1.1000000000009891E-2</v>
      </c>
      <c r="H1047">
        <f t="shared" si="189"/>
        <v>1.7000000000010118E-2</v>
      </c>
      <c r="I1047">
        <v>96</v>
      </c>
      <c r="J1047">
        <v>82.05</v>
      </c>
      <c r="K1047">
        <v>57.355909394471801</v>
      </c>
      <c r="L1047" t="str">
        <f t="shared" si="183"/>
        <v>×</v>
      </c>
      <c r="M1047" t="str">
        <f t="shared" si="181"/>
        <v>×</v>
      </c>
      <c r="N1047" t="str">
        <f t="shared" si="179"/>
        <v/>
      </c>
      <c r="O1047" t="str">
        <f t="shared" si="186"/>
        <v>×</v>
      </c>
      <c r="P1047" t="str">
        <f t="shared" si="180"/>
        <v/>
      </c>
      <c r="Q1047">
        <v>2.1565357142355399E-2</v>
      </c>
      <c r="R1047">
        <v>0</v>
      </c>
      <c r="S1047">
        <v>44.874279310384203</v>
      </c>
      <c r="T1047">
        <v>1.5766133277865399E-2</v>
      </c>
      <c r="U1047">
        <f t="shared" si="182"/>
        <v>4.7298399833596197E-2</v>
      </c>
      <c r="V1047">
        <f t="shared" si="184"/>
        <v>108.84101366135926</v>
      </c>
      <c r="W1047">
        <f t="shared" si="185"/>
        <v>108.74698633864074</v>
      </c>
      <c r="X1047">
        <v>34.090909085880398</v>
      </c>
      <c r="Y1047">
        <v>2.0784848312774602</v>
      </c>
      <c r="Z1047">
        <v>2.0416479670086498</v>
      </c>
      <c r="AA1047">
        <v>0.90998838559814099</v>
      </c>
      <c r="AB1047">
        <v>1.3002770306471199E-2</v>
      </c>
      <c r="AC1047">
        <v>1.4809094494994301E-2</v>
      </c>
      <c r="AD1047">
        <v>-1.80632418852313E-3</v>
      </c>
      <c r="AE1047" t="s">
        <v>19</v>
      </c>
    </row>
    <row r="1048" spans="1:31" x14ac:dyDescent="0.7">
      <c r="A1048" t="s">
        <v>1065</v>
      </c>
      <c r="B1048">
        <v>108.788</v>
      </c>
      <c r="C1048">
        <v>108.792</v>
      </c>
      <c r="D1048">
        <v>108.782</v>
      </c>
      <c r="E1048">
        <v>108.788</v>
      </c>
      <c r="F1048">
        <f t="shared" si="187"/>
        <v>4.0000000000048885E-3</v>
      </c>
      <c r="G1048">
        <f t="shared" si="188"/>
        <v>-6.0000000000002274E-3</v>
      </c>
      <c r="H1048">
        <f t="shared" si="189"/>
        <v>1.0000000000005116E-2</v>
      </c>
      <c r="I1048">
        <v>71</v>
      </c>
      <c r="J1048">
        <v>81.05</v>
      </c>
      <c r="K1048">
        <v>57.355909394471801</v>
      </c>
      <c r="L1048" t="str">
        <f t="shared" si="183"/>
        <v>×</v>
      </c>
      <c r="M1048" t="str">
        <f t="shared" si="181"/>
        <v>×</v>
      </c>
      <c r="N1048" t="str">
        <f t="shared" si="179"/>
        <v/>
      </c>
      <c r="O1048" t="str">
        <f t="shared" si="186"/>
        <v>×</v>
      </c>
      <c r="P1048" t="str">
        <f t="shared" si="180"/>
        <v/>
      </c>
      <c r="Q1048">
        <v>1.8452857142353299E-2</v>
      </c>
      <c r="R1048">
        <v>0</v>
      </c>
      <c r="S1048">
        <v>42.234735439301701</v>
      </c>
      <c r="T1048">
        <v>1.5354266615161099E-2</v>
      </c>
      <c r="U1048">
        <f t="shared" si="182"/>
        <v>4.6062799845483296E-2</v>
      </c>
      <c r="V1048">
        <f t="shared" si="184"/>
        <v>108.8432983998336</v>
      </c>
      <c r="W1048">
        <f t="shared" si="185"/>
        <v>108.74870160016641</v>
      </c>
      <c r="X1048">
        <v>29.6296296234236</v>
      </c>
      <c r="Y1048">
        <v>1.34876683113039</v>
      </c>
      <c r="Z1048">
        <v>2.0784848312774602</v>
      </c>
      <c r="AA1048">
        <v>0.89289805269186695</v>
      </c>
      <c r="AB1048">
        <v>1.2080559634867399E-2</v>
      </c>
      <c r="AC1048">
        <v>1.4385109553352799E-2</v>
      </c>
      <c r="AD1048">
        <v>-2.3045499184854001E-3</v>
      </c>
      <c r="AE1048" t="s">
        <v>19</v>
      </c>
    </row>
    <row r="1049" spans="1:31" x14ac:dyDescent="0.7">
      <c r="A1049" t="s">
        <v>1066</v>
      </c>
      <c r="B1049">
        <v>108.788</v>
      </c>
      <c r="C1049">
        <v>108.792</v>
      </c>
      <c r="D1049">
        <v>108.782</v>
      </c>
      <c r="E1049">
        <v>108.788</v>
      </c>
      <c r="F1049">
        <f t="shared" si="187"/>
        <v>4.0000000000048885E-3</v>
      </c>
      <c r="G1049">
        <f t="shared" si="188"/>
        <v>-6.0000000000002274E-3</v>
      </c>
      <c r="H1049">
        <f t="shared" si="189"/>
        <v>1.0000000000005116E-2</v>
      </c>
      <c r="I1049">
        <v>50</v>
      </c>
      <c r="J1049">
        <v>77.3</v>
      </c>
      <c r="K1049">
        <v>57.355909394471801</v>
      </c>
      <c r="L1049" t="str">
        <f t="shared" si="183"/>
        <v>×</v>
      </c>
      <c r="M1049" t="str">
        <f t="shared" si="181"/>
        <v>×</v>
      </c>
      <c r="N1049" t="str">
        <f t="shared" si="179"/>
        <v/>
      </c>
      <c r="O1049" t="str">
        <f t="shared" si="186"/>
        <v>×</v>
      </c>
      <c r="P1049" t="str">
        <f t="shared" si="180"/>
        <v/>
      </c>
      <c r="Q1049">
        <v>1.51228571423532E-2</v>
      </c>
      <c r="R1049">
        <v>0</v>
      </c>
      <c r="S1049">
        <v>47.964326698377498</v>
      </c>
      <c r="T1049">
        <v>1.49718189997928E-2</v>
      </c>
      <c r="U1049">
        <f t="shared" si="182"/>
        <v>4.4915456999378399E-2</v>
      </c>
      <c r="V1049">
        <f t="shared" si="184"/>
        <v>108.83406279984548</v>
      </c>
      <c r="W1049">
        <f t="shared" si="185"/>
        <v>108.74193720015451</v>
      </c>
      <c r="X1049">
        <v>23.3837689054908</v>
      </c>
      <c r="Y1049">
        <v>0.54466360499529698</v>
      </c>
      <c r="Z1049">
        <v>1.34876683113039</v>
      </c>
      <c r="AA1049">
        <v>0.87131519274376401</v>
      </c>
      <c r="AB1049">
        <v>1.12203597111317E-2</v>
      </c>
      <c r="AC1049">
        <v>1.39155854398719E-2</v>
      </c>
      <c r="AD1049">
        <v>-2.6952257287402E-3</v>
      </c>
      <c r="AE1049" t="s">
        <v>19</v>
      </c>
    </row>
    <row r="1050" spans="1:31" x14ac:dyDescent="0.7">
      <c r="A1050" t="s">
        <v>1067</v>
      </c>
      <c r="B1050">
        <v>108.788</v>
      </c>
      <c r="C1050">
        <v>108.792</v>
      </c>
      <c r="D1050">
        <v>108.782</v>
      </c>
      <c r="E1050">
        <v>108.782</v>
      </c>
      <c r="F1050">
        <f t="shared" si="187"/>
        <v>4.0000000000048885E-3</v>
      </c>
      <c r="G1050">
        <f t="shared" si="188"/>
        <v>-6.0000000000002274E-3</v>
      </c>
      <c r="H1050">
        <f t="shared" si="189"/>
        <v>1.0000000000005116E-2</v>
      </c>
      <c r="I1050">
        <v>118</v>
      </c>
      <c r="J1050">
        <v>79.7</v>
      </c>
      <c r="K1050">
        <v>53.522273799126502</v>
      </c>
      <c r="L1050" t="str">
        <f t="shared" si="183"/>
        <v>×</v>
      </c>
      <c r="M1050" t="str">
        <f t="shared" si="181"/>
        <v>×</v>
      </c>
      <c r="N1050" t="str">
        <f t="shared" si="179"/>
        <v/>
      </c>
      <c r="O1050" t="str">
        <f t="shared" si="186"/>
        <v>×</v>
      </c>
      <c r="P1050" t="str">
        <f t="shared" si="180"/>
        <v/>
      </c>
      <c r="Q1050">
        <v>9.9032142852113897E-3</v>
      </c>
      <c r="R1050">
        <v>0</v>
      </c>
      <c r="S1050">
        <v>38.405103668258803</v>
      </c>
      <c r="T1050">
        <v>1.46166890712365E-2</v>
      </c>
      <c r="U1050">
        <f t="shared" si="182"/>
        <v>4.3850067213709501E-2</v>
      </c>
      <c r="V1050">
        <f t="shared" si="184"/>
        <v>108.83291545699937</v>
      </c>
      <c r="W1050">
        <f t="shared" si="185"/>
        <v>108.74308454300062</v>
      </c>
      <c r="X1050">
        <v>-62.893081775800603</v>
      </c>
      <c r="Y1050">
        <v>-0.17103106487611899</v>
      </c>
      <c r="Z1050">
        <v>0.54466360499529698</v>
      </c>
      <c r="AA1050">
        <v>0.85940146809712004</v>
      </c>
      <c r="AB1050">
        <v>9.9399140761704495E-3</v>
      </c>
      <c r="AC1050">
        <v>1.3265052595078399E-2</v>
      </c>
      <c r="AD1050">
        <v>-3.32513851890799E-3</v>
      </c>
      <c r="AE1050" t="s">
        <v>19</v>
      </c>
    </row>
    <row r="1051" spans="1:31" x14ac:dyDescent="0.7">
      <c r="A1051" t="s">
        <v>1068</v>
      </c>
      <c r="B1051">
        <v>108.782</v>
      </c>
      <c r="C1051">
        <v>108.795</v>
      </c>
      <c r="D1051">
        <v>108.776</v>
      </c>
      <c r="E1051">
        <v>108.794</v>
      </c>
      <c r="F1051">
        <f t="shared" si="187"/>
        <v>1.300000000000523E-2</v>
      </c>
      <c r="G1051">
        <f t="shared" si="188"/>
        <v>-6.0000000000002274E-3</v>
      </c>
      <c r="H1051">
        <f t="shared" si="189"/>
        <v>1.9000000000005457E-2</v>
      </c>
      <c r="I1051">
        <v>90</v>
      </c>
      <c r="J1051">
        <v>79.900000000000006</v>
      </c>
      <c r="K1051">
        <v>59.371261118911299</v>
      </c>
      <c r="L1051" t="str">
        <f t="shared" si="183"/>
        <v>×</v>
      </c>
      <c r="M1051" t="str">
        <f t="shared" si="181"/>
        <v>×</v>
      </c>
      <c r="N1051" t="str">
        <f t="shared" si="179"/>
        <v/>
      </c>
      <c r="O1051" t="str">
        <f t="shared" si="186"/>
        <v>×</v>
      </c>
      <c r="P1051" t="str">
        <f t="shared" si="180"/>
        <v/>
      </c>
      <c r="Q1051">
        <v>6.6510714280714296E-3</v>
      </c>
      <c r="R1051">
        <v>0</v>
      </c>
      <c r="S1051">
        <v>50.597738159583301</v>
      </c>
      <c r="T1051">
        <v>1.4929782709005799E-2</v>
      </c>
      <c r="U1051">
        <f t="shared" si="182"/>
        <v>4.4789348127017396E-2</v>
      </c>
      <c r="V1051">
        <f t="shared" si="184"/>
        <v>108.83185006721371</v>
      </c>
      <c r="W1051">
        <f t="shared" si="185"/>
        <v>108.74414993278629</v>
      </c>
      <c r="X1051">
        <v>85.385878468832402</v>
      </c>
      <c r="Y1051">
        <v>-0.79285660804168601</v>
      </c>
      <c r="Z1051">
        <v>-0.17103106487611899</v>
      </c>
      <c r="AA1051">
        <v>0.85264341957255296</v>
      </c>
      <c r="AB1051">
        <v>9.7807055122984803E-3</v>
      </c>
      <c r="AC1051">
        <v>1.26573885607999E-2</v>
      </c>
      <c r="AD1051">
        <v>-2.8766830485014599E-3</v>
      </c>
      <c r="AE1051" t="s">
        <v>19</v>
      </c>
    </row>
    <row r="1052" spans="1:31" x14ac:dyDescent="0.7">
      <c r="A1052" t="s">
        <v>1069</v>
      </c>
      <c r="B1052">
        <v>108.794</v>
      </c>
      <c r="C1052">
        <v>108.80200000000001</v>
      </c>
      <c r="D1052">
        <v>108.794</v>
      </c>
      <c r="E1052">
        <v>108.8</v>
      </c>
      <c r="F1052">
        <f t="shared" si="187"/>
        <v>8.0000000000097771E-3</v>
      </c>
      <c r="G1052">
        <f t="shared" si="188"/>
        <v>0</v>
      </c>
      <c r="H1052">
        <f t="shared" si="189"/>
        <v>8.0000000000097771E-3</v>
      </c>
      <c r="I1052">
        <v>75</v>
      </c>
      <c r="J1052">
        <v>78.3</v>
      </c>
      <c r="K1052">
        <v>61.949654062187101</v>
      </c>
      <c r="L1052" t="str">
        <f t="shared" si="183"/>
        <v>×</v>
      </c>
      <c r="M1052" t="str">
        <f t="shared" si="181"/>
        <v>×</v>
      </c>
      <c r="N1052" t="str">
        <f t="shared" si="179"/>
        <v/>
      </c>
      <c r="O1052" t="str">
        <f t="shared" si="186"/>
        <v>×</v>
      </c>
      <c r="P1052" t="str">
        <f t="shared" si="180"/>
        <v/>
      </c>
      <c r="Q1052">
        <v>5.6203571423549996E-3</v>
      </c>
      <c r="R1052">
        <v>0</v>
      </c>
      <c r="S1052">
        <v>52.906635708159797</v>
      </c>
      <c r="T1052">
        <v>1.4434798229791801E-2</v>
      </c>
      <c r="U1052">
        <f t="shared" si="182"/>
        <v>4.33043946893754E-2</v>
      </c>
      <c r="V1052">
        <f t="shared" si="184"/>
        <v>108.82678934812701</v>
      </c>
      <c r="W1052">
        <f t="shared" si="185"/>
        <v>108.73721065187299</v>
      </c>
      <c r="X1052">
        <v>155.96330272956601</v>
      </c>
      <c r="Y1052">
        <v>-0.47462182425816402</v>
      </c>
      <c r="Z1052">
        <v>-0.79285660804168601</v>
      </c>
      <c r="AA1052">
        <v>0.84525139664804405</v>
      </c>
      <c r="AB1052">
        <v>1.0023140905133201E-2</v>
      </c>
      <c r="AC1052">
        <v>1.2090236147685099E-2</v>
      </c>
      <c r="AD1052">
        <v>-2.0670952425518802E-3</v>
      </c>
      <c r="AE1052" t="s">
        <v>19</v>
      </c>
    </row>
    <row r="1053" spans="1:31" x14ac:dyDescent="0.7">
      <c r="A1053" t="s">
        <v>1070</v>
      </c>
      <c r="B1053">
        <v>108.8</v>
      </c>
      <c r="C1053">
        <v>108.806</v>
      </c>
      <c r="D1053">
        <v>108.786</v>
      </c>
      <c r="E1053">
        <v>108.79600000000001</v>
      </c>
      <c r="F1053">
        <f t="shared" si="187"/>
        <v>6.0000000000002274E-3</v>
      </c>
      <c r="G1053">
        <f t="shared" si="188"/>
        <v>-1.3999999999995794E-2</v>
      </c>
      <c r="H1053">
        <f t="shared" si="189"/>
        <v>1.9999999999996021E-2</v>
      </c>
      <c r="I1053">
        <v>105</v>
      </c>
      <c r="J1053">
        <v>79.7</v>
      </c>
      <c r="K1053">
        <v>59.250062874771501</v>
      </c>
      <c r="L1053" t="str">
        <f t="shared" si="183"/>
        <v>×</v>
      </c>
      <c r="M1053" t="str">
        <f t="shared" si="181"/>
        <v>×</v>
      </c>
      <c r="N1053" t="str">
        <f t="shared" si="179"/>
        <v/>
      </c>
      <c r="O1053" t="str">
        <f t="shared" si="186"/>
        <v>×</v>
      </c>
      <c r="P1053" t="str">
        <f t="shared" si="180"/>
        <v/>
      </c>
      <c r="Q1053">
        <v>4.3010714280717699E-3</v>
      </c>
      <c r="R1053">
        <v>0</v>
      </c>
      <c r="S1053">
        <v>52.031735845055202</v>
      </c>
      <c r="T1053">
        <v>1.4832312641949201E-2</v>
      </c>
      <c r="U1053">
        <f t="shared" si="182"/>
        <v>4.44969379258476E-2</v>
      </c>
      <c r="V1053">
        <f t="shared" si="184"/>
        <v>108.83730439468937</v>
      </c>
      <c r="W1053">
        <f t="shared" si="185"/>
        <v>108.75069560531063</v>
      </c>
      <c r="X1053">
        <v>83.333333315193201</v>
      </c>
      <c r="Y1053">
        <v>-6.3463584298147802E-2</v>
      </c>
      <c r="Z1053">
        <v>-0.47462182425816402</v>
      </c>
      <c r="AA1053">
        <v>0.81938325991189398</v>
      </c>
      <c r="AB1053">
        <v>9.7797710174205507E-3</v>
      </c>
      <c r="AC1053">
        <v>1.15612868840663E-2</v>
      </c>
      <c r="AD1053">
        <v>-1.78151586664575E-3</v>
      </c>
      <c r="AE1053" t="s">
        <v>19</v>
      </c>
    </row>
    <row r="1054" spans="1:31" x14ac:dyDescent="0.7">
      <c r="A1054" t="s">
        <v>1071</v>
      </c>
      <c r="B1054">
        <v>108.79600000000001</v>
      </c>
      <c r="C1054">
        <v>108.812</v>
      </c>
      <c r="D1054">
        <v>108.79600000000001</v>
      </c>
      <c r="E1054">
        <v>108.806</v>
      </c>
      <c r="F1054">
        <f t="shared" si="187"/>
        <v>1.5999999999991132E-2</v>
      </c>
      <c r="G1054">
        <f t="shared" si="188"/>
        <v>0</v>
      </c>
      <c r="H1054">
        <f t="shared" si="189"/>
        <v>1.5999999999991132E-2</v>
      </c>
      <c r="I1054">
        <v>80</v>
      </c>
      <c r="J1054">
        <v>77.55</v>
      </c>
      <c r="K1054">
        <v>63.528960977425598</v>
      </c>
      <c r="L1054" t="str">
        <f t="shared" si="183"/>
        <v>×</v>
      </c>
      <c r="M1054" t="str">
        <f t="shared" si="181"/>
        <v>×</v>
      </c>
      <c r="N1054" t="str">
        <f t="shared" si="179"/>
        <v/>
      </c>
      <c r="O1054" t="str">
        <f t="shared" si="186"/>
        <v>×</v>
      </c>
      <c r="P1054" t="str">
        <f t="shared" si="180"/>
        <v/>
      </c>
      <c r="Q1054">
        <v>4.8453571423546504E-3</v>
      </c>
      <c r="R1054">
        <v>0</v>
      </c>
      <c r="S1054">
        <v>56.803477787098501</v>
      </c>
      <c r="T1054">
        <v>1.4915718881809301E-2</v>
      </c>
      <c r="U1054">
        <f t="shared" si="182"/>
        <v>4.4747156645427902E-2</v>
      </c>
      <c r="V1054">
        <f t="shared" si="184"/>
        <v>108.84449693792584</v>
      </c>
      <c r="W1054">
        <f t="shared" si="185"/>
        <v>108.75550306207415</v>
      </c>
      <c r="X1054">
        <v>184.529356927046</v>
      </c>
      <c r="Y1054">
        <v>0.44711340765487001</v>
      </c>
      <c r="Z1054">
        <v>-6.3463584298147802E-2</v>
      </c>
      <c r="AA1054">
        <v>0.81497797356828094</v>
      </c>
      <c r="AB1054">
        <v>1.02753670197159E-2</v>
      </c>
      <c r="AC1054">
        <v>1.1121478161279501E-2</v>
      </c>
      <c r="AD1054">
        <v>-8.4611114156353301E-4</v>
      </c>
      <c r="AE1054" t="s">
        <v>19</v>
      </c>
    </row>
    <row r="1055" spans="1:31" x14ac:dyDescent="0.7">
      <c r="A1055" t="s">
        <v>1072</v>
      </c>
      <c r="B1055">
        <v>108.806</v>
      </c>
      <c r="C1055">
        <v>108.806</v>
      </c>
      <c r="D1055">
        <v>108.79</v>
      </c>
      <c r="E1055">
        <v>108.798</v>
      </c>
      <c r="F1055">
        <f t="shared" si="187"/>
        <v>0</v>
      </c>
      <c r="G1055">
        <f t="shared" si="188"/>
        <v>-1.5999999999991132E-2</v>
      </c>
      <c r="H1055">
        <f t="shared" si="189"/>
        <v>1.5999999999991132E-2</v>
      </c>
      <c r="I1055">
        <v>56</v>
      </c>
      <c r="J1055">
        <v>77.55</v>
      </c>
      <c r="K1055">
        <v>58.258607191454203</v>
      </c>
      <c r="L1055" t="str">
        <f t="shared" si="183"/>
        <v>×</v>
      </c>
      <c r="M1055" t="str">
        <f t="shared" si="181"/>
        <v>×</v>
      </c>
      <c r="N1055" t="str">
        <f t="shared" si="179"/>
        <v/>
      </c>
      <c r="O1055" t="str">
        <f t="shared" si="186"/>
        <v>×</v>
      </c>
      <c r="P1055" t="str">
        <f t="shared" si="180"/>
        <v/>
      </c>
      <c r="Q1055">
        <v>2.9896428566414902E-3</v>
      </c>
      <c r="R1055">
        <v>0</v>
      </c>
      <c r="S1055">
        <v>55.215934824727299</v>
      </c>
      <c r="T1055">
        <v>1.4993167533108E-2</v>
      </c>
      <c r="U1055">
        <f t="shared" si="182"/>
        <v>4.4979502599323998E-2</v>
      </c>
      <c r="V1055">
        <f t="shared" si="184"/>
        <v>108.84074715664543</v>
      </c>
      <c r="W1055">
        <f t="shared" si="185"/>
        <v>108.75125284335458</v>
      </c>
      <c r="X1055">
        <v>76.825396812775594</v>
      </c>
      <c r="Y1055">
        <v>0.66435895030491499</v>
      </c>
      <c r="Z1055">
        <v>0.44711340765487001</v>
      </c>
      <c r="AA1055">
        <v>0.80164383561643804</v>
      </c>
      <c r="AB1055">
        <v>9.9083796480812208E-3</v>
      </c>
      <c r="AC1055">
        <v>1.06678853145878E-2</v>
      </c>
      <c r="AD1055">
        <v>-7.5950566650659704E-4</v>
      </c>
      <c r="AE1055" t="s">
        <v>19</v>
      </c>
    </row>
    <row r="1056" spans="1:31" x14ac:dyDescent="0.7">
      <c r="A1056" t="s">
        <v>1073</v>
      </c>
      <c r="B1056">
        <v>108.798</v>
      </c>
      <c r="C1056">
        <v>108.822</v>
      </c>
      <c r="D1056">
        <v>108.798</v>
      </c>
      <c r="E1056">
        <v>108.82</v>
      </c>
      <c r="F1056">
        <f t="shared" si="187"/>
        <v>2.4000000000000909E-2</v>
      </c>
      <c r="G1056">
        <f t="shared" si="188"/>
        <v>0</v>
      </c>
      <c r="H1056">
        <f t="shared" si="189"/>
        <v>2.4000000000000909E-2</v>
      </c>
      <c r="I1056">
        <v>68</v>
      </c>
      <c r="J1056">
        <v>77.849999999999994</v>
      </c>
      <c r="K1056">
        <v>66.491316172673905</v>
      </c>
      <c r="L1056" t="str">
        <f t="shared" si="183"/>
        <v>×</v>
      </c>
      <c r="M1056" t="str">
        <f t="shared" si="181"/>
        <v>×</v>
      </c>
      <c r="N1056" t="str">
        <f t="shared" si="179"/>
        <v/>
      </c>
      <c r="O1056" t="str">
        <f t="shared" si="186"/>
        <v>×</v>
      </c>
      <c r="P1056" t="str">
        <f t="shared" si="180"/>
        <v/>
      </c>
      <c r="Q1056">
        <v>6.3260714280669204E-3</v>
      </c>
      <c r="R1056">
        <v>0</v>
      </c>
      <c r="S1056">
        <v>61.714235263635601</v>
      </c>
      <c r="T1056">
        <v>1.5636512709314699E-2</v>
      </c>
      <c r="U1056">
        <f t="shared" si="182"/>
        <v>4.69095381279441E-2</v>
      </c>
      <c r="V1056">
        <f t="shared" si="184"/>
        <v>108.85097950259932</v>
      </c>
      <c r="W1056">
        <f t="shared" si="185"/>
        <v>108.76102049740068</v>
      </c>
      <c r="X1056">
        <v>282.93963253516102</v>
      </c>
      <c r="Y1056">
        <v>1.03726709710357</v>
      </c>
      <c r="Z1056">
        <v>0.66435895030491499</v>
      </c>
      <c r="AA1056">
        <v>0.80164383561643804</v>
      </c>
      <c r="AB1056">
        <v>1.1262923677151E-2</v>
      </c>
      <c r="AC1056">
        <v>1.0474569022441101E-2</v>
      </c>
      <c r="AD1056">
        <v>7.8835465470995596E-4</v>
      </c>
      <c r="AE1056">
        <v>1.0474569022441101E-2</v>
      </c>
    </row>
    <row r="1057" spans="1:31" x14ac:dyDescent="0.7">
      <c r="A1057" t="s">
        <v>1074</v>
      </c>
      <c r="B1057">
        <v>108.82</v>
      </c>
      <c r="C1057">
        <v>108.828</v>
      </c>
      <c r="D1057">
        <v>108.812</v>
      </c>
      <c r="E1057">
        <v>108.81399999999999</v>
      </c>
      <c r="F1057">
        <f t="shared" si="187"/>
        <v>8.0000000000097771E-3</v>
      </c>
      <c r="G1057">
        <f t="shared" si="188"/>
        <v>-7.9999999999955662E-3</v>
      </c>
      <c r="H1057">
        <f t="shared" si="189"/>
        <v>1.6000000000005343E-2</v>
      </c>
      <c r="I1057">
        <v>80</v>
      </c>
      <c r="J1057">
        <v>78.45</v>
      </c>
      <c r="K1057">
        <v>62.8505074033177</v>
      </c>
      <c r="L1057" t="str">
        <f t="shared" si="183"/>
        <v>×</v>
      </c>
      <c r="M1057" t="str">
        <f t="shared" si="181"/>
        <v>×</v>
      </c>
      <c r="N1057" t="str">
        <f t="shared" si="179"/>
        <v/>
      </c>
      <c r="O1057" t="str">
        <f t="shared" si="186"/>
        <v>×</v>
      </c>
      <c r="P1057" t="str">
        <f t="shared" si="180"/>
        <v/>
      </c>
      <c r="Q1057">
        <v>7.2867857137810304E-3</v>
      </c>
      <c r="R1057">
        <v>0</v>
      </c>
      <c r="S1057">
        <v>58.823274052881999</v>
      </c>
      <c r="T1057">
        <v>1.56624760872211E-2</v>
      </c>
      <c r="U1057">
        <f t="shared" si="182"/>
        <v>4.69874282616633E-2</v>
      </c>
      <c r="V1057">
        <f t="shared" si="184"/>
        <v>108.84490953812795</v>
      </c>
      <c r="W1057">
        <f t="shared" si="185"/>
        <v>108.75109046187205</v>
      </c>
      <c r="X1057">
        <v>183.98876403027501</v>
      </c>
      <c r="Y1057">
        <v>1.46269650406295</v>
      </c>
      <c r="Z1057">
        <v>1.03726709710357</v>
      </c>
      <c r="AA1057">
        <v>0.80164383561643804</v>
      </c>
      <c r="AB1057">
        <v>1.1717191236371599E-2</v>
      </c>
      <c r="AC1057">
        <v>1.04341947559416E-2</v>
      </c>
      <c r="AD1057">
        <v>1.28299648043E-3</v>
      </c>
      <c r="AE1057" t="s">
        <v>19</v>
      </c>
    </row>
    <row r="1058" spans="1:31" x14ac:dyDescent="0.7">
      <c r="A1058" t="s">
        <v>1075</v>
      </c>
      <c r="B1058">
        <v>108.81399999999999</v>
      </c>
      <c r="C1058">
        <v>108.83799999999999</v>
      </c>
      <c r="D1058">
        <v>108.81399999999999</v>
      </c>
      <c r="E1058">
        <v>108.836</v>
      </c>
      <c r="F1058">
        <f t="shared" si="187"/>
        <v>2.4000000000000909E-2</v>
      </c>
      <c r="G1058">
        <f t="shared" si="188"/>
        <v>0</v>
      </c>
      <c r="H1058">
        <f t="shared" si="189"/>
        <v>2.4000000000000909E-2</v>
      </c>
      <c r="I1058">
        <v>122</v>
      </c>
      <c r="J1058">
        <v>80.650000000000006</v>
      </c>
      <c r="K1058">
        <v>69.454871516741406</v>
      </c>
      <c r="L1058" t="str">
        <f t="shared" si="183"/>
        <v>×</v>
      </c>
      <c r="M1058" t="str">
        <f t="shared" si="181"/>
        <v>×</v>
      </c>
      <c r="N1058" t="str">
        <f t="shared" si="179"/>
        <v/>
      </c>
      <c r="O1058" t="str">
        <f t="shared" si="186"/>
        <v>×</v>
      </c>
      <c r="P1058" t="str">
        <f t="shared" si="180"/>
        <v/>
      </c>
      <c r="Q1058">
        <v>1.1511785713781799E-2</v>
      </c>
      <c r="R1058">
        <v>0</v>
      </c>
      <c r="S1058">
        <v>61.594250603455599</v>
      </c>
      <c r="T1058">
        <v>1.6258013509562502E-2</v>
      </c>
      <c r="U1058">
        <f t="shared" si="182"/>
        <v>4.8774040528687501E-2</v>
      </c>
      <c r="V1058">
        <f t="shared" si="184"/>
        <v>108.86698742826165</v>
      </c>
      <c r="W1058">
        <f t="shared" si="185"/>
        <v>108.77301257173833</v>
      </c>
      <c r="X1058">
        <v>280.94725509347899</v>
      </c>
      <c r="Y1058">
        <v>1.9000199364764201</v>
      </c>
      <c r="Z1058">
        <v>1.46269650406295</v>
      </c>
      <c r="AA1058">
        <v>0.80164383561643804</v>
      </c>
      <c r="AB1058">
        <v>1.36945553783647E-2</v>
      </c>
      <c r="AC1058">
        <v>1.0709105385634099E-2</v>
      </c>
      <c r="AD1058">
        <v>2.9854499927305699E-3</v>
      </c>
      <c r="AE1058" t="s">
        <v>19</v>
      </c>
    </row>
    <row r="1059" spans="1:31" x14ac:dyDescent="0.7">
      <c r="A1059" t="s">
        <v>1076</v>
      </c>
      <c r="B1059">
        <v>108.836</v>
      </c>
      <c r="C1059">
        <v>108.846</v>
      </c>
      <c r="D1059">
        <v>108.834</v>
      </c>
      <c r="E1059">
        <v>108.836</v>
      </c>
      <c r="F1059">
        <f t="shared" si="187"/>
        <v>1.0000000000005116E-2</v>
      </c>
      <c r="G1059">
        <f t="shared" si="188"/>
        <v>-1.9999999999953388E-3</v>
      </c>
      <c r="H1059">
        <f t="shared" si="189"/>
        <v>1.2000000000000455E-2</v>
      </c>
      <c r="I1059">
        <v>92</v>
      </c>
      <c r="J1059">
        <v>83.05</v>
      </c>
      <c r="K1059">
        <v>69.454871516741406</v>
      </c>
      <c r="L1059" t="str">
        <f t="shared" si="183"/>
        <v>×</v>
      </c>
      <c r="M1059" t="str">
        <f t="shared" si="181"/>
        <v>×</v>
      </c>
      <c r="N1059" t="str">
        <f t="shared" si="179"/>
        <v/>
      </c>
      <c r="O1059" t="str">
        <f t="shared" si="186"/>
        <v>×</v>
      </c>
      <c r="P1059" t="str">
        <f t="shared" si="180"/>
        <v/>
      </c>
      <c r="Q1059">
        <v>1.4708571428064299E-2</v>
      </c>
      <c r="R1059">
        <v>0</v>
      </c>
      <c r="S1059">
        <v>57.967032967021801</v>
      </c>
      <c r="T1059">
        <v>1.5953869687451001E-2</v>
      </c>
      <c r="U1059">
        <f t="shared" si="182"/>
        <v>4.7861609062353004E-2</v>
      </c>
      <c r="V1059">
        <f t="shared" si="184"/>
        <v>108.86277404052868</v>
      </c>
      <c r="W1059">
        <f t="shared" si="185"/>
        <v>108.76522595947131</v>
      </c>
      <c r="X1059">
        <v>211.332755118037</v>
      </c>
      <c r="Y1059">
        <v>2.3346080807259</v>
      </c>
      <c r="Z1059">
        <v>1.9000199364764201</v>
      </c>
      <c r="AA1059">
        <v>0.80164383561643804</v>
      </c>
      <c r="AB1059">
        <v>1.5087708989568601E-2</v>
      </c>
      <c r="AC1059">
        <v>1.1281082598233899E-2</v>
      </c>
      <c r="AD1059">
        <v>3.8066263913347199E-3</v>
      </c>
      <c r="AE1059" t="s">
        <v>19</v>
      </c>
    </row>
    <row r="1060" spans="1:31" x14ac:dyDescent="0.7">
      <c r="A1060" t="s">
        <v>1077</v>
      </c>
      <c r="B1060">
        <v>108.836</v>
      </c>
      <c r="C1060">
        <v>108.836</v>
      </c>
      <c r="D1060">
        <v>108.798</v>
      </c>
      <c r="E1060">
        <v>108.801</v>
      </c>
      <c r="F1060">
        <f t="shared" si="187"/>
        <v>0</v>
      </c>
      <c r="G1060">
        <f t="shared" si="188"/>
        <v>-3.7999999999996703E-2</v>
      </c>
      <c r="H1060">
        <f t="shared" si="189"/>
        <v>3.7999999999996703E-2</v>
      </c>
      <c r="I1060">
        <v>87</v>
      </c>
      <c r="J1060">
        <v>84.8</v>
      </c>
      <c r="K1060">
        <v>52.299789649761003</v>
      </c>
      <c r="L1060" t="str">
        <f t="shared" si="183"/>
        <v>×</v>
      </c>
      <c r="M1060" t="str">
        <f t="shared" si="181"/>
        <v>×</v>
      </c>
      <c r="N1060" t="str">
        <f t="shared" si="179"/>
        <v/>
      </c>
      <c r="O1060" t="str">
        <f t="shared" si="186"/>
        <v>×</v>
      </c>
      <c r="P1060" t="str">
        <f t="shared" si="180"/>
        <v/>
      </c>
      <c r="Q1060">
        <v>1.1233928570921901E-2</v>
      </c>
      <c r="R1060">
        <v>0</v>
      </c>
      <c r="S1060">
        <v>47.836634801734903</v>
      </c>
      <c r="T1060">
        <v>1.7528593281204201E-2</v>
      </c>
      <c r="U1060">
        <f t="shared" si="182"/>
        <v>5.2585779843612603E-2</v>
      </c>
      <c r="V1060">
        <f t="shared" si="184"/>
        <v>108.88386160906235</v>
      </c>
      <c r="W1060">
        <f t="shared" si="185"/>
        <v>108.78813839093765</v>
      </c>
      <c r="X1060">
        <v>4.48430492660603</v>
      </c>
      <c r="Y1060">
        <v>1.82364684189426</v>
      </c>
      <c r="Z1060">
        <v>2.3346080807259</v>
      </c>
      <c r="AA1060">
        <v>0.80164383561643804</v>
      </c>
      <c r="AB1060">
        <v>1.3215248611018599E-2</v>
      </c>
      <c r="AC1060">
        <v>1.1662698498091701E-2</v>
      </c>
      <c r="AD1060">
        <v>1.5525501129268801E-3</v>
      </c>
      <c r="AE1060" t="s">
        <v>19</v>
      </c>
    </row>
    <row r="1061" spans="1:31" x14ac:dyDescent="0.7">
      <c r="A1061" t="s">
        <v>1078</v>
      </c>
      <c r="B1061">
        <v>108.801</v>
      </c>
      <c r="C1061">
        <v>108.80500000000001</v>
      </c>
      <c r="D1061">
        <v>108.79600000000001</v>
      </c>
      <c r="E1061">
        <v>108.8</v>
      </c>
      <c r="F1061">
        <f t="shared" si="187"/>
        <v>4.0000000000048885E-3</v>
      </c>
      <c r="G1061">
        <f t="shared" si="188"/>
        <v>-4.9999999999954525E-3</v>
      </c>
      <c r="H1061">
        <f t="shared" si="189"/>
        <v>9.0000000000003411E-3</v>
      </c>
      <c r="I1061">
        <v>30</v>
      </c>
      <c r="J1061">
        <v>83.6</v>
      </c>
      <c r="K1061">
        <v>51.905315492693703</v>
      </c>
      <c r="L1061" t="str">
        <f t="shared" si="183"/>
        <v>×</v>
      </c>
      <c r="M1061" t="str">
        <f t="shared" si="181"/>
        <v>×</v>
      </c>
      <c r="N1061" t="str">
        <f t="shared" si="179"/>
        <v/>
      </c>
      <c r="O1061" t="str">
        <f t="shared" si="186"/>
        <v>×</v>
      </c>
      <c r="P1061" t="str">
        <f t="shared" si="180"/>
        <v/>
      </c>
      <c r="Q1061">
        <v>8.9078571423503398E-3</v>
      </c>
      <c r="R1061">
        <v>0</v>
      </c>
      <c r="S1061">
        <v>47.232594125289197</v>
      </c>
      <c r="T1061">
        <v>1.69194080468325E-2</v>
      </c>
      <c r="U1061">
        <f t="shared" si="182"/>
        <v>5.07582241404975E-2</v>
      </c>
      <c r="V1061">
        <f t="shared" si="184"/>
        <v>108.88858577984361</v>
      </c>
      <c r="W1061">
        <f t="shared" si="185"/>
        <v>108.78341422015639</v>
      </c>
      <c r="X1061">
        <v>-2.7198549471578102</v>
      </c>
      <c r="Y1061">
        <v>1.0358244512821999</v>
      </c>
      <c r="Z1061">
        <v>1.82364684189426</v>
      </c>
      <c r="AA1061">
        <v>0.80164383561643804</v>
      </c>
      <c r="AB1061">
        <v>1.15178480453579E-2</v>
      </c>
      <c r="AC1061">
        <v>1.1828777069227799E-2</v>
      </c>
      <c r="AD1061">
        <v>-3.1092902386989E-4</v>
      </c>
      <c r="AE1061">
        <v>1.1828777069227799E-2</v>
      </c>
    </row>
    <row r="1062" spans="1:31" x14ac:dyDescent="0.7">
      <c r="A1062" t="s">
        <v>1079</v>
      </c>
      <c r="B1062">
        <v>108.8</v>
      </c>
      <c r="C1062">
        <v>108.812</v>
      </c>
      <c r="D1062">
        <v>108.79900000000001</v>
      </c>
      <c r="E1062">
        <v>108.812</v>
      </c>
      <c r="F1062">
        <f t="shared" si="187"/>
        <v>1.2000000000000455E-2</v>
      </c>
      <c r="G1062">
        <f t="shared" si="188"/>
        <v>-9.9999999999056399E-4</v>
      </c>
      <c r="H1062">
        <f t="shared" si="189"/>
        <v>1.2999999999991019E-2</v>
      </c>
      <c r="I1062">
        <v>50</v>
      </c>
      <c r="J1062">
        <v>83</v>
      </c>
      <c r="K1062">
        <v>56.176887786969303</v>
      </c>
      <c r="L1062" t="str">
        <f t="shared" si="183"/>
        <v>×</v>
      </c>
      <c r="M1062" t="str">
        <f t="shared" si="181"/>
        <v>×</v>
      </c>
      <c r="N1062" t="str">
        <f t="shared" si="179"/>
        <v/>
      </c>
      <c r="O1062" t="str">
        <f t="shared" si="186"/>
        <v>×</v>
      </c>
      <c r="P1062" t="str">
        <f t="shared" si="180"/>
        <v/>
      </c>
      <c r="Q1062">
        <v>8.3346428566337706E-3</v>
      </c>
      <c r="R1062">
        <v>0</v>
      </c>
      <c r="S1062">
        <v>50.894738395236402</v>
      </c>
      <c r="T1062">
        <v>1.6639450329201E-2</v>
      </c>
      <c r="U1062">
        <f t="shared" si="182"/>
        <v>4.9918350987603E-2</v>
      </c>
      <c r="V1062">
        <f t="shared" si="184"/>
        <v>108.8517582241405</v>
      </c>
      <c r="W1062">
        <f t="shared" si="185"/>
        <v>108.75024177585951</v>
      </c>
      <c r="X1062">
        <v>60.473269054108201</v>
      </c>
      <c r="Y1062">
        <v>0.38769579920275199</v>
      </c>
      <c r="Z1062">
        <v>1.0358244512821999</v>
      </c>
      <c r="AA1062">
        <v>0.80164383561643804</v>
      </c>
      <c r="AB1062">
        <v>1.1013983236992399E-2</v>
      </c>
      <c r="AC1062">
        <v>1.19659117602913E-2</v>
      </c>
      <c r="AD1062">
        <v>-9.5192852329893803E-4</v>
      </c>
      <c r="AE1062" t="s">
        <v>19</v>
      </c>
    </row>
    <row r="1063" spans="1:31" x14ac:dyDescent="0.7">
      <c r="A1063" t="s">
        <v>1080</v>
      </c>
      <c r="B1063">
        <v>108.812</v>
      </c>
      <c r="C1063">
        <v>108.818</v>
      </c>
      <c r="D1063">
        <v>108.81</v>
      </c>
      <c r="E1063">
        <v>108.81399999999999</v>
      </c>
      <c r="F1063">
        <f t="shared" si="187"/>
        <v>6.0000000000002274E-3</v>
      </c>
      <c r="G1063">
        <f t="shared" si="188"/>
        <v>-1.9999999999953388E-3</v>
      </c>
      <c r="H1063">
        <f t="shared" si="189"/>
        <v>7.9999999999955662E-3</v>
      </c>
      <c r="I1063">
        <v>37</v>
      </c>
      <c r="J1063">
        <v>79.05</v>
      </c>
      <c r="K1063">
        <v>56.864523951265497</v>
      </c>
      <c r="L1063" t="str">
        <f t="shared" si="183"/>
        <v>×</v>
      </c>
      <c r="M1063" t="str">
        <f t="shared" si="181"/>
        <v>×</v>
      </c>
      <c r="N1063" t="str">
        <f t="shared" si="179"/>
        <v/>
      </c>
      <c r="O1063" t="str">
        <f t="shared" si="186"/>
        <v>×</v>
      </c>
      <c r="P1063" t="str">
        <f t="shared" si="180"/>
        <v/>
      </c>
      <c r="Q1063">
        <v>8.6435714280597101E-3</v>
      </c>
      <c r="R1063">
        <v>0</v>
      </c>
      <c r="S1063">
        <v>46.281233205390201</v>
      </c>
      <c r="T1063">
        <v>1.60223467342577E-2</v>
      </c>
      <c r="U1063">
        <f t="shared" si="182"/>
        <v>4.8067040202773095E-2</v>
      </c>
      <c r="V1063">
        <f t="shared" si="184"/>
        <v>108.84991835098759</v>
      </c>
      <c r="W1063">
        <f t="shared" si="185"/>
        <v>108.7500816490124</v>
      </c>
      <c r="X1063">
        <v>63.3458908814262</v>
      </c>
      <c r="Y1063">
        <v>2.6989780747083299E-2</v>
      </c>
      <c r="Z1063">
        <v>0.38769579920275199</v>
      </c>
      <c r="AA1063">
        <v>0.80164383561643804</v>
      </c>
      <c r="AB1063">
        <v>1.06532460425512E-2</v>
      </c>
      <c r="AC1063">
        <v>1.20078983183841E-2</v>
      </c>
      <c r="AD1063">
        <v>-1.3546522758329301E-3</v>
      </c>
      <c r="AE1063" t="s">
        <v>19</v>
      </c>
    </row>
    <row r="1064" spans="1:31" x14ac:dyDescent="0.7">
      <c r="A1064" t="s">
        <v>1081</v>
      </c>
      <c r="B1064">
        <v>108.81399999999999</v>
      </c>
      <c r="C1064">
        <v>108.84699999999999</v>
      </c>
      <c r="D1064">
        <v>108.81399999999999</v>
      </c>
      <c r="E1064">
        <v>108.84</v>
      </c>
      <c r="F1064">
        <f t="shared" si="187"/>
        <v>3.3000000000001251E-2</v>
      </c>
      <c r="G1064">
        <f t="shared" si="188"/>
        <v>0</v>
      </c>
      <c r="H1064">
        <f t="shared" si="189"/>
        <v>3.3000000000001251E-2</v>
      </c>
      <c r="I1064">
        <v>84</v>
      </c>
      <c r="J1064">
        <v>79.3</v>
      </c>
      <c r="K1064">
        <v>64.633673479847602</v>
      </c>
      <c r="L1064" t="str">
        <f t="shared" si="183"/>
        <v>×</v>
      </c>
      <c r="M1064" t="str">
        <f t="shared" si="181"/>
        <v>×</v>
      </c>
      <c r="N1064" t="str">
        <f t="shared" si="179"/>
        <v/>
      </c>
      <c r="O1064" t="str">
        <f t="shared" si="186"/>
        <v>×</v>
      </c>
      <c r="P1064" t="str">
        <f t="shared" si="180"/>
        <v/>
      </c>
      <c r="Q1064">
        <v>1.31160714280604E-2</v>
      </c>
      <c r="R1064">
        <v>0</v>
      </c>
      <c r="S1064">
        <v>54.9360439231694</v>
      </c>
      <c r="T1064">
        <v>1.72350362532394E-2</v>
      </c>
      <c r="U1064">
        <f t="shared" si="182"/>
        <v>5.1705108759718205E-2</v>
      </c>
      <c r="V1064">
        <f t="shared" si="184"/>
        <v>108.86006704020276</v>
      </c>
      <c r="W1064">
        <f t="shared" si="185"/>
        <v>108.76393295979723</v>
      </c>
      <c r="X1064">
        <v>169.83430798482499</v>
      </c>
      <c r="Y1064">
        <v>7.4065832121437594E-2</v>
      </c>
      <c r="Z1064">
        <v>2.6989780747083299E-2</v>
      </c>
      <c r="AA1064">
        <v>0.80164383561643804</v>
      </c>
      <c r="AB1064">
        <v>1.23232867472609E-2</v>
      </c>
      <c r="AC1064">
        <v>1.22762213294041E-2</v>
      </c>
      <c r="AD1064">
        <v>4.7065417856768898E-5</v>
      </c>
      <c r="AE1064">
        <v>1.22762213294041E-2</v>
      </c>
    </row>
    <row r="1065" spans="1:31" x14ac:dyDescent="0.7">
      <c r="A1065" t="s">
        <v>1082</v>
      </c>
      <c r="B1065">
        <v>108.84</v>
      </c>
      <c r="C1065">
        <v>108.85</v>
      </c>
      <c r="D1065">
        <v>108.83499999999999</v>
      </c>
      <c r="E1065">
        <v>108.836</v>
      </c>
      <c r="F1065">
        <f t="shared" si="187"/>
        <v>9.9999999999909051E-3</v>
      </c>
      <c r="G1065">
        <f t="shared" si="188"/>
        <v>-5.0000000000096634E-3</v>
      </c>
      <c r="H1065">
        <f t="shared" si="189"/>
        <v>1.5000000000000568E-2</v>
      </c>
      <c r="I1065">
        <v>157</v>
      </c>
      <c r="J1065">
        <v>82.45</v>
      </c>
      <c r="K1065">
        <v>62.760840859620401</v>
      </c>
      <c r="L1065" t="str">
        <f t="shared" si="183"/>
        <v>×</v>
      </c>
      <c r="M1065" t="str">
        <f t="shared" si="181"/>
        <v>×</v>
      </c>
      <c r="N1065" t="str">
        <f t="shared" si="179"/>
        <v/>
      </c>
      <c r="O1065" t="str">
        <f t="shared" si="186"/>
        <v>×</v>
      </c>
      <c r="P1065" t="str">
        <f t="shared" si="180"/>
        <v/>
      </c>
      <c r="Q1065">
        <v>1.6168928570917999E-2</v>
      </c>
      <c r="R1065">
        <v>0</v>
      </c>
      <c r="S1065">
        <v>46.034197012129098</v>
      </c>
      <c r="T1065">
        <v>1.70753908065795E-2</v>
      </c>
      <c r="U1065">
        <f t="shared" si="182"/>
        <v>5.1226172419738501E-2</v>
      </c>
      <c r="V1065">
        <f t="shared" si="184"/>
        <v>108.86570510875971</v>
      </c>
      <c r="W1065">
        <f t="shared" si="185"/>
        <v>108.76229489124027</v>
      </c>
      <c r="X1065">
        <v>127.777777771597</v>
      </c>
      <c r="Y1065">
        <v>0.426073667625674</v>
      </c>
      <c r="Z1065">
        <v>7.4065832121437594E-2</v>
      </c>
      <c r="AA1065">
        <v>0.80164383561643804</v>
      </c>
      <c r="AB1065">
        <v>1.3172198561534201E-2</v>
      </c>
      <c r="AC1065">
        <v>1.2488362983224401E-2</v>
      </c>
      <c r="AD1065">
        <v>6.8383557830979105E-4</v>
      </c>
      <c r="AE1065" t="s">
        <v>19</v>
      </c>
    </row>
    <row r="1066" spans="1:31" x14ac:dyDescent="0.7">
      <c r="A1066" t="s">
        <v>1083</v>
      </c>
      <c r="B1066">
        <v>108.836</v>
      </c>
      <c r="C1066">
        <v>108.839</v>
      </c>
      <c r="D1066">
        <v>108.821</v>
      </c>
      <c r="E1066">
        <v>108.821</v>
      </c>
      <c r="F1066">
        <f t="shared" si="187"/>
        <v>3.0000000000001137E-3</v>
      </c>
      <c r="G1066">
        <f t="shared" si="188"/>
        <v>-1.5000000000000568E-2</v>
      </c>
      <c r="H1066">
        <f t="shared" si="189"/>
        <v>1.8000000000000682E-2</v>
      </c>
      <c r="I1066">
        <v>69</v>
      </c>
      <c r="J1066">
        <v>80.849999999999994</v>
      </c>
      <c r="K1066">
        <v>56.186014288821099</v>
      </c>
      <c r="L1066" t="str">
        <f t="shared" si="183"/>
        <v>×</v>
      </c>
      <c r="M1066" t="str">
        <f t="shared" si="181"/>
        <v>×</v>
      </c>
      <c r="N1066" t="str">
        <f t="shared" si="179"/>
        <v/>
      </c>
      <c r="O1066" t="str">
        <f t="shared" si="186"/>
        <v>×</v>
      </c>
      <c r="P1066" t="str">
        <f t="shared" si="180"/>
        <v/>
      </c>
      <c r="Q1066">
        <v>1.6342142856635499E-2</v>
      </c>
      <c r="R1066">
        <v>0</v>
      </c>
      <c r="S1066">
        <v>42.557617081935497</v>
      </c>
      <c r="T1066">
        <v>1.7141434320395301E-2</v>
      </c>
      <c r="U1066">
        <f t="shared" si="182"/>
        <v>5.14243029611859E-2</v>
      </c>
      <c r="V1066">
        <f t="shared" si="184"/>
        <v>108.89122617241974</v>
      </c>
      <c r="W1066">
        <f t="shared" si="185"/>
        <v>108.78877382758027</v>
      </c>
      <c r="X1066">
        <v>54.644808738413303</v>
      </c>
      <c r="Y1066">
        <v>0.61523534516671696</v>
      </c>
      <c r="Z1066">
        <v>0.426073667625674</v>
      </c>
      <c r="AA1066">
        <v>0.80164383561643804</v>
      </c>
      <c r="AB1066">
        <v>1.2490608688821601E-2</v>
      </c>
      <c r="AC1066">
        <v>1.25742982557189E-2</v>
      </c>
      <c r="AD1066">
        <v>-8.3689566897268296E-5</v>
      </c>
      <c r="AE1066">
        <v>1.25742982557189E-2</v>
      </c>
    </row>
    <row r="1067" spans="1:31" x14ac:dyDescent="0.7">
      <c r="A1067" t="s">
        <v>1084</v>
      </c>
      <c r="B1067">
        <v>108.821</v>
      </c>
      <c r="C1067">
        <v>108.857</v>
      </c>
      <c r="D1067">
        <v>108.821</v>
      </c>
      <c r="E1067">
        <v>108.845</v>
      </c>
      <c r="F1067">
        <f t="shared" si="187"/>
        <v>3.6000000000001364E-2</v>
      </c>
      <c r="G1067">
        <f t="shared" si="188"/>
        <v>0</v>
      </c>
      <c r="H1067">
        <f t="shared" si="189"/>
        <v>3.6000000000001364E-2</v>
      </c>
      <c r="I1067">
        <v>143</v>
      </c>
      <c r="J1067">
        <v>83.2</v>
      </c>
      <c r="K1067">
        <v>62.885530879149798</v>
      </c>
      <c r="L1067" t="str">
        <f t="shared" si="183"/>
        <v>×</v>
      </c>
      <c r="M1067" t="str">
        <f t="shared" si="181"/>
        <v>×</v>
      </c>
      <c r="N1067" t="str">
        <f t="shared" si="179"/>
        <v/>
      </c>
      <c r="O1067" t="str">
        <f t="shared" si="186"/>
        <v>×</v>
      </c>
      <c r="P1067" t="str">
        <f t="shared" si="180"/>
        <v/>
      </c>
      <c r="Q1067">
        <v>1.9634285713780099E-2</v>
      </c>
      <c r="R1067">
        <v>0</v>
      </c>
      <c r="S1067">
        <v>52.911884905107101</v>
      </c>
      <c r="T1067">
        <v>1.8488474726081401E-2</v>
      </c>
      <c r="U1067">
        <f t="shared" si="182"/>
        <v>5.5465424178244203E-2</v>
      </c>
      <c r="V1067">
        <f t="shared" si="184"/>
        <v>108.88742430296118</v>
      </c>
      <c r="W1067">
        <f t="shared" si="185"/>
        <v>108.78457569703882</v>
      </c>
      <c r="X1067">
        <v>139.771547244034</v>
      </c>
      <c r="Y1067">
        <v>0.89891095002052102</v>
      </c>
      <c r="Z1067">
        <v>0.61523534516671696</v>
      </c>
      <c r="AA1067">
        <v>0.80164383561643804</v>
      </c>
      <c r="AB1067">
        <v>1.3728786324861599E-2</v>
      </c>
      <c r="AC1067">
        <v>1.2578101694218601E-2</v>
      </c>
      <c r="AD1067">
        <v>1.1506846306430199E-3</v>
      </c>
      <c r="AE1067">
        <v>1.2578101694218601E-2</v>
      </c>
    </row>
    <row r="1068" spans="1:31" x14ac:dyDescent="0.7">
      <c r="A1068" t="s">
        <v>1085</v>
      </c>
      <c r="B1068">
        <v>108.845</v>
      </c>
      <c r="C1068">
        <v>108.845</v>
      </c>
      <c r="D1068">
        <v>108.84099999999999</v>
      </c>
      <c r="E1068">
        <v>108.84099999999999</v>
      </c>
      <c r="F1068">
        <f t="shared" si="187"/>
        <v>0</v>
      </c>
      <c r="G1068">
        <f t="shared" si="188"/>
        <v>-4.0000000000048885E-3</v>
      </c>
      <c r="H1068">
        <f t="shared" si="189"/>
        <v>4.0000000000048885E-3</v>
      </c>
      <c r="I1068">
        <v>1</v>
      </c>
      <c r="J1068">
        <v>79.7</v>
      </c>
      <c r="K1068">
        <v>61.205735964792403</v>
      </c>
      <c r="L1068" t="str">
        <f t="shared" si="183"/>
        <v>×</v>
      </c>
      <c r="M1068" t="str">
        <f t="shared" si="181"/>
        <v>×</v>
      </c>
      <c r="N1068" t="str">
        <f t="shared" si="179"/>
        <v/>
      </c>
      <c r="O1068" t="str">
        <f t="shared" si="186"/>
        <v>×</v>
      </c>
      <c r="P1068" t="str">
        <f t="shared" si="180"/>
        <v/>
      </c>
      <c r="Q1068">
        <v>2.15907142852068E-2</v>
      </c>
      <c r="R1068">
        <v>0</v>
      </c>
      <c r="S1068">
        <v>51.8731352605772</v>
      </c>
      <c r="T1068">
        <v>1.7453583674218801E-2</v>
      </c>
      <c r="U1068">
        <f t="shared" si="182"/>
        <v>5.2360751022656402E-2</v>
      </c>
      <c r="V1068">
        <f t="shared" si="184"/>
        <v>108.87646542417824</v>
      </c>
      <c r="W1068">
        <f t="shared" si="185"/>
        <v>108.76553457582176</v>
      </c>
      <c r="X1068">
        <v>110.4294478472</v>
      </c>
      <c r="Y1068">
        <v>1.28916055769004</v>
      </c>
      <c r="Z1068">
        <v>0.89891095002052102</v>
      </c>
      <c r="AA1068">
        <v>0.80164383561643804</v>
      </c>
      <c r="AB1068">
        <v>1.42233267938252E-2</v>
      </c>
      <c r="AC1068">
        <v>1.2482059228024801E-2</v>
      </c>
      <c r="AD1068">
        <v>1.7412675658003199E-3</v>
      </c>
      <c r="AE1068" t="s">
        <v>19</v>
      </c>
    </row>
    <row r="1069" spans="1:31" x14ac:dyDescent="0.7">
      <c r="A1069" t="s">
        <v>1086</v>
      </c>
      <c r="B1069">
        <v>108.84099999999999</v>
      </c>
      <c r="C1069">
        <v>108.846</v>
      </c>
      <c r="D1069">
        <v>108.84099999999999</v>
      </c>
      <c r="E1069">
        <v>108.846</v>
      </c>
      <c r="F1069">
        <f t="shared" si="187"/>
        <v>5.0000000000096634E-3</v>
      </c>
      <c r="G1069">
        <f t="shared" si="188"/>
        <v>0</v>
      </c>
      <c r="H1069">
        <f t="shared" si="189"/>
        <v>5.0000000000096634E-3</v>
      </c>
      <c r="I1069">
        <v>3</v>
      </c>
      <c r="J1069">
        <v>77.349999999999994</v>
      </c>
      <c r="K1069">
        <v>62.552295106240102</v>
      </c>
      <c r="L1069" t="str">
        <f t="shared" si="183"/>
        <v>×</v>
      </c>
      <c r="M1069" t="str">
        <f t="shared" si="181"/>
        <v>×</v>
      </c>
      <c r="N1069" t="str">
        <f t="shared" si="179"/>
        <v/>
      </c>
      <c r="O1069" t="str">
        <f t="shared" si="186"/>
        <v>×</v>
      </c>
      <c r="P1069" t="str">
        <f t="shared" si="180"/>
        <v/>
      </c>
      <c r="Q1069">
        <v>2.3923214285212099E-2</v>
      </c>
      <c r="R1069">
        <v>0</v>
      </c>
      <c r="S1069">
        <v>50.263650914912503</v>
      </c>
      <c r="T1069">
        <v>1.6564041983203898E-2</v>
      </c>
      <c r="U1069">
        <f t="shared" si="182"/>
        <v>4.9692125949611698E-2</v>
      </c>
      <c r="V1069">
        <f t="shared" si="184"/>
        <v>108.89736075102266</v>
      </c>
      <c r="W1069">
        <f t="shared" si="185"/>
        <v>108.79263924897734</v>
      </c>
      <c r="X1069">
        <v>114.86086441227</v>
      </c>
      <c r="Y1069">
        <v>1.7143843453360701</v>
      </c>
      <c r="Z1069">
        <v>1.28916055769004</v>
      </c>
      <c r="AA1069">
        <v>0.80164383561643804</v>
      </c>
      <c r="AB1069">
        <v>1.48475584798575E-2</v>
      </c>
      <c r="AC1069">
        <v>1.26634269912292E-2</v>
      </c>
      <c r="AD1069">
        <v>2.1841314886283099E-3</v>
      </c>
      <c r="AE1069" t="s">
        <v>19</v>
      </c>
    </row>
    <row r="1070" spans="1:31" x14ac:dyDescent="0.7">
      <c r="A1070" t="s">
        <v>1087</v>
      </c>
      <c r="B1070">
        <v>108.846</v>
      </c>
      <c r="C1070">
        <v>108.846</v>
      </c>
      <c r="D1070">
        <v>108.842</v>
      </c>
      <c r="E1070">
        <v>108.842</v>
      </c>
      <c r="F1070">
        <f t="shared" si="187"/>
        <v>0</v>
      </c>
      <c r="G1070">
        <f t="shared" si="188"/>
        <v>-4.0000000000048885E-3</v>
      </c>
      <c r="H1070">
        <f t="shared" si="189"/>
        <v>4.0000000000048885E-3</v>
      </c>
      <c r="I1070">
        <v>3</v>
      </c>
      <c r="J1070">
        <v>71.599999999999994</v>
      </c>
      <c r="K1070">
        <v>60.736031026847201</v>
      </c>
      <c r="L1070" t="str">
        <f t="shared" si="183"/>
        <v>×</v>
      </c>
      <c r="M1070" t="str">
        <f t="shared" si="181"/>
        <v>×</v>
      </c>
      <c r="N1070" t="str">
        <f t="shared" si="179"/>
        <v/>
      </c>
      <c r="O1070" t="str">
        <f t="shared" si="186"/>
        <v>×</v>
      </c>
      <c r="P1070" t="str">
        <f t="shared" si="180"/>
        <v/>
      </c>
      <c r="Q1070">
        <v>2.4284999999498701E-2</v>
      </c>
      <c r="R1070">
        <v>0</v>
      </c>
      <c r="S1070">
        <v>47.938963122667602</v>
      </c>
      <c r="T1070">
        <v>1.5666610412975401E-2</v>
      </c>
      <c r="U1070">
        <f t="shared" si="182"/>
        <v>4.6999831238926204E-2</v>
      </c>
      <c r="V1070">
        <f t="shared" si="184"/>
        <v>108.8906921259496</v>
      </c>
      <c r="W1070">
        <f t="shared" si="185"/>
        <v>108.79130787405039</v>
      </c>
      <c r="X1070">
        <v>89.837398369859798</v>
      </c>
      <c r="Y1070">
        <v>2.14628800879867</v>
      </c>
      <c r="Z1070">
        <v>1.7143843453360701</v>
      </c>
      <c r="AA1070">
        <v>0.80164383561643804</v>
      </c>
      <c r="AB1070">
        <v>1.4848337624400101E-2</v>
      </c>
      <c r="AC1070">
        <v>1.30334813889005E-2</v>
      </c>
      <c r="AD1070">
        <v>1.8148562354996199E-3</v>
      </c>
      <c r="AE1070" t="s">
        <v>19</v>
      </c>
    </row>
    <row r="1071" spans="1:31" x14ac:dyDescent="0.7">
      <c r="A1071" t="s">
        <v>1088</v>
      </c>
      <c r="B1071">
        <v>108.842</v>
      </c>
      <c r="C1071">
        <v>108.846</v>
      </c>
      <c r="D1071">
        <v>108.83799999999999</v>
      </c>
      <c r="E1071">
        <v>108.83799999999999</v>
      </c>
      <c r="F1071">
        <f t="shared" si="187"/>
        <v>4.0000000000048885E-3</v>
      </c>
      <c r="G1071">
        <f t="shared" si="188"/>
        <v>-4.0000000000048885E-3</v>
      </c>
      <c r="H1071">
        <f t="shared" si="189"/>
        <v>8.0000000000097771E-3</v>
      </c>
      <c r="I1071">
        <v>3</v>
      </c>
      <c r="J1071">
        <v>67.25</v>
      </c>
      <c r="K1071">
        <v>58.894433689564302</v>
      </c>
      <c r="L1071" t="str">
        <f t="shared" si="183"/>
        <v>×</v>
      </c>
      <c r="M1071" t="str">
        <f t="shared" si="181"/>
        <v>×</v>
      </c>
      <c r="N1071" t="str">
        <f t="shared" si="179"/>
        <v/>
      </c>
      <c r="O1071" t="str">
        <f t="shared" si="186"/>
        <v>×</v>
      </c>
      <c r="P1071" t="str">
        <f t="shared" si="180"/>
        <v/>
      </c>
      <c r="Q1071">
        <v>2.35553571423553E-2</v>
      </c>
      <c r="R1071">
        <v>0</v>
      </c>
      <c r="S1071">
        <v>39.063005862416297</v>
      </c>
      <c r="T1071">
        <v>1.51189953834778E-2</v>
      </c>
      <c r="U1071">
        <f t="shared" si="182"/>
        <v>4.5356986150433397E-2</v>
      </c>
      <c r="V1071">
        <f t="shared" si="184"/>
        <v>108.89299983123892</v>
      </c>
      <c r="W1071">
        <f t="shared" si="185"/>
        <v>108.79900016876108</v>
      </c>
      <c r="X1071">
        <v>65.797641212057499</v>
      </c>
      <c r="Y1071">
        <v>2.37210715012553</v>
      </c>
      <c r="Z1071">
        <v>2.14628800879867</v>
      </c>
      <c r="AA1071">
        <v>0.80164383561643804</v>
      </c>
      <c r="AB1071">
        <v>1.4360647921421299E-2</v>
      </c>
      <c r="AC1071">
        <v>1.34053330205037E-2</v>
      </c>
      <c r="AD1071">
        <v>9.5531490091755396E-4</v>
      </c>
      <c r="AE1071" t="s">
        <v>19</v>
      </c>
    </row>
    <row r="1072" spans="1:31" x14ac:dyDescent="0.7">
      <c r="A1072" t="s">
        <v>1089</v>
      </c>
      <c r="B1072">
        <v>108.83799999999999</v>
      </c>
      <c r="C1072">
        <v>108.852</v>
      </c>
      <c r="D1072">
        <v>108.836</v>
      </c>
      <c r="E1072">
        <v>108.852</v>
      </c>
      <c r="F1072">
        <f t="shared" si="187"/>
        <v>1.4000000000010004E-2</v>
      </c>
      <c r="G1072">
        <f t="shared" si="188"/>
        <v>-1.9999999999953388E-3</v>
      </c>
      <c r="H1072">
        <f t="shared" si="189"/>
        <v>1.6000000000005343E-2</v>
      </c>
      <c r="I1072">
        <v>17</v>
      </c>
      <c r="J1072">
        <v>64.349999999999994</v>
      </c>
      <c r="K1072">
        <v>63.110468059534298</v>
      </c>
      <c r="L1072" t="str">
        <f t="shared" si="183"/>
        <v>×</v>
      </c>
      <c r="M1072" t="str">
        <f t="shared" si="181"/>
        <v>×</v>
      </c>
      <c r="N1072" t="str">
        <f t="shared" si="179"/>
        <v/>
      </c>
      <c r="O1072" t="str">
        <f t="shared" si="186"/>
        <v>×</v>
      </c>
      <c r="P1072" t="str">
        <f t="shared" si="180"/>
        <v/>
      </c>
      <c r="Q1072">
        <v>2.5189999999499901E-2</v>
      </c>
      <c r="R1072">
        <v>0</v>
      </c>
      <c r="S1072">
        <v>48.402152316042397</v>
      </c>
      <c r="T1072">
        <v>1.51819242846584E-2</v>
      </c>
      <c r="U1072">
        <f t="shared" si="182"/>
        <v>4.5545772853975201E-2</v>
      </c>
      <c r="V1072">
        <f t="shared" si="184"/>
        <v>108.88735698615044</v>
      </c>
      <c r="W1072">
        <f t="shared" si="185"/>
        <v>108.79664301384956</v>
      </c>
      <c r="X1072">
        <v>110.30303029899299</v>
      </c>
      <c r="Y1072">
        <v>2.69738769660619</v>
      </c>
      <c r="Z1072">
        <v>2.37210715012553</v>
      </c>
      <c r="AA1072">
        <v>0.80164383561643804</v>
      </c>
      <c r="AB1072">
        <v>1.49317098587289E-2</v>
      </c>
      <c r="AC1072">
        <v>1.38807178889679E-2</v>
      </c>
      <c r="AD1072">
        <v>1.0509919697609699E-3</v>
      </c>
      <c r="AE1072" t="s">
        <v>19</v>
      </c>
    </row>
    <row r="1073" spans="1:31" x14ac:dyDescent="0.7">
      <c r="A1073" t="s">
        <v>1090</v>
      </c>
      <c r="B1073">
        <v>108.852</v>
      </c>
      <c r="C1073">
        <v>108.852</v>
      </c>
      <c r="D1073">
        <v>108.845</v>
      </c>
      <c r="E1073">
        <v>108.845</v>
      </c>
      <c r="F1073">
        <f t="shared" si="187"/>
        <v>0</v>
      </c>
      <c r="G1073">
        <f t="shared" si="188"/>
        <v>-7.0000000000050022E-3</v>
      </c>
      <c r="H1073">
        <f t="shared" si="189"/>
        <v>7.0000000000050022E-3</v>
      </c>
      <c r="I1073">
        <v>2</v>
      </c>
      <c r="J1073">
        <v>59.2</v>
      </c>
      <c r="K1073">
        <v>59.807431749560102</v>
      </c>
      <c r="L1073" t="str">
        <f t="shared" si="183"/>
        <v>×</v>
      </c>
      <c r="M1073" t="str">
        <f t="shared" si="181"/>
        <v>×</v>
      </c>
      <c r="N1073" t="str">
        <f t="shared" si="179"/>
        <v/>
      </c>
      <c r="O1073" t="str">
        <f t="shared" si="186"/>
        <v>×</v>
      </c>
      <c r="P1073" t="str">
        <f t="shared" si="180"/>
        <v/>
      </c>
      <c r="Q1073">
        <v>2.43249999995011E-2</v>
      </c>
      <c r="R1073">
        <v>0</v>
      </c>
      <c r="S1073">
        <v>52.238213352392798</v>
      </c>
      <c r="T1073">
        <v>1.4597501121468799E-2</v>
      </c>
      <c r="U1073">
        <f t="shared" si="182"/>
        <v>4.3792503364406397E-2</v>
      </c>
      <c r="V1073">
        <f t="shared" si="184"/>
        <v>108.88354577285396</v>
      </c>
      <c r="W1073">
        <f t="shared" si="185"/>
        <v>108.79245422714602</v>
      </c>
      <c r="X1073">
        <v>75.149984208398294</v>
      </c>
      <c r="Y1073">
        <v>3.06823368708163</v>
      </c>
      <c r="Z1073">
        <v>2.69738769660619</v>
      </c>
      <c r="AA1073">
        <v>0.80164383561643804</v>
      </c>
      <c r="AB1073">
        <v>1.46505565633532E-2</v>
      </c>
      <c r="AC1073">
        <v>1.4139303424089301E-2</v>
      </c>
      <c r="AD1073">
        <v>5.1125313926389797E-4</v>
      </c>
      <c r="AE1073" t="s">
        <v>19</v>
      </c>
    </row>
    <row r="1074" spans="1:31" x14ac:dyDescent="0.7">
      <c r="A1074" t="s">
        <v>1091</v>
      </c>
      <c r="B1074">
        <v>108.845</v>
      </c>
      <c r="C1074">
        <v>108.848</v>
      </c>
      <c r="D1074">
        <v>108.845</v>
      </c>
      <c r="E1074">
        <v>108.848</v>
      </c>
      <c r="F1074">
        <f t="shared" si="187"/>
        <v>3.0000000000001137E-3</v>
      </c>
      <c r="G1074">
        <f t="shared" si="188"/>
        <v>0</v>
      </c>
      <c r="H1074">
        <f t="shared" si="189"/>
        <v>3.0000000000001137E-3</v>
      </c>
      <c r="I1074">
        <v>1</v>
      </c>
      <c r="J1074">
        <v>55.25</v>
      </c>
      <c r="K1074">
        <v>60.755412701798797</v>
      </c>
      <c r="L1074" t="str">
        <f t="shared" si="183"/>
        <v>×</v>
      </c>
      <c r="M1074" t="str">
        <f t="shared" si="181"/>
        <v>×</v>
      </c>
      <c r="N1074" t="str">
        <f t="shared" si="179"/>
        <v/>
      </c>
      <c r="O1074" t="str">
        <f t="shared" si="186"/>
        <v>×</v>
      </c>
      <c r="P1074" t="str">
        <f t="shared" si="180"/>
        <v/>
      </c>
      <c r="Q1074">
        <v>2.4424999999501599E-2</v>
      </c>
      <c r="R1074">
        <v>0</v>
      </c>
      <c r="S1074">
        <v>51.798839237351501</v>
      </c>
      <c r="T1074">
        <v>1.3769108184221101E-2</v>
      </c>
      <c r="U1074">
        <f t="shared" si="182"/>
        <v>4.1307324552663303E-2</v>
      </c>
      <c r="V1074">
        <f t="shared" si="184"/>
        <v>108.8957925033644</v>
      </c>
      <c r="W1074">
        <f t="shared" si="185"/>
        <v>108.8082074966356</v>
      </c>
      <c r="X1074">
        <v>81.168831165559297</v>
      </c>
      <c r="Y1074">
        <v>2.9416996985574499</v>
      </c>
      <c r="Z1074">
        <v>3.06823368708163</v>
      </c>
      <c r="AA1074">
        <v>0.80164383561643804</v>
      </c>
      <c r="AB1074">
        <v>1.45026380947399E-2</v>
      </c>
      <c r="AC1074">
        <v>1.42871300388899E-2</v>
      </c>
      <c r="AD1074">
        <v>2.1550805584998501E-4</v>
      </c>
      <c r="AE1074" t="s">
        <v>19</v>
      </c>
    </row>
    <row r="1075" spans="1:31" x14ac:dyDescent="0.7">
      <c r="A1075" t="s">
        <v>1092</v>
      </c>
      <c r="B1075">
        <v>108.848</v>
      </c>
      <c r="C1075">
        <v>108.85</v>
      </c>
      <c r="D1075">
        <v>108.84399999999999</v>
      </c>
      <c r="E1075">
        <v>108.84699999999999</v>
      </c>
      <c r="F1075">
        <f t="shared" si="187"/>
        <v>1.9999999999953388E-3</v>
      </c>
      <c r="G1075">
        <f t="shared" si="188"/>
        <v>-4.0000000000048885E-3</v>
      </c>
      <c r="H1075">
        <f t="shared" si="189"/>
        <v>6.0000000000002274E-3</v>
      </c>
      <c r="I1075">
        <v>4</v>
      </c>
      <c r="J1075">
        <v>52.65</v>
      </c>
      <c r="K1075">
        <v>60.245329914086099</v>
      </c>
      <c r="L1075" t="str">
        <f t="shared" si="183"/>
        <v>×</v>
      </c>
      <c r="M1075" t="str">
        <f t="shared" si="181"/>
        <v>×</v>
      </c>
      <c r="N1075" t="str">
        <f t="shared" si="179"/>
        <v/>
      </c>
      <c r="O1075" t="str">
        <f t="shared" si="186"/>
        <v>×</v>
      </c>
      <c r="P1075" t="str">
        <f t="shared" si="180"/>
        <v/>
      </c>
      <c r="Q1075">
        <v>2.2876071428071999E-2</v>
      </c>
      <c r="R1075">
        <v>0</v>
      </c>
      <c r="S1075">
        <v>54.401955587423103</v>
      </c>
      <c r="T1075">
        <v>1.3214171885348101E-2</v>
      </c>
      <c r="U1075">
        <f t="shared" si="182"/>
        <v>3.9642515656044305E-2</v>
      </c>
      <c r="V1075">
        <f t="shared" si="184"/>
        <v>108.88630732455266</v>
      </c>
      <c r="W1075">
        <f t="shared" si="185"/>
        <v>108.80369267544734</v>
      </c>
      <c r="X1075">
        <v>72.909220868797306</v>
      </c>
      <c r="Y1075">
        <v>2.6278685045649</v>
      </c>
      <c r="Z1075">
        <v>2.9416996985574499</v>
      </c>
      <c r="AA1075">
        <v>0.80164383561643804</v>
      </c>
      <c r="AB1075">
        <v>1.4141703247886901E-2</v>
      </c>
      <c r="AC1075">
        <v>1.4470584989897201E-2</v>
      </c>
      <c r="AD1075">
        <v>-3.2888174201022702E-4</v>
      </c>
      <c r="AE1075">
        <v>1.4470584989897201E-2</v>
      </c>
    </row>
    <row r="1076" spans="1:31" x14ac:dyDescent="0.7">
      <c r="A1076" t="s">
        <v>1093</v>
      </c>
      <c r="B1076">
        <v>108.84699999999999</v>
      </c>
      <c r="C1076">
        <v>108.848</v>
      </c>
      <c r="D1076">
        <v>108.834</v>
      </c>
      <c r="E1076">
        <v>108.845</v>
      </c>
      <c r="F1076">
        <f t="shared" si="187"/>
        <v>1.0000000000047748E-3</v>
      </c>
      <c r="G1076">
        <f t="shared" si="188"/>
        <v>-1.2999999999991019E-2</v>
      </c>
      <c r="H1076">
        <f t="shared" si="189"/>
        <v>1.3999999999995794E-2</v>
      </c>
      <c r="I1076">
        <v>23</v>
      </c>
      <c r="J1076">
        <v>50.4</v>
      </c>
      <c r="K1076">
        <v>59.175263887430297</v>
      </c>
      <c r="L1076" t="str">
        <f t="shared" si="183"/>
        <v>×</v>
      </c>
      <c r="M1076" t="str">
        <f t="shared" si="181"/>
        <v>×</v>
      </c>
      <c r="N1076" t="str">
        <f t="shared" si="179"/>
        <v/>
      </c>
      <c r="O1076" t="str">
        <f t="shared" si="186"/>
        <v>×</v>
      </c>
      <c r="P1076" t="str">
        <f t="shared" si="180"/>
        <v/>
      </c>
      <c r="Q1076">
        <v>2.25507142852127E-2</v>
      </c>
      <c r="R1076">
        <v>0</v>
      </c>
      <c r="S1076">
        <v>55.118041780714897</v>
      </c>
      <c r="T1076">
        <v>1.32703024649658E-2</v>
      </c>
      <c r="U1076">
        <f t="shared" si="182"/>
        <v>3.9810907394897399E-2</v>
      </c>
      <c r="V1076">
        <f t="shared" si="184"/>
        <v>108.88764251565604</v>
      </c>
      <c r="W1076">
        <f t="shared" si="185"/>
        <v>108.80835748434396</v>
      </c>
      <c r="X1076">
        <v>59.199213949153801</v>
      </c>
      <c r="Y1076">
        <v>1.5370063174002899</v>
      </c>
      <c r="Z1076">
        <v>2.6278685045649</v>
      </c>
      <c r="AA1076">
        <v>0.80164383561643804</v>
      </c>
      <c r="AB1076">
        <v>1.3538216365049E-2</v>
      </c>
      <c r="AC1076">
        <v>1.4449410549917999E-2</v>
      </c>
      <c r="AD1076">
        <v>-9.11194184869006E-4</v>
      </c>
      <c r="AE1076" t="s">
        <v>19</v>
      </c>
    </row>
    <row r="1077" spans="1:31" x14ac:dyDescent="0.7">
      <c r="A1077" t="s">
        <v>1094</v>
      </c>
      <c r="B1077">
        <v>108.845</v>
      </c>
      <c r="C1077">
        <v>108.848</v>
      </c>
      <c r="D1077">
        <v>108.84</v>
      </c>
      <c r="E1077">
        <v>108.846</v>
      </c>
      <c r="F1077">
        <f t="shared" si="187"/>
        <v>3.0000000000001137E-3</v>
      </c>
      <c r="G1077">
        <f t="shared" si="188"/>
        <v>-4.9999999999954525E-3</v>
      </c>
      <c r="H1077">
        <f t="shared" si="189"/>
        <v>7.9999999999955662E-3</v>
      </c>
      <c r="I1077">
        <v>60</v>
      </c>
      <c r="J1077">
        <v>49.4</v>
      </c>
      <c r="K1077">
        <v>59.562014833963502</v>
      </c>
      <c r="L1077" t="str">
        <f t="shared" si="183"/>
        <v>×</v>
      </c>
      <c r="M1077" t="str">
        <f t="shared" si="181"/>
        <v>×</v>
      </c>
      <c r="N1077" t="str">
        <f t="shared" si="179"/>
        <v/>
      </c>
      <c r="O1077" t="str">
        <f t="shared" si="186"/>
        <v>×</v>
      </c>
      <c r="P1077" t="str">
        <f t="shared" si="180"/>
        <v/>
      </c>
      <c r="Q1077">
        <v>2.1571785713784399E-2</v>
      </c>
      <c r="R1077">
        <v>0</v>
      </c>
      <c r="S1077">
        <v>58.910310020067399</v>
      </c>
      <c r="T1077">
        <v>1.28938522888965E-2</v>
      </c>
      <c r="U1077">
        <f t="shared" si="182"/>
        <v>3.8681556866689497E-2</v>
      </c>
      <c r="V1077">
        <f t="shared" si="184"/>
        <v>108.88681090739489</v>
      </c>
      <c r="W1077">
        <f t="shared" si="185"/>
        <v>108.8071890926051</v>
      </c>
      <c r="X1077">
        <v>61.189044753260298</v>
      </c>
      <c r="Y1077">
        <v>0.84970877071555195</v>
      </c>
      <c r="Z1077">
        <v>1.5370063174002899</v>
      </c>
      <c r="AA1077">
        <v>0.80164383561643804</v>
      </c>
      <c r="AB1077">
        <v>1.2990889418489301E-2</v>
      </c>
      <c r="AC1077">
        <v>1.43124730637696E-2</v>
      </c>
      <c r="AD1077">
        <v>-1.3215836452802499E-3</v>
      </c>
      <c r="AE1077" t="s">
        <v>19</v>
      </c>
    </row>
    <row r="1078" spans="1:31" x14ac:dyDescent="0.7">
      <c r="A1078" t="s">
        <v>1095</v>
      </c>
      <c r="B1078">
        <v>108.846</v>
      </c>
      <c r="C1078">
        <v>108.846</v>
      </c>
      <c r="D1078">
        <v>108.82</v>
      </c>
      <c r="E1078">
        <v>108.82599999999999</v>
      </c>
      <c r="F1078">
        <f t="shared" si="187"/>
        <v>0</v>
      </c>
      <c r="G1078">
        <f t="shared" si="188"/>
        <v>-2.6000000000010459E-2</v>
      </c>
      <c r="H1078">
        <f t="shared" si="189"/>
        <v>2.6000000000010459E-2</v>
      </c>
      <c r="I1078">
        <v>93</v>
      </c>
      <c r="J1078">
        <v>47.95</v>
      </c>
      <c r="K1078">
        <v>49.468326385850297</v>
      </c>
      <c r="L1078" t="str">
        <f t="shared" si="183"/>
        <v>×</v>
      </c>
      <c r="M1078" t="str">
        <f t="shared" si="181"/>
        <v>×</v>
      </c>
      <c r="N1078" t="str">
        <f t="shared" si="179"/>
        <v/>
      </c>
      <c r="O1078" t="str">
        <f t="shared" si="186"/>
        <v>×</v>
      </c>
      <c r="P1078" t="str">
        <f t="shared" si="180"/>
        <v/>
      </c>
      <c r="Q1078">
        <v>1.87549999994969E-2</v>
      </c>
      <c r="R1078">
        <v>0</v>
      </c>
      <c r="S1078">
        <v>52.293170789437099</v>
      </c>
      <c r="T1078">
        <v>1.38300056968332E-2</v>
      </c>
      <c r="U1078">
        <f t="shared" si="182"/>
        <v>4.1490017090499598E-2</v>
      </c>
      <c r="V1078">
        <f t="shared" si="184"/>
        <v>108.88368155686669</v>
      </c>
      <c r="W1078">
        <f t="shared" si="185"/>
        <v>108.80631844313331</v>
      </c>
      <c r="X1078">
        <v>-41.187004355349202</v>
      </c>
      <c r="Y1078">
        <v>0.14181959001293201</v>
      </c>
      <c r="Z1078">
        <v>0.84970877071555195</v>
      </c>
      <c r="AA1078">
        <v>0.80164383561643804</v>
      </c>
      <c r="AB1078">
        <v>1.08185860909202E-2</v>
      </c>
      <c r="AC1078">
        <v>1.38648094649988E-2</v>
      </c>
      <c r="AD1078">
        <v>-3.04622337407857E-3</v>
      </c>
      <c r="AE1078" t="s">
        <v>19</v>
      </c>
    </row>
    <row r="1079" spans="1:31" x14ac:dyDescent="0.7">
      <c r="A1079" t="s">
        <v>1096</v>
      </c>
      <c r="B1079">
        <v>108.82599999999999</v>
      </c>
      <c r="C1079">
        <v>108.836</v>
      </c>
      <c r="D1079">
        <v>108.821</v>
      </c>
      <c r="E1079">
        <v>108.83199999999999</v>
      </c>
      <c r="F1079">
        <f t="shared" si="187"/>
        <v>1.0000000000005116E-2</v>
      </c>
      <c r="G1079">
        <f t="shared" si="188"/>
        <v>-4.9999999999954525E-3</v>
      </c>
      <c r="H1079">
        <f t="shared" si="189"/>
        <v>1.5000000000000568E-2</v>
      </c>
      <c r="I1079">
        <v>49</v>
      </c>
      <c r="J1079">
        <v>45.8</v>
      </c>
      <c r="K1079">
        <v>52.091339613423301</v>
      </c>
      <c r="L1079" t="str">
        <f t="shared" si="183"/>
        <v>×</v>
      </c>
      <c r="M1079" t="str">
        <f t="shared" si="181"/>
        <v>×</v>
      </c>
      <c r="N1079" t="str">
        <f t="shared" si="179"/>
        <v/>
      </c>
      <c r="O1079" t="str">
        <f t="shared" si="186"/>
        <v>×</v>
      </c>
      <c r="P1079" t="str">
        <f t="shared" si="180"/>
        <v/>
      </c>
      <c r="Q1079">
        <v>1.7288928570924799E-2</v>
      </c>
      <c r="R1079">
        <v>0</v>
      </c>
      <c r="S1079">
        <v>50.598630477435101</v>
      </c>
      <c r="T1079">
        <v>1.3913576718488E-2</v>
      </c>
      <c r="U1079">
        <f t="shared" si="182"/>
        <v>4.1740730155464E-2</v>
      </c>
      <c r="V1079">
        <f t="shared" si="184"/>
        <v>108.8874900170905</v>
      </c>
      <c r="W1079">
        <f t="shared" si="185"/>
        <v>108.80450998290951</v>
      </c>
      <c r="X1079">
        <v>-9.4183530661906403</v>
      </c>
      <c r="Y1079">
        <v>-0.49822926411290103</v>
      </c>
      <c r="Z1079">
        <v>0.14181959001293201</v>
      </c>
      <c r="AA1079">
        <v>0.80164383561643804</v>
      </c>
      <c r="AB1079">
        <v>9.47198278765881E-3</v>
      </c>
      <c r="AC1079">
        <v>1.32674367053608E-2</v>
      </c>
      <c r="AD1079">
        <v>-3.79545391770206E-3</v>
      </c>
      <c r="AE1079" t="s">
        <v>19</v>
      </c>
    </row>
    <row r="1080" spans="1:31" x14ac:dyDescent="0.7">
      <c r="A1080" t="s">
        <v>1097</v>
      </c>
      <c r="B1080">
        <v>108.83199999999999</v>
      </c>
      <c r="C1080">
        <v>108.836</v>
      </c>
      <c r="D1080">
        <v>108.83199999999999</v>
      </c>
      <c r="E1080">
        <v>108.834</v>
      </c>
      <c r="F1080">
        <f t="shared" si="187"/>
        <v>4.0000000000048885E-3</v>
      </c>
      <c r="G1080">
        <f t="shared" si="188"/>
        <v>0</v>
      </c>
      <c r="H1080">
        <f t="shared" si="189"/>
        <v>4.0000000000048885E-3</v>
      </c>
      <c r="I1080">
        <v>44</v>
      </c>
      <c r="J1080">
        <v>43.65</v>
      </c>
      <c r="K1080">
        <v>52.967727151978202</v>
      </c>
      <c r="L1080" t="str">
        <f t="shared" si="183"/>
        <v>×</v>
      </c>
      <c r="M1080" t="str">
        <f t="shared" si="181"/>
        <v>×</v>
      </c>
      <c r="N1080" t="str">
        <f t="shared" si="179"/>
        <v/>
      </c>
      <c r="O1080" t="str">
        <f t="shared" si="186"/>
        <v>×</v>
      </c>
      <c r="P1080" t="str">
        <f t="shared" si="180"/>
        <v/>
      </c>
      <c r="Q1080">
        <v>1.2914642856640599E-2</v>
      </c>
      <c r="R1080">
        <v>0</v>
      </c>
      <c r="S1080">
        <v>54.826752195168602</v>
      </c>
      <c r="T1080">
        <v>1.32054640957392E-2</v>
      </c>
      <c r="U1080">
        <f t="shared" si="182"/>
        <v>3.9616392287217597E-2</v>
      </c>
      <c r="V1080">
        <f t="shared" si="184"/>
        <v>108.86774073015546</v>
      </c>
      <c r="W1080">
        <f t="shared" si="185"/>
        <v>108.78425926984453</v>
      </c>
      <c r="X1080">
        <v>-9.1324200974949505</v>
      </c>
      <c r="Y1080">
        <v>-0.78961535438208696</v>
      </c>
      <c r="Z1080">
        <v>-0.49822926411290103</v>
      </c>
      <c r="AA1080">
        <v>0.80164383561643804</v>
      </c>
      <c r="AB1080">
        <v>8.4685530453469902E-3</v>
      </c>
      <c r="AC1080">
        <v>1.2612759496908099E-2</v>
      </c>
      <c r="AD1080">
        <v>-4.14420645156118E-3</v>
      </c>
      <c r="AE1080" t="s">
        <v>19</v>
      </c>
    </row>
    <row r="1081" spans="1:31" x14ac:dyDescent="0.7">
      <c r="A1081" t="s">
        <v>1098</v>
      </c>
      <c r="B1081">
        <v>108.834</v>
      </c>
      <c r="C1081">
        <v>108.834</v>
      </c>
      <c r="D1081">
        <v>108.812</v>
      </c>
      <c r="E1081">
        <v>108.812</v>
      </c>
      <c r="F1081">
        <f t="shared" si="187"/>
        <v>0</v>
      </c>
      <c r="G1081">
        <f t="shared" si="188"/>
        <v>-2.2000000000005571E-2</v>
      </c>
      <c r="H1081">
        <f t="shared" si="189"/>
        <v>2.2000000000005571E-2</v>
      </c>
      <c r="I1081">
        <v>32</v>
      </c>
      <c r="J1081">
        <v>43.75</v>
      </c>
      <c r="K1081">
        <v>43.5339143652836</v>
      </c>
      <c r="L1081" t="str">
        <f t="shared" si="183"/>
        <v>×</v>
      </c>
      <c r="M1081" t="str">
        <f t="shared" si="181"/>
        <v>×</v>
      </c>
      <c r="N1081" t="str">
        <f t="shared" si="179"/>
        <v/>
      </c>
      <c r="O1081" t="str">
        <f t="shared" si="186"/>
        <v>×</v>
      </c>
      <c r="P1081" t="str">
        <f t="shared" si="180"/>
        <v/>
      </c>
      <c r="Q1081">
        <v>4.0407142852131898E-3</v>
      </c>
      <c r="R1081">
        <v>0</v>
      </c>
      <c r="S1081">
        <v>43.073478464768598</v>
      </c>
      <c r="T1081">
        <v>1.38336452317582E-2</v>
      </c>
      <c r="U1081">
        <f t="shared" si="182"/>
        <v>4.1500935695274598E-2</v>
      </c>
      <c r="V1081">
        <f t="shared" si="184"/>
        <v>108.87161639228721</v>
      </c>
      <c r="W1081">
        <f t="shared" si="185"/>
        <v>108.79238360771278</v>
      </c>
      <c r="X1081">
        <v>-157.82580223606999</v>
      </c>
      <c r="Y1081">
        <v>-1.18860675477703</v>
      </c>
      <c r="Z1081">
        <v>-0.78961535438208696</v>
      </c>
      <c r="AA1081">
        <v>0.80164383561643804</v>
      </c>
      <c r="AB1081">
        <v>5.8308966598445899E-3</v>
      </c>
      <c r="AC1081">
        <v>1.1601558030365401E-2</v>
      </c>
      <c r="AD1081">
        <v>-5.7706613705208699E-3</v>
      </c>
      <c r="AE1081" t="s">
        <v>19</v>
      </c>
    </row>
    <row r="1082" spans="1:31" x14ac:dyDescent="0.7">
      <c r="A1082" t="s">
        <v>1099</v>
      </c>
      <c r="B1082">
        <v>108.812</v>
      </c>
      <c r="C1082">
        <v>108.81399999999999</v>
      </c>
      <c r="D1082">
        <v>108.804</v>
      </c>
      <c r="E1082">
        <v>108.809</v>
      </c>
      <c r="F1082">
        <f t="shared" si="187"/>
        <v>1.9999999999953388E-3</v>
      </c>
      <c r="G1082">
        <f t="shared" si="188"/>
        <v>-7.9999999999955662E-3</v>
      </c>
      <c r="H1082">
        <f t="shared" si="189"/>
        <v>9.9999999999909051E-3</v>
      </c>
      <c r="I1082">
        <v>20</v>
      </c>
      <c r="J1082">
        <v>42.25</v>
      </c>
      <c r="K1082">
        <v>42.424295549060197</v>
      </c>
      <c r="L1082" t="str">
        <f t="shared" si="183"/>
        <v>×</v>
      </c>
      <c r="M1082" t="str">
        <f t="shared" si="181"/>
        <v>×</v>
      </c>
      <c r="N1082" t="str">
        <f t="shared" si="179"/>
        <v/>
      </c>
      <c r="O1082" t="str">
        <f t="shared" si="186"/>
        <v>×</v>
      </c>
      <c r="P1082" t="str">
        <f t="shared" si="180"/>
        <v/>
      </c>
      <c r="Q1082">
        <v>-4.26392857193259E-3</v>
      </c>
      <c r="R1082">
        <v>0</v>
      </c>
      <c r="S1082">
        <v>43.659441485523502</v>
      </c>
      <c r="T1082">
        <v>1.3559813429489099E-2</v>
      </c>
      <c r="U1082">
        <f t="shared" si="182"/>
        <v>4.0679440288467296E-2</v>
      </c>
      <c r="V1082">
        <f t="shared" si="184"/>
        <v>108.87550093569527</v>
      </c>
      <c r="W1082">
        <f t="shared" si="185"/>
        <v>108.79249906430474</v>
      </c>
      <c r="X1082">
        <v>-173.33976524708899</v>
      </c>
      <c r="Y1082">
        <v>-1.62098096127013</v>
      </c>
      <c r="Z1082">
        <v>-1.18860675477703</v>
      </c>
      <c r="AA1082">
        <v>0.80164383561643804</v>
      </c>
      <c r="AB1082">
        <v>3.4585915525724401E-3</v>
      </c>
      <c r="AC1082">
        <v>1.03580063625009E-2</v>
      </c>
      <c r="AD1082">
        <v>-6.8994148099284901E-3</v>
      </c>
      <c r="AE1082" t="s">
        <v>19</v>
      </c>
    </row>
    <row r="1083" spans="1:31" x14ac:dyDescent="0.7">
      <c r="A1083" t="s">
        <v>1100</v>
      </c>
      <c r="B1083">
        <v>108.809</v>
      </c>
      <c r="C1083">
        <v>108.809</v>
      </c>
      <c r="D1083">
        <v>108.804</v>
      </c>
      <c r="E1083">
        <v>108.807</v>
      </c>
      <c r="F1083">
        <f t="shared" si="187"/>
        <v>0</v>
      </c>
      <c r="G1083">
        <f t="shared" si="188"/>
        <v>-4.9999999999954525E-3</v>
      </c>
      <c r="H1083">
        <f t="shared" si="189"/>
        <v>4.9999999999954525E-3</v>
      </c>
      <c r="I1083">
        <v>17</v>
      </c>
      <c r="J1083">
        <v>41.25</v>
      </c>
      <c r="K1083">
        <v>41.661903037089097</v>
      </c>
      <c r="L1083" t="str">
        <f t="shared" si="183"/>
        <v>×</v>
      </c>
      <c r="M1083" t="str">
        <f t="shared" si="181"/>
        <v>×</v>
      </c>
      <c r="N1083" t="str">
        <f t="shared" si="179"/>
        <v/>
      </c>
      <c r="O1083" t="str">
        <f t="shared" si="186"/>
        <v>×</v>
      </c>
      <c r="P1083" t="str">
        <f t="shared" si="180"/>
        <v/>
      </c>
      <c r="Q1083">
        <v>-1.23303571433615E-2</v>
      </c>
      <c r="R1083">
        <v>0</v>
      </c>
      <c r="S1083">
        <v>40.570687667459197</v>
      </c>
      <c r="T1083">
        <v>1.2948398184525299E-2</v>
      </c>
      <c r="U1083">
        <f t="shared" si="182"/>
        <v>3.88451945535759E-2</v>
      </c>
      <c r="V1083">
        <f t="shared" si="184"/>
        <v>108.85267944028847</v>
      </c>
      <c r="W1083">
        <f t="shared" si="185"/>
        <v>108.77132055971153</v>
      </c>
      <c r="X1083">
        <v>-176.216882327664</v>
      </c>
      <c r="Y1083">
        <v>-2.0581410467010799</v>
      </c>
      <c r="Z1083">
        <v>-1.62098096127013</v>
      </c>
      <c r="AA1083">
        <v>0.80164383561643804</v>
      </c>
      <c r="AB1083">
        <v>1.4009896417093101E-3</v>
      </c>
      <c r="AC1083">
        <v>8.9022676454975306E-3</v>
      </c>
      <c r="AD1083">
        <v>-7.5012780037882103E-3</v>
      </c>
      <c r="AE1083" t="s">
        <v>19</v>
      </c>
    </row>
    <row r="1084" spans="1:31" x14ac:dyDescent="0.7">
      <c r="A1084" t="s">
        <v>1101</v>
      </c>
      <c r="B1084">
        <v>108.807</v>
      </c>
      <c r="C1084">
        <v>108.816</v>
      </c>
      <c r="D1084">
        <v>108.80200000000001</v>
      </c>
      <c r="E1084">
        <v>108.80200000000001</v>
      </c>
      <c r="F1084">
        <f t="shared" si="187"/>
        <v>9.0000000000003411E-3</v>
      </c>
      <c r="G1084">
        <f t="shared" si="188"/>
        <v>-4.9999999999954525E-3</v>
      </c>
      <c r="H1084">
        <f t="shared" si="189"/>
        <v>1.3999999999995794E-2</v>
      </c>
      <c r="I1084">
        <v>37</v>
      </c>
      <c r="J1084">
        <v>38.9</v>
      </c>
      <c r="K1084">
        <v>39.739218655788697</v>
      </c>
      <c r="L1084" t="str">
        <f t="shared" si="183"/>
        <v>×</v>
      </c>
      <c r="M1084" t="str">
        <f t="shared" si="181"/>
        <v>×</v>
      </c>
      <c r="N1084" t="str">
        <f t="shared" si="179"/>
        <v/>
      </c>
      <c r="O1084" t="str">
        <f t="shared" si="186"/>
        <v>×</v>
      </c>
      <c r="P1084" t="str">
        <f t="shared" si="180"/>
        <v/>
      </c>
      <c r="Q1084">
        <v>-1.8131428571930099E-2</v>
      </c>
      <c r="R1084">
        <v>0</v>
      </c>
      <c r="S1084">
        <v>34.258601015049599</v>
      </c>
      <c r="T1084">
        <v>1.30235125999161E-2</v>
      </c>
      <c r="U1084">
        <f t="shared" si="182"/>
        <v>3.9070537799748298E-2</v>
      </c>
      <c r="V1084">
        <f t="shared" si="184"/>
        <v>108.84784519455357</v>
      </c>
      <c r="W1084">
        <f t="shared" si="185"/>
        <v>108.77015480544642</v>
      </c>
      <c r="X1084">
        <v>-166.535329665072</v>
      </c>
      <c r="Y1084">
        <v>-2.29947688604905</v>
      </c>
      <c r="Z1084">
        <v>-2.0581410467010799</v>
      </c>
      <c r="AA1084">
        <v>0.80164383561643804</v>
      </c>
      <c r="AB1084">
        <v>-6.2591772027076299E-4</v>
      </c>
      <c r="AC1084">
        <v>7.2614208712577797E-3</v>
      </c>
      <c r="AD1084">
        <v>-7.8873385915285404E-3</v>
      </c>
      <c r="AE1084" t="s">
        <v>19</v>
      </c>
    </row>
    <row r="1085" spans="1:31" x14ac:dyDescent="0.7">
      <c r="A1085" t="s">
        <v>1102</v>
      </c>
      <c r="B1085">
        <v>108.80200000000001</v>
      </c>
      <c r="C1085">
        <v>108.804</v>
      </c>
      <c r="D1085">
        <v>108.8</v>
      </c>
      <c r="E1085">
        <v>108.8</v>
      </c>
      <c r="F1085">
        <f t="shared" si="187"/>
        <v>1.9999999999953388E-3</v>
      </c>
      <c r="G1085">
        <f t="shared" si="188"/>
        <v>-2.0000000000095497E-3</v>
      </c>
      <c r="H1085">
        <f t="shared" si="189"/>
        <v>4.0000000000048885E-3</v>
      </c>
      <c r="I1085">
        <v>15</v>
      </c>
      <c r="J1085">
        <v>31.8</v>
      </c>
      <c r="K1085">
        <v>38.964607276511998</v>
      </c>
      <c r="L1085" t="str">
        <f t="shared" si="183"/>
        <v>×</v>
      </c>
      <c r="M1085" t="str">
        <f t="shared" si="181"/>
        <v>×</v>
      </c>
      <c r="N1085" t="str">
        <f t="shared" si="179"/>
        <v/>
      </c>
      <c r="O1085" t="str">
        <f t="shared" si="186"/>
        <v>×</v>
      </c>
      <c r="P1085" t="str">
        <f t="shared" si="180"/>
        <v/>
      </c>
      <c r="Q1085">
        <v>-2.3748571429073499E-2</v>
      </c>
      <c r="R1085">
        <v>0</v>
      </c>
      <c r="S1085">
        <v>34.835317399997002</v>
      </c>
      <c r="T1085">
        <v>1.2378975985636699E-2</v>
      </c>
      <c r="U1085">
        <f t="shared" si="182"/>
        <v>3.71369279569101E-2</v>
      </c>
      <c r="V1085">
        <f t="shared" si="184"/>
        <v>108.84607053779975</v>
      </c>
      <c r="W1085">
        <f t="shared" si="185"/>
        <v>108.76792946220026</v>
      </c>
      <c r="X1085">
        <v>-145.36340852895901</v>
      </c>
      <c r="Y1085">
        <v>-2.6332197862717401</v>
      </c>
      <c r="Z1085">
        <v>-2.29947688604905</v>
      </c>
      <c r="AA1085">
        <v>0.80164383561643804</v>
      </c>
      <c r="AB1085">
        <v>-2.3663617477893599E-3</v>
      </c>
      <c r="AC1085">
        <v>5.49424552538684E-3</v>
      </c>
      <c r="AD1085">
        <v>-7.8606072731762094E-3</v>
      </c>
      <c r="AE1085" t="s">
        <v>19</v>
      </c>
    </row>
    <row r="1086" spans="1:31" x14ac:dyDescent="0.7">
      <c r="A1086" t="s">
        <v>1103</v>
      </c>
      <c r="B1086">
        <v>108.8</v>
      </c>
      <c r="C1086">
        <v>108.815</v>
      </c>
      <c r="D1086">
        <v>108.8</v>
      </c>
      <c r="E1086">
        <v>108.806</v>
      </c>
      <c r="F1086">
        <f t="shared" si="187"/>
        <v>1.5000000000000568E-2</v>
      </c>
      <c r="G1086">
        <f t="shared" si="188"/>
        <v>0</v>
      </c>
      <c r="H1086">
        <f t="shared" si="189"/>
        <v>1.5000000000000568E-2</v>
      </c>
      <c r="I1086">
        <v>34</v>
      </c>
      <c r="J1086">
        <v>30.05</v>
      </c>
      <c r="K1086">
        <v>42.580612446745498</v>
      </c>
      <c r="L1086" t="str">
        <f t="shared" si="183"/>
        <v>×</v>
      </c>
      <c r="M1086" t="str">
        <f t="shared" si="181"/>
        <v>×</v>
      </c>
      <c r="N1086" t="str">
        <f t="shared" si="179"/>
        <v/>
      </c>
      <c r="O1086" t="str">
        <f t="shared" si="186"/>
        <v>×</v>
      </c>
      <c r="P1086" t="str">
        <f t="shared" si="180"/>
        <v/>
      </c>
      <c r="Q1086">
        <v>-2.8943214286218402E-2</v>
      </c>
      <c r="R1086">
        <v>0</v>
      </c>
      <c r="S1086">
        <v>28.7267071897082</v>
      </c>
      <c r="T1086">
        <v>1.25661919866627E-2</v>
      </c>
      <c r="U1086">
        <f t="shared" si="182"/>
        <v>3.7698575959988101E-2</v>
      </c>
      <c r="V1086">
        <f t="shared" si="184"/>
        <v>108.83913692795691</v>
      </c>
      <c r="W1086">
        <f t="shared" si="185"/>
        <v>108.7648630720431</v>
      </c>
      <c r="X1086">
        <v>-107.444195243118</v>
      </c>
      <c r="Y1086">
        <v>-2.4764313585467099</v>
      </c>
      <c r="Z1086">
        <v>-2.6332197862717401</v>
      </c>
      <c r="AA1086">
        <v>0.80164383561643804</v>
      </c>
      <c r="AB1086">
        <v>-3.2243579317707801E-3</v>
      </c>
      <c r="AC1086">
        <v>3.6925513753579401E-3</v>
      </c>
      <c r="AD1086">
        <v>-6.9169093071287198E-3</v>
      </c>
      <c r="AE1086" t="s">
        <v>19</v>
      </c>
    </row>
    <row r="1087" spans="1:31" x14ac:dyDescent="0.7">
      <c r="A1087" t="s">
        <v>1104</v>
      </c>
      <c r="B1087">
        <v>108.806</v>
      </c>
      <c r="C1087">
        <v>108.81399999999999</v>
      </c>
      <c r="D1087">
        <v>108.792</v>
      </c>
      <c r="E1087">
        <v>108.8</v>
      </c>
      <c r="F1087">
        <f t="shared" si="187"/>
        <v>7.9999999999955662E-3</v>
      </c>
      <c r="G1087">
        <f t="shared" si="188"/>
        <v>-1.3999999999995794E-2</v>
      </c>
      <c r="H1087">
        <f t="shared" si="189"/>
        <v>2.199999999999136E-2</v>
      </c>
      <c r="I1087">
        <v>54</v>
      </c>
      <c r="J1087">
        <v>25.6</v>
      </c>
      <c r="K1087">
        <v>40.0268339690167</v>
      </c>
      <c r="L1087" t="str">
        <f t="shared" si="183"/>
        <v>×</v>
      </c>
      <c r="M1087" t="str">
        <f t="shared" si="181"/>
        <v>×</v>
      </c>
      <c r="N1087" t="str">
        <f t="shared" si="179"/>
        <v/>
      </c>
      <c r="O1087" t="str">
        <f t="shared" si="186"/>
        <v>×</v>
      </c>
      <c r="P1087" t="str">
        <f t="shared" si="180"/>
        <v/>
      </c>
      <c r="Q1087">
        <v>-3.1870357143363601E-2</v>
      </c>
      <c r="R1087">
        <v>0</v>
      </c>
      <c r="S1087">
        <v>30.532495265345201</v>
      </c>
      <c r="T1087">
        <v>1.32400354161861E-2</v>
      </c>
      <c r="U1087">
        <f t="shared" si="182"/>
        <v>3.9720106248558304E-2</v>
      </c>
      <c r="V1087">
        <f t="shared" si="184"/>
        <v>108.83769857595999</v>
      </c>
      <c r="W1087">
        <f t="shared" si="185"/>
        <v>108.76230142404</v>
      </c>
      <c r="X1087">
        <v>-113.869188342717</v>
      </c>
      <c r="Y1087">
        <v>-2.5293859729375301</v>
      </c>
      <c r="Z1087">
        <v>-2.4764313585467099</v>
      </c>
      <c r="AA1087">
        <v>0.80164383561643804</v>
      </c>
      <c r="AB1087">
        <v>-4.3384648231352598E-3</v>
      </c>
      <c r="AC1087">
        <v>2.0084346071295501E-3</v>
      </c>
      <c r="AD1087">
        <v>-6.3468994302648199E-3</v>
      </c>
      <c r="AE1087" t="s">
        <v>19</v>
      </c>
    </row>
    <row r="1088" spans="1:31" x14ac:dyDescent="0.7">
      <c r="A1088" t="s">
        <v>1105</v>
      </c>
      <c r="B1088">
        <v>108.8</v>
      </c>
      <c r="C1088">
        <v>108.804</v>
      </c>
      <c r="D1088">
        <v>108.798</v>
      </c>
      <c r="E1088">
        <v>108.8</v>
      </c>
      <c r="F1088">
        <f t="shared" si="187"/>
        <v>4.0000000000048885E-3</v>
      </c>
      <c r="G1088">
        <f t="shared" si="188"/>
        <v>-1.9999999999953388E-3</v>
      </c>
      <c r="H1088">
        <f t="shared" si="189"/>
        <v>6.0000000000002274E-3</v>
      </c>
      <c r="I1088">
        <v>30</v>
      </c>
      <c r="J1088">
        <v>27.05</v>
      </c>
      <c r="K1088">
        <v>40.0268339690167</v>
      </c>
      <c r="L1088" t="str">
        <f t="shared" si="183"/>
        <v>×</v>
      </c>
      <c r="M1088" t="str">
        <f t="shared" si="181"/>
        <v>×</v>
      </c>
      <c r="N1088" t="str">
        <f t="shared" si="179"/>
        <v/>
      </c>
      <c r="O1088" t="str">
        <f t="shared" si="186"/>
        <v>×</v>
      </c>
      <c r="P1088" t="str">
        <f t="shared" si="180"/>
        <v/>
      </c>
      <c r="Q1088">
        <v>-3.4332142857650301E-2</v>
      </c>
      <c r="R1088">
        <v>0</v>
      </c>
      <c r="S1088">
        <v>35.0612244897886</v>
      </c>
      <c r="T1088">
        <v>1.27228900293157E-2</v>
      </c>
      <c r="U1088">
        <f t="shared" si="182"/>
        <v>3.8168670087947096E-2</v>
      </c>
      <c r="V1088">
        <f t="shared" si="184"/>
        <v>108.84572010624855</v>
      </c>
      <c r="W1088">
        <f t="shared" si="185"/>
        <v>108.76627989375145</v>
      </c>
      <c r="X1088">
        <v>-99.638185364767494</v>
      </c>
      <c r="Y1088">
        <v>-2.7684224970553801</v>
      </c>
      <c r="Z1088">
        <v>-2.5293859729375301</v>
      </c>
      <c r="AA1088">
        <v>0.80164383561643804</v>
      </c>
      <c r="AB1088">
        <v>-5.1618993981605802E-3</v>
      </c>
      <c r="AC1088">
        <v>3.8244769759406401E-4</v>
      </c>
      <c r="AD1088">
        <v>-5.5443470957546497E-3</v>
      </c>
      <c r="AE1088" t="s">
        <v>19</v>
      </c>
    </row>
    <row r="1089" spans="1:31" x14ac:dyDescent="0.7">
      <c r="A1089" t="s">
        <v>1106</v>
      </c>
      <c r="B1089">
        <v>108.8</v>
      </c>
      <c r="C1089">
        <v>108.807</v>
      </c>
      <c r="D1089">
        <v>108.8</v>
      </c>
      <c r="E1089">
        <v>108.807</v>
      </c>
      <c r="F1089">
        <f t="shared" si="187"/>
        <v>7.0000000000050022E-3</v>
      </c>
      <c r="G1089">
        <f t="shared" si="188"/>
        <v>0</v>
      </c>
      <c r="H1089">
        <f t="shared" si="189"/>
        <v>7.0000000000050022E-3</v>
      </c>
      <c r="I1089">
        <v>14</v>
      </c>
      <c r="J1089">
        <v>27.6</v>
      </c>
      <c r="K1089">
        <v>44.528347682442501</v>
      </c>
      <c r="L1089" t="str">
        <f t="shared" si="183"/>
        <v>×</v>
      </c>
      <c r="M1089" t="str">
        <f t="shared" si="181"/>
        <v>×</v>
      </c>
      <c r="N1089" t="str">
        <f t="shared" si="179"/>
        <v/>
      </c>
      <c r="O1089" t="str">
        <f t="shared" si="186"/>
        <v>×</v>
      </c>
      <c r="P1089" t="str">
        <f t="shared" si="180"/>
        <v/>
      </c>
      <c r="Q1089">
        <v>-3.4241071429076397E-2</v>
      </c>
      <c r="R1089">
        <v>0</v>
      </c>
      <c r="S1089">
        <v>38.132064900965403</v>
      </c>
      <c r="T1089">
        <v>1.2314112170079199E-2</v>
      </c>
      <c r="U1089">
        <f t="shared" si="182"/>
        <v>3.6942336510237594E-2</v>
      </c>
      <c r="V1089">
        <f t="shared" si="184"/>
        <v>108.83816867008794</v>
      </c>
      <c r="W1089">
        <f t="shared" si="185"/>
        <v>108.76183132991206</v>
      </c>
      <c r="X1089">
        <v>-65.893613109172406</v>
      </c>
      <c r="Y1089">
        <v>-2.68489607894396</v>
      </c>
      <c r="Z1089">
        <v>-2.7684224970553801</v>
      </c>
      <c r="AA1089">
        <v>0.80164383561643804</v>
      </c>
      <c r="AB1089">
        <v>-5.1898108241914499E-3</v>
      </c>
      <c r="AC1089">
        <v>-1.1351482879101999E-3</v>
      </c>
      <c r="AD1089">
        <v>-4.0546625362812396E-3</v>
      </c>
      <c r="AE1089" t="s">
        <v>19</v>
      </c>
    </row>
    <row r="1090" spans="1:31" x14ac:dyDescent="0.7">
      <c r="A1090" t="s">
        <v>1107</v>
      </c>
      <c r="B1090">
        <v>108.807</v>
      </c>
      <c r="C1090">
        <v>108.809</v>
      </c>
      <c r="D1090">
        <v>108.79900000000001</v>
      </c>
      <c r="E1090">
        <v>108.8</v>
      </c>
      <c r="F1090">
        <f t="shared" si="187"/>
        <v>1.9999999999953388E-3</v>
      </c>
      <c r="G1090">
        <f t="shared" si="188"/>
        <v>-7.9999999999955662E-3</v>
      </c>
      <c r="H1090">
        <f t="shared" si="189"/>
        <v>9.9999999999909051E-3</v>
      </c>
      <c r="I1090">
        <v>51</v>
      </c>
      <c r="J1090">
        <v>30</v>
      </c>
      <c r="K1090">
        <v>41.198192673914399</v>
      </c>
      <c r="L1090" t="str">
        <f t="shared" si="183"/>
        <v>×</v>
      </c>
      <c r="M1090" t="str">
        <f t="shared" si="181"/>
        <v>×</v>
      </c>
      <c r="N1090" t="str">
        <f t="shared" ref="N1090:N1153" si="190">IF(M1090="〇",G1091,"")</f>
        <v/>
      </c>
      <c r="O1090" t="str">
        <f t="shared" si="186"/>
        <v>×</v>
      </c>
      <c r="P1090" t="str">
        <f t="shared" ref="P1090:P1153" si="191">IF(O1090="〇",F1091,"")</f>
        <v/>
      </c>
      <c r="Q1090">
        <v>-3.5151428571932999E-2</v>
      </c>
      <c r="R1090">
        <v>0</v>
      </c>
      <c r="S1090">
        <v>33.487475257652498</v>
      </c>
      <c r="T1090">
        <v>1.2148818443644399E-2</v>
      </c>
      <c r="U1090">
        <f t="shared" si="182"/>
        <v>3.64464553309332E-2</v>
      </c>
      <c r="V1090">
        <f t="shared" si="184"/>
        <v>108.83694233651023</v>
      </c>
      <c r="W1090">
        <f t="shared" si="185"/>
        <v>108.76305766348976</v>
      </c>
      <c r="X1090">
        <v>-82.162162165813598</v>
      </c>
      <c r="Y1090">
        <v>-2.13521306689805</v>
      </c>
      <c r="Z1090">
        <v>-2.68489607894396</v>
      </c>
      <c r="AA1090">
        <v>0.80164383561643804</v>
      </c>
      <c r="AB1090">
        <v>-5.7109401656845098E-3</v>
      </c>
      <c r="AC1090">
        <v>-2.41757460185788E-3</v>
      </c>
      <c r="AD1090">
        <v>-3.2933655638266298E-3</v>
      </c>
      <c r="AE1090" t="s">
        <v>19</v>
      </c>
    </row>
    <row r="1091" spans="1:31" x14ac:dyDescent="0.7">
      <c r="A1091" t="s">
        <v>1108</v>
      </c>
      <c r="B1091">
        <v>108.8</v>
      </c>
      <c r="C1091">
        <v>108.80800000000001</v>
      </c>
      <c r="D1091">
        <v>108.79</v>
      </c>
      <c r="E1091">
        <v>108.792</v>
      </c>
      <c r="F1091">
        <f t="shared" si="187"/>
        <v>8.0000000000097771E-3</v>
      </c>
      <c r="G1091">
        <f t="shared" si="188"/>
        <v>-9.9999999999909051E-3</v>
      </c>
      <c r="H1091">
        <f t="shared" si="189"/>
        <v>1.8000000000000682E-2</v>
      </c>
      <c r="I1091">
        <v>52</v>
      </c>
      <c r="J1091">
        <v>32.450000000000003</v>
      </c>
      <c r="K1091">
        <v>37.725696572865097</v>
      </c>
      <c r="L1091" t="str">
        <f t="shared" si="183"/>
        <v>×</v>
      </c>
      <c r="M1091" t="str">
        <f t="shared" ref="M1091:M1154" si="192">IF(K1091&gt;70,IF(K1090&lt;K1091,IF(F1092+G1092&lt;0,"〇","×"),"×"),"×")</f>
        <v>×</v>
      </c>
      <c r="N1091" t="str">
        <f t="shared" si="190"/>
        <v/>
      </c>
      <c r="O1091" t="str">
        <f t="shared" si="186"/>
        <v>×</v>
      </c>
      <c r="P1091" t="str">
        <f t="shared" si="191"/>
        <v/>
      </c>
      <c r="Q1091">
        <v>-3.7341071429078602E-2</v>
      </c>
      <c r="R1091">
        <v>0</v>
      </c>
      <c r="S1091">
        <v>32.581424419344103</v>
      </c>
      <c r="T1091">
        <v>1.25667599833841E-2</v>
      </c>
      <c r="U1091">
        <f t="shared" ref="U1091:U1154" si="193">T1091*3</f>
        <v>3.77002799501523E-2</v>
      </c>
      <c r="V1091">
        <f t="shared" si="184"/>
        <v>108.84344645533093</v>
      </c>
      <c r="W1091">
        <f t="shared" si="185"/>
        <v>108.77055354466907</v>
      </c>
      <c r="X1091">
        <v>-99.737532811426505</v>
      </c>
      <c r="Y1091">
        <v>-2.0933154766477702</v>
      </c>
      <c r="Z1091">
        <v>-2.13521306689805</v>
      </c>
      <c r="AA1091">
        <v>0.80164383561643804</v>
      </c>
      <c r="AB1091">
        <v>-6.6923270837690998E-3</v>
      </c>
      <c r="AC1091">
        <v>-3.5454544503402798E-3</v>
      </c>
      <c r="AD1091">
        <v>-3.14687263342882E-3</v>
      </c>
      <c r="AE1091" t="s">
        <v>19</v>
      </c>
    </row>
    <row r="1092" spans="1:31" x14ac:dyDescent="0.7">
      <c r="A1092" t="s">
        <v>1109</v>
      </c>
      <c r="B1092">
        <v>108.792</v>
      </c>
      <c r="C1092">
        <v>108.806</v>
      </c>
      <c r="D1092">
        <v>108.792</v>
      </c>
      <c r="E1092">
        <v>108.806</v>
      </c>
      <c r="F1092">
        <f t="shared" si="187"/>
        <v>1.3999999999995794E-2</v>
      </c>
      <c r="G1092">
        <f t="shared" si="188"/>
        <v>0</v>
      </c>
      <c r="H1092">
        <f t="shared" si="189"/>
        <v>1.3999999999995794E-2</v>
      </c>
      <c r="I1092">
        <v>45</v>
      </c>
      <c r="J1092">
        <v>33.85</v>
      </c>
      <c r="K1092">
        <v>46.261965900626997</v>
      </c>
      <c r="L1092" t="str">
        <f t="shared" ref="L1092:L1155" si="194">IF(K1092&gt;70,IF(K1091&lt;K1092,"〇","×"),"×")</f>
        <v>×</v>
      </c>
      <c r="M1092" t="str">
        <f t="shared" si="192"/>
        <v>×</v>
      </c>
      <c r="N1092" t="str">
        <f t="shared" si="190"/>
        <v/>
      </c>
      <c r="O1092" t="str">
        <f t="shared" si="186"/>
        <v>×</v>
      </c>
      <c r="P1092" t="str">
        <f t="shared" si="191"/>
        <v/>
      </c>
      <c r="Q1092">
        <v>-3.4805000000503898E-2</v>
      </c>
      <c r="R1092">
        <v>0</v>
      </c>
      <c r="S1092">
        <v>41.126172836853698</v>
      </c>
      <c r="T1092">
        <v>1.2669134270284901E-2</v>
      </c>
      <c r="U1092">
        <f t="shared" si="193"/>
        <v>3.8007402810854699E-2</v>
      </c>
      <c r="V1092">
        <f t="shared" ref="V1092:V1155" si="195">B1091+U1091</f>
        <v>108.83770027995016</v>
      </c>
      <c r="W1092">
        <f t="shared" ref="W1092:W1155" si="196">B1091-U1091</f>
        <v>108.76229972004984</v>
      </c>
      <c r="X1092">
        <v>-45.847425783031298</v>
      </c>
      <c r="Y1092">
        <v>-2.2933790468135</v>
      </c>
      <c r="Z1092">
        <v>-2.0933154766477702</v>
      </c>
      <c r="AA1092">
        <v>0.80164383561643804</v>
      </c>
      <c r="AB1092">
        <v>-6.2681450157810997E-3</v>
      </c>
      <c r="AC1092">
        <v>-4.3975805233947701E-3</v>
      </c>
      <c r="AD1092">
        <v>-1.87056449238632E-3</v>
      </c>
      <c r="AE1092" t="s">
        <v>19</v>
      </c>
    </row>
    <row r="1093" spans="1:31" x14ac:dyDescent="0.7">
      <c r="A1093" t="s">
        <v>1110</v>
      </c>
      <c r="B1093">
        <v>108.806</v>
      </c>
      <c r="C1093">
        <v>108.818</v>
      </c>
      <c r="D1093">
        <v>108.80200000000001</v>
      </c>
      <c r="E1093">
        <v>108.81399999999999</v>
      </c>
      <c r="F1093">
        <f t="shared" si="187"/>
        <v>1.2000000000000455E-2</v>
      </c>
      <c r="G1093">
        <f t="shared" si="188"/>
        <v>-3.9999999999906777E-3</v>
      </c>
      <c r="H1093">
        <f t="shared" si="189"/>
        <v>1.5999999999991132E-2</v>
      </c>
      <c r="I1093">
        <v>43</v>
      </c>
      <c r="J1093">
        <v>35.9</v>
      </c>
      <c r="K1093">
        <v>50.4423533937277</v>
      </c>
      <c r="L1093" t="str">
        <f t="shared" si="194"/>
        <v>×</v>
      </c>
      <c r="M1093" t="str">
        <f t="shared" si="192"/>
        <v>×</v>
      </c>
      <c r="N1093" t="str">
        <f t="shared" si="190"/>
        <v/>
      </c>
      <c r="O1093" t="str">
        <f t="shared" ref="O1093:O1156" si="197">IF(K1093&gt;70,IF(K1092&lt;K1093,IF(F1094+G1094&gt;0,"〇","×"),"×"),"×")</f>
        <v>×</v>
      </c>
      <c r="P1093" t="str">
        <f t="shared" si="191"/>
        <v/>
      </c>
      <c r="Q1093">
        <v>-3.08617857147899E-2</v>
      </c>
      <c r="R1093">
        <v>0</v>
      </c>
      <c r="S1093">
        <v>45.103019630426502</v>
      </c>
      <c r="T1093">
        <v>1.29070532509782E-2</v>
      </c>
      <c r="U1093">
        <f t="shared" si="193"/>
        <v>3.8721159752934602E-2</v>
      </c>
      <c r="V1093">
        <f t="shared" si="195"/>
        <v>108.83000740281085</v>
      </c>
      <c r="W1093">
        <f t="shared" si="196"/>
        <v>108.75399259718915</v>
      </c>
      <c r="X1093">
        <v>-10.942500262050901</v>
      </c>
      <c r="Y1093">
        <v>-1.38905874808538</v>
      </c>
      <c r="Z1093">
        <v>-2.2933790468135</v>
      </c>
      <c r="AA1093">
        <v>0.80164383561643804</v>
      </c>
      <c r="AB1093">
        <v>-5.2262001475327198E-3</v>
      </c>
      <c r="AC1093">
        <v>-4.90872301531276E-3</v>
      </c>
      <c r="AD1093">
        <v>-3.1747713221995502E-4</v>
      </c>
      <c r="AE1093" t="s">
        <v>19</v>
      </c>
    </row>
    <row r="1094" spans="1:31" x14ac:dyDescent="0.7">
      <c r="A1094" t="s">
        <v>1111</v>
      </c>
      <c r="B1094">
        <v>108.81399999999999</v>
      </c>
      <c r="C1094">
        <v>108.81399999999999</v>
      </c>
      <c r="D1094">
        <v>108.806</v>
      </c>
      <c r="E1094">
        <v>108.813</v>
      </c>
      <c r="F1094">
        <f t="shared" si="187"/>
        <v>0</v>
      </c>
      <c r="G1094">
        <f t="shared" si="188"/>
        <v>-7.9999999999955662E-3</v>
      </c>
      <c r="H1094">
        <f t="shared" si="189"/>
        <v>7.9999999999955662E-3</v>
      </c>
      <c r="I1094">
        <v>22</v>
      </c>
      <c r="J1094">
        <v>36.950000000000003</v>
      </c>
      <c r="K1094">
        <v>49.919595595681997</v>
      </c>
      <c r="L1094" t="str">
        <f t="shared" si="194"/>
        <v>×</v>
      </c>
      <c r="M1094" t="str">
        <f t="shared" si="192"/>
        <v>×</v>
      </c>
      <c r="N1094" t="str">
        <f t="shared" si="190"/>
        <v/>
      </c>
      <c r="O1094" t="str">
        <f t="shared" si="197"/>
        <v>×</v>
      </c>
      <c r="P1094" t="str">
        <f t="shared" si="191"/>
        <v/>
      </c>
      <c r="Q1094">
        <v>-2.6403928571931801E-2</v>
      </c>
      <c r="R1094">
        <v>0</v>
      </c>
      <c r="S1094">
        <v>50.4722107983388</v>
      </c>
      <c r="T1094">
        <v>1.25565494473366E-2</v>
      </c>
      <c r="U1094">
        <f t="shared" si="193"/>
        <v>3.7669648342009802E-2</v>
      </c>
      <c r="V1094">
        <f t="shared" si="195"/>
        <v>108.84472115975294</v>
      </c>
      <c r="W1094">
        <f t="shared" si="196"/>
        <v>108.76727884024706</v>
      </c>
      <c r="X1094">
        <v>-9.0090090135618404</v>
      </c>
      <c r="Y1094">
        <v>-0.52212187002072397</v>
      </c>
      <c r="Z1094">
        <v>-1.38905874808538</v>
      </c>
      <c r="AA1094">
        <v>0.80164383561643804</v>
      </c>
      <c r="AB1094">
        <v>-4.4300758188740002E-3</v>
      </c>
      <c r="AC1094">
        <v>-5.1380245787666099E-3</v>
      </c>
      <c r="AD1094">
        <v>7.0794875989261305E-4</v>
      </c>
      <c r="AE1094">
        <v>-5.1380245787666099E-3</v>
      </c>
    </row>
    <row r="1095" spans="1:31" x14ac:dyDescent="0.7">
      <c r="A1095" t="s">
        <v>1112</v>
      </c>
      <c r="B1095">
        <v>108.813</v>
      </c>
      <c r="C1095">
        <v>108.81399999999999</v>
      </c>
      <c r="D1095">
        <v>108.798</v>
      </c>
      <c r="E1095">
        <v>108.798</v>
      </c>
      <c r="F1095">
        <f t="shared" si="187"/>
        <v>9.9999999999056399E-4</v>
      </c>
      <c r="G1095">
        <f t="shared" si="188"/>
        <v>-1.5000000000000568E-2</v>
      </c>
      <c r="H1095">
        <f t="shared" si="189"/>
        <v>1.5999999999991132E-2</v>
      </c>
      <c r="I1095">
        <v>74</v>
      </c>
      <c r="J1095">
        <v>40.450000000000003</v>
      </c>
      <c r="K1095">
        <v>42.760983818275598</v>
      </c>
      <c r="L1095" t="str">
        <f t="shared" si="194"/>
        <v>×</v>
      </c>
      <c r="M1095" t="str">
        <f t="shared" si="192"/>
        <v>×</v>
      </c>
      <c r="N1095" t="str">
        <f t="shared" si="190"/>
        <v/>
      </c>
      <c r="O1095" t="str">
        <f t="shared" si="197"/>
        <v>×</v>
      </c>
      <c r="P1095" t="str">
        <f t="shared" si="191"/>
        <v/>
      </c>
      <c r="Q1095">
        <v>-2.4411428571931099E-2</v>
      </c>
      <c r="R1095">
        <v>0</v>
      </c>
      <c r="S1095">
        <v>45.259403578759802</v>
      </c>
      <c r="T1095">
        <v>1.28025102010976E-2</v>
      </c>
      <c r="U1095">
        <f t="shared" si="193"/>
        <v>3.84075306032928E-2</v>
      </c>
      <c r="V1095">
        <f t="shared" si="195"/>
        <v>108.851669648342</v>
      </c>
      <c r="W1095">
        <f t="shared" si="196"/>
        <v>108.77633035165799</v>
      </c>
      <c r="X1095">
        <v>-78.415411752274196</v>
      </c>
      <c r="Y1095">
        <v>-5.3759639329534599E-2</v>
      </c>
      <c r="Z1095">
        <v>-0.52212187002072397</v>
      </c>
      <c r="AA1095">
        <v>0.80164383561643804</v>
      </c>
      <c r="AB1095">
        <v>-4.95242768879222E-3</v>
      </c>
      <c r="AC1095">
        <v>-5.3300323295467703E-3</v>
      </c>
      <c r="AD1095">
        <v>3.7760464075454802E-4</v>
      </c>
      <c r="AE1095" t="s">
        <v>19</v>
      </c>
    </row>
    <row r="1096" spans="1:31" x14ac:dyDescent="0.7">
      <c r="A1096" t="s">
        <v>1113</v>
      </c>
      <c r="B1096">
        <v>108.798</v>
      </c>
      <c r="C1096">
        <v>108.80800000000001</v>
      </c>
      <c r="D1096">
        <v>108.79600000000001</v>
      </c>
      <c r="E1096">
        <v>108.806</v>
      </c>
      <c r="F1096">
        <f t="shared" si="187"/>
        <v>1.0000000000005116E-2</v>
      </c>
      <c r="G1096">
        <f t="shared" si="188"/>
        <v>-1.9999999999953388E-3</v>
      </c>
      <c r="H1096">
        <f t="shared" si="189"/>
        <v>1.2000000000000455E-2</v>
      </c>
      <c r="I1096">
        <v>30</v>
      </c>
      <c r="J1096">
        <v>40.799999999999997</v>
      </c>
      <c r="K1096">
        <v>47.116701279283497</v>
      </c>
      <c r="L1096" t="str">
        <f t="shared" si="194"/>
        <v>×</v>
      </c>
      <c r="M1096" t="str">
        <f t="shared" si="192"/>
        <v>×</v>
      </c>
      <c r="N1096" t="str">
        <f t="shared" si="190"/>
        <v/>
      </c>
      <c r="O1096" t="str">
        <f t="shared" si="197"/>
        <v>×</v>
      </c>
      <c r="P1096" t="str">
        <f t="shared" si="191"/>
        <v/>
      </c>
      <c r="Q1096">
        <v>-2.0505714286217301E-2</v>
      </c>
      <c r="R1096">
        <v>0</v>
      </c>
      <c r="S1096">
        <v>46.630952886510002</v>
      </c>
      <c r="T1096">
        <v>1.27451880438764E-2</v>
      </c>
      <c r="U1096">
        <f t="shared" si="193"/>
        <v>3.82355641316292E-2</v>
      </c>
      <c r="V1096">
        <f t="shared" si="195"/>
        <v>108.8514075306033</v>
      </c>
      <c r="W1096">
        <f t="shared" si="196"/>
        <v>108.77459246939671</v>
      </c>
      <c r="X1096">
        <v>-28.985507251992299</v>
      </c>
      <c r="Y1096">
        <v>-3.99446514559317E-2</v>
      </c>
      <c r="Z1096">
        <v>-5.3759639329534599E-2</v>
      </c>
      <c r="AA1096">
        <v>0.80164383561643804</v>
      </c>
      <c r="AB1096">
        <v>-4.6670631687675199E-3</v>
      </c>
      <c r="AC1096">
        <v>-5.3665432568392396E-3</v>
      </c>
      <c r="AD1096">
        <v>6.9948008807172205E-4</v>
      </c>
      <c r="AE1096" t="s">
        <v>19</v>
      </c>
    </row>
    <row r="1097" spans="1:31" x14ac:dyDescent="0.7">
      <c r="A1097" t="s">
        <v>1114</v>
      </c>
      <c r="B1097">
        <v>108.806</v>
      </c>
      <c r="C1097">
        <v>108.818</v>
      </c>
      <c r="D1097">
        <v>108.80200000000001</v>
      </c>
      <c r="E1097">
        <v>108.80800000000001</v>
      </c>
      <c r="F1097">
        <f t="shared" si="187"/>
        <v>1.2000000000000455E-2</v>
      </c>
      <c r="G1097">
        <f t="shared" si="188"/>
        <v>-3.9999999999906777E-3</v>
      </c>
      <c r="H1097">
        <f t="shared" si="189"/>
        <v>1.5999999999991132E-2</v>
      </c>
      <c r="I1097">
        <v>42</v>
      </c>
      <c r="J1097">
        <v>39.9</v>
      </c>
      <c r="K1097">
        <v>48.178404207016399</v>
      </c>
      <c r="L1097" t="str">
        <f t="shared" si="194"/>
        <v>×</v>
      </c>
      <c r="M1097" t="str">
        <f t="shared" si="192"/>
        <v>×</v>
      </c>
      <c r="N1097" t="str">
        <f t="shared" si="190"/>
        <v/>
      </c>
      <c r="O1097" t="str">
        <f t="shared" si="197"/>
        <v>×</v>
      </c>
      <c r="P1097" t="str">
        <f t="shared" si="191"/>
        <v/>
      </c>
      <c r="Q1097">
        <v>-1.5596071429074199E-2</v>
      </c>
      <c r="R1097">
        <v>0</v>
      </c>
      <c r="S1097">
        <v>47.360170951944397</v>
      </c>
      <c r="T1097">
        <v>1.29776746121703E-2</v>
      </c>
      <c r="U1097">
        <f t="shared" si="193"/>
        <v>3.8933023836510899E-2</v>
      </c>
      <c r="V1097">
        <f t="shared" si="195"/>
        <v>108.83623556413163</v>
      </c>
      <c r="W1097">
        <f t="shared" si="196"/>
        <v>108.75976443586838</v>
      </c>
      <c r="X1097">
        <v>-5.0125313366058002</v>
      </c>
      <c r="Y1097">
        <v>0.31306472970316301</v>
      </c>
      <c r="Z1097">
        <v>-3.99446514559317E-2</v>
      </c>
      <c r="AA1097">
        <v>0.80164383561643804</v>
      </c>
      <c r="AB1097">
        <v>-4.2307569132589099E-3</v>
      </c>
      <c r="AC1097">
        <v>-5.2630829807390599E-3</v>
      </c>
      <c r="AD1097">
        <v>1.03232606748014E-3</v>
      </c>
      <c r="AE1097" t="s">
        <v>19</v>
      </c>
    </row>
    <row r="1098" spans="1:31" x14ac:dyDescent="0.7">
      <c r="A1098" t="s">
        <v>1115</v>
      </c>
      <c r="B1098">
        <v>108.80800000000001</v>
      </c>
      <c r="C1098">
        <v>108.809</v>
      </c>
      <c r="D1098">
        <v>108.798</v>
      </c>
      <c r="E1098">
        <v>108.809</v>
      </c>
      <c r="F1098">
        <f t="shared" si="187"/>
        <v>9.9999999999056399E-4</v>
      </c>
      <c r="G1098">
        <f t="shared" si="188"/>
        <v>-1.0000000000005116E-2</v>
      </c>
      <c r="H1098">
        <f t="shared" si="189"/>
        <v>1.099999999999568E-2</v>
      </c>
      <c r="I1098">
        <v>44</v>
      </c>
      <c r="J1098">
        <v>37.450000000000003</v>
      </c>
      <c r="K1098">
        <v>48.732621756658197</v>
      </c>
      <c r="L1098" t="str">
        <f t="shared" si="194"/>
        <v>×</v>
      </c>
      <c r="M1098" t="str">
        <f t="shared" si="192"/>
        <v>×</v>
      </c>
      <c r="N1098" t="str">
        <f t="shared" si="190"/>
        <v/>
      </c>
      <c r="O1098" t="str">
        <f t="shared" si="197"/>
        <v>×</v>
      </c>
      <c r="P1098" t="str">
        <f t="shared" si="191"/>
        <v/>
      </c>
      <c r="Q1098">
        <v>-1.16357142862219E-2</v>
      </c>
      <c r="R1098">
        <v>0</v>
      </c>
      <c r="S1098">
        <v>57.427982294336402</v>
      </c>
      <c r="T1098">
        <v>1.28364121398721E-2</v>
      </c>
      <c r="U1098">
        <f t="shared" si="193"/>
        <v>3.8509236419616302E-2</v>
      </c>
      <c r="V1098">
        <f t="shared" si="195"/>
        <v>108.8449330238365</v>
      </c>
      <c r="W1098">
        <f t="shared" si="196"/>
        <v>108.76706697616349</v>
      </c>
      <c r="X1098">
        <v>12.0772946755938</v>
      </c>
      <c r="Y1098">
        <v>0.31303320027578801</v>
      </c>
      <c r="Z1098">
        <v>0.31306472970316301</v>
      </c>
      <c r="AA1098">
        <v>0.80164383561643804</v>
      </c>
      <c r="AB1098">
        <v>-3.76093569413171E-3</v>
      </c>
      <c r="AC1098">
        <v>-5.1043190773990901E-3</v>
      </c>
      <c r="AD1098">
        <v>1.34338338326737E-3</v>
      </c>
      <c r="AE1098" t="s">
        <v>19</v>
      </c>
    </row>
    <row r="1099" spans="1:31" x14ac:dyDescent="0.7">
      <c r="A1099" t="s">
        <v>1116</v>
      </c>
      <c r="B1099">
        <v>108.809</v>
      </c>
      <c r="C1099">
        <v>108.824</v>
      </c>
      <c r="D1099">
        <v>108.80800000000001</v>
      </c>
      <c r="E1099">
        <v>108.80800000000001</v>
      </c>
      <c r="F1099">
        <f t="shared" si="187"/>
        <v>1.5000000000000568E-2</v>
      </c>
      <c r="G1099">
        <f t="shared" si="188"/>
        <v>-9.9999999999056399E-4</v>
      </c>
      <c r="H1099">
        <f t="shared" si="189"/>
        <v>1.5999999999991132E-2</v>
      </c>
      <c r="I1099">
        <v>83</v>
      </c>
      <c r="J1099">
        <v>39.15</v>
      </c>
      <c r="K1099">
        <v>48.177739808116002</v>
      </c>
      <c r="L1099" t="str">
        <f t="shared" si="194"/>
        <v>×</v>
      </c>
      <c r="M1099" t="str">
        <f t="shared" si="192"/>
        <v>×</v>
      </c>
      <c r="N1099" t="str">
        <f t="shared" si="190"/>
        <v/>
      </c>
      <c r="O1099" t="str">
        <f t="shared" si="197"/>
        <v>×</v>
      </c>
      <c r="P1099" t="str">
        <f t="shared" si="191"/>
        <v/>
      </c>
      <c r="Q1099">
        <v>-7.1810714290793101E-3</v>
      </c>
      <c r="R1099">
        <v>0</v>
      </c>
      <c r="S1099">
        <v>47.176800030086802</v>
      </c>
      <c r="T1099">
        <v>1.3062382701309201E-2</v>
      </c>
      <c r="U1099">
        <f t="shared" si="193"/>
        <v>3.9187148103927601E-2</v>
      </c>
      <c r="V1099">
        <f t="shared" si="195"/>
        <v>108.84650923641962</v>
      </c>
      <c r="W1099">
        <f t="shared" si="196"/>
        <v>108.76949076358039</v>
      </c>
      <c r="X1099">
        <v>17.417417405360801</v>
      </c>
      <c r="Y1099">
        <v>0.621340688620172</v>
      </c>
      <c r="Z1099">
        <v>0.31303320027578801</v>
      </c>
      <c r="AA1099">
        <v>0.80164383561643804</v>
      </c>
      <c r="AB1099">
        <v>-3.4297545601162899E-3</v>
      </c>
      <c r="AC1099">
        <v>-4.8508540101137301E-3</v>
      </c>
      <c r="AD1099">
        <v>1.42109944999744E-3</v>
      </c>
      <c r="AE1099" t="s">
        <v>19</v>
      </c>
    </row>
    <row r="1100" spans="1:31" x14ac:dyDescent="0.7">
      <c r="A1100" t="s">
        <v>1117</v>
      </c>
      <c r="B1100">
        <v>108.80800000000001</v>
      </c>
      <c r="C1100">
        <v>108.81399999999999</v>
      </c>
      <c r="D1100">
        <v>108.803</v>
      </c>
      <c r="E1100">
        <v>108.803</v>
      </c>
      <c r="F1100">
        <f t="shared" ref="F1100:F1163" si="198">C1100-B1100</f>
        <v>5.9999999999860165E-3</v>
      </c>
      <c r="G1100">
        <f t="shared" ref="G1100:G1163" si="199">D1100-B1100</f>
        <v>-5.0000000000096634E-3</v>
      </c>
      <c r="H1100">
        <f t="shared" ref="H1100:H1163" si="200">C1100-D1100</f>
        <v>1.099999999999568E-2</v>
      </c>
      <c r="I1100">
        <v>41</v>
      </c>
      <c r="J1100">
        <v>39</v>
      </c>
      <c r="K1100">
        <v>45.394571752329803</v>
      </c>
      <c r="L1100" t="str">
        <f t="shared" si="194"/>
        <v>×</v>
      </c>
      <c r="M1100" t="str">
        <f t="shared" si="192"/>
        <v>×</v>
      </c>
      <c r="N1100" t="str">
        <f t="shared" si="190"/>
        <v/>
      </c>
      <c r="O1100" t="str">
        <f t="shared" si="197"/>
        <v>×</v>
      </c>
      <c r="P1100" t="str">
        <f t="shared" si="191"/>
        <v/>
      </c>
      <c r="Q1100">
        <v>-3.2492857147965598E-3</v>
      </c>
      <c r="R1100">
        <v>0</v>
      </c>
      <c r="S1100">
        <v>39.859856510911001</v>
      </c>
      <c r="T1100">
        <v>1.2915069651215401E-2</v>
      </c>
      <c r="U1100">
        <f t="shared" si="193"/>
        <v>3.87452089536462E-2</v>
      </c>
      <c r="V1100">
        <f t="shared" si="195"/>
        <v>108.84818714810393</v>
      </c>
      <c r="W1100">
        <f t="shared" si="196"/>
        <v>108.76981285189606</v>
      </c>
      <c r="X1100">
        <v>-29.629629646055701</v>
      </c>
      <c r="Y1100">
        <v>0.65305960846996403</v>
      </c>
      <c r="Z1100">
        <v>0.621340688620172</v>
      </c>
      <c r="AA1100">
        <v>0.80164383561643804</v>
      </c>
      <c r="AB1100">
        <v>-3.5300570384748601E-3</v>
      </c>
      <c r="AC1100">
        <v>-4.4994906717477001E-3</v>
      </c>
      <c r="AD1100">
        <v>9.6943363327284195E-4</v>
      </c>
      <c r="AE1100" t="s">
        <v>19</v>
      </c>
    </row>
    <row r="1101" spans="1:31" x14ac:dyDescent="0.7">
      <c r="A1101" t="s">
        <v>1118</v>
      </c>
      <c r="B1101">
        <v>108.803</v>
      </c>
      <c r="C1101">
        <v>108.803</v>
      </c>
      <c r="D1101">
        <v>108.774</v>
      </c>
      <c r="E1101">
        <v>108.78</v>
      </c>
      <c r="F1101">
        <f t="shared" si="198"/>
        <v>0</v>
      </c>
      <c r="G1101">
        <f t="shared" si="199"/>
        <v>-2.8999999999996362E-2</v>
      </c>
      <c r="H1101">
        <f t="shared" si="200"/>
        <v>2.8999999999996362E-2</v>
      </c>
      <c r="I1101">
        <v>143</v>
      </c>
      <c r="J1101">
        <v>44.55</v>
      </c>
      <c r="K1101">
        <v>35.294172731066801</v>
      </c>
      <c r="L1101" t="str">
        <f t="shared" si="194"/>
        <v>×</v>
      </c>
      <c r="M1101" t="str">
        <f t="shared" si="192"/>
        <v>×</v>
      </c>
      <c r="N1101" t="str">
        <f t="shared" si="190"/>
        <v/>
      </c>
      <c r="O1101" t="str">
        <f t="shared" si="197"/>
        <v>×</v>
      </c>
      <c r="P1101" t="str">
        <f t="shared" si="191"/>
        <v/>
      </c>
      <c r="Q1101">
        <v>-4.4167857147954202E-3</v>
      </c>
      <c r="R1101">
        <v>0</v>
      </c>
      <c r="S1101">
        <v>34.3841409351514</v>
      </c>
      <c r="T1101">
        <v>1.4063993247556901E-2</v>
      </c>
      <c r="U1101">
        <f t="shared" si="193"/>
        <v>4.21919797426707E-2</v>
      </c>
      <c r="V1101">
        <f t="shared" si="195"/>
        <v>108.84674520895365</v>
      </c>
      <c r="W1101">
        <f t="shared" si="196"/>
        <v>108.76925479104636</v>
      </c>
      <c r="X1101">
        <v>-280.57553958544997</v>
      </c>
      <c r="Y1101">
        <v>0.21693094053234599</v>
      </c>
      <c r="Z1101">
        <v>0.65305960846996403</v>
      </c>
      <c r="AA1101">
        <v>0.80164383561643804</v>
      </c>
      <c r="AB1101">
        <v>-5.40317086581865E-3</v>
      </c>
      <c r="AC1101">
        <v>-4.4033824328629902E-3</v>
      </c>
      <c r="AD1101">
        <v>-9.9978843295565997E-4</v>
      </c>
      <c r="AE1101">
        <v>-4.4033824328629902E-3</v>
      </c>
    </row>
    <row r="1102" spans="1:31" x14ac:dyDescent="0.7">
      <c r="A1102" t="s">
        <v>1119</v>
      </c>
      <c r="B1102">
        <v>108.78</v>
      </c>
      <c r="C1102">
        <v>108.78700000000001</v>
      </c>
      <c r="D1102">
        <v>108.76600000000001</v>
      </c>
      <c r="E1102">
        <v>108.779</v>
      </c>
      <c r="F1102">
        <f t="shared" si="198"/>
        <v>7.0000000000050022E-3</v>
      </c>
      <c r="G1102">
        <f t="shared" si="199"/>
        <v>-1.3999999999995794E-2</v>
      </c>
      <c r="H1102">
        <f t="shared" si="200"/>
        <v>2.1000000000000796E-2</v>
      </c>
      <c r="I1102">
        <v>164</v>
      </c>
      <c r="J1102">
        <v>51.75</v>
      </c>
      <c r="K1102">
        <v>34.930263297061501</v>
      </c>
      <c r="L1102" t="str">
        <f t="shared" si="194"/>
        <v>×</v>
      </c>
      <c r="M1102" t="str">
        <f t="shared" si="192"/>
        <v>×</v>
      </c>
      <c r="N1102" t="str">
        <f t="shared" si="190"/>
        <v/>
      </c>
      <c r="O1102" t="str">
        <f t="shared" si="197"/>
        <v>×</v>
      </c>
      <c r="P1102" t="str">
        <f t="shared" si="191"/>
        <v/>
      </c>
      <c r="Q1102">
        <v>-5.66035714336976E-3</v>
      </c>
      <c r="R1102">
        <v>0</v>
      </c>
      <c r="S1102">
        <v>40.8393556946695</v>
      </c>
      <c r="T1102">
        <v>1.4559422301302799E-2</v>
      </c>
      <c r="U1102">
        <f t="shared" si="193"/>
        <v>4.36782669039084E-2</v>
      </c>
      <c r="V1102">
        <f t="shared" si="195"/>
        <v>108.84519197974267</v>
      </c>
      <c r="W1102">
        <f t="shared" si="196"/>
        <v>108.76080802025733</v>
      </c>
      <c r="X1102">
        <v>-230.61430011820099</v>
      </c>
      <c r="Y1102">
        <v>-0.318925532148288</v>
      </c>
      <c r="Z1102">
        <v>0.21693094053234599</v>
      </c>
      <c r="AA1102">
        <v>0.80164383561643804</v>
      </c>
      <c r="AB1102">
        <v>-6.8889076722484701E-3</v>
      </c>
      <c r="AC1102">
        <v>-4.5881277133869598E-3</v>
      </c>
      <c r="AD1102">
        <v>-2.3007799588615099E-3</v>
      </c>
      <c r="AE1102" t="s">
        <v>19</v>
      </c>
    </row>
    <row r="1103" spans="1:31" x14ac:dyDescent="0.7">
      <c r="A1103" t="s">
        <v>1120</v>
      </c>
      <c r="B1103">
        <v>108.779</v>
      </c>
      <c r="C1103">
        <v>108.78</v>
      </c>
      <c r="D1103">
        <v>108.76</v>
      </c>
      <c r="E1103">
        <v>108.764</v>
      </c>
      <c r="F1103">
        <f t="shared" si="198"/>
        <v>1.0000000000047748E-3</v>
      </c>
      <c r="G1103">
        <f t="shared" si="199"/>
        <v>-1.8999999999991246E-2</v>
      </c>
      <c r="H1103">
        <f t="shared" si="200"/>
        <v>1.9999999999996021E-2</v>
      </c>
      <c r="I1103">
        <v>101</v>
      </c>
      <c r="J1103">
        <v>55.95</v>
      </c>
      <c r="K1103">
        <v>29.943007251079699</v>
      </c>
      <c r="L1103" t="str">
        <f t="shared" si="194"/>
        <v>×</v>
      </c>
      <c r="M1103" t="str">
        <f t="shared" si="192"/>
        <v>×</v>
      </c>
      <c r="N1103" t="str">
        <f t="shared" si="190"/>
        <v/>
      </c>
      <c r="O1103" t="str">
        <f t="shared" si="197"/>
        <v>×</v>
      </c>
      <c r="P1103" t="str">
        <f t="shared" si="191"/>
        <v/>
      </c>
      <c r="Q1103">
        <v>-9.4621428576553094E-3</v>
      </c>
      <c r="R1103">
        <v>0</v>
      </c>
      <c r="S1103">
        <v>35.308872837716699</v>
      </c>
      <c r="T1103">
        <v>1.4948034994066601E-2</v>
      </c>
      <c r="U1103">
        <f t="shared" si="193"/>
        <v>4.4844104982199803E-2</v>
      </c>
      <c r="V1103">
        <f t="shared" si="195"/>
        <v>108.82367826690391</v>
      </c>
      <c r="W1103">
        <f t="shared" si="196"/>
        <v>108.73632173309609</v>
      </c>
      <c r="X1103">
        <v>-277.93974735146901</v>
      </c>
      <c r="Y1103">
        <v>-0.85277071335652999</v>
      </c>
      <c r="Z1103">
        <v>-0.318925532148288</v>
      </c>
      <c r="AA1103">
        <v>0.80164383561643804</v>
      </c>
      <c r="AB1103">
        <v>-9.1710216069458197E-3</v>
      </c>
      <c r="AC1103">
        <v>-5.1148994676171603E-3</v>
      </c>
      <c r="AD1103">
        <v>-4.0561221393286603E-3</v>
      </c>
      <c r="AE1103" t="s">
        <v>19</v>
      </c>
    </row>
    <row r="1104" spans="1:31" x14ac:dyDescent="0.7">
      <c r="A1104" t="s">
        <v>1121</v>
      </c>
      <c r="B1104">
        <v>108.764</v>
      </c>
      <c r="C1104">
        <v>108.792</v>
      </c>
      <c r="D1104">
        <v>108.764</v>
      </c>
      <c r="E1104">
        <v>108.78400000000001</v>
      </c>
      <c r="F1104">
        <f t="shared" si="198"/>
        <v>2.8000000000005798E-2</v>
      </c>
      <c r="G1104">
        <f t="shared" si="199"/>
        <v>0</v>
      </c>
      <c r="H1104">
        <f t="shared" si="200"/>
        <v>2.8000000000005798E-2</v>
      </c>
      <c r="I1104">
        <v>74</v>
      </c>
      <c r="J1104">
        <v>57.8</v>
      </c>
      <c r="K1104">
        <v>41.862085594341799</v>
      </c>
      <c r="L1104" t="str">
        <f t="shared" si="194"/>
        <v>×</v>
      </c>
      <c r="M1104" t="str">
        <f t="shared" si="192"/>
        <v>×</v>
      </c>
      <c r="N1104" t="str">
        <f t="shared" si="190"/>
        <v/>
      </c>
      <c r="O1104" t="str">
        <f t="shared" si="197"/>
        <v>×</v>
      </c>
      <c r="P1104" t="str">
        <f t="shared" si="191"/>
        <v/>
      </c>
      <c r="Q1104">
        <v>-9.73785714336616E-3</v>
      </c>
      <c r="R1104">
        <v>0</v>
      </c>
      <c r="S1104">
        <v>41.129370022882597</v>
      </c>
      <c r="T1104">
        <v>1.5880318208776601E-2</v>
      </c>
      <c r="U1104">
        <f t="shared" si="193"/>
        <v>4.7640954626329807E-2</v>
      </c>
      <c r="V1104">
        <f t="shared" si="195"/>
        <v>108.8238441049822</v>
      </c>
      <c r="W1104">
        <f t="shared" si="196"/>
        <v>108.73415589501779</v>
      </c>
      <c r="X1104">
        <v>-103.017689917658</v>
      </c>
      <c r="Y1104">
        <v>-1.14699424635146</v>
      </c>
      <c r="Z1104">
        <v>-0.85277071335652999</v>
      </c>
      <c r="AA1104">
        <v>0.80164383561643804</v>
      </c>
      <c r="AB1104">
        <v>-9.2590479477223601E-3</v>
      </c>
      <c r="AC1104">
        <v>-5.59341282972051E-3</v>
      </c>
      <c r="AD1104">
        <v>-3.6656351180018401E-3</v>
      </c>
      <c r="AE1104" t="s">
        <v>19</v>
      </c>
    </row>
    <row r="1105" spans="1:31" x14ac:dyDescent="0.7">
      <c r="A1105" t="s">
        <v>1122</v>
      </c>
      <c r="B1105">
        <v>108.78400000000001</v>
      </c>
      <c r="C1105">
        <v>108.803</v>
      </c>
      <c r="D1105">
        <v>108.782</v>
      </c>
      <c r="E1105">
        <v>108.803</v>
      </c>
      <c r="F1105">
        <f t="shared" si="198"/>
        <v>1.8999999999991246E-2</v>
      </c>
      <c r="G1105">
        <f t="shared" si="199"/>
        <v>-2.0000000000095497E-3</v>
      </c>
      <c r="H1105">
        <f t="shared" si="200"/>
        <v>2.1000000000000796E-2</v>
      </c>
      <c r="I1105">
        <v>78</v>
      </c>
      <c r="J1105">
        <v>60.95</v>
      </c>
      <c r="K1105">
        <v>50.481317289182897</v>
      </c>
      <c r="L1105" t="str">
        <f t="shared" si="194"/>
        <v>×</v>
      </c>
      <c r="M1105" t="str">
        <f t="shared" si="192"/>
        <v>×</v>
      </c>
      <c r="N1105" t="str">
        <f t="shared" si="190"/>
        <v/>
      </c>
      <c r="O1105" t="str">
        <f t="shared" si="197"/>
        <v>×</v>
      </c>
      <c r="P1105" t="str">
        <f t="shared" si="191"/>
        <v/>
      </c>
      <c r="Q1105">
        <v>-6.8185714290822002E-3</v>
      </c>
      <c r="R1105">
        <v>0</v>
      </c>
      <c r="S1105">
        <v>45.9363141850638</v>
      </c>
      <c r="T1105">
        <v>1.6246009765292599E-2</v>
      </c>
      <c r="U1105">
        <f t="shared" si="193"/>
        <v>4.8738029295877797E-2</v>
      </c>
      <c r="V1105">
        <f t="shared" si="195"/>
        <v>108.81164095462633</v>
      </c>
      <c r="W1105">
        <f t="shared" si="196"/>
        <v>108.71635904537366</v>
      </c>
      <c r="X1105">
        <v>27.491408928781301</v>
      </c>
      <c r="Y1105">
        <v>-1.0221071165767901</v>
      </c>
      <c r="Z1105">
        <v>-1.14699424635146</v>
      </c>
      <c r="AA1105">
        <v>0.80164383561643804</v>
      </c>
      <c r="AB1105">
        <v>-7.7068287224335503E-3</v>
      </c>
      <c r="AC1105">
        <v>-5.9311645579056297E-3</v>
      </c>
      <c r="AD1105">
        <v>-1.7756641645279201E-3</v>
      </c>
      <c r="AE1105" t="s">
        <v>19</v>
      </c>
    </row>
    <row r="1106" spans="1:31" x14ac:dyDescent="0.7">
      <c r="A1106" t="s">
        <v>1123</v>
      </c>
      <c r="B1106">
        <v>108.803</v>
      </c>
      <c r="C1106">
        <v>108.83199999999999</v>
      </c>
      <c r="D1106">
        <v>108.803</v>
      </c>
      <c r="E1106">
        <v>108.828</v>
      </c>
      <c r="F1106">
        <f t="shared" si="198"/>
        <v>2.8999999999996362E-2</v>
      </c>
      <c r="G1106">
        <f t="shared" si="199"/>
        <v>0</v>
      </c>
      <c r="H1106">
        <f t="shared" si="200"/>
        <v>2.8999999999996362E-2</v>
      </c>
      <c r="I1106">
        <v>204</v>
      </c>
      <c r="J1106">
        <v>69.45</v>
      </c>
      <c r="K1106">
        <v>59.078100622871503</v>
      </c>
      <c r="L1106" t="str">
        <f t="shared" si="194"/>
        <v>×</v>
      </c>
      <c r="M1106" t="str">
        <f t="shared" si="192"/>
        <v>×</v>
      </c>
      <c r="N1106" t="str">
        <f t="shared" si="190"/>
        <v/>
      </c>
      <c r="O1106" t="str">
        <f t="shared" si="197"/>
        <v>×</v>
      </c>
      <c r="P1106" t="str">
        <f t="shared" si="191"/>
        <v/>
      </c>
      <c r="Q1106">
        <v>3.6892857091917698E-4</v>
      </c>
      <c r="R1106">
        <v>0</v>
      </c>
      <c r="S1106">
        <v>53.837892904897501</v>
      </c>
      <c r="T1106">
        <v>1.71570090677714E-2</v>
      </c>
      <c r="U1106">
        <f t="shared" si="193"/>
        <v>5.1471027203314201E-2</v>
      </c>
      <c r="V1106">
        <f t="shared" si="195"/>
        <v>108.83273802929588</v>
      </c>
      <c r="W1106">
        <f t="shared" si="196"/>
        <v>108.73526197070413</v>
      </c>
      <c r="X1106">
        <v>179.018286809453</v>
      </c>
      <c r="Y1106">
        <v>-0.46292277798304998</v>
      </c>
      <c r="Z1106">
        <v>-1.0221071165767901</v>
      </c>
      <c r="AA1106">
        <v>0.80164383561643804</v>
      </c>
      <c r="AB1106">
        <v>-4.4085734465255603E-3</v>
      </c>
      <c r="AC1106">
        <v>-5.9509219504908098E-3</v>
      </c>
      <c r="AD1106">
        <v>1.54234850396524E-3</v>
      </c>
      <c r="AE1106">
        <v>-5.9509219504908098E-3</v>
      </c>
    </row>
    <row r="1107" spans="1:31" x14ac:dyDescent="0.7">
      <c r="A1107" t="s">
        <v>1124</v>
      </c>
      <c r="B1107">
        <v>108.828</v>
      </c>
      <c r="C1107">
        <v>108.851</v>
      </c>
      <c r="D1107">
        <v>108.824</v>
      </c>
      <c r="E1107">
        <v>108.827</v>
      </c>
      <c r="F1107">
        <f t="shared" si="198"/>
        <v>2.2999999999996135E-2</v>
      </c>
      <c r="G1107">
        <f t="shared" si="199"/>
        <v>-4.0000000000048885E-3</v>
      </c>
      <c r="H1107">
        <f t="shared" si="200"/>
        <v>2.7000000000001023E-2</v>
      </c>
      <c r="I1107">
        <v>340</v>
      </c>
      <c r="J1107">
        <v>83.75</v>
      </c>
      <c r="K1107">
        <v>58.639567570495302</v>
      </c>
      <c r="L1107" t="str">
        <f t="shared" si="194"/>
        <v>×</v>
      </c>
      <c r="M1107" t="str">
        <f t="shared" si="192"/>
        <v>×</v>
      </c>
      <c r="N1107" t="str">
        <f t="shared" si="190"/>
        <v/>
      </c>
      <c r="O1107" t="str">
        <f t="shared" si="197"/>
        <v>×</v>
      </c>
      <c r="P1107" t="str">
        <f t="shared" si="191"/>
        <v/>
      </c>
      <c r="Q1107">
        <v>5.4324999994899903E-3</v>
      </c>
      <c r="R1107">
        <v>0</v>
      </c>
      <c r="S1107">
        <v>49.842653203840001</v>
      </c>
      <c r="T1107">
        <v>1.7860079848644999E-2</v>
      </c>
      <c r="U1107">
        <f t="shared" si="193"/>
        <v>5.3580239545934993E-2</v>
      </c>
      <c r="V1107">
        <f t="shared" si="195"/>
        <v>108.85447102720332</v>
      </c>
      <c r="W1107">
        <f t="shared" si="196"/>
        <v>108.75152897279668</v>
      </c>
      <c r="X1107">
        <v>148.63292611651801</v>
      </c>
      <c r="Y1107">
        <v>0.147980572299133</v>
      </c>
      <c r="Z1107">
        <v>-0.46292277798304998</v>
      </c>
      <c r="AA1107">
        <v>0.80164383561643804</v>
      </c>
      <c r="AB1107">
        <v>-1.85400223666931E-3</v>
      </c>
      <c r="AC1107">
        <v>-5.7390404552172102E-3</v>
      </c>
      <c r="AD1107">
        <v>3.8850382185478898E-3</v>
      </c>
      <c r="AE1107" t="s">
        <v>19</v>
      </c>
    </row>
    <row r="1108" spans="1:31" x14ac:dyDescent="0.7">
      <c r="A1108" t="s">
        <v>1125</v>
      </c>
      <c r="B1108">
        <v>108.827</v>
      </c>
      <c r="C1108">
        <v>108.836</v>
      </c>
      <c r="D1108">
        <v>108.806</v>
      </c>
      <c r="E1108">
        <v>108.812</v>
      </c>
      <c r="F1108">
        <f t="shared" si="198"/>
        <v>9.0000000000003411E-3</v>
      </c>
      <c r="G1108">
        <f t="shared" si="199"/>
        <v>-2.1000000000000796E-2</v>
      </c>
      <c r="H1108">
        <f t="shared" si="200"/>
        <v>3.0000000000001137E-2</v>
      </c>
      <c r="I1108">
        <v>230</v>
      </c>
      <c r="J1108">
        <v>93.75</v>
      </c>
      <c r="K1108">
        <v>52.361011492098598</v>
      </c>
      <c r="L1108" t="str">
        <f t="shared" si="194"/>
        <v>×</v>
      </c>
      <c r="M1108" t="str">
        <f t="shared" si="192"/>
        <v>×</v>
      </c>
      <c r="N1108" t="str">
        <f t="shared" si="190"/>
        <v/>
      </c>
      <c r="O1108" t="str">
        <f t="shared" si="197"/>
        <v>×</v>
      </c>
      <c r="P1108" t="str">
        <f t="shared" si="191"/>
        <v/>
      </c>
      <c r="Q1108">
        <v>7.0574999994911496E-3</v>
      </c>
      <c r="R1108">
        <v>0</v>
      </c>
      <c r="S1108">
        <v>48.302902915442203</v>
      </c>
      <c r="T1108">
        <v>1.87272170023133E-2</v>
      </c>
      <c r="U1108">
        <f t="shared" si="193"/>
        <v>5.6181651006939899E-2</v>
      </c>
      <c r="V1108">
        <f t="shared" si="195"/>
        <v>108.88158023954594</v>
      </c>
      <c r="W1108">
        <f t="shared" si="196"/>
        <v>108.77441976045407</v>
      </c>
      <c r="X1108">
        <v>56.526061634709698</v>
      </c>
      <c r="Y1108">
        <v>0.511232490766244</v>
      </c>
      <c r="Z1108">
        <v>0.147980572299133</v>
      </c>
      <c r="AA1108">
        <v>0.80164383561643804</v>
      </c>
      <c r="AB1108">
        <v>-1.0280105225461899E-3</v>
      </c>
      <c r="AC1108">
        <v>-5.4721800065983097E-3</v>
      </c>
      <c r="AD1108">
        <v>4.4441694840521096E-3</v>
      </c>
      <c r="AE1108" t="s">
        <v>19</v>
      </c>
    </row>
    <row r="1109" spans="1:31" x14ac:dyDescent="0.7">
      <c r="A1109" t="s">
        <v>1126</v>
      </c>
      <c r="B1109">
        <v>108.812</v>
      </c>
      <c r="C1109">
        <v>108.822</v>
      </c>
      <c r="D1109">
        <v>108.80200000000001</v>
      </c>
      <c r="E1109">
        <v>108.81</v>
      </c>
      <c r="F1109">
        <f t="shared" si="198"/>
        <v>1.0000000000005116E-2</v>
      </c>
      <c r="G1109">
        <f t="shared" si="199"/>
        <v>-9.9999999999909051E-3</v>
      </c>
      <c r="H1109">
        <f t="shared" si="200"/>
        <v>1.9999999999996021E-2</v>
      </c>
      <c r="I1109">
        <v>141</v>
      </c>
      <c r="J1109">
        <v>100.1</v>
      </c>
      <c r="K1109">
        <v>51.568191955679502</v>
      </c>
      <c r="L1109" t="str">
        <f t="shared" si="194"/>
        <v>×</v>
      </c>
      <c r="M1109" t="str">
        <f t="shared" si="192"/>
        <v>×</v>
      </c>
      <c r="N1109" t="str">
        <f t="shared" si="190"/>
        <v/>
      </c>
      <c r="O1109" t="str">
        <f t="shared" si="197"/>
        <v>×</v>
      </c>
      <c r="P1109" t="str">
        <f t="shared" si="191"/>
        <v/>
      </c>
      <c r="Q1109">
        <v>8.6282142852058194E-3</v>
      </c>
      <c r="R1109">
        <v>0</v>
      </c>
      <c r="S1109">
        <v>47.7322466696939</v>
      </c>
      <c r="T1109">
        <v>1.88181300735763E-2</v>
      </c>
      <c r="U1109">
        <f t="shared" si="193"/>
        <v>5.6454390220728901E-2</v>
      </c>
      <c r="V1109">
        <f t="shared" si="195"/>
        <v>108.88318165100694</v>
      </c>
      <c r="W1109">
        <f t="shared" si="196"/>
        <v>108.77081834899306</v>
      </c>
      <c r="X1109">
        <v>43.918918914313601</v>
      </c>
      <c r="Y1109">
        <v>0.62822920368991497</v>
      </c>
      <c r="Z1109">
        <v>0.511232490766244</v>
      </c>
      <c r="AA1109">
        <v>0.80164383561643804</v>
      </c>
      <c r="AB1109">
        <v>-5.2869495708307503E-4</v>
      </c>
      <c r="AC1109">
        <v>-5.1386953308881099E-3</v>
      </c>
      <c r="AD1109">
        <v>4.6100003738050298E-3</v>
      </c>
      <c r="AE1109" t="s">
        <v>19</v>
      </c>
    </row>
    <row r="1110" spans="1:31" x14ac:dyDescent="0.7">
      <c r="A1110" t="s">
        <v>1127</v>
      </c>
      <c r="B1110">
        <v>108.81</v>
      </c>
      <c r="C1110">
        <v>108.834</v>
      </c>
      <c r="D1110">
        <v>108.81</v>
      </c>
      <c r="E1110">
        <v>108.824</v>
      </c>
      <c r="F1110">
        <f t="shared" si="198"/>
        <v>2.4000000000000909E-2</v>
      </c>
      <c r="G1110">
        <f t="shared" si="199"/>
        <v>0</v>
      </c>
      <c r="H1110">
        <f t="shared" si="200"/>
        <v>2.4000000000000909E-2</v>
      </c>
      <c r="I1110">
        <v>121</v>
      </c>
      <c r="J1110">
        <v>103.6</v>
      </c>
      <c r="K1110">
        <v>56.529986880001097</v>
      </c>
      <c r="L1110" t="str">
        <f t="shared" si="194"/>
        <v>×</v>
      </c>
      <c r="M1110" t="str">
        <f t="shared" si="192"/>
        <v>×</v>
      </c>
      <c r="N1110" t="str">
        <f t="shared" si="190"/>
        <v/>
      </c>
      <c r="O1110" t="str">
        <f t="shared" si="197"/>
        <v>×</v>
      </c>
      <c r="P1110" t="str">
        <f t="shared" si="191"/>
        <v/>
      </c>
      <c r="Q1110">
        <v>1.17696428566331E-2</v>
      </c>
      <c r="R1110">
        <v>0</v>
      </c>
      <c r="S1110">
        <v>50.236700649571098</v>
      </c>
      <c r="T1110">
        <v>1.91882636397495E-2</v>
      </c>
      <c r="U1110">
        <f t="shared" si="193"/>
        <v>5.7564790919248501E-2</v>
      </c>
      <c r="V1110">
        <f t="shared" si="195"/>
        <v>108.86845439022072</v>
      </c>
      <c r="W1110">
        <f t="shared" si="196"/>
        <v>108.75554560977928</v>
      </c>
      <c r="X1110">
        <v>110.57434245467999</v>
      </c>
      <c r="Y1110">
        <v>0.75834973538978101</v>
      </c>
      <c r="Z1110">
        <v>0.62822920368991497</v>
      </c>
      <c r="AA1110">
        <v>0.80164383561643804</v>
      </c>
      <c r="AB1110">
        <v>9.8534082734147411E-4</v>
      </c>
      <c r="AC1110">
        <v>-4.4288606983147599E-3</v>
      </c>
      <c r="AD1110">
        <v>5.4142015256562403E-3</v>
      </c>
      <c r="AE1110" t="s">
        <v>19</v>
      </c>
    </row>
    <row r="1111" spans="1:31" x14ac:dyDescent="0.7">
      <c r="A1111" t="s">
        <v>1128</v>
      </c>
      <c r="B1111">
        <v>108.824</v>
      </c>
      <c r="C1111">
        <v>108.83199999999999</v>
      </c>
      <c r="D1111">
        <v>108.806</v>
      </c>
      <c r="E1111">
        <v>108.81399999999999</v>
      </c>
      <c r="F1111">
        <f t="shared" si="198"/>
        <v>7.9999999999955662E-3</v>
      </c>
      <c r="G1111">
        <f t="shared" si="199"/>
        <v>-1.8000000000000682E-2</v>
      </c>
      <c r="H1111">
        <f t="shared" si="200"/>
        <v>2.5999999999996248E-2</v>
      </c>
      <c r="I1111">
        <v>165</v>
      </c>
      <c r="J1111">
        <v>109.25</v>
      </c>
      <c r="K1111">
        <v>52.400463719727099</v>
      </c>
      <c r="L1111" t="str">
        <f t="shared" si="194"/>
        <v>×</v>
      </c>
      <c r="M1111" t="str">
        <f t="shared" si="192"/>
        <v>×</v>
      </c>
      <c r="N1111" t="str">
        <f t="shared" si="190"/>
        <v/>
      </c>
      <c r="O1111" t="str">
        <f t="shared" si="197"/>
        <v>×</v>
      </c>
      <c r="P1111" t="str">
        <f t="shared" si="191"/>
        <v/>
      </c>
      <c r="Q1111">
        <v>1.17174999994862E-2</v>
      </c>
      <c r="R1111">
        <v>0</v>
      </c>
      <c r="S1111">
        <v>46.356115462705802</v>
      </c>
      <c r="T1111">
        <v>1.967481623691E-2</v>
      </c>
      <c r="U1111">
        <f t="shared" si="193"/>
        <v>5.9024448710729996E-2</v>
      </c>
      <c r="V1111">
        <f t="shared" si="195"/>
        <v>108.86756479091925</v>
      </c>
      <c r="W1111">
        <f t="shared" si="196"/>
        <v>108.75243520908076</v>
      </c>
      <c r="X1111">
        <v>52.558782844860097</v>
      </c>
      <c r="Y1111">
        <v>0.837356204098054</v>
      </c>
      <c r="Z1111">
        <v>0.75834973538978101</v>
      </c>
      <c r="AA1111">
        <v>0.80164383561643804</v>
      </c>
      <c r="AB1111">
        <v>1.3626014467291699E-3</v>
      </c>
      <c r="AC1111">
        <v>-3.5120263517616902E-3</v>
      </c>
      <c r="AD1111">
        <v>4.8746277984908597E-3</v>
      </c>
      <c r="AE1111" t="s">
        <v>19</v>
      </c>
    </row>
    <row r="1112" spans="1:31" x14ac:dyDescent="0.7">
      <c r="A1112" t="s">
        <v>1129</v>
      </c>
      <c r="B1112">
        <v>108.81399999999999</v>
      </c>
      <c r="C1112">
        <v>108.851</v>
      </c>
      <c r="D1112">
        <v>108.81399999999999</v>
      </c>
      <c r="E1112">
        <v>108.84</v>
      </c>
      <c r="F1112">
        <f t="shared" si="198"/>
        <v>3.7000000000006139E-2</v>
      </c>
      <c r="G1112">
        <f t="shared" si="199"/>
        <v>0</v>
      </c>
      <c r="H1112">
        <f t="shared" si="200"/>
        <v>3.7000000000006139E-2</v>
      </c>
      <c r="I1112">
        <v>275</v>
      </c>
      <c r="J1112">
        <v>120.75</v>
      </c>
      <c r="K1112">
        <v>60.483237278873801</v>
      </c>
      <c r="L1112" t="str">
        <f t="shared" si="194"/>
        <v>×</v>
      </c>
      <c r="M1112" t="str">
        <f t="shared" si="192"/>
        <v>×</v>
      </c>
      <c r="N1112" t="str">
        <f t="shared" si="190"/>
        <v/>
      </c>
      <c r="O1112" t="str">
        <f t="shared" si="197"/>
        <v>×</v>
      </c>
      <c r="P1112" t="str">
        <f t="shared" si="191"/>
        <v/>
      </c>
      <c r="Q1112">
        <v>1.7311785713774799E-2</v>
      </c>
      <c r="R1112">
        <v>0</v>
      </c>
      <c r="S1112">
        <v>46.296651662908999</v>
      </c>
      <c r="T1112">
        <v>2.09123293628454E-2</v>
      </c>
      <c r="U1112">
        <f t="shared" si="193"/>
        <v>6.27369880885362E-2</v>
      </c>
      <c r="V1112">
        <f t="shared" si="195"/>
        <v>108.88302444871073</v>
      </c>
      <c r="W1112">
        <f t="shared" si="196"/>
        <v>108.76497555128927</v>
      </c>
      <c r="X1112">
        <v>169.93464052038999</v>
      </c>
      <c r="Y1112">
        <v>1.05399192849483</v>
      </c>
      <c r="Z1112">
        <v>0.837356204098054</v>
      </c>
      <c r="AA1112">
        <v>0.80164383561643804</v>
      </c>
      <c r="AB1112">
        <v>3.7167218585381001E-3</v>
      </c>
      <c r="AC1112">
        <v>-2.08005485559681E-3</v>
      </c>
      <c r="AD1112">
        <v>5.7967767141349196E-3</v>
      </c>
      <c r="AE1112" t="s">
        <v>19</v>
      </c>
    </row>
    <row r="1113" spans="1:31" x14ac:dyDescent="0.7">
      <c r="A1113" t="s">
        <v>1130</v>
      </c>
      <c r="B1113">
        <v>108.84</v>
      </c>
      <c r="C1113">
        <v>108.85599999999999</v>
      </c>
      <c r="D1113">
        <v>108.82899999999999</v>
      </c>
      <c r="E1113">
        <v>108.84</v>
      </c>
      <c r="F1113">
        <f t="shared" si="198"/>
        <v>1.5999999999991132E-2</v>
      </c>
      <c r="G1113">
        <f t="shared" si="199"/>
        <v>-1.1000000000009891E-2</v>
      </c>
      <c r="H1113">
        <f t="shared" si="200"/>
        <v>2.7000000000001023E-2</v>
      </c>
      <c r="I1113">
        <v>268</v>
      </c>
      <c r="J1113">
        <v>132</v>
      </c>
      <c r="K1113">
        <v>60.483237278873801</v>
      </c>
      <c r="L1113" t="str">
        <f t="shared" si="194"/>
        <v>×</v>
      </c>
      <c r="M1113" t="str">
        <f t="shared" si="192"/>
        <v>×</v>
      </c>
      <c r="N1113" t="str">
        <f t="shared" si="190"/>
        <v/>
      </c>
      <c r="O1113" t="str">
        <f t="shared" si="197"/>
        <v>×</v>
      </c>
      <c r="P1113" t="str">
        <f t="shared" si="191"/>
        <v/>
      </c>
      <c r="Q1113">
        <v>2.2798571428061E-2</v>
      </c>
      <c r="R1113">
        <v>0</v>
      </c>
      <c r="S1113">
        <v>42.8841675018624</v>
      </c>
      <c r="T1113">
        <v>2.13471629797851E-2</v>
      </c>
      <c r="U1113">
        <f t="shared" si="193"/>
        <v>6.4041488939355296E-2</v>
      </c>
      <c r="V1113">
        <f t="shared" si="195"/>
        <v>108.87673698808852</v>
      </c>
      <c r="W1113">
        <f t="shared" si="196"/>
        <v>108.75126301191146</v>
      </c>
      <c r="X1113">
        <v>151.51515151254301</v>
      </c>
      <c r="Y1113">
        <v>1.40683611531829</v>
      </c>
      <c r="Z1113">
        <v>1.05399192849483</v>
      </c>
      <c r="AA1113">
        <v>0.80164383561643804</v>
      </c>
      <c r="AB1113">
        <v>5.5187623879078204E-3</v>
      </c>
      <c r="AC1113">
        <v>-4.3807592941568001E-4</v>
      </c>
      <c r="AD1113">
        <v>5.9568383173234998E-3</v>
      </c>
      <c r="AE1113" t="s">
        <v>19</v>
      </c>
    </row>
    <row r="1114" spans="1:31" x14ac:dyDescent="0.7">
      <c r="A1114" t="s">
        <v>1131</v>
      </c>
      <c r="B1114">
        <v>108.84</v>
      </c>
      <c r="C1114">
        <v>108.864</v>
      </c>
      <c r="D1114">
        <v>108.82899999999999</v>
      </c>
      <c r="E1114">
        <v>108.83</v>
      </c>
      <c r="F1114">
        <f t="shared" si="198"/>
        <v>2.4000000000000909E-2</v>
      </c>
      <c r="G1114">
        <f t="shared" si="199"/>
        <v>-1.1000000000009891E-2</v>
      </c>
      <c r="H1114">
        <f t="shared" si="200"/>
        <v>3.50000000000108E-2</v>
      </c>
      <c r="I1114">
        <v>189</v>
      </c>
      <c r="J1114">
        <v>140.35</v>
      </c>
      <c r="K1114">
        <v>56.224514022158701</v>
      </c>
      <c r="L1114" t="str">
        <f t="shared" si="194"/>
        <v>×</v>
      </c>
      <c r="M1114" t="str">
        <f t="shared" si="192"/>
        <v>×</v>
      </c>
      <c r="N1114" t="str">
        <f t="shared" si="190"/>
        <v/>
      </c>
      <c r="O1114" t="str">
        <f t="shared" si="197"/>
        <v>×</v>
      </c>
      <c r="P1114" t="str">
        <f t="shared" si="191"/>
        <v/>
      </c>
      <c r="Q1114">
        <v>2.54428571423462E-2</v>
      </c>
      <c r="R1114">
        <v>0</v>
      </c>
      <c r="S1114">
        <v>40.239848946495798</v>
      </c>
      <c r="T1114">
        <v>2.23223656240869E-2</v>
      </c>
      <c r="U1114">
        <f t="shared" si="193"/>
        <v>6.6967096872260698E-2</v>
      </c>
      <c r="V1114">
        <f t="shared" si="195"/>
        <v>108.90404148893936</v>
      </c>
      <c r="W1114">
        <f t="shared" si="196"/>
        <v>108.77595851106065</v>
      </c>
      <c r="X1114">
        <v>95.902547060845393</v>
      </c>
      <c r="Y1114">
        <v>1.8111163977275999</v>
      </c>
      <c r="Z1114">
        <v>1.40683611531829</v>
      </c>
      <c r="AA1114">
        <v>0.80164383561643804</v>
      </c>
      <c r="AB1114">
        <v>6.0700048267392503E-3</v>
      </c>
      <c r="AC1114">
        <v>1.0926833538257401E-3</v>
      </c>
      <c r="AD1114">
        <v>4.9773214729134999E-3</v>
      </c>
      <c r="AE1114" t="s">
        <v>19</v>
      </c>
    </row>
    <row r="1115" spans="1:31" x14ac:dyDescent="0.7">
      <c r="A1115" t="s">
        <v>1132</v>
      </c>
      <c r="B1115">
        <v>108.83</v>
      </c>
      <c r="C1115">
        <v>108.842</v>
      </c>
      <c r="D1115">
        <v>108.816</v>
      </c>
      <c r="E1115">
        <v>108.81699999999999</v>
      </c>
      <c r="F1115">
        <f t="shared" si="198"/>
        <v>1.2000000000000455E-2</v>
      </c>
      <c r="G1115">
        <f t="shared" si="199"/>
        <v>-1.3999999999995794E-2</v>
      </c>
      <c r="H1115">
        <f t="shared" si="200"/>
        <v>2.5999999999996248E-2</v>
      </c>
      <c r="I1115">
        <v>177</v>
      </c>
      <c r="J1115">
        <v>145.5</v>
      </c>
      <c r="K1115">
        <v>51.179435623787903</v>
      </c>
      <c r="L1115" t="str">
        <f t="shared" si="194"/>
        <v>×</v>
      </c>
      <c r="M1115" t="str">
        <f t="shared" si="192"/>
        <v>×</v>
      </c>
      <c r="N1115" t="str">
        <f t="shared" si="190"/>
        <v/>
      </c>
      <c r="O1115" t="str">
        <f t="shared" si="197"/>
        <v>×</v>
      </c>
      <c r="P1115" t="str">
        <f t="shared" si="191"/>
        <v/>
      </c>
      <c r="Q1115">
        <v>2.3910357142343901E-2</v>
      </c>
      <c r="R1115">
        <v>0</v>
      </c>
      <c r="S1115">
        <v>38.704772844616798</v>
      </c>
      <c r="T1115">
        <v>2.2585053793794701E-2</v>
      </c>
      <c r="U1115">
        <f t="shared" si="193"/>
        <v>6.7755161381384099E-2</v>
      </c>
      <c r="V1115">
        <f t="shared" si="195"/>
        <v>108.90696709687226</v>
      </c>
      <c r="W1115">
        <f t="shared" si="196"/>
        <v>108.77303290312774</v>
      </c>
      <c r="X1115">
        <v>34.451901561354497</v>
      </c>
      <c r="Y1115">
        <v>1.50043372222266</v>
      </c>
      <c r="Z1115">
        <v>1.8111163977275999</v>
      </c>
      <c r="AA1115">
        <v>0.80164383561643804</v>
      </c>
      <c r="AB1115">
        <v>5.3956790471687503E-3</v>
      </c>
      <c r="AC1115">
        <v>2.1820447420139999E-3</v>
      </c>
      <c r="AD1115">
        <v>3.2136343051547499E-3</v>
      </c>
      <c r="AE1115" t="s">
        <v>19</v>
      </c>
    </row>
    <row r="1116" spans="1:31" x14ac:dyDescent="0.7">
      <c r="A1116" t="s">
        <v>1133</v>
      </c>
      <c r="B1116">
        <v>108.81699999999999</v>
      </c>
      <c r="C1116">
        <v>108.86199999999999</v>
      </c>
      <c r="D1116">
        <v>108.816</v>
      </c>
      <c r="E1116">
        <v>108.85599999999999</v>
      </c>
      <c r="F1116">
        <f t="shared" si="198"/>
        <v>4.5000000000001705E-2</v>
      </c>
      <c r="G1116">
        <f t="shared" si="199"/>
        <v>-9.9999999999056399E-4</v>
      </c>
      <c r="H1116">
        <f t="shared" si="200"/>
        <v>4.5999999999992269E-2</v>
      </c>
      <c r="I1116">
        <v>190</v>
      </c>
      <c r="J1116">
        <v>153.5</v>
      </c>
      <c r="K1116">
        <v>62.151665944123899</v>
      </c>
      <c r="L1116" t="str">
        <f t="shared" si="194"/>
        <v>×</v>
      </c>
      <c r="M1116" t="str">
        <f t="shared" si="192"/>
        <v>×</v>
      </c>
      <c r="N1116" t="str">
        <f t="shared" si="190"/>
        <v/>
      </c>
      <c r="O1116" t="str">
        <f t="shared" si="197"/>
        <v>×</v>
      </c>
      <c r="P1116" t="str">
        <f t="shared" si="191"/>
        <v/>
      </c>
      <c r="Q1116">
        <v>2.99421428566276E-2</v>
      </c>
      <c r="R1116">
        <v>0</v>
      </c>
      <c r="S1116">
        <v>46.263539294760797</v>
      </c>
      <c r="T1116">
        <v>2.4257549951380301E-2</v>
      </c>
      <c r="U1116">
        <f t="shared" si="193"/>
        <v>7.2772649854140906E-2</v>
      </c>
      <c r="V1116">
        <f t="shared" si="195"/>
        <v>108.89775516138138</v>
      </c>
      <c r="W1116">
        <f t="shared" si="196"/>
        <v>108.76224483861861</v>
      </c>
      <c r="X1116">
        <v>173.333333329347</v>
      </c>
      <c r="Y1116">
        <v>1.35988733818284</v>
      </c>
      <c r="Z1116">
        <v>1.50043372222266</v>
      </c>
      <c r="AA1116">
        <v>0.80164383561643804</v>
      </c>
      <c r="AB1116">
        <v>7.9169830199106103E-3</v>
      </c>
      <c r="AC1116">
        <v>3.26770977052288E-3</v>
      </c>
      <c r="AD1116">
        <v>4.6492732493877299E-3</v>
      </c>
      <c r="AE1116" t="s">
        <v>19</v>
      </c>
    </row>
    <row r="1117" spans="1:31" x14ac:dyDescent="0.7">
      <c r="A1117" t="s">
        <v>1134</v>
      </c>
      <c r="B1117">
        <v>108.85599999999999</v>
      </c>
      <c r="C1117">
        <v>108.874</v>
      </c>
      <c r="D1117">
        <v>108.848</v>
      </c>
      <c r="E1117">
        <v>108.851</v>
      </c>
      <c r="F1117">
        <f t="shared" si="198"/>
        <v>1.8000000000000682E-2</v>
      </c>
      <c r="G1117">
        <f t="shared" si="199"/>
        <v>-7.9999999999955662E-3</v>
      </c>
      <c r="H1117">
        <f t="shared" si="200"/>
        <v>2.5999999999996248E-2</v>
      </c>
      <c r="I1117">
        <v>230</v>
      </c>
      <c r="J1117">
        <v>162.9</v>
      </c>
      <c r="K1117">
        <v>60.281140329878198</v>
      </c>
      <c r="L1117" t="str">
        <f t="shared" si="194"/>
        <v>×</v>
      </c>
      <c r="M1117" t="str">
        <f t="shared" si="192"/>
        <v>×</v>
      </c>
      <c r="N1117" t="str">
        <f t="shared" si="190"/>
        <v/>
      </c>
      <c r="O1117" t="str">
        <f t="shared" si="197"/>
        <v>×</v>
      </c>
      <c r="P1117" t="str">
        <f t="shared" si="191"/>
        <v/>
      </c>
      <c r="Q1117">
        <v>3.3971428570912898E-2</v>
      </c>
      <c r="R1117">
        <v>0</v>
      </c>
      <c r="S1117">
        <v>42.6431516448068</v>
      </c>
      <c r="T1117">
        <v>2.4382010669138501E-2</v>
      </c>
      <c r="U1117">
        <f t="shared" si="193"/>
        <v>7.3146032007415498E-2</v>
      </c>
      <c r="V1117">
        <f t="shared" si="195"/>
        <v>108.88977264985414</v>
      </c>
      <c r="W1117">
        <f t="shared" si="196"/>
        <v>108.74422735014585</v>
      </c>
      <c r="X1117">
        <v>131.73333332967701</v>
      </c>
      <c r="Y1117">
        <v>1.5363658906345199</v>
      </c>
      <c r="Z1117">
        <v>1.35988733818284</v>
      </c>
      <c r="AA1117">
        <v>0.80164383561643804</v>
      </c>
      <c r="AB1117">
        <v>9.4032811977484698E-3</v>
      </c>
      <c r="AC1117">
        <v>4.4267421838889501E-3</v>
      </c>
      <c r="AD1117">
        <v>4.9765390138595102E-3</v>
      </c>
      <c r="AE1117" t="s">
        <v>19</v>
      </c>
    </row>
    <row r="1118" spans="1:31" x14ac:dyDescent="0.7">
      <c r="A1118" t="s">
        <v>1135</v>
      </c>
      <c r="B1118">
        <v>108.851</v>
      </c>
      <c r="C1118">
        <v>108.858</v>
      </c>
      <c r="D1118">
        <v>108.83799999999999</v>
      </c>
      <c r="E1118">
        <v>108.849</v>
      </c>
      <c r="F1118">
        <f t="shared" si="198"/>
        <v>7.0000000000050022E-3</v>
      </c>
      <c r="G1118">
        <f t="shared" si="199"/>
        <v>-1.300000000000523E-2</v>
      </c>
      <c r="H1118">
        <f t="shared" si="200"/>
        <v>2.0000000000010232E-2</v>
      </c>
      <c r="I1118">
        <v>287</v>
      </c>
      <c r="J1118">
        <v>175.05</v>
      </c>
      <c r="K1118">
        <v>59.509628132394198</v>
      </c>
      <c r="L1118" t="str">
        <f t="shared" si="194"/>
        <v>×</v>
      </c>
      <c r="M1118" t="str">
        <f t="shared" si="192"/>
        <v>×</v>
      </c>
      <c r="N1118" t="str">
        <f t="shared" si="190"/>
        <v/>
      </c>
      <c r="O1118" t="str">
        <f t="shared" si="197"/>
        <v>×</v>
      </c>
      <c r="P1118" t="str">
        <f t="shared" si="191"/>
        <v/>
      </c>
      <c r="Q1118">
        <v>3.72528571423393E-2</v>
      </c>
      <c r="R1118">
        <v>0</v>
      </c>
      <c r="S1118">
        <v>43.814933756924397</v>
      </c>
      <c r="T1118">
        <v>2.40690099070579E-2</v>
      </c>
      <c r="U1118">
        <f t="shared" si="193"/>
        <v>7.2207029721173696E-2</v>
      </c>
      <c r="V1118">
        <f t="shared" si="195"/>
        <v>108.92914603200741</v>
      </c>
      <c r="W1118">
        <f t="shared" si="196"/>
        <v>108.78285396799258</v>
      </c>
      <c r="X1118">
        <v>108.80658435873301</v>
      </c>
      <c r="Y1118">
        <v>1.447336428222</v>
      </c>
      <c r="Z1118">
        <v>1.5363658906345199</v>
      </c>
      <c r="AA1118">
        <v>0.80164383561643804</v>
      </c>
      <c r="AB1118">
        <v>1.03010557678686E-2</v>
      </c>
      <c r="AC1118">
        <v>5.6300478199946997E-3</v>
      </c>
      <c r="AD1118">
        <v>4.6710079478739499E-3</v>
      </c>
      <c r="AE1118" t="s">
        <v>19</v>
      </c>
    </row>
    <row r="1119" spans="1:31" x14ac:dyDescent="0.7">
      <c r="A1119" t="s">
        <v>1136</v>
      </c>
      <c r="B1119">
        <v>108.849</v>
      </c>
      <c r="C1119">
        <v>108.858</v>
      </c>
      <c r="D1119">
        <v>108.84399999999999</v>
      </c>
      <c r="E1119">
        <v>108.848</v>
      </c>
      <c r="F1119">
        <f t="shared" si="198"/>
        <v>9.0000000000003411E-3</v>
      </c>
      <c r="G1119">
        <f t="shared" si="199"/>
        <v>-5.0000000000096634E-3</v>
      </c>
      <c r="H1119">
        <f t="shared" si="200"/>
        <v>1.4000000000010004E-2</v>
      </c>
      <c r="I1119">
        <v>131</v>
      </c>
      <c r="J1119">
        <v>177.45</v>
      </c>
      <c r="K1119">
        <v>59.102322354033703</v>
      </c>
      <c r="L1119" t="str">
        <f t="shared" si="194"/>
        <v>×</v>
      </c>
      <c r="M1119" t="str">
        <f t="shared" si="192"/>
        <v>×</v>
      </c>
      <c r="N1119" t="str">
        <f t="shared" si="190"/>
        <v/>
      </c>
      <c r="O1119" t="str">
        <f t="shared" si="197"/>
        <v>×</v>
      </c>
      <c r="P1119" t="str">
        <f t="shared" si="191"/>
        <v/>
      </c>
      <c r="Q1119">
        <v>3.9638571428053798E-2</v>
      </c>
      <c r="R1119">
        <v>0</v>
      </c>
      <c r="S1119">
        <v>39.303291927683198</v>
      </c>
      <c r="T1119">
        <v>2.3349794913697399E-2</v>
      </c>
      <c r="U1119">
        <f t="shared" si="193"/>
        <v>7.0049384741092194E-2</v>
      </c>
      <c r="V1119">
        <f t="shared" si="195"/>
        <v>108.92320702972117</v>
      </c>
      <c r="W1119">
        <f t="shared" si="196"/>
        <v>108.77879297027883</v>
      </c>
      <c r="X1119">
        <v>93.832943010080001</v>
      </c>
      <c r="Y1119">
        <v>1.3694245595935399</v>
      </c>
      <c r="Z1119">
        <v>1.447336428222</v>
      </c>
      <c r="AA1119">
        <v>0.80164383561643804</v>
      </c>
      <c r="AB1119">
        <v>1.0807277373885401E-2</v>
      </c>
      <c r="AC1119">
        <v>6.7213741029440296E-3</v>
      </c>
      <c r="AD1119">
        <v>4.0859032709413901E-3</v>
      </c>
      <c r="AE1119" t="s">
        <v>19</v>
      </c>
    </row>
    <row r="1120" spans="1:31" x14ac:dyDescent="0.7">
      <c r="A1120" t="s">
        <v>1137</v>
      </c>
      <c r="B1120">
        <v>108.848</v>
      </c>
      <c r="C1120">
        <v>108.855</v>
      </c>
      <c r="D1120">
        <v>108.824</v>
      </c>
      <c r="E1120">
        <v>108.845</v>
      </c>
      <c r="F1120">
        <f t="shared" si="198"/>
        <v>7.0000000000050022E-3</v>
      </c>
      <c r="G1120">
        <f t="shared" si="199"/>
        <v>-2.4000000000000909E-2</v>
      </c>
      <c r="H1120">
        <f t="shared" si="200"/>
        <v>3.1000000000005912E-2</v>
      </c>
      <c r="I1120">
        <v>270</v>
      </c>
      <c r="J1120">
        <v>188.9</v>
      </c>
      <c r="K1120">
        <v>57.823691768158298</v>
      </c>
      <c r="L1120" t="str">
        <f t="shared" si="194"/>
        <v>×</v>
      </c>
      <c r="M1120" t="str">
        <f t="shared" si="192"/>
        <v>×</v>
      </c>
      <c r="N1120" t="str">
        <f t="shared" si="190"/>
        <v/>
      </c>
      <c r="O1120" t="str">
        <f t="shared" si="197"/>
        <v>×</v>
      </c>
      <c r="P1120" t="str">
        <f t="shared" si="191"/>
        <v/>
      </c>
      <c r="Q1120">
        <v>4.0438214285196797E-2</v>
      </c>
      <c r="R1120">
        <v>0</v>
      </c>
      <c r="S1120">
        <v>41.395469802637301</v>
      </c>
      <c r="T1120">
        <v>2.3896238134147998E-2</v>
      </c>
      <c r="U1120">
        <f t="shared" si="193"/>
        <v>7.1688714402443995E-2</v>
      </c>
      <c r="V1120">
        <f t="shared" si="195"/>
        <v>108.9190493847411</v>
      </c>
      <c r="W1120">
        <f t="shared" si="196"/>
        <v>108.77895061525891</v>
      </c>
      <c r="X1120">
        <v>76.492680306880203</v>
      </c>
      <c r="Y1120">
        <v>0.95905670087080197</v>
      </c>
      <c r="Z1120">
        <v>1.3694245595935399</v>
      </c>
      <c r="AA1120">
        <v>0.80164383561643804</v>
      </c>
      <c r="AB1120">
        <v>1.08414136478387E-2</v>
      </c>
      <c r="AC1120">
        <v>7.7745754586228703E-3</v>
      </c>
      <c r="AD1120">
        <v>3.0668381892158701E-3</v>
      </c>
      <c r="AE1120" t="s">
        <v>19</v>
      </c>
    </row>
    <row r="1121" spans="1:31" x14ac:dyDescent="0.7">
      <c r="A1121" t="s">
        <v>1138</v>
      </c>
      <c r="B1121">
        <v>108.845</v>
      </c>
      <c r="C1121">
        <v>108.85</v>
      </c>
      <c r="D1121">
        <v>108.828</v>
      </c>
      <c r="E1121">
        <v>108.83</v>
      </c>
      <c r="F1121">
        <f t="shared" si="198"/>
        <v>4.9999999999954525E-3</v>
      </c>
      <c r="G1121">
        <f t="shared" si="199"/>
        <v>-1.6999999999995907E-2</v>
      </c>
      <c r="H1121">
        <f t="shared" si="200"/>
        <v>2.199999999999136E-2</v>
      </c>
      <c r="I1121">
        <v>108</v>
      </c>
      <c r="J1121">
        <v>187.15</v>
      </c>
      <c r="K1121">
        <v>51.790522342455397</v>
      </c>
      <c r="L1121" t="str">
        <f t="shared" si="194"/>
        <v>×</v>
      </c>
      <c r="M1121" t="str">
        <f t="shared" si="192"/>
        <v>×</v>
      </c>
      <c r="N1121" t="str">
        <f t="shared" si="190"/>
        <v/>
      </c>
      <c r="O1121" t="str">
        <f t="shared" si="197"/>
        <v>×</v>
      </c>
      <c r="P1121" t="str">
        <f t="shared" si="191"/>
        <v/>
      </c>
      <c r="Q1121">
        <v>3.6193214285195903E-2</v>
      </c>
      <c r="R1121">
        <v>0</v>
      </c>
      <c r="S1121">
        <v>43.142680155389897</v>
      </c>
      <c r="T1121">
        <v>2.37607925531368E-2</v>
      </c>
      <c r="U1121">
        <f t="shared" si="193"/>
        <v>7.1282377659410395E-2</v>
      </c>
      <c r="V1121">
        <f t="shared" si="195"/>
        <v>108.91968871440244</v>
      </c>
      <c r="W1121">
        <f t="shared" si="196"/>
        <v>108.77631128559756</v>
      </c>
      <c r="X1121">
        <v>25.160418774217302</v>
      </c>
      <c r="Y1121">
        <v>0.5351696946533</v>
      </c>
      <c r="Z1121">
        <v>0.95905670087080197</v>
      </c>
      <c r="AA1121">
        <v>0.80164383561643804</v>
      </c>
      <c r="AB1121">
        <v>9.5480285217632802E-3</v>
      </c>
      <c r="AC1121">
        <v>8.4224984212034493E-3</v>
      </c>
      <c r="AD1121">
        <v>1.12553010055983E-3</v>
      </c>
      <c r="AE1121" t="s">
        <v>19</v>
      </c>
    </row>
    <row r="1122" spans="1:31" x14ac:dyDescent="0.7">
      <c r="A1122" t="s">
        <v>1139</v>
      </c>
      <c r="B1122">
        <v>108.83</v>
      </c>
      <c r="C1122">
        <v>108.83</v>
      </c>
      <c r="D1122">
        <v>108.80500000000001</v>
      </c>
      <c r="E1122">
        <v>108.812</v>
      </c>
      <c r="F1122">
        <f t="shared" si="198"/>
        <v>0</v>
      </c>
      <c r="G1122">
        <f t="shared" si="199"/>
        <v>-2.4999999999991473E-2</v>
      </c>
      <c r="H1122">
        <f t="shared" si="200"/>
        <v>2.4999999999991473E-2</v>
      </c>
      <c r="I1122">
        <v>203</v>
      </c>
      <c r="J1122">
        <v>189.1</v>
      </c>
      <c r="K1122">
        <v>45.637013220658801</v>
      </c>
      <c r="L1122" t="str">
        <f t="shared" si="194"/>
        <v>×</v>
      </c>
      <c r="M1122" t="str">
        <f t="shared" si="192"/>
        <v>×</v>
      </c>
      <c r="N1122" t="str">
        <f t="shared" si="190"/>
        <v/>
      </c>
      <c r="O1122" t="str">
        <f t="shared" si="197"/>
        <v>×</v>
      </c>
      <c r="P1122" t="str">
        <f t="shared" si="191"/>
        <v/>
      </c>
      <c r="Q1122">
        <v>2.8178214285192699E-2</v>
      </c>
      <c r="R1122">
        <v>0</v>
      </c>
      <c r="S1122">
        <v>45.213756341435797</v>
      </c>
      <c r="T1122">
        <v>2.3849307370769301E-2</v>
      </c>
      <c r="U1122">
        <f t="shared" si="193"/>
        <v>7.1547922112307899E-2</v>
      </c>
      <c r="V1122">
        <f t="shared" si="195"/>
        <v>108.91628237765941</v>
      </c>
      <c r="W1122">
        <f t="shared" si="196"/>
        <v>108.77371762234058</v>
      </c>
      <c r="X1122">
        <v>-45.744281968936299</v>
      </c>
      <c r="Y1122">
        <v>-3.3996094928052799E-2</v>
      </c>
      <c r="Z1122">
        <v>0.5351696946533</v>
      </c>
      <c r="AA1122">
        <v>0.80164383561643804</v>
      </c>
      <c r="AB1122">
        <v>6.9899857190307496E-3</v>
      </c>
      <c r="AC1122">
        <v>8.5859676802170996E-3</v>
      </c>
      <c r="AD1122">
        <v>-1.5959819611863499E-3</v>
      </c>
      <c r="AE1122">
        <v>8.5859676802170996E-3</v>
      </c>
    </row>
    <row r="1123" spans="1:31" x14ac:dyDescent="0.7">
      <c r="A1123" t="s">
        <v>1140</v>
      </c>
      <c r="B1123">
        <v>108.812</v>
      </c>
      <c r="C1123">
        <v>108.822</v>
      </c>
      <c r="D1123">
        <v>108.798</v>
      </c>
      <c r="E1123">
        <v>108.815</v>
      </c>
      <c r="F1123">
        <f t="shared" si="198"/>
        <v>1.0000000000005116E-2</v>
      </c>
      <c r="G1123">
        <f t="shared" si="199"/>
        <v>-1.3999999999995794E-2</v>
      </c>
      <c r="H1123">
        <f t="shared" si="200"/>
        <v>2.4000000000000909E-2</v>
      </c>
      <c r="I1123">
        <v>137</v>
      </c>
      <c r="J1123">
        <v>190.9</v>
      </c>
      <c r="K1123">
        <v>46.772141604559302</v>
      </c>
      <c r="L1123" t="str">
        <f t="shared" si="194"/>
        <v>×</v>
      </c>
      <c r="M1123" t="str">
        <f t="shared" si="192"/>
        <v>×</v>
      </c>
      <c r="N1123" t="str">
        <f t="shared" si="190"/>
        <v/>
      </c>
      <c r="O1123" t="str">
        <f t="shared" si="197"/>
        <v>×</v>
      </c>
      <c r="P1123" t="str">
        <f t="shared" si="191"/>
        <v/>
      </c>
      <c r="Q1123">
        <v>1.89003571423337E-2</v>
      </c>
      <c r="R1123">
        <v>0</v>
      </c>
      <c r="S1123">
        <v>41.648559724525697</v>
      </c>
      <c r="T1123">
        <v>2.3860071130000101E-2</v>
      </c>
      <c r="U1123">
        <f t="shared" si="193"/>
        <v>7.15802133900003E-2</v>
      </c>
      <c r="V1123">
        <f t="shared" si="195"/>
        <v>108.9015479221123</v>
      </c>
      <c r="W1123">
        <f t="shared" si="196"/>
        <v>108.7584520778877</v>
      </c>
      <c r="X1123">
        <v>-52.309404568168297</v>
      </c>
      <c r="Y1123">
        <v>-0.60180210261750799</v>
      </c>
      <c r="Z1123">
        <v>-3.3996094928052799E-2</v>
      </c>
      <c r="AA1123">
        <v>0.80164383561643804</v>
      </c>
      <c r="AB1123">
        <v>5.1454794124055001E-3</v>
      </c>
      <c r="AC1123">
        <v>8.4832426341800195E-3</v>
      </c>
      <c r="AD1123">
        <v>-3.3377632217745099E-3</v>
      </c>
      <c r="AE1123" t="s">
        <v>19</v>
      </c>
    </row>
    <row r="1124" spans="1:31" x14ac:dyDescent="0.7">
      <c r="A1124" t="s">
        <v>1141</v>
      </c>
      <c r="B1124">
        <v>108.815</v>
      </c>
      <c r="C1124">
        <v>108.816</v>
      </c>
      <c r="D1124">
        <v>108.774</v>
      </c>
      <c r="E1124">
        <v>108.79</v>
      </c>
      <c r="F1124">
        <f t="shared" si="198"/>
        <v>1.0000000000047748E-3</v>
      </c>
      <c r="G1124">
        <f t="shared" si="199"/>
        <v>-4.0999999999996817E-2</v>
      </c>
      <c r="H1124">
        <f t="shared" si="200"/>
        <v>4.2000000000001592E-2</v>
      </c>
      <c r="I1124">
        <v>248</v>
      </c>
      <c r="J1124">
        <v>199.6</v>
      </c>
      <c r="K1124">
        <v>39.390734046731097</v>
      </c>
      <c r="L1124" t="str">
        <f t="shared" si="194"/>
        <v>×</v>
      </c>
      <c r="M1124" t="str">
        <f t="shared" si="192"/>
        <v>×</v>
      </c>
      <c r="N1124" t="str">
        <f t="shared" si="190"/>
        <v/>
      </c>
      <c r="O1124" t="str">
        <f t="shared" si="197"/>
        <v>×</v>
      </c>
      <c r="P1124" t="str">
        <f t="shared" si="191"/>
        <v/>
      </c>
      <c r="Q1124">
        <v>6.1896428566226604E-3</v>
      </c>
      <c r="R1124">
        <v>0</v>
      </c>
      <c r="S1124">
        <v>43.199326600505302</v>
      </c>
      <c r="T1124">
        <v>2.51557803350002E-2</v>
      </c>
      <c r="U1124">
        <f t="shared" si="193"/>
        <v>7.5467341005000604E-2</v>
      </c>
      <c r="V1124">
        <f t="shared" si="195"/>
        <v>108.88358021339</v>
      </c>
      <c r="W1124">
        <f t="shared" si="196"/>
        <v>108.74041978660999</v>
      </c>
      <c r="X1124">
        <v>-168.600682598536</v>
      </c>
      <c r="Y1124">
        <v>-1.1347164736906401</v>
      </c>
      <c r="Z1124">
        <v>-0.60180210261750799</v>
      </c>
      <c r="AA1124">
        <v>0.80164383561643804</v>
      </c>
      <c r="AB1124">
        <v>1.64741345237473E-3</v>
      </c>
      <c r="AC1124">
        <v>8.0667686792029094E-3</v>
      </c>
      <c r="AD1124">
        <v>-6.4193552268281698E-3</v>
      </c>
      <c r="AE1124" t="s">
        <v>19</v>
      </c>
    </row>
    <row r="1125" spans="1:31" x14ac:dyDescent="0.7">
      <c r="A1125" t="s">
        <v>1142</v>
      </c>
      <c r="B1125">
        <v>108.79</v>
      </c>
      <c r="C1125">
        <v>108.792</v>
      </c>
      <c r="D1125">
        <v>108.76600000000001</v>
      </c>
      <c r="E1125">
        <v>108.776</v>
      </c>
      <c r="F1125">
        <f t="shared" si="198"/>
        <v>1.9999999999953388E-3</v>
      </c>
      <c r="G1125">
        <f t="shared" si="199"/>
        <v>-2.4000000000000909E-2</v>
      </c>
      <c r="H1125">
        <f t="shared" si="200"/>
        <v>2.5999999999996248E-2</v>
      </c>
      <c r="I1125">
        <v>257</v>
      </c>
      <c r="J1125">
        <v>208.55</v>
      </c>
      <c r="K1125">
        <v>35.967512242008702</v>
      </c>
      <c r="L1125" t="str">
        <f t="shared" si="194"/>
        <v>×</v>
      </c>
      <c r="M1125" t="str">
        <f t="shared" si="192"/>
        <v>×</v>
      </c>
      <c r="N1125" t="str">
        <f t="shared" si="190"/>
        <v/>
      </c>
      <c r="O1125" t="str">
        <f t="shared" si="197"/>
        <v>×</v>
      </c>
      <c r="P1125" t="str">
        <f t="shared" si="191"/>
        <v/>
      </c>
      <c r="Q1125">
        <v>-6.3875000005213303E-3</v>
      </c>
      <c r="R1125">
        <v>0</v>
      </c>
      <c r="S1125">
        <v>42.2080921710496</v>
      </c>
      <c r="T1125">
        <v>2.52160817396428E-2</v>
      </c>
      <c r="U1125">
        <f t="shared" si="193"/>
        <v>7.5648245218928406E-2</v>
      </c>
      <c r="V1125">
        <f t="shared" si="195"/>
        <v>108.89046734100499</v>
      </c>
      <c r="W1125">
        <f t="shared" si="196"/>
        <v>108.739532658995</v>
      </c>
      <c r="X1125">
        <v>-205.41434181175799</v>
      </c>
      <c r="Y1125">
        <v>-1.63161598004622</v>
      </c>
      <c r="Z1125">
        <v>-1.1347164736906401</v>
      </c>
      <c r="AA1125">
        <v>0.80164383561643804</v>
      </c>
      <c r="AB1125">
        <v>-2.2288195755919499E-3</v>
      </c>
      <c r="AC1125">
        <v>6.93945727970262E-3</v>
      </c>
      <c r="AD1125">
        <v>-9.1682768552945795E-3</v>
      </c>
      <c r="AE1125" t="s">
        <v>19</v>
      </c>
    </row>
    <row r="1126" spans="1:31" x14ac:dyDescent="0.7">
      <c r="A1126" t="s">
        <v>1143</v>
      </c>
      <c r="B1126">
        <v>108.776</v>
      </c>
      <c r="C1126">
        <v>108.78</v>
      </c>
      <c r="D1126">
        <v>108.72799999999999</v>
      </c>
      <c r="E1126">
        <v>108.73</v>
      </c>
      <c r="F1126">
        <f t="shared" si="198"/>
        <v>4.0000000000048885E-3</v>
      </c>
      <c r="G1126">
        <f t="shared" si="199"/>
        <v>-4.8000000000001819E-2</v>
      </c>
      <c r="H1126">
        <f t="shared" si="200"/>
        <v>5.2000000000006708E-2</v>
      </c>
      <c r="I1126">
        <v>286</v>
      </c>
      <c r="J1126">
        <v>212.65</v>
      </c>
      <c r="K1126">
        <v>27.5084597595589</v>
      </c>
      <c r="L1126" t="str">
        <f t="shared" si="194"/>
        <v>×</v>
      </c>
      <c r="M1126" t="str">
        <f t="shared" si="192"/>
        <v>×</v>
      </c>
      <c r="N1126" t="str">
        <f t="shared" si="190"/>
        <v/>
      </c>
      <c r="O1126" t="str">
        <f t="shared" si="197"/>
        <v>×</v>
      </c>
      <c r="P1126" t="str">
        <f t="shared" si="191"/>
        <v/>
      </c>
      <c r="Q1126">
        <v>-2.22667857148049E-2</v>
      </c>
      <c r="R1126">
        <v>0</v>
      </c>
      <c r="S1126">
        <v>35.008934595024598</v>
      </c>
      <c r="T1126">
        <v>2.71292187582402E-2</v>
      </c>
      <c r="U1126">
        <f t="shared" si="193"/>
        <v>8.1387656274720596E-2</v>
      </c>
      <c r="V1126">
        <f t="shared" si="195"/>
        <v>108.86564824521894</v>
      </c>
      <c r="W1126">
        <f t="shared" si="196"/>
        <v>108.71435175478108</v>
      </c>
      <c r="X1126">
        <v>-286.61616162078701</v>
      </c>
      <c r="Y1126">
        <v>-2.0995659857059401</v>
      </c>
      <c r="Z1126">
        <v>-1.63161598004622</v>
      </c>
      <c r="AA1126">
        <v>0.80164383561643804</v>
      </c>
      <c r="AB1126">
        <v>-8.9098703003429505E-3</v>
      </c>
      <c r="AC1126">
        <v>4.9046626688035704E-3</v>
      </c>
      <c r="AD1126">
        <v>-1.38145329691465E-2</v>
      </c>
      <c r="AE1126" t="s">
        <v>19</v>
      </c>
    </row>
    <row r="1127" spans="1:31" x14ac:dyDescent="0.7">
      <c r="A1127" t="s">
        <v>1144</v>
      </c>
      <c r="B1127">
        <v>108.73</v>
      </c>
      <c r="C1127">
        <v>108.736</v>
      </c>
      <c r="D1127">
        <v>108.68899999999999</v>
      </c>
      <c r="E1127">
        <v>108.708</v>
      </c>
      <c r="F1127">
        <f t="shared" si="198"/>
        <v>6.0000000000002274E-3</v>
      </c>
      <c r="G1127">
        <f t="shared" si="199"/>
        <v>-4.1000000000011028E-2</v>
      </c>
      <c r="H1127">
        <f t="shared" si="200"/>
        <v>4.7000000000011255E-2</v>
      </c>
      <c r="I1127">
        <v>532</v>
      </c>
      <c r="J1127">
        <v>222.25</v>
      </c>
      <c r="K1127">
        <v>24.536313581934898</v>
      </c>
      <c r="L1127" t="str">
        <f t="shared" si="194"/>
        <v>×</v>
      </c>
      <c r="M1127" t="str">
        <f t="shared" si="192"/>
        <v>×</v>
      </c>
      <c r="N1127" t="str">
        <f t="shared" si="190"/>
        <v/>
      </c>
      <c r="O1127" t="str">
        <f t="shared" si="197"/>
        <v>×</v>
      </c>
      <c r="P1127" t="str">
        <f t="shared" si="191"/>
        <v/>
      </c>
      <c r="Q1127">
        <v>-3.8927500000520698E-2</v>
      </c>
      <c r="R1127">
        <v>0</v>
      </c>
      <c r="S1127">
        <v>33.416645599339603</v>
      </c>
      <c r="T1127">
        <v>2.8548560275509501E-2</v>
      </c>
      <c r="U1127">
        <f t="shared" si="193"/>
        <v>8.56456808265285E-2</v>
      </c>
      <c r="V1127">
        <f t="shared" si="195"/>
        <v>108.85738765627471</v>
      </c>
      <c r="W1127">
        <f t="shared" si="196"/>
        <v>108.69461234372528</v>
      </c>
      <c r="X1127">
        <v>-266.99150425258301</v>
      </c>
      <c r="Y1127">
        <v>-2.5462819298912001</v>
      </c>
      <c r="Z1127">
        <v>-2.0995659857059401</v>
      </c>
      <c r="AA1127">
        <v>0.80164383561643804</v>
      </c>
      <c r="AB1127">
        <v>-1.5797760522872201E-2</v>
      </c>
      <c r="AC1127">
        <v>2.00479419205458E-3</v>
      </c>
      <c r="AD1127">
        <v>-1.78025547149268E-2</v>
      </c>
      <c r="AE1127" t="s">
        <v>19</v>
      </c>
    </row>
    <row r="1128" spans="1:31" x14ac:dyDescent="0.7">
      <c r="A1128" t="s">
        <v>1145</v>
      </c>
      <c r="B1128">
        <v>108.708</v>
      </c>
      <c r="C1128">
        <v>108.736</v>
      </c>
      <c r="D1128">
        <v>108.703</v>
      </c>
      <c r="E1128">
        <v>108.71899999999999</v>
      </c>
      <c r="F1128">
        <f t="shared" si="198"/>
        <v>2.8000000000005798E-2</v>
      </c>
      <c r="G1128">
        <f t="shared" si="199"/>
        <v>-4.9999999999954525E-3</v>
      </c>
      <c r="H1128">
        <f t="shared" si="200"/>
        <v>3.3000000000001251E-2</v>
      </c>
      <c r="I1128">
        <v>441</v>
      </c>
      <c r="J1128">
        <v>232.8</v>
      </c>
      <c r="K1128">
        <v>28.6852605038832</v>
      </c>
      <c r="L1128" t="str">
        <f t="shared" si="194"/>
        <v>×</v>
      </c>
      <c r="M1128" t="str">
        <f t="shared" si="192"/>
        <v>×</v>
      </c>
      <c r="N1128" t="str">
        <f t="shared" si="190"/>
        <v/>
      </c>
      <c r="O1128" t="str">
        <f t="shared" si="197"/>
        <v>×</v>
      </c>
      <c r="P1128" t="str">
        <f t="shared" si="191"/>
        <v/>
      </c>
      <c r="Q1128">
        <v>-5.3019285714805499E-2</v>
      </c>
      <c r="R1128">
        <v>0</v>
      </c>
      <c r="S1128">
        <v>37.014230930849202</v>
      </c>
      <c r="T1128">
        <v>2.8866520255830402E-2</v>
      </c>
      <c r="U1128">
        <f t="shared" si="193"/>
        <v>8.6599560767491202E-2</v>
      </c>
      <c r="V1128">
        <f t="shared" si="195"/>
        <v>108.81564568082653</v>
      </c>
      <c r="W1128">
        <f t="shared" si="196"/>
        <v>108.64435431917347</v>
      </c>
      <c r="X1128">
        <v>-185.252894580923</v>
      </c>
      <c r="Y1128">
        <v>-2.7435011772780298</v>
      </c>
      <c r="Z1128">
        <v>-2.5462819298912001</v>
      </c>
      <c r="AA1128">
        <v>0.80164383561643804</v>
      </c>
      <c r="AB1128">
        <v>-2.0136731375018199E-2</v>
      </c>
      <c r="AC1128">
        <v>-1.4334290022680401E-3</v>
      </c>
      <c r="AD1128">
        <v>-1.87033023727502E-2</v>
      </c>
      <c r="AE1128" t="s">
        <v>19</v>
      </c>
    </row>
    <row r="1129" spans="1:31" x14ac:dyDescent="0.7">
      <c r="A1129" t="s">
        <v>1146</v>
      </c>
      <c r="B1129">
        <v>108.71899999999999</v>
      </c>
      <c r="C1129">
        <v>108.742</v>
      </c>
      <c r="D1129">
        <v>108.71</v>
      </c>
      <c r="E1129">
        <v>108.74</v>
      </c>
      <c r="F1129">
        <f t="shared" si="198"/>
        <v>2.3000000000010346E-2</v>
      </c>
      <c r="G1129">
        <f t="shared" si="199"/>
        <v>-9.0000000000003411E-3</v>
      </c>
      <c r="H1129">
        <f t="shared" si="200"/>
        <v>3.2000000000010687E-2</v>
      </c>
      <c r="I1129">
        <v>198</v>
      </c>
      <c r="J1129">
        <v>235.65</v>
      </c>
      <c r="K1129">
        <v>35.927648960094501</v>
      </c>
      <c r="L1129" t="str">
        <f t="shared" si="194"/>
        <v>×</v>
      </c>
      <c r="M1129" t="str">
        <f t="shared" si="192"/>
        <v>×</v>
      </c>
      <c r="N1129" t="str">
        <f t="shared" si="190"/>
        <v/>
      </c>
      <c r="O1129" t="str">
        <f t="shared" si="197"/>
        <v>×</v>
      </c>
      <c r="P1129" t="str">
        <f t="shared" si="191"/>
        <v/>
      </c>
      <c r="Q1129">
        <v>-6.1878214286233101E-2</v>
      </c>
      <c r="R1129">
        <v>0</v>
      </c>
      <c r="S1129">
        <v>43.734476836352698</v>
      </c>
      <c r="T1129">
        <v>2.9090340237557501E-2</v>
      </c>
      <c r="U1129">
        <f t="shared" si="193"/>
        <v>8.7271020712672509E-2</v>
      </c>
      <c r="V1129">
        <f t="shared" si="195"/>
        <v>108.79459956076749</v>
      </c>
      <c r="W1129">
        <f t="shared" si="196"/>
        <v>108.6214004392325</v>
      </c>
      <c r="X1129">
        <v>-117.886178864906</v>
      </c>
      <c r="Y1129">
        <v>-2.6741053912466199</v>
      </c>
      <c r="Z1129">
        <v>-2.7435011772780298</v>
      </c>
      <c r="AA1129">
        <v>0.80164383561643804</v>
      </c>
      <c r="AB1129">
        <v>-2.16315178674477E-2</v>
      </c>
      <c r="AC1129">
        <v>-5.0415325039665504E-3</v>
      </c>
      <c r="AD1129">
        <v>-1.6589985363481202E-2</v>
      </c>
      <c r="AE1129" t="s">
        <v>19</v>
      </c>
    </row>
    <row r="1130" spans="1:31" x14ac:dyDescent="0.7">
      <c r="A1130" t="s">
        <v>1147</v>
      </c>
      <c r="B1130">
        <v>108.74</v>
      </c>
      <c r="C1130">
        <v>108.744</v>
      </c>
      <c r="D1130">
        <v>108.718</v>
      </c>
      <c r="E1130">
        <v>108.73399999999999</v>
      </c>
      <c r="F1130">
        <f t="shared" si="198"/>
        <v>4.0000000000048885E-3</v>
      </c>
      <c r="G1130">
        <f t="shared" si="199"/>
        <v>-2.199999999999136E-2</v>
      </c>
      <c r="H1130">
        <f t="shared" si="200"/>
        <v>2.5999999999996248E-2</v>
      </c>
      <c r="I1130">
        <v>105</v>
      </c>
      <c r="J1130">
        <v>234.85</v>
      </c>
      <c r="K1130">
        <v>34.839007358514998</v>
      </c>
      <c r="L1130" t="str">
        <f t="shared" si="194"/>
        <v>×</v>
      </c>
      <c r="M1130" t="str">
        <f t="shared" si="192"/>
        <v>×</v>
      </c>
      <c r="N1130" t="str">
        <f t="shared" si="190"/>
        <v/>
      </c>
      <c r="O1130" t="str">
        <f t="shared" si="197"/>
        <v>×</v>
      </c>
      <c r="P1130" t="str">
        <f t="shared" si="191"/>
        <v/>
      </c>
      <c r="Q1130">
        <v>-6.9232857143377804E-2</v>
      </c>
      <c r="R1130">
        <v>0</v>
      </c>
      <c r="S1130">
        <v>42.316019431023101</v>
      </c>
      <c r="T1130">
        <v>2.88696016491603E-2</v>
      </c>
      <c r="U1130">
        <f t="shared" si="193"/>
        <v>8.6608804947480897E-2</v>
      </c>
      <c r="V1130">
        <f t="shared" si="195"/>
        <v>108.80627102071267</v>
      </c>
      <c r="W1130">
        <f t="shared" si="196"/>
        <v>108.63172897928732</v>
      </c>
      <c r="X1130">
        <v>-108.667941366394</v>
      </c>
      <c r="Y1130">
        <v>-2.4124182050060998</v>
      </c>
      <c r="Z1130">
        <v>-2.6741053912466199</v>
      </c>
      <c r="AA1130">
        <v>0.80164383561643804</v>
      </c>
      <c r="AB1130">
        <v>-2.3034766340231199E-2</v>
      </c>
      <c r="AC1130">
        <v>-8.6618430441881607E-3</v>
      </c>
      <c r="AD1130">
        <v>-1.4372923296043101E-2</v>
      </c>
      <c r="AE1130" t="s">
        <v>19</v>
      </c>
    </row>
    <row r="1131" spans="1:31" x14ac:dyDescent="0.7">
      <c r="A1131" t="s">
        <v>1148</v>
      </c>
      <c r="B1131">
        <v>108.73399999999999</v>
      </c>
      <c r="C1131">
        <v>108.746</v>
      </c>
      <c r="D1131">
        <v>108.71</v>
      </c>
      <c r="E1131">
        <v>108.739</v>
      </c>
      <c r="F1131">
        <f t="shared" si="198"/>
        <v>1.2000000000000455E-2</v>
      </c>
      <c r="G1131">
        <f t="shared" si="199"/>
        <v>-2.4000000000000909E-2</v>
      </c>
      <c r="H1131">
        <f t="shared" si="200"/>
        <v>3.6000000000001364E-2</v>
      </c>
      <c r="I1131">
        <v>211</v>
      </c>
      <c r="J1131">
        <v>237.15</v>
      </c>
      <c r="K1131">
        <v>36.564031355333803</v>
      </c>
      <c r="L1131" t="str">
        <f t="shared" si="194"/>
        <v>×</v>
      </c>
      <c r="M1131" t="str">
        <f t="shared" si="192"/>
        <v>×</v>
      </c>
      <c r="N1131" t="str">
        <f t="shared" si="190"/>
        <v/>
      </c>
      <c r="O1131" t="str">
        <f t="shared" si="197"/>
        <v>×</v>
      </c>
      <c r="P1131" t="str">
        <f t="shared" si="191"/>
        <v/>
      </c>
      <c r="Q1131">
        <v>-7.5260000000521798E-2</v>
      </c>
      <c r="R1131">
        <v>0</v>
      </c>
      <c r="S1131">
        <v>47.598353220234998</v>
      </c>
      <c r="T1131">
        <v>2.9378915817077501E-2</v>
      </c>
      <c r="U1131">
        <f t="shared" si="193"/>
        <v>8.8136747451232511E-2</v>
      </c>
      <c r="V1131">
        <f t="shared" si="195"/>
        <v>108.82660880494747</v>
      </c>
      <c r="W1131">
        <f t="shared" si="196"/>
        <v>108.65339119505252</v>
      </c>
      <c r="X1131">
        <v>-87.762031298092296</v>
      </c>
      <c r="Y1131">
        <v>-2.19154055156547</v>
      </c>
      <c r="Z1131">
        <v>-2.4124182050060998</v>
      </c>
      <c r="AA1131">
        <v>0.80164383561643804</v>
      </c>
      <c r="AB1131">
        <v>-2.3472812678278301E-2</v>
      </c>
      <c r="AC1131">
        <v>-1.20465984216669E-2</v>
      </c>
      <c r="AD1131">
        <v>-1.1426214256611399E-2</v>
      </c>
      <c r="AE1131" t="s">
        <v>19</v>
      </c>
    </row>
    <row r="1132" spans="1:31" x14ac:dyDescent="0.7">
      <c r="A1132" t="s">
        <v>1149</v>
      </c>
      <c r="B1132">
        <v>108.739</v>
      </c>
      <c r="C1132">
        <v>108.764</v>
      </c>
      <c r="D1132">
        <v>108.739</v>
      </c>
      <c r="E1132">
        <v>108.758</v>
      </c>
      <c r="F1132">
        <f t="shared" si="198"/>
        <v>2.4999999999991473E-2</v>
      </c>
      <c r="G1132">
        <f t="shared" si="199"/>
        <v>0</v>
      </c>
      <c r="H1132">
        <f t="shared" si="200"/>
        <v>2.4999999999991473E-2</v>
      </c>
      <c r="I1132">
        <v>165</v>
      </c>
      <c r="J1132">
        <v>231.65</v>
      </c>
      <c r="K1132">
        <v>42.7647150589153</v>
      </c>
      <c r="L1132" t="str">
        <f t="shared" si="194"/>
        <v>×</v>
      </c>
      <c r="M1132" t="str">
        <f t="shared" si="192"/>
        <v>×</v>
      </c>
      <c r="N1132" t="str">
        <f t="shared" si="190"/>
        <v/>
      </c>
      <c r="O1132" t="str">
        <f t="shared" si="197"/>
        <v>×</v>
      </c>
      <c r="P1132" t="str">
        <f t="shared" si="191"/>
        <v/>
      </c>
      <c r="Q1132">
        <v>-7.40060714290941E-2</v>
      </c>
      <c r="R1132">
        <v>0</v>
      </c>
      <c r="S1132">
        <v>50.1370353124098</v>
      </c>
      <c r="T1132">
        <v>2.9066136115857101E-2</v>
      </c>
      <c r="U1132">
        <f t="shared" si="193"/>
        <v>8.719840834757131E-2</v>
      </c>
      <c r="V1132">
        <f t="shared" si="195"/>
        <v>108.82213674745122</v>
      </c>
      <c r="W1132">
        <f t="shared" si="196"/>
        <v>108.64586325254876</v>
      </c>
      <c r="X1132">
        <v>-53.242520782378598</v>
      </c>
      <c r="Y1132">
        <v>-1.6777381884920901</v>
      </c>
      <c r="Z1132">
        <v>-2.19154055156547</v>
      </c>
      <c r="AA1132">
        <v>0.80164383561643804</v>
      </c>
      <c r="AB1132">
        <v>-2.203284541973E-2</v>
      </c>
      <c r="AC1132">
        <v>-1.50664122919042E-2</v>
      </c>
      <c r="AD1132">
        <v>-6.9664331278257996E-3</v>
      </c>
      <c r="AE1132" t="s">
        <v>19</v>
      </c>
    </row>
    <row r="1133" spans="1:31" x14ac:dyDescent="0.7">
      <c r="A1133" t="s">
        <v>1150</v>
      </c>
      <c r="B1133">
        <v>108.758</v>
      </c>
      <c r="C1133">
        <v>108.768</v>
      </c>
      <c r="D1133">
        <v>108.752</v>
      </c>
      <c r="E1133">
        <v>108.762</v>
      </c>
      <c r="F1133">
        <f t="shared" si="198"/>
        <v>1.0000000000005116E-2</v>
      </c>
      <c r="G1133">
        <f t="shared" si="199"/>
        <v>-6.0000000000002274E-3</v>
      </c>
      <c r="H1133">
        <f t="shared" si="200"/>
        <v>1.6000000000005343E-2</v>
      </c>
      <c r="I1133">
        <v>178</v>
      </c>
      <c r="J1133">
        <v>227.15</v>
      </c>
      <c r="K1133">
        <v>44.005622803627197</v>
      </c>
      <c r="L1133" t="str">
        <f t="shared" si="194"/>
        <v>×</v>
      </c>
      <c r="M1133" t="str">
        <f t="shared" si="192"/>
        <v>×</v>
      </c>
      <c r="N1133" t="str">
        <f t="shared" si="190"/>
        <v/>
      </c>
      <c r="O1133" t="str">
        <f t="shared" si="197"/>
        <v>×</v>
      </c>
      <c r="P1133" t="str">
        <f t="shared" si="191"/>
        <v/>
      </c>
      <c r="Q1133">
        <v>-7.0921785714807103E-2</v>
      </c>
      <c r="R1133">
        <v>0</v>
      </c>
      <c r="S1133">
        <v>57.436409047586899</v>
      </c>
      <c r="T1133">
        <v>2.81328406790105E-2</v>
      </c>
      <c r="U1133">
        <f t="shared" si="193"/>
        <v>8.4398522037031493E-2</v>
      </c>
      <c r="V1133">
        <f t="shared" si="195"/>
        <v>108.82619840834758</v>
      </c>
      <c r="W1133">
        <f t="shared" si="196"/>
        <v>108.65180159165243</v>
      </c>
      <c r="X1133">
        <v>-42.289111855860199</v>
      </c>
      <c r="Y1133">
        <v>-1.0517418874381901</v>
      </c>
      <c r="Z1133">
        <v>-1.6777381884920901</v>
      </c>
      <c r="AA1133">
        <v>0.80164383561643804</v>
      </c>
      <c r="AB1133">
        <v>-2.0334491067089198E-2</v>
      </c>
      <c r="AC1133">
        <v>-1.75088461274002E-2</v>
      </c>
      <c r="AD1133">
        <v>-2.8256449396890401E-3</v>
      </c>
      <c r="AE1133" t="s">
        <v>19</v>
      </c>
    </row>
    <row r="1134" spans="1:31" x14ac:dyDescent="0.7">
      <c r="A1134" t="s">
        <v>1151</v>
      </c>
      <c r="B1134">
        <v>108.762</v>
      </c>
      <c r="C1134">
        <v>108.762</v>
      </c>
      <c r="D1134">
        <v>108.746</v>
      </c>
      <c r="E1134">
        <v>108.76</v>
      </c>
      <c r="F1134">
        <f t="shared" si="198"/>
        <v>0</v>
      </c>
      <c r="G1134">
        <f t="shared" si="199"/>
        <v>-1.6000000000005343E-2</v>
      </c>
      <c r="H1134">
        <f t="shared" si="200"/>
        <v>1.6000000000005343E-2</v>
      </c>
      <c r="I1134">
        <v>109</v>
      </c>
      <c r="J1134">
        <v>223.15</v>
      </c>
      <c r="K1134">
        <v>43.497816843635299</v>
      </c>
      <c r="L1134" t="str">
        <f t="shared" si="194"/>
        <v>×</v>
      </c>
      <c r="M1134" t="str">
        <f t="shared" si="192"/>
        <v>×</v>
      </c>
      <c r="N1134" t="str">
        <f t="shared" si="190"/>
        <v/>
      </c>
      <c r="O1134" t="str">
        <f t="shared" si="197"/>
        <v>×</v>
      </c>
      <c r="P1134" t="str">
        <f t="shared" si="191"/>
        <v/>
      </c>
      <c r="Q1134">
        <v>-6.8323214286231296E-2</v>
      </c>
      <c r="R1134">
        <v>0</v>
      </c>
      <c r="S1134">
        <v>62.041639127821398</v>
      </c>
      <c r="T1134">
        <v>2.7266209201938701E-2</v>
      </c>
      <c r="U1134">
        <f t="shared" si="193"/>
        <v>8.1798627605816104E-2</v>
      </c>
      <c r="V1134">
        <f t="shared" si="195"/>
        <v>108.84239852203703</v>
      </c>
      <c r="W1134">
        <f t="shared" si="196"/>
        <v>108.67360147796296</v>
      </c>
      <c r="X1134">
        <v>-40.511086059409998</v>
      </c>
      <c r="Y1134">
        <v>-0.419347042831338</v>
      </c>
      <c r="Z1134">
        <v>-1.0517418874381901</v>
      </c>
      <c r="AA1134">
        <v>0.80164383561643804</v>
      </c>
      <c r="AB1134">
        <v>-1.8931683627641801E-2</v>
      </c>
      <c r="AC1134">
        <v>-1.9364719910961298E-2</v>
      </c>
      <c r="AD1134">
        <v>4.3303628331949003E-4</v>
      </c>
      <c r="AE1134">
        <v>-1.9364719910961298E-2</v>
      </c>
    </row>
    <row r="1135" spans="1:31" x14ac:dyDescent="0.7">
      <c r="A1135" t="s">
        <v>1152</v>
      </c>
      <c r="B1135">
        <v>108.76</v>
      </c>
      <c r="C1135">
        <v>108.78400000000001</v>
      </c>
      <c r="D1135">
        <v>108.76</v>
      </c>
      <c r="E1135">
        <v>108.77</v>
      </c>
      <c r="F1135">
        <f t="shared" si="198"/>
        <v>2.4000000000000909E-2</v>
      </c>
      <c r="G1135">
        <f t="shared" si="199"/>
        <v>0</v>
      </c>
      <c r="H1135">
        <f t="shared" si="200"/>
        <v>2.4000000000000909E-2</v>
      </c>
      <c r="I1135">
        <v>147</v>
      </c>
      <c r="J1135">
        <v>221.65</v>
      </c>
      <c r="K1135">
        <v>46.803257386688301</v>
      </c>
      <c r="L1135" t="str">
        <f t="shared" si="194"/>
        <v>×</v>
      </c>
      <c r="M1135" t="str">
        <f t="shared" si="192"/>
        <v>×</v>
      </c>
      <c r="N1135" t="str">
        <f t="shared" si="190"/>
        <v/>
      </c>
      <c r="O1135" t="str">
        <f t="shared" si="197"/>
        <v>×</v>
      </c>
      <c r="P1135" t="str">
        <f t="shared" si="191"/>
        <v/>
      </c>
      <c r="Q1135">
        <v>-6.4367500000517802E-2</v>
      </c>
      <c r="R1135">
        <v>0</v>
      </c>
      <c r="S1135">
        <v>62.8431949278826</v>
      </c>
      <c r="T1135">
        <v>2.70329085446574E-2</v>
      </c>
      <c r="U1135">
        <f t="shared" si="193"/>
        <v>8.1098725633972205E-2</v>
      </c>
      <c r="V1135">
        <f t="shared" si="195"/>
        <v>108.84379862760582</v>
      </c>
      <c r="W1135">
        <f t="shared" si="196"/>
        <v>108.68020137239418</v>
      </c>
      <c r="X1135">
        <v>-22.3960730188528</v>
      </c>
      <c r="Y1135">
        <v>0.215288332276379</v>
      </c>
      <c r="Z1135">
        <v>-0.419347042831338</v>
      </c>
      <c r="AA1135">
        <v>0.80164383561643804</v>
      </c>
      <c r="AB1135">
        <v>-1.6819151489855199E-2</v>
      </c>
      <c r="AC1135">
        <v>-2.0243528932018199E-2</v>
      </c>
      <c r="AD1135">
        <v>3.4243774421630199E-3</v>
      </c>
      <c r="AE1135" t="s">
        <v>19</v>
      </c>
    </row>
    <row r="1136" spans="1:31" x14ac:dyDescent="0.7">
      <c r="A1136" t="s">
        <v>1153</v>
      </c>
      <c r="B1136">
        <v>108.77</v>
      </c>
      <c r="C1136">
        <v>108.779</v>
      </c>
      <c r="D1136">
        <v>108.77</v>
      </c>
      <c r="E1136">
        <v>108.77800000000001</v>
      </c>
      <c r="F1136">
        <f t="shared" si="198"/>
        <v>9.0000000000003411E-3</v>
      </c>
      <c r="G1136">
        <f t="shared" si="199"/>
        <v>0</v>
      </c>
      <c r="H1136">
        <f t="shared" si="200"/>
        <v>9.0000000000003411E-3</v>
      </c>
      <c r="I1136">
        <v>83</v>
      </c>
      <c r="J1136">
        <v>216.3</v>
      </c>
      <c r="K1136">
        <v>49.355774851350297</v>
      </c>
      <c r="L1136" t="str">
        <f t="shared" si="194"/>
        <v>×</v>
      </c>
      <c r="M1136" t="str">
        <f t="shared" si="192"/>
        <v>×</v>
      </c>
      <c r="N1136" t="str">
        <f t="shared" si="190"/>
        <v/>
      </c>
      <c r="O1136" t="str">
        <f t="shared" si="197"/>
        <v>×</v>
      </c>
      <c r="P1136" t="str">
        <f t="shared" si="191"/>
        <v/>
      </c>
      <c r="Q1136">
        <v>-5.4511785714801003E-2</v>
      </c>
      <c r="R1136">
        <v>0</v>
      </c>
      <c r="S1136">
        <v>61.746413271389798</v>
      </c>
      <c r="T1136">
        <v>2.5744843648610499E-2</v>
      </c>
      <c r="U1136">
        <f t="shared" si="193"/>
        <v>7.7234530945831492E-2</v>
      </c>
      <c r="V1136">
        <f t="shared" si="195"/>
        <v>108.84109872563398</v>
      </c>
      <c r="W1136">
        <f t="shared" si="196"/>
        <v>108.67890127436603</v>
      </c>
      <c r="X1136">
        <v>-4.5638945250157903</v>
      </c>
      <c r="Y1136">
        <v>0.79882261785637898</v>
      </c>
      <c r="Z1136">
        <v>0.215288332276379</v>
      </c>
      <c r="AA1136">
        <v>0.80164383561643804</v>
      </c>
      <c r="AB1136">
        <v>-1.4334185837867599E-2</v>
      </c>
      <c r="AC1136">
        <v>-2.0080909522573302E-2</v>
      </c>
      <c r="AD1136">
        <v>5.7467236847056902E-3</v>
      </c>
      <c r="AE1136" t="s">
        <v>19</v>
      </c>
    </row>
    <row r="1137" spans="1:31" x14ac:dyDescent="0.7">
      <c r="A1137" t="s">
        <v>1154</v>
      </c>
      <c r="B1137">
        <v>108.77800000000001</v>
      </c>
      <c r="C1137">
        <v>108.78</v>
      </c>
      <c r="D1137">
        <v>108.75</v>
      </c>
      <c r="E1137">
        <v>108.752</v>
      </c>
      <c r="F1137">
        <f t="shared" si="198"/>
        <v>1.9999999999953388E-3</v>
      </c>
      <c r="G1137">
        <f t="shared" si="199"/>
        <v>-2.8000000000005798E-2</v>
      </c>
      <c r="H1137">
        <f t="shared" si="200"/>
        <v>3.0000000000001137E-2</v>
      </c>
      <c r="I1137">
        <v>154</v>
      </c>
      <c r="J1137">
        <v>212.5</v>
      </c>
      <c r="K1137">
        <v>42.258861272203497</v>
      </c>
      <c r="L1137" t="str">
        <f t="shared" si="194"/>
        <v>×</v>
      </c>
      <c r="M1137" t="str">
        <f t="shared" si="192"/>
        <v>×</v>
      </c>
      <c r="N1137" t="str">
        <f t="shared" si="190"/>
        <v/>
      </c>
      <c r="O1137" t="str">
        <f t="shared" si="197"/>
        <v>×</v>
      </c>
      <c r="P1137" t="str">
        <f t="shared" si="191"/>
        <v/>
      </c>
      <c r="Q1137">
        <v>-4.8465357143375097E-2</v>
      </c>
      <c r="R1137">
        <v>0</v>
      </c>
      <c r="S1137">
        <v>54.149509138328597</v>
      </c>
      <c r="T1137">
        <v>2.6048783387995499E-2</v>
      </c>
      <c r="U1137">
        <f t="shared" si="193"/>
        <v>7.8146350163986494E-2</v>
      </c>
      <c r="V1137">
        <f t="shared" si="195"/>
        <v>108.84723453094583</v>
      </c>
      <c r="W1137">
        <f t="shared" si="196"/>
        <v>108.69276546905417</v>
      </c>
      <c r="X1137">
        <v>-43.829296426251702</v>
      </c>
      <c r="Y1137">
        <v>1.09549563564755</v>
      </c>
      <c r="Z1137">
        <v>0.79882261785637898</v>
      </c>
      <c r="AA1137">
        <v>0.80164383561643804</v>
      </c>
      <c r="AB1137">
        <v>-1.42979969556762E-2</v>
      </c>
      <c r="AC1137">
        <v>-1.9432161253757501E-2</v>
      </c>
      <c r="AD1137">
        <v>5.1341642980812802E-3</v>
      </c>
      <c r="AE1137" t="s">
        <v>19</v>
      </c>
    </row>
    <row r="1138" spans="1:31" x14ac:dyDescent="0.7">
      <c r="A1138" t="s">
        <v>1155</v>
      </c>
      <c r="B1138">
        <v>108.752</v>
      </c>
      <c r="C1138">
        <v>108.759</v>
      </c>
      <c r="D1138">
        <v>108.739</v>
      </c>
      <c r="E1138">
        <v>108.752</v>
      </c>
      <c r="F1138">
        <f t="shared" si="198"/>
        <v>7.0000000000050022E-3</v>
      </c>
      <c r="G1138">
        <f t="shared" si="199"/>
        <v>-1.2999999999991019E-2</v>
      </c>
      <c r="H1138">
        <f t="shared" si="200"/>
        <v>1.9999999999996021E-2</v>
      </c>
      <c r="I1138">
        <v>157</v>
      </c>
      <c r="J1138">
        <v>206</v>
      </c>
      <c r="K1138">
        <v>42.258861272203497</v>
      </c>
      <c r="L1138" t="str">
        <f t="shared" si="194"/>
        <v>×</v>
      </c>
      <c r="M1138" t="str">
        <f t="shared" si="192"/>
        <v>×</v>
      </c>
      <c r="N1138" t="str">
        <f t="shared" si="190"/>
        <v/>
      </c>
      <c r="O1138" t="str">
        <f t="shared" si="197"/>
        <v>×</v>
      </c>
      <c r="P1138" t="str">
        <f t="shared" si="191"/>
        <v/>
      </c>
      <c r="Q1138">
        <v>-4.1437857143374598E-2</v>
      </c>
      <c r="R1138">
        <v>0</v>
      </c>
      <c r="S1138">
        <v>52.045301637133797</v>
      </c>
      <c r="T1138">
        <v>2.5616727431709899E-2</v>
      </c>
      <c r="U1138">
        <f t="shared" si="193"/>
        <v>7.6850182295129701E-2</v>
      </c>
      <c r="V1138">
        <f t="shared" si="195"/>
        <v>108.856146350164</v>
      </c>
      <c r="W1138">
        <f t="shared" si="196"/>
        <v>108.69985364983602</v>
      </c>
      <c r="X1138">
        <v>-38.555691556342701</v>
      </c>
      <c r="Y1138">
        <v>0.93770317981569096</v>
      </c>
      <c r="Z1138">
        <v>1.09549563564755</v>
      </c>
      <c r="AA1138">
        <v>0.80164383561643804</v>
      </c>
      <c r="AB1138">
        <v>-1.41067037066022E-2</v>
      </c>
      <c r="AC1138">
        <v>-1.8596070791441301E-2</v>
      </c>
      <c r="AD1138">
        <v>4.4893670848390804E-3</v>
      </c>
      <c r="AE1138" t="s">
        <v>19</v>
      </c>
    </row>
    <row r="1139" spans="1:31" x14ac:dyDescent="0.7">
      <c r="A1139" t="s">
        <v>1156</v>
      </c>
      <c r="B1139">
        <v>108.752</v>
      </c>
      <c r="C1139">
        <v>108.76</v>
      </c>
      <c r="D1139">
        <v>108.744</v>
      </c>
      <c r="E1139">
        <v>108.746</v>
      </c>
      <c r="F1139">
        <f t="shared" si="198"/>
        <v>8.0000000000097771E-3</v>
      </c>
      <c r="G1139">
        <f t="shared" si="199"/>
        <v>-7.9999999999955662E-3</v>
      </c>
      <c r="H1139">
        <f t="shared" si="200"/>
        <v>1.6000000000005343E-2</v>
      </c>
      <c r="I1139">
        <v>116</v>
      </c>
      <c r="J1139">
        <v>205.25</v>
      </c>
      <c r="K1139">
        <v>40.692842933145798</v>
      </c>
      <c r="L1139" t="str">
        <f t="shared" si="194"/>
        <v>×</v>
      </c>
      <c r="M1139" t="str">
        <f t="shared" si="192"/>
        <v>×</v>
      </c>
      <c r="N1139" t="str">
        <f t="shared" si="190"/>
        <v/>
      </c>
      <c r="O1139" t="str">
        <f t="shared" si="197"/>
        <v>×</v>
      </c>
      <c r="P1139" t="str">
        <f t="shared" si="191"/>
        <v/>
      </c>
      <c r="Q1139">
        <v>-3.43585714290887E-2</v>
      </c>
      <c r="R1139">
        <v>0</v>
      </c>
      <c r="S1139">
        <v>46.515160434359103</v>
      </c>
      <c r="T1139">
        <v>2.49298183294452E-2</v>
      </c>
      <c r="U1139">
        <f t="shared" si="193"/>
        <v>7.4789454988335599E-2</v>
      </c>
      <c r="V1139">
        <f t="shared" si="195"/>
        <v>108.82885018229513</v>
      </c>
      <c r="W1139">
        <f t="shared" si="196"/>
        <v>108.67514981770486</v>
      </c>
      <c r="X1139">
        <v>-45.580110499306201</v>
      </c>
      <c r="Y1139">
        <v>0.73434955153012504</v>
      </c>
      <c r="Z1139">
        <v>0.93770317981569096</v>
      </c>
      <c r="AA1139">
        <v>0.80164383561643804</v>
      </c>
      <c r="AB1139">
        <v>-1.427470240084E-2</v>
      </c>
      <c r="AC1139">
        <v>-1.76227303537312E-2</v>
      </c>
      <c r="AD1139">
        <v>3.34802795289116E-3</v>
      </c>
      <c r="AE1139" t="s">
        <v>19</v>
      </c>
    </row>
    <row r="1140" spans="1:31" x14ac:dyDescent="0.7">
      <c r="A1140" t="s">
        <v>1157</v>
      </c>
      <c r="B1140">
        <v>108.746</v>
      </c>
      <c r="C1140">
        <v>108.748</v>
      </c>
      <c r="D1140">
        <v>108.718</v>
      </c>
      <c r="E1140">
        <v>108.744</v>
      </c>
      <c r="F1140">
        <f t="shared" si="198"/>
        <v>2.0000000000095497E-3</v>
      </c>
      <c r="G1140">
        <f t="shared" si="199"/>
        <v>-2.7999999999991587E-2</v>
      </c>
      <c r="H1140">
        <f t="shared" si="200"/>
        <v>3.0000000000001137E-2</v>
      </c>
      <c r="I1140">
        <v>132</v>
      </c>
      <c r="J1140">
        <v>198.35</v>
      </c>
      <c r="K1140">
        <v>40.158621535618799</v>
      </c>
      <c r="L1140" t="str">
        <f t="shared" si="194"/>
        <v>×</v>
      </c>
      <c r="M1140" t="str">
        <f t="shared" si="192"/>
        <v>×</v>
      </c>
      <c r="N1140" t="str">
        <f t="shared" si="190"/>
        <v/>
      </c>
      <c r="O1140" t="str">
        <f t="shared" si="197"/>
        <v>×</v>
      </c>
      <c r="P1140" t="str">
        <f t="shared" si="191"/>
        <v/>
      </c>
      <c r="Q1140">
        <v>-2.6591428571943201E-2</v>
      </c>
      <c r="R1140">
        <v>0</v>
      </c>
      <c r="S1140">
        <v>53.168170455754002</v>
      </c>
      <c r="T1140">
        <v>2.52919741630564E-2</v>
      </c>
      <c r="U1140">
        <f t="shared" si="193"/>
        <v>7.5875922489169204E-2</v>
      </c>
      <c r="V1140">
        <f t="shared" si="195"/>
        <v>108.82678945498833</v>
      </c>
      <c r="W1140">
        <f t="shared" si="196"/>
        <v>108.67721054501166</v>
      </c>
      <c r="X1140">
        <v>-45.209176790513503</v>
      </c>
      <c r="Y1140">
        <v>0.20970455760576401</v>
      </c>
      <c r="Z1140">
        <v>0.73434955153012504</v>
      </c>
      <c r="AA1140">
        <v>0.80164383561643804</v>
      </c>
      <c r="AB1140">
        <v>-1.4403194797736701E-2</v>
      </c>
      <c r="AC1140">
        <v>-1.6614995033671E-2</v>
      </c>
      <c r="AD1140">
        <v>2.2118002359342698E-3</v>
      </c>
      <c r="AE1140" t="s">
        <v>19</v>
      </c>
    </row>
    <row r="1141" spans="1:31" x14ac:dyDescent="0.7">
      <c r="A1141" t="s">
        <v>1158</v>
      </c>
      <c r="B1141">
        <v>108.744</v>
      </c>
      <c r="C1141">
        <v>108.752</v>
      </c>
      <c r="D1141">
        <v>108.74</v>
      </c>
      <c r="E1141">
        <v>108.746</v>
      </c>
      <c r="F1141">
        <f t="shared" si="198"/>
        <v>7.9999999999955662E-3</v>
      </c>
      <c r="G1141">
        <f t="shared" si="199"/>
        <v>-4.0000000000048885E-3</v>
      </c>
      <c r="H1141">
        <f t="shared" si="200"/>
        <v>1.2000000000000455E-2</v>
      </c>
      <c r="I1141">
        <v>97</v>
      </c>
      <c r="J1141">
        <v>197.8</v>
      </c>
      <c r="K1141">
        <v>40.992864329525602</v>
      </c>
      <c r="L1141" t="str">
        <f t="shared" si="194"/>
        <v>×</v>
      </c>
      <c r="M1141" t="str">
        <f t="shared" si="192"/>
        <v>×</v>
      </c>
      <c r="N1141" t="str">
        <f t="shared" si="190"/>
        <v/>
      </c>
      <c r="O1141" t="str">
        <f t="shared" si="197"/>
        <v>×</v>
      </c>
      <c r="P1141" t="str">
        <f t="shared" si="191"/>
        <v/>
      </c>
      <c r="Q1141">
        <v>-1.8079285714801E-2</v>
      </c>
      <c r="R1141">
        <v>0</v>
      </c>
      <c r="S1141">
        <v>51.487482219820102</v>
      </c>
      <c r="T1141">
        <v>2.4342547437123802E-2</v>
      </c>
      <c r="U1141">
        <f t="shared" si="193"/>
        <v>7.3027642311371405E-2</v>
      </c>
      <c r="V1141">
        <f t="shared" si="195"/>
        <v>108.82187592248917</v>
      </c>
      <c r="W1141">
        <f t="shared" si="196"/>
        <v>108.67012407751082</v>
      </c>
      <c r="X1141">
        <v>-33.168277924998698</v>
      </c>
      <c r="Y1141">
        <v>-0.12711527854465901</v>
      </c>
      <c r="Z1141">
        <v>0.20970455760576401</v>
      </c>
      <c r="AA1141">
        <v>0.80164383561643804</v>
      </c>
      <c r="AB1141">
        <v>-1.41801823474736E-2</v>
      </c>
      <c r="AC1141">
        <v>-1.57424769145314E-2</v>
      </c>
      <c r="AD1141">
        <v>1.5622945670577899E-3</v>
      </c>
      <c r="AE1141" t="s">
        <v>19</v>
      </c>
    </row>
    <row r="1142" spans="1:31" x14ac:dyDescent="0.7">
      <c r="A1142" t="s">
        <v>1159</v>
      </c>
      <c r="B1142">
        <v>108.746</v>
      </c>
      <c r="C1142">
        <v>108.75</v>
      </c>
      <c r="D1142">
        <v>108.739</v>
      </c>
      <c r="E1142">
        <v>108.74</v>
      </c>
      <c r="F1142">
        <f t="shared" si="198"/>
        <v>4.0000000000048885E-3</v>
      </c>
      <c r="G1142">
        <f t="shared" si="199"/>
        <v>-6.9999999999907914E-3</v>
      </c>
      <c r="H1142">
        <f t="shared" si="200"/>
        <v>1.099999999999568E-2</v>
      </c>
      <c r="I1142">
        <v>38</v>
      </c>
      <c r="J1142">
        <v>189.55</v>
      </c>
      <c r="K1142">
        <v>39.226125996907001</v>
      </c>
      <c r="L1142" t="str">
        <f t="shared" si="194"/>
        <v>×</v>
      </c>
      <c r="M1142" t="str">
        <f t="shared" si="192"/>
        <v>×</v>
      </c>
      <c r="N1142" t="str">
        <f t="shared" si="190"/>
        <v/>
      </c>
      <c r="O1142" t="str">
        <f t="shared" si="197"/>
        <v>×</v>
      </c>
      <c r="P1142" t="str">
        <f t="shared" si="191"/>
        <v/>
      </c>
      <c r="Q1142">
        <v>-1.15403571433741E-2</v>
      </c>
      <c r="R1142">
        <v>0</v>
      </c>
      <c r="S1142">
        <v>50.3129324126309</v>
      </c>
      <c r="T1142">
        <v>2.3389508334471801E-2</v>
      </c>
      <c r="U1142">
        <f t="shared" si="193"/>
        <v>7.0168525003415402E-2</v>
      </c>
      <c r="V1142">
        <f t="shared" si="195"/>
        <v>108.81702764231137</v>
      </c>
      <c r="W1142">
        <f t="shared" si="196"/>
        <v>108.67097235768863</v>
      </c>
      <c r="X1142">
        <v>-46.565983462405399</v>
      </c>
      <c r="Y1142">
        <v>-0.37285504618528198</v>
      </c>
      <c r="Z1142">
        <v>-0.12711527854465901</v>
      </c>
      <c r="AA1142">
        <v>0.80164383561643804</v>
      </c>
      <c r="AB1142">
        <v>-1.4322492452279701E-2</v>
      </c>
      <c r="AC1142">
        <v>-1.5074477068441399E-2</v>
      </c>
      <c r="AD1142">
        <v>7.5198461616170903E-4</v>
      </c>
      <c r="AE1142" t="s">
        <v>19</v>
      </c>
    </row>
    <row r="1143" spans="1:31" x14ac:dyDescent="0.7">
      <c r="A1143" t="s">
        <v>1160</v>
      </c>
      <c r="B1143">
        <v>108.74</v>
      </c>
      <c r="C1143">
        <v>108.762</v>
      </c>
      <c r="D1143">
        <v>108.736</v>
      </c>
      <c r="E1143">
        <v>108.75</v>
      </c>
      <c r="F1143">
        <f t="shared" si="198"/>
        <v>2.2000000000005571E-2</v>
      </c>
      <c r="G1143">
        <f t="shared" si="199"/>
        <v>-3.9999999999906777E-3</v>
      </c>
      <c r="H1143">
        <f t="shared" si="200"/>
        <v>2.5999999999996248E-2</v>
      </c>
      <c r="I1143">
        <v>104</v>
      </c>
      <c r="J1143">
        <v>187.9</v>
      </c>
      <c r="K1143">
        <v>43.589825562833397</v>
      </c>
      <c r="L1143" t="str">
        <f t="shared" si="194"/>
        <v>×</v>
      </c>
      <c r="M1143" t="str">
        <f t="shared" si="192"/>
        <v>×</v>
      </c>
      <c r="N1143" t="str">
        <f t="shared" si="190"/>
        <v/>
      </c>
      <c r="O1143" t="str">
        <f t="shared" si="197"/>
        <v>×</v>
      </c>
      <c r="P1143" t="str">
        <f t="shared" si="191"/>
        <v/>
      </c>
      <c r="Q1143">
        <v>-2.41107142908945E-3</v>
      </c>
      <c r="R1143">
        <v>0</v>
      </c>
      <c r="S1143">
        <v>48.708856572967598</v>
      </c>
      <c r="T1143">
        <v>2.3575972024866401E-2</v>
      </c>
      <c r="U1143">
        <f t="shared" si="193"/>
        <v>7.0727916074599204E-2</v>
      </c>
      <c r="V1143">
        <f t="shared" si="195"/>
        <v>108.81616852500341</v>
      </c>
      <c r="W1143">
        <f t="shared" si="196"/>
        <v>108.67583147499658</v>
      </c>
      <c r="X1143">
        <v>1.32450330672205</v>
      </c>
      <c r="Y1143">
        <v>-0.47021483254382801</v>
      </c>
      <c r="Z1143">
        <v>-0.37285504618528198</v>
      </c>
      <c r="AA1143">
        <v>0.80164383561643804</v>
      </c>
      <c r="AB1143">
        <v>-1.3473048888215501E-2</v>
      </c>
      <c r="AC1143">
        <v>-1.4467962097394101E-2</v>
      </c>
      <c r="AD1143">
        <v>9.9491320917858596E-4</v>
      </c>
      <c r="AE1143" t="s">
        <v>19</v>
      </c>
    </row>
    <row r="1144" spans="1:31" x14ac:dyDescent="0.7">
      <c r="A1144" t="s">
        <v>1161</v>
      </c>
      <c r="B1144">
        <v>108.75</v>
      </c>
      <c r="C1144">
        <v>108.754</v>
      </c>
      <c r="D1144">
        <v>108.74</v>
      </c>
      <c r="E1144">
        <v>108.749</v>
      </c>
      <c r="F1144">
        <f t="shared" si="198"/>
        <v>4.0000000000048885E-3</v>
      </c>
      <c r="G1144">
        <f t="shared" si="199"/>
        <v>-1.0000000000005116E-2</v>
      </c>
      <c r="H1144">
        <f t="shared" si="200"/>
        <v>1.4000000000010004E-2</v>
      </c>
      <c r="I1144">
        <v>96</v>
      </c>
      <c r="J1144">
        <v>180.3</v>
      </c>
      <c r="K1144">
        <v>43.255351496462701</v>
      </c>
      <c r="L1144" t="str">
        <f t="shared" si="194"/>
        <v>×</v>
      </c>
      <c r="M1144" t="str">
        <f t="shared" si="192"/>
        <v>×</v>
      </c>
      <c r="N1144" t="str">
        <f t="shared" si="190"/>
        <v/>
      </c>
      <c r="O1144" t="str">
        <f t="shared" si="197"/>
        <v>×</v>
      </c>
      <c r="P1144" t="str">
        <f t="shared" si="191"/>
        <v/>
      </c>
      <c r="Q1144">
        <v>4.9753571423415098E-3</v>
      </c>
      <c r="R1144">
        <v>0</v>
      </c>
      <c r="S1144">
        <v>54.620346015937301</v>
      </c>
      <c r="T1144">
        <v>2.28919740230909E-2</v>
      </c>
      <c r="U1144">
        <f t="shared" si="193"/>
        <v>6.8675922069272699E-2</v>
      </c>
      <c r="V1144">
        <f t="shared" si="195"/>
        <v>108.8107279160746</v>
      </c>
      <c r="W1144">
        <f t="shared" si="196"/>
        <v>108.66927208392539</v>
      </c>
      <c r="X1144">
        <v>6.8965517189218399</v>
      </c>
      <c r="Y1144">
        <v>-0.53645120057024098</v>
      </c>
      <c r="Z1144">
        <v>-0.47021483254382801</v>
      </c>
      <c r="AA1144">
        <v>0.80164383561643804</v>
      </c>
      <c r="AB1144">
        <v>-1.27337634874464E-2</v>
      </c>
      <c r="AC1144">
        <v>-1.4014030097126399E-2</v>
      </c>
      <c r="AD1144">
        <v>1.28026660968001E-3</v>
      </c>
      <c r="AE1144" t="s">
        <v>19</v>
      </c>
    </row>
    <row r="1145" spans="1:31" x14ac:dyDescent="0.7">
      <c r="A1145" t="s">
        <v>1162</v>
      </c>
      <c r="B1145">
        <v>108.749</v>
      </c>
      <c r="C1145">
        <v>108.75</v>
      </c>
      <c r="D1145">
        <v>108.73399999999999</v>
      </c>
      <c r="E1145">
        <v>108.744</v>
      </c>
      <c r="F1145">
        <f t="shared" si="198"/>
        <v>1.0000000000047748E-3</v>
      </c>
      <c r="G1145">
        <f t="shared" si="199"/>
        <v>-1.5000000000000568E-2</v>
      </c>
      <c r="H1145">
        <f t="shared" si="200"/>
        <v>1.6000000000005343E-2</v>
      </c>
      <c r="I1145">
        <v>110</v>
      </c>
      <c r="J1145">
        <v>172.95</v>
      </c>
      <c r="K1145">
        <v>41.539069030120203</v>
      </c>
      <c r="L1145" t="str">
        <f t="shared" si="194"/>
        <v>×</v>
      </c>
      <c r="M1145" t="str">
        <f t="shared" si="192"/>
        <v>×</v>
      </c>
      <c r="N1145" t="str">
        <f t="shared" si="190"/>
        <v/>
      </c>
      <c r="O1145" t="str">
        <f t="shared" si="197"/>
        <v>×</v>
      </c>
      <c r="P1145" t="str">
        <f t="shared" si="191"/>
        <v/>
      </c>
      <c r="Q1145">
        <v>1.02428571423422E-2</v>
      </c>
      <c r="R1145">
        <v>0</v>
      </c>
      <c r="S1145">
        <v>53.682235451515602</v>
      </c>
      <c r="T1145">
        <v>2.2399690164299099E-2</v>
      </c>
      <c r="U1145">
        <f t="shared" si="193"/>
        <v>6.7199070492897292E-2</v>
      </c>
      <c r="V1145">
        <f t="shared" si="195"/>
        <v>108.81867592206927</v>
      </c>
      <c r="W1145">
        <f t="shared" si="196"/>
        <v>108.68132407793073</v>
      </c>
      <c r="X1145">
        <v>-11.7260117317438</v>
      </c>
      <c r="Y1145">
        <v>-0.62274566508032803</v>
      </c>
      <c r="Z1145">
        <v>-0.53645120057024098</v>
      </c>
      <c r="AA1145">
        <v>0.80164383561643804</v>
      </c>
      <c r="AB1145">
        <v>-1.2408297563908301E-2</v>
      </c>
      <c r="AC1145">
        <v>-1.3800042511131001E-2</v>
      </c>
      <c r="AD1145">
        <v>1.39174494722264E-3</v>
      </c>
      <c r="AE1145" t="s">
        <v>19</v>
      </c>
    </row>
    <row r="1146" spans="1:31" x14ac:dyDescent="0.7">
      <c r="A1146" t="s">
        <v>1163</v>
      </c>
      <c r="B1146">
        <v>108.744</v>
      </c>
      <c r="C1146">
        <v>108.749</v>
      </c>
      <c r="D1146">
        <v>108.74</v>
      </c>
      <c r="E1146">
        <v>108.74299999999999</v>
      </c>
      <c r="F1146">
        <f t="shared" si="198"/>
        <v>4.9999999999954525E-3</v>
      </c>
      <c r="G1146">
        <f t="shared" si="199"/>
        <v>-4.0000000000048885E-3</v>
      </c>
      <c r="H1146">
        <f t="shared" si="200"/>
        <v>9.0000000000003411E-3</v>
      </c>
      <c r="I1146">
        <v>149</v>
      </c>
      <c r="J1146">
        <v>166.1</v>
      </c>
      <c r="K1146">
        <v>41.187083637267399</v>
      </c>
      <c r="L1146" t="str">
        <f t="shared" si="194"/>
        <v>×</v>
      </c>
      <c r="M1146" t="str">
        <f t="shared" si="192"/>
        <v>×</v>
      </c>
      <c r="N1146" t="str">
        <f t="shared" si="190"/>
        <v/>
      </c>
      <c r="O1146" t="str">
        <f t="shared" si="197"/>
        <v>×</v>
      </c>
      <c r="P1146" t="str">
        <f t="shared" si="191"/>
        <v/>
      </c>
      <c r="Q1146">
        <v>1.1151071428056301E-2</v>
      </c>
      <c r="R1146">
        <v>0</v>
      </c>
      <c r="S1146">
        <v>55.118908154589001</v>
      </c>
      <c r="T1146">
        <v>2.1442569438277801E-2</v>
      </c>
      <c r="U1146">
        <f t="shared" si="193"/>
        <v>6.4327708314833407E-2</v>
      </c>
      <c r="V1146">
        <f t="shared" si="195"/>
        <v>108.81619907049289</v>
      </c>
      <c r="W1146">
        <f t="shared" si="196"/>
        <v>108.68180092950711</v>
      </c>
      <c r="X1146">
        <v>-22.282445052597801</v>
      </c>
      <c r="Y1146">
        <v>-0.47130216481167198</v>
      </c>
      <c r="Z1146">
        <v>-0.62274566508032803</v>
      </c>
      <c r="AA1146">
        <v>0.80164383561643804</v>
      </c>
      <c r="AB1146">
        <v>-1.20916698737971E-2</v>
      </c>
      <c r="AC1146">
        <v>-1.35548950575889E-2</v>
      </c>
      <c r="AD1146">
        <v>1.46322518379172E-3</v>
      </c>
      <c r="AE1146" t="s">
        <v>19</v>
      </c>
    </row>
    <row r="1147" spans="1:31" x14ac:dyDescent="0.7">
      <c r="A1147" t="s">
        <v>1164</v>
      </c>
      <c r="B1147">
        <v>108.74299999999999</v>
      </c>
      <c r="C1147">
        <v>108.75</v>
      </c>
      <c r="D1147">
        <v>108.742</v>
      </c>
      <c r="E1147">
        <v>108.748</v>
      </c>
      <c r="F1147">
        <f t="shared" si="198"/>
        <v>7.0000000000050022E-3</v>
      </c>
      <c r="G1147">
        <f t="shared" si="199"/>
        <v>-9.9999999999056399E-4</v>
      </c>
      <c r="H1147">
        <f t="shared" si="200"/>
        <v>7.9999999999955662E-3</v>
      </c>
      <c r="I1147">
        <v>41</v>
      </c>
      <c r="J1147">
        <v>141.55000000000001</v>
      </c>
      <c r="K1147">
        <v>43.753448895603597</v>
      </c>
      <c r="L1147" t="str">
        <f t="shared" si="194"/>
        <v>×</v>
      </c>
      <c r="M1147" t="str">
        <f t="shared" si="192"/>
        <v>×</v>
      </c>
      <c r="N1147" t="str">
        <f t="shared" si="190"/>
        <v/>
      </c>
      <c r="O1147" t="str">
        <f t="shared" si="197"/>
        <v>×</v>
      </c>
      <c r="P1147" t="str">
        <f t="shared" si="191"/>
        <v/>
      </c>
      <c r="Q1147">
        <v>1.00489285709148E-2</v>
      </c>
      <c r="R1147">
        <v>0</v>
      </c>
      <c r="S1147">
        <v>50.9891054795117</v>
      </c>
      <c r="T1147">
        <v>2.0482385906971899E-2</v>
      </c>
      <c r="U1147">
        <f t="shared" si="193"/>
        <v>6.1447157720915697E-2</v>
      </c>
      <c r="V1147">
        <f t="shared" si="195"/>
        <v>108.80832770831483</v>
      </c>
      <c r="W1147">
        <f t="shared" si="196"/>
        <v>108.67967229168516</v>
      </c>
      <c r="X1147">
        <v>-5.0341603811298699</v>
      </c>
      <c r="Y1147">
        <v>-0.22031927551661401</v>
      </c>
      <c r="Z1147">
        <v>-0.47130216481167198</v>
      </c>
      <c r="AA1147">
        <v>0.80164383561643804</v>
      </c>
      <c r="AB1147">
        <v>-1.13069425396759E-2</v>
      </c>
      <c r="AC1147">
        <v>-1.3243810483485901E-2</v>
      </c>
      <c r="AD1147">
        <v>1.9368679438100699E-3</v>
      </c>
      <c r="AE1147" t="s">
        <v>19</v>
      </c>
    </row>
    <row r="1148" spans="1:31" x14ac:dyDescent="0.7">
      <c r="A1148" t="s">
        <v>1165</v>
      </c>
      <c r="B1148">
        <v>108.748</v>
      </c>
      <c r="C1148">
        <v>108.749</v>
      </c>
      <c r="D1148">
        <v>108.72499999999999</v>
      </c>
      <c r="E1148">
        <v>108.738</v>
      </c>
      <c r="F1148">
        <f t="shared" si="198"/>
        <v>9.9999999999056399E-4</v>
      </c>
      <c r="G1148">
        <f t="shared" si="199"/>
        <v>-2.3000000000010346E-2</v>
      </c>
      <c r="H1148">
        <f t="shared" si="200"/>
        <v>2.4000000000000909E-2</v>
      </c>
      <c r="I1148">
        <v>105</v>
      </c>
      <c r="J1148">
        <v>124.75</v>
      </c>
      <c r="K1148">
        <v>39.994545242528197</v>
      </c>
      <c r="L1148" t="str">
        <f t="shared" si="194"/>
        <v>×</v>
      </c>
      <c r="M1148" t="str">
        <f t="shared" si="192"/>
        <v>×</v>
      </c>
      <c r="N1148" t="str">
        <f t="shared" si="190"/>
        <v/>
      </c>
      <c r="O1148" t="str">
        <f t="shared" si="197"/>
        <v>×</v>
      </c>
      <c r="P1148" t="str">
        <f t="shared" si="191"/>
        <v/>
      </c>
      <c r="Q1148">
        <v>6.6935714280595398E-3</v>
      </c>
      <c r="R1148">
        <v>0</v>
      </c>
      <c r="S1148">
        <v>50.768987999872103</v>
      </c>
      <c r="T1148">
        <v>2.0733644056473901E-2</v>
      </c>
      <c r="U1148">
        <f t="shared" si="193"/>
        <v>6.2200932169421699E-2</v>
      </c>
      <c r="V1148">
        <f t="shared" si="195"/>
        <v>108.80444715772092</v>
      </c>
      <c r="W1148">
        <f t="shared" si="196"/>
        <v>108.68155284227907</v>
      </c>
      <c r="X1148">
        <v>-91.588050320144205</v>
      </c>
      <c r="Y1148">
        <v>-0.26614095824062101</v>
      </c>
      <c r="Z1148">
        <v>-0.22031927551661401</v>
      </c>
      <c r="AA1148">
        <v>0.80164383561643804</v>
      </c>
      <c r="AB1148">
        <v>-1.13609944284434E-2</v>
      </c>
      <c r="AC1148">
        <v>-1.29200651532196E-2</v>
      </c>
      <c r="AD1148">
        <v>1.5590707247762701E-3</v>
      </c>
      <c r="AE1148" t="s">
        <v>19</v>
      </c>
    </row>
    <row r="1149" spans="1:31" x14ac:dyDescent="0.7">
      <c r="A1149" t="s">
        <v>1166</v>
      </c>
      <c r="B1149">
        <v>108.738</v>
      </c>
      <c r="C1149">
        <v>108.742</v>
      </c>
      <c r="D1149">
        <v>108.705</v>
      </c>
      <c r="E1149">
        <v>108.706</v>
      </c>
      <c r="F1149">
        <f t="shared" si="198"/>
        <v>4.0000000000048885E-3</v>
      </c>
      <c r="G1149">
        <f t="shared" si="199"/>
        <v>-3.3000000000001251E-2</v>
      </c>
      <c r="H1149">
        <f t="shared" si="200"/>
        <v>3.7000000000006139E-2</v>
      </c>
      <c r="I1149">
        <v>188</v>
      </c>
      <c r="J1149">
        <v>124.25</v>
      </c>
      <c r="K1149">
        <v>30.8584978306911</v>
      </c>
      <c r="L1149" t="str">
        <f t="shared" si="194"/>
        <v>×</v>
      </c>
      <c r="M1149" t="str">
        <f t="shared" si="192"/>
        <v>×</v>
      </c>
      <c r="N1149" t="str">
        <f t="shared" si="190"/>
        <v/>
      </c>
      <c r="O1149" t="str">
        <f t="shared" si="197"/>
        <v>×</v>
      </c>
      <c r="P1149" t="str">
        <f t="shared" si="191"/>
        <v/>
      </c>
      <c r="Q1149">
        <v>-8.9000000050966301E-4</v>
      </c>
      <c r="R1149">
        <v>0</v>
      </c>
      <c r="S1149">
        <v>43.163751934472003</v>
      </c>
      <c r="T1149">
        <v>2.1895526623869101E-2</v>
      </c>
      <c r="U1149">
        <f t="shared" si="193"/>
        <v>6.5686579871607309E-2</v>
      </c>
      <c r="V1149">
        <f t="shared" si="195"/>
        <v>108.81020093216942</v>
      </c>
      <c r="W1149">
        <f t="shared" si="196"/>
        <v>108.68579906783059</v>
      </c>
      <c r="X1149">
        <v>-281.07202680741199</v>
      </c>
      <c r="Y1149">
        <v>-0.59747608906182503</v>
      </c>
      <c r="Z1149">
        <v>-0.26614095824062101</v>
      </c>
      <c r="AA1149">
        <v>0.80164383561643804</v>
      </c>
      <c r="AB1149">
        <v>-1.38265793050749E-2</v>
      </c>
      <c r="AC1149">
        <v>-1.2855996765146101E-2</v>
      </c>
      <c r="AD1149">
        <v>-9.7058253992877801E-4</v>
      </c>
      <c r="AE1149">
        <v>-1.2855996765146101E-2</v>
      </c>
    </row>
    <row r="1150" spans="1:31" x14ac:dyDescent="0.7">
      <c r="A1150" t="s">
        <v>1167</v>
      </c>
      <c r="B1150">
        <v>108.706</v>
      </c>
      <c r="C1150">
        <v>108.724</v>
      </c>
      <c r="D1150">
        <v>108.7</v>
      </c>
      <c r="E1150">
        <v>108.72</v>
      </c>
      <c r="F1150">
        <f t="shared" si="198"/>
        <v>1.8000000000000682E-2</v>
      </c>
      <c r="G1150">
        <f t="shared" si="199"/>
        <v>-6.0000000000002274E-3</v>
      </c>
      <c r="H1150">
        <f t="shared" si="200"/>
        <v>2.4000000000000909E-2</v>
      </c>
      <c r="I1150">
        <v>181</v>
      </c>
      <c r="J1150">
        <v>128.05000000000001</v>
      </c>
      <c r="K1150">
        <v>37.576895213610399</v>
      </c>
      <c r="L1150" t="str">
        <f t="shared" si="194"/>
        <v>×</v>
      </c>
      <c r="M1150" t="str">
        <f t="shared" si="192"/>
        <v>×</v>
      </c>
      <c r="N1150" t="str">
        <f t="shared" si="190"/>
        <v/>
      </c>
      <c r="O1150" t="str">
        <f t="shared" si="197"/>
        <v>×</v>
      </c>
      <c r="P1150" t="str">
        <f t="shared" si="191"/>
        <v/>
      </c>
      <c r="Q1150">
        <v>-6.1496428576503998E-3</v>
      </c>
      <c r="R1150">
        <v>0</v>
      </c>
      <c r="S1150">
        <v>46.968646345702297</v>
      </c>
      <c r="T1150">
        <v>2.2045846150735699E-2</v>
      </c>
      <c r="U1150">
        <f t="shared" si="193"/>
        <v>6.6137538452207101E-2</v>
      </c>
      <c r="V1150">
        <f t="shared" si="195"/>
        <v>108.80368657987161</v>
      </c>
      <c r="W1150">
        <f t="shared" si="196"/>
        <v>108.67231342012839</v>
      </c>
      <c r="X1150">
        <v>-170.57902974023801</v>
      </c>
      <c r="Y1150">
        <v>-1.0246494586903701</v>
      </c>
      <c r="Z1150">
        <v>-0.59747608906182503</v>
      </c>
      <c r="AA1150">
        <v>0.80164383561643804</v>
      </c>
      <c r="AB1150">
        <v>-1.4483928375895501E-2</v>
      </c>
      <c r="AC1150">
        <v>-1.2889746323859599E-2</v>
      </c>
      <c r="AD1150">
        <v>-1.59418205203583E-3</v>
      </c>
      <c r="AE1150" t="s">
        <v>19</v>
      </c>
    </row>
    <row r="1151" spans="1:31" x14ac:dyDescent="0.7">
      <c r="A1151" t="s">
        <v>1168</v>
      </c>
      <c r="B1151">
        <v>108.72</v>
      </c>
      <c r="C1151">
        <v>108.724</v>
      </c>
      <c r="D1151">
        <v>108.71299999999999</v>
      </c>
      <c r="E1151">
        <v>108.721</v>
      </c>
      <c r="F1151">
        <f t="shared" si="198"/>
        <v>4.0000000000048885E-3</v>
      </c>
      <c r="G1151">
        <f t="shared" si="199"/>
        <v>-7.0000000000050022E-3</v>
      </c>
      <c r="H1151">
        <f t="shared" si="200"/>
        <v>1.1000000000009891E-2</v>
      </c>
      <c r="I1151">
        <v>114</v>
      </c>
      <c r="J1151">
        <v>123.2</v>
      </c>
      <c r="K1151">
        <v>38.0400165799904</v>
      </c>
      <c r="L1151" t="str">
        <f t="shared" si="194"/>
        <v>×</v>
      </c>
      <c r="M1151" t="str">
        <f t="shared" si="192"/>
        <v>×</v>
      </c>
      <c r="N1151" t="str">
        <f t="shared" si="190"/>
        <v/>
      </c>
      <c r="O1151" t="str">
        <f t="shared" si="197"/>
        <v>×</v>
      </c>
      <c r="P1151" t="str">
        <f t="shared" si="191"/>
        <v/>
      </c>
      <c r="Q1151">
        <v>-1.0927142857652099E-2</v>
      </c>
      <c r="R1151">
        <v>0</v>
      </c>
      <c r="S1151">
        <v>48.718062806520301</v>
      </c>
      <c r="T1151">
        <v>2.1256857139969498E-2</v>
      </c>
      <c r="U1151">
        <f t="shared" si="193"/>
        <v>6.3770571419908495E-2</v>
      </c>
      <c r="V1151">
        <f t="shared" si="195"/>
        <v>108.77213753845221</v>
      </c>
      <c r="W1151">
        <f t="shared" si="196"/>
        <v>108.63986246154779</v>
      </c>
      <c r="X1151">
        <v>-146.320346326264</v>
      </c>
      <c r="Y1151">
        <v>-1.2534551681844599</v>
      </c>
      <c r="Z1151">
        <v>-1.0246494586903701</v>
      </c>
      <c r="AA1151">
        <v>0.80164383561643804</v>
      </c>
      <c r="AB1151">
        <v>-1.47541143615654E-2</v>
      </c>
      <c r="AC1151">
        <v>-1.29377043137803E-2</v>
      </c>
      <c r="AD1151">
        <v>-1.81641004778517E-3</v>
      </c>
      <c r="AE1151" t="s">
        <v>19</v>
      </c>
    </row>
    <row r="1152" spans="1:31" x14ac:dyDescent="0.7">
      <c r="A1152" t="s">
        <v>1169</v>
      </c>
      <c r="B1152">
        <v>108.721</v>
      </c>
      <c r="C1152">
        <v>108.72199999999999</v>
      </c>
      <c r="D1152">
        <v>108.708</v>
      </c>
      <c r="E1152">
        <v>108.72</v>
      </c>
      <c r="F1152">
        <f t="shared" si="198"/>
        <v>9.9999999999056399E-4</v>
      </c>
      <c r="G1152">
        <f t="shared" si="199"/>
        <v>-1.300000000000523E-2</v>
      </c>
      <c r="H1152">
        <f t="shared" si="200"/>
        <v>1.3999999999995794E-2</v>
      </c>
      <c r="I1152">
        <v>54</v>
      </c>
      <c r="J1152">
        <v>117.65</v>
      </c>
      <c r="K1152">
        <v>37.738494785089898</v>
      </c>
      <c r="L1152" t="str">
        <f t="shared" si="194"/>
        <v>×</v>
      </c>
      <c r="M1152" t="str">
        <f t="shared" si="192"/>
        <v>×</v>
      </c>
      <c r="N1152" t="str">
        <f t="shared" si="190"/>
        <v/>
      </c>
      <c r="O1152" t="str">
        <f t="shared" si="197"/>
        <v>×</v>
      </c>
      <c r="P1152" t="str">
        <f t="shared" si="191"/>
        <v/>
      </c>
      <c r="Q1152">
        <v>-1.40060714290813E-2</v>
      </c>
      <c r="R1152">
        <v>0</v>
      </c>
      <c r="S1152">
        <v>50.497201048629897</v>
      </c>
      <c r="T1152">
        <v>2.0738510201399999E-2</v>
      </c>
      <c r="U1152">
        <f t="shared" si="193"/>
        <v>6.2215530604200001E-2</v>
      </c>
      <c r="V1152">
        <f t="shared" si="195"/>
        <v>108.78377057141991</v>
      </c>
      <c r="W1152">
        <f t="shared" si="196"/>
        <v>108.65622942858009</v>
      </c>
      <c r="X1152">
        <v>-131.398629591348</v>
      </c>
      <c r="Y1152">
        <v>-1.4850902286279399</v>
      </c>
      <c r="Z1152">
        <v>-1.2534551681844599</v>
      </c>
      <c r="AA1152">
        <v>0.80164383561643804</v>
      </c>
      <c r="AB1152">
        <v>-1.48774325627414E-2</v>
      </c>
      <c r="AC1152">
        <v>-1.3093746944283099E-2</v>
      </c>
      <c r="AD1152">
        <v>-1.78368561845824E-3</v>
      </c>
      <c r="AE1152" t="s">
        <v>19</v>
      </c>
    </row>
    <row r="1153" spans="1:31" x14ac:dyDescent="0.7">
      <c r="A1153" t="s">
        <v>1170</v>
      </c>
      <c r="B1153">
        <v>108.72</v>
      </c>
      <c r="C1153">
        <v>108.72199999999999</v>
      </c>
      <c r="D1153">
        <v>108.711</v>
      </c>
      <c r="E1153">
        <v>108.712</v>
      </c>
      <c r="F1153">
        <f t="shared" si="198"/>
        <v>1.9999999999953388E-3</v>
      </c>
      <c r="G1153">
        <f t="shared" si="199"/>
        <v>-9.0000000000003411E-3</v>
      </c>
      <c r="H1153">
        <f t="shared" si="200"/>
        <v>1.099999999999568E-2</v>
      </c>
      <c r="I1153">
        <v>49</v>
      </c>
      <c r="J1153">
        <v>111.2</v>
      </c>
      <c r="K1153">
        <v>35.326100023219396</v>
      </c>
      <c r="L1153" t="str">
        <f t="shared" si="194"/>
        <v>×</v>
      </c>
      <c r="M1153" t="str">
        <f t="shared" si="192"/>
        <v>×</v>
      </c>
      <c r="N1153" t="str">
        <f t="shared" si="190"/>
        <v/>
      </c>
      <c r="O1153" t="str">
        <f t="shared" si="197"/>
        <v>×</v>
      </c>
      <c r="P1153" t="str">
        <f t="shared" si="191"/>
        <v/>
      </c>
      <c r="Q1153">
        <v>-1.7839285714794598E-2</v>
      </c>
      <c r="R1153">
        <v>0</v>
      </c>
      <c r="S1153">
        <v>49.326406933154303</v>
      </c>
      <c r="T1153">
        <v>2.0042902329871101E-2</v>
      </c>
      <c r="U1153">
        <f t="shared" si="193"/>
        <v>6.0128706989613298E-2</v>
      </c>
      <c r="V1153">
        <f t="shared" si="195"/>
        <v>108.78321553060421</v>
      </c>
      <c r="W1153">
        <f t="shared" si="196"/>
        <v>108.6587844693958</v>
      </c>
      <c r="X1153">
        <v>-146.115379932671</v>
      </c>
      <c r="Y1153">
        <v>-1.6268589242373499</v>
      </c>
      <c r="Z1153">
        <v>-1.4850902286279399</v>
      </c>
      <c r="AA1153">
        <v>0.80164383561643804</v>
      </c>
      <c r="AB1153">
        <v>-1.54426826341733E-2</v>
      </c>
      <c r="AC1153">
        <v>-1.3394737960586101E-2</v>
      </c>
      <c r="AD1153">
        <v>-2.0479446735871898E-3</v>
      </c>
      <c r="AE1153" t="s">
        <v>19</v>
      </c>
    </row>
    <row r="1154" spans="1:31" x14ac:dyDescent="0.7">
      <c r="A1154" t="s">
        <v>1171</v>
      </c>
      <c r="B1154">
        <v>108.712</v>
      </c>
      <c r="C1154">
        <v>108.724</v>
      </c>
      <c r="D1154">
        <v>108.712</v>
      </c>
      <c r="E1154">
        <v>108.721</v>
      </c>
      <c r="F1154">
        <f t="shared" si="198"/>
        <v>1.2000000000000455E-2</v>
      </c>
      <c r="G1154">
        <f t="shared" si="199"/>
        <v>0</v>
      </c>
      <c r="H1154">
        <f t="shared" si="200"/>
        <v>1.2000000000000455E-2</v>
      </c>
      <c r="I1154">
        <v>76</v>
      </c>
      <c r="J1154">
        <v>109.55</v>
      </c>
      <c r="K1154">
        <v>39.974830858453998</v>
      </c>
      <c r="L1154" t="str">
        <f t="shared" si="194"/>
        <v>×</v>
      </c>
      <c r="M1154" t="str">
        <f t="shared" si="192"/>
        <v>×</v>
      </c>
      <c r="N1154" t="str">
        <f t="shared" ref="N1154:N1217" si="201">IF(M1154="〇",G1155,"")</f>
        <v/>
      </c>
      <c r="O1154" t="str">
        <f t="shared" si="197"/>
        <v>×</v>
      </c>
      <c r="P1154" t="str">
        <f t="shared" ref="P1154:P1217" si="202">IF(O1154="〇",F1155,"")</f>
        <v/>
      </c>
      <c r="Q1154">
        <v>-1.9759285714794999E-2</v>
      </c>
      <c r="R1154">
        <v>0</v>
      </c>
      <c r="S1154">
        <v>49.526998023510799</v>
      </c>
      <c r="T1154">
        <v>1.9468409306308901E-2</v>
      </c>
      <c r="U1154">
        <f t="shared" si="193"/>
        <v>5.8405227918926703E-2</v>
      </c>
      <c r="V1154">
        <f t="shared" si="195"/>
        <v>108.78012870698961</v>
      </c>
      <c r="W1154">
        <f t="shared" si="196"/>
        <v>108.65987129301038</v>
      </c>
      <c r="X1154">
        <v>-89.201877940407499</v>
      </c>
      <c r="Y1154">
        <v>-1.65809793435436</v>
      </c>
      <c r="Z1154">
        <v>-1.6268589242373499</v>
      </c>
      <c r="AA1154">
        <v>0.80164383561643804</v>
      </c>
      <c r="AB1154">
        <v>-1.4991608671522201E-2</v>
      </c>
      <c r="AC1154">
        <v>-1.3681772528098801E-2</v>
      </c>
      <c r="AD1154">
        <v>-1.30983614342344E-3</v>
      </c>
      <c r="AE1154" t="s">
        <v>19</v>
      </c>
    </row>
    <row r="1155" spans="1:31" x14ac:dyDescent="0.7">
      <c r="A1155" t="s">
        <v>1172</v>
      </c>
      <c r="B1155">
        <v>108.721</v>
      </c>
      <c r="C1155">
        <v>108.73399999999999</v>
      </c>
      <c r="D1155">
        <v>108.721</v>
      </c>
      <c r="E1155">
        <v>108.73</v>
      </c>
      <c r="F1155">
        <f t="shared" si="198"/>
        <v>1.2999999999991019E-2</v>
      </c>
      <c r="G1155">
        <f t="shared" si="199"/>
        <v>0</v>
      </c>
      <c r="H1155">
        <f t="shared" si="200"/>
        <v>1.2999999999991019E-2</v>
      </c>
      <c r="I1155">
        <v>66</v>
      </c>
      <c r="J1155">
        <v>105.5</v>
      </c>
      <c r="K1155">
        <v>44.287468105065798</v>
      </c>
      <c r="L1155" t="str">
        <f t="shared" si="194"/>
        <v>×</v>
      </c>
      <c r="M1155" t="str">
        <f t="shared" ref="M1155:M1218" si="203">IF(K1155&gt;70,IF(K1154&lt;K1155,IF(F1156+G1156&lt;0,"〇","×"),"×"),"×")</f>
        <v>×</v>
      </c>
      <c r="N1155" t="str">
        <f t="shared" si="201"/>
        <v/>
      </c>
      <c r="O1155" t="str">
        <f t="shared" si="197"/>
        <v>×</v>
      </c>
      <c r="P1155" t="str">
        <f t="shared" si="202"/>
        <v/>
      </c>
      <c r="Q1155">
        <v>-1.85792857147952E-2</v>
      </c>
      <c r="R1155">
        <v>0</v>
      </c>
      <c r="S1155">
        <v>50.672570544282699</v>
      </c>
      <c r="T1155">
        <v>1.9006380070143301E-2</v>
      </c>
      <c r="U1155">
        <f t="shared" ref="U1155:U1218" si="204">T1155*3</f>
        <v>5.7019140210429906E-2</v>
      </c>
      <c r="V1155">
        <f t="shared" si="195"/>
        <v>108.77040522791893</v>
      </c>
      <c r="W1155">
        <f t="shared" si="196"/>
        <v>108.65359477208108</v>
      </c>
      <c r="X1155">
        <v>-39.215686280021202</v>
      </c>
      <c r="Y1155">
        <v>-1.3654530239596601</v>
      </c>
      <c r="Z1155">
        <v>-1.65809793435436</v>
      </c>
      <c r="AA1155">
        <v>0.80164383561643804</v>
      </c>
      <c r="AB1155">
        <v>-1.3749409884013601E-2</v>
      </c>
      <c r="AC1155">
        <v>-1.38659658625673E-2</v>
      </c>
      <c r="AD1155">
        <v>1.16555978553693E-4</v>
      </c>
      <c r="AE1155">
        <v>-1.38659658625673E-2</v>
      </c>
    </row>
    <row r="1156" spans="1:31" x14ac:dyDescent="0.7">
      <c r="A1156" t="s">
        <v>1173</v>
      </c>
      <c r="B1156">
        <v>108.73</v>
      </c>
      <c r="C1156">
        <v>108.738</v>
      </c>
      <c r="D1156">
        <v>108.721</v>
      </c>
      <c r="E1156">
        <v>108.732</v>
      </c>
      <c r="F1156">
        <f t="shared" si="198"/>
        <v>7.9999999999955662E-3</v>
      </c>
      <c r="G1156">
        <f t="shared" si="199"/>
        <v>-9.0000000000003411E-3</v>
      </c>
      <c r="H1156">
        <f t="shared" si="200"/>
        <v>1.6999999999995907E-2</v>
      </c>
      <c r="I1156">
        <v>124</v>
      </c>
      <c r="J1156">
        <v>107.55</v>
      </c>
      <c r="K1156">
        <v>45.229207485517499</v>
      </c>
      <c r="L1156" t="str">
        <f t="shared" ref="L1156:L1219" si="205">IF(K1156&gt;70,IF(K1155&lt;K1156,"〇","×"),"×")</f>
        <v>×</v>
      </c>
      <c r="M1156" t="str">
        <f t="shared" si="203"/>
        <v>×</v>
      </c>
      <c r="N1156" t="str">
        <f t="shared" si="201"/>
        <v/>
      </c>
      <c r="O1156" t="str">
        <f t="shared" si="197"/>
        <v>×</v>
      </c>
      <c r="P1156" t="str">
        <f t="shared" si="202"/>
        <v/>
      </c>
      <c r="Q1156">
        <v>-1.5877142857652599E-2</v>
      </c>
      <c r="R1156">
        <v>0</v>
      </c>
      <c r="S1156">
        <v>62.739205301324702</v>
      </c>
      <c r="T1156">
        <v>1.88630672079899E-2</v>
      </c>
      <c r="U1156">
        <f t="shared" si="204"/>
        <v>5.6589201623969701E-2</v>
      </c>
      <c r="V1156">
        <f t="shared" ref="V1156:V1219" si="206">B1155+U1155</f>
        <v>108.77801914021043</v>
      </c>
      <c r="W1156">
        <f t="shared" ref="W1156:W1219" si="207">B1155-U1155</f>
        <v>108.66398085978958</v>
      </c>
      <c r="X1156">
        <v>-19.956850059760999</v>
      </c>
      <c r="Y1156">
        <v>-0.88178983771626696</v>
      </c>
      <c r="Z1156">
        <v>-1.3654530239596601</v>
      </c>
      <c r="AA1156">
        <v>0.80164383561643804</v>
      </c>
      <c r="AB1156">
        <v>-1.24599446244673E-2</v>
      </c>
      <c r="AC1156">
        <v>-1.3994077205321901E-2</v>
      </c>
      <c r="AD1156">
        <v>1.53413258085461E-3</v>
      </c>
      <c r="AE1156" t="s">
        <v>19</v>
      </c>
    </row>
    <row r="1157" spans="1:31" x14ac:dyDescent="0.7">
      <c r="A1157" t="s">
        <v>1174</v>
      </c>
      <c r="B1157">
        <v>108.732</v>
      </c>
      <c r="C1157">
        <v>108.738</v>
      </c>
      <c r="D1157">
        <v>108.726</v>
      </c>
      <c r="E1157">
        <v>108.727</v>
      </c>
      <c r="F1157">
        <f t="shared" si="198"/>
        <v>6.0000000000002274E-3</v>
      </c>
      <c r="G1157">
        <f t="shared" si="199"/>
        <v>-6.0000000000002274E-3</v>
      </c>
      <c r="H1157">
        <f t="shared" si="200"/>
        <v>1.2000000000000455E-2</v>
      </c>
      <c r="I1157">
        <v>81</v>
      </c>
      <c r="J1157">
        <v>103.9</v>
      </c>
      <c r="K1157">
        <v>43.260444197659197</v>
      </c>
      <c r="L1157" t="str">
        <f t="shared" si="205"/>
        <v>×</v>
      </c>
      <c r="M1157" t="str">
        <f t="shared" si="203"/>
        <v>×</v>
      </c>
      <c r="N1157" t="str">
        <f t="shared" si="201"/>
        <v/>
      </c>
      <c r="O1157" t="str">
        <f t="shared" ref="O1157:O1220" si="208">IF(K1157&gt;70,IF(K1156&lt;K1157,IF(F1158+G1158&gt;0,"〇","×"),"×"),"×")</f>
        <v>×</v>
      </c>
      <c r="P1157" t="str">
        <f t="shared" si="202"/>
        <v/>
      </c>
      <c r="Q1157">
        <v>-1.5065000000510601E-2</v>
      </c>
      <c r="R1157">
        <v>0</v>
      </c>
      <c r="S1157">
        <v>54.7137724016508</v>
      </c>
      <c r="T1157">
        <v>1.8372848121705001E-2</v>
      </c>
      <c r="U1157">
        <f t="shared" si="204"/>
        <v>5.5118544365114999E-2</v>
      </c>
      <c r="V1157">
        <f t="shared" si="206"/>
        <v>108.78658920162397</v>
      </c>
      <c r="W1157">
        <f t="shared" si="207"/>
        <v>108.67341079837604</v>
      </c>
      <c r="X1157">
        <v>-41.029877467128301</v>
      </c>
      <c r="Y1157">
        <v>-0.23986827358041099</v>
      </c>
      <c r="Z1157">
        <v>-0.88178983771626696</v>
      </c>
      <c r="AA1157">
        <v>0.80164383561643804</v>
      </c>
      <c r="AB1157">
        <v>-1.17065465478987E-2</v>
      </c>
      <c r="AC1157">
        <v>-1.40324718852614E-2</v>
      </c>
      <c r="AD1157">
        <v>2.3259253373626898E-3</v>
      </c>
      <c r="AE1157" t="s">
        <v>19</v>
      </c>
    </row>
    <row r="1158" spans="1:31" x14ac:dyDescent="0.7">
      <c r="A1158" t="s">
        <v>1175</v>
      </c>
      <c r="B1158">
        <v>108.727</v>
      </c>
      <c r="C1158">
        <v>108.744</v>
      </c>
      <c r="D1158">
        <v>108.727</v>
      </c>
      <c r="E1158">
        <v>108.744</v>
      </c>
      <c r="F1158">
        <f t="shared" si="198"/>
        <v>1.6999999999995907E-2</v>
      </c>
      <c r="G1158">
        <f t="shared" si="199"/>
        <v>0</v>
      </c>
      <c r="H1158">
        <f t="shared" si="200"/>
        <v>1.6999999999995907E-2</v>
      </c>
      <c r="I1158">
        <v>112</v>
      </c>
      <c r="J1158">
        <v>101.65</v>
      </c>
      <c r="K1158">
        <v>51.060499117509302</v>
      </c>
      <c r="L1158" t="str">
        <f t="shared" si="205"/>
        <v>×</v>
      </c>
      <c r="M1158" t="str">
        <f t="shared" si="203"/>
        <v>×</v>
      </c>
      <c r="N1158" t="str">
        <f t="shared" si="201"/>
        <v/>
      </c>
      <c r="O1158" t="str">
        <f t="shared" si="208"/>
        <v>×</v>
      </c>
      <c r="P1158" t="str">
        <f t="shared" si="202"/>
        <v/>
      </c>
      <c r="Q1158">
        <v>-1.1057500000509601E-2</v>
      </c>
      <c r="R1158">
        <v>0</v>
      </c>
      <c r="S1158">
        <v>59.034547152208198</v>
      </c>
      <c r="T1158">
        <v>1.8274787541582901E-2</v>
      </c>
      <c r="U1158">
        <f t="shared" si="204"/>
        <v>5.4824362624748699E-2</v>
      </c>
      <c r="V1158">
        <f t="shared" si="206"/>
        <v>108.78711854436511</v>
      </c>
      <c r="W1158">
        <f t="shared" si="207"/>
        <v>108.67688145563488</v>
      </c>
      <c r="X1158">
        <v>56.4779338672815</v>
      </c>
      <c r="Y1158">
        <v>0.38106477451031801</v>
      </c>
      <c r="Z1158">
        <v>-0.23986827358041099</v>
      </c>
      <c r="AA1158">
        <v>0.80164383561643804</v>
      </c>
      <c r="AB1158">
        <v>-9.6267441056028195E-3</v>
      </c>
      <c r="AC1158">
        <v>-1.3565823529764501E-2</v>
      </c>
      <c r="AD1158">
        <v>3.9390794241616796E-3</v>
      </c>
      <c r="AE1158" t="s">
        <v>19</v>
      </c>
    </row>
    <row r="1159" spans="1:31" x14ac:dyDescent="0.7">
      <c r="A1159" t="s">
        <v>1176</v>
      </c>
      <c r="B1159">
        <v>108.744</v>
      </c>
      <c r="C1159">
        <v>108.746</v>
      </c>
      <c r="D1159">
        <v>108.733</v>
      </c>
      <c r="E1159">
        <v>108.733</v>
      </c>
      <c r="F1159">
        <f t="shared" si="198"/>
        <v>1.9999999999953388E-3</v>
      </c>
      <c r="G1159">
        <f t="shared" si="199"/>
        <v>-1.099999999999568E-2</v>
      </c>
      <c r="H1159">
        <f t="shared" si="200"/>
        <v>1.2999999999991019E-2</v>
      </c>
      <c r="I1159">
        <v>96</v>
      </c>
      <c r="J1159">
        <v>100.65</v>
      </c>
      <c r="K1159">
        <v>46.596787277256801</v>
      </c>
      <c r="L1159" t="str">
        <f t="shared" si="205"/>
        <v>×</v>
      </c>
      <c r="M1159" t="str">
        <f t="shared" si="203"/>
        <v>×</v>
      </c>
      <c r="N1159" t="str">
        <f t="shared" si="201"/>
        <v/>
      </c>
      <c r="O1159" t="str">
        <f t="shared" si="208"/>
        <v>×</v>
      </c>
      <c r="P1159" t="str">
        <f t="shared" si="202"/>
        <v/>
      </c>
      <c r="Q1159">
        <v>-9.7550000005104005E-3</v>
      </c>
      <c r="R1159">
        <v>0</v>
      </c>
      <c r="S1159">
        <v>50.6380942088417</v>
      </c>
      <c r="T1159">
        <v>1.7898017002897799E-2</v>
      </c>
      <c r="U1159">
        <f t="shared" si="204"/>
        <v>5.36940510086934E-2</v>
      </c>
      <c r="V1159">
        <f t="shared" si="206"/>
        <v>108.78182436262475</v>
      </c>
      <c r="W1159">
        <f t="shared" si="207"/>
        <v>108.67217563737526</v>
      </c>
      <c r="X1159">
        <v>-2.3809523870376101</v>
      </c>
      <c r="Y1159">
        <v>0.94895108676289797</v>
      </c>
      <c r="Z1159">
        <v>0.38106477451031801</v>
      </c>
      <c r="AA1159">
        <v>0.80164383561643804</v>
      </c>
      <c r="AB1159">
        <v>-8.7650556496043901E-3</v>
      </c>
      <c r="AC1159">
        <v>-1.2930393226843201E-2</v>
      </c>
      <c r="AD1159">
        <v>4.1653375772388703E-3</v>
      </c>
      <c r="AE1159" t="s">
        <v>19</v>
      </c>
    </row>
    <row r="1160" spans="1:31" x14ac:dyDescent="0.7">
      <c r="A1160" t="s">
        <v>1177</v>
      </c>
      <c r="B1160">
        <v>108.733</v>
      </c>
      <c r="C1160">
        <v>108.739</v>
      </c>
      <c r="D1160">
        <v>108.726</v>
      </c>
      <c r="E1160">
        <v>108.733</v>
      </c>
      <c r="F1160">
        <f t="shared" si="198"/>
        <v>6.0000000000002274E-3</v>
      </c>
      <c r="G1160">
        <f t="shared" si="199"/>
        <v>-7.0000000000050022E-3</v>
      </c>
      <c r="H1160">
        <f t="shared" si="200"/>
        <v>1.300000000000523E-2</v>
      </c>
      <c r="I1160">
        <v>156</v>
      </c>
      <c r="J1160">
        <v>101.85</v>
      </c>
      <c r="K1160">
        <v>46.596787277256801</v>
      </c>
      <c r="L1160" t="str">
        <f t="shared" si="205"/>
        <v>×</v>
      </c>
      <c r="M1160" t="str">
        <f t="shared" si="203"/>
        <v>×</v>
      </c>
      <c r="N1160" t="str">
        <f t="shared" si="201"/>
        <v/>
      </c>
      <c r="O1160" t="str">
        <f t="shared" si="208"/>
        <v>×</v>
      </c>
      <c r="P1160" t="str">
        <f t="shared" si="202"/>
        <v/>
      </c>
      <c r="Q1160">
        <v>-8.5625000005098897E-3</v>
      </c>
      <c r="R1160">
        <v>0</v>
      </c>
      <c r="S1160">
        <v>53.658316944640497</v>
      </c>
      <c r="T1160">
        <v>1.75481586455483E-2</v>
      </c>
      <c r="U1160">
        <f t="shared" si="204"/>
        <v>5.2644475936644897E-2</v>
      </c>
      <c r="V1160">
        <f t="shared" si="206"/>
        <v>108.79769405100869</v>
      </c>
      <c r="W1160">
        <f t="shared" si="207"/>
        <v>108.69030594899131</v>
      </c>
      <c r="X1160">
        <v>0.93764650082239998</v>
      </c>
      <c r="Y1160">
        <v>1.12248060122602</v>
      </c>
      <c r="Z1160">
        <v>0.94895108676289797</v>
      </c>
      <c r="AA1160">
        <v>0.80164383561643804</v>
      </c>
      <c r="AB1160">
        <v>-7.9900569373592099E-3</v>
      </c>
      <c r="AC1160">
        <v>-1.2178831290820299E-2</v>
      </c>
      <c r="AD1160">
        <v>4.1887743534611303E-3</v>
      </c>
      <c r="AE1160" t="s">
        <v>19</v>
      </c>
    </row>
    <row r="1161" spans="1:31" x14ac:dyDescent="0.7">
      <c r="A1161" t="s">
        <v>1178</v>
      </c>
      <c r="B1161">
        <v>108.733</v>
      </c>
      <c r="C1161">
        <v>108.738</v>
      </c>
      <c r="D1161">
        <v>108.72799999999999</v>
      </c>
      <c r="E1161">
        <v>108.73399999999999</v>
      </c>
      <c r="F1161">
        <f t="shared" si="198"/>
        <v>4.9999999999954525E-3</v>
      </c>
      <c r="G1161">
        <f t="shared" si="199"/>
        <v>-5.0000000000096634E-3</v>
      </c>
      <c r="H1161">
        <f t="shared" si="200"/>
        <v>1.0000000000005116E-2</v>
      </c>
      <c r="I1161">
        <v>101</v>
      </c>
      <c r="J1161">
        <v>102.05</v>
      </c>
      <c r="K1161">
        <v>47.084507339152999</v>
      </c>
      <c r="L1161" t="str">
        <f t="shared" si="205"/>
        <v>×</v>
      </c>
      <c r="M1161" t="str">
        <f t="shared" si="203"/>
        <v>×</v>
      </c>
      <c r="N1161" t="str">
        <f t="shared" si="201"/>
        <v/>
      </c>
      <c r="O1161" t="str">
        <f t="shared" si="208"/>
        <v>×</v>
      </c>
      <c r="P1161" t="str">
        <f t="shared" si="202"/>
        <v/>
      </c>
      <c r="Q1161">
        <v>-6.5357142862272396E-3</v>
      </c>
      <c r="R1161">
        <v>0</v>
      </c>
      <c r="S1161">
        <v>52.367646194386502</v>
      </c>
      <c r="T1161">
        <v>1.7009004456580899E-2</v>
      </c>
      <c r="U1161">
        <f t="shared" si="204"/>
        <v>5.1027013369742698E-2</v>
      </c>
      <c r="V1161">
        <f t="shared" si="206"/>
        <v>108.78564447593665</v>
      </c>
      <c r="W1161">
        <f t="shared" si="207"/>
        <v>108.68035552406336</v>
      </c>
      <c r="X1161">
        <v>11.522633738060501</v>
      </c>
      <c r="Y1161">
        <v>1.14528131105967</v>
      </c>
      <c r="Z1161">
        <v>1.12248060122602</v>
      </c>
      <c r="AA1161">
        <v>0.80164383561643804</v>
      </c>
      <c r="AB1161">
        <v>-7.2120373544066699E-3</v>
      </c>
      <c r="AC1161">
        <v>-1.13271207121164E-2</v>
      </c>
      <c r="AD1161">
        <v>4.11508335770981E-3</v>
      </c>
      <c r="AE1161" t="s">
        <v>19</v>
      </c>
    </row>
    <row r="1162" spans="1:31" x14ac:dyDescent="0.7">
      <c r="A1162" t="s">
        <v>1179</v>
      </c>
      <c r="B1162">
        <v>108.73399999999999</v>
      </c>
      <c r="C1162">
        <v>108.742</v>
      </c>
      <c r="D1162">
        <v>108.73</v>
      </c>
      <c r="E1162">
        <v>108.73699999999999</v>
      </c>
      <c r="F1162">
        <f t="shared" si="198"/>
        <v>8.0000000000097771E-3</v>
      </c>
      <c r="G1162">
        <f t="shared" si="199"/>
        <v>-3.9999999999906777E-3</v>
      </c>
      <c r="H1162">
        <f t="shared" si="200"/>
        <v>1.2000000000000455E-2</v>
      </c>
      <c r="I1162">
        <v>104</v>
      </c>
      <c r="J1162">
        <v>105.35</v>
      </c>
      <c r="K1162">
        <v>48.6010798114416</v>
      </c>
      <c r="L1162" t="str">
        <f t="shared" si="205"/>
        <v>×</v>
      </c>
      <c r="M1162" t="str">
        <f t="shared" si="203"/>
        <v>×</v>
      </c>
      <c r="N1162" t="str">
        <f t="shared" si="201"/>
        <v/>
      </c>
      <c r="O1162" t="str">
        <f t="shared" si="208"/>
        <v>×</v>
      </c>
      <c r="P1162" t="str">
        <f t="shared" si="202"/>
        <v/>
      </c>
      <c r="Q1162">
        <v>-4.3635714290857601E-3</v>
      </c>
      <c r="R1162">
        <v>0</v>
      </c>
      <c r="S1162">
        <v>51.332719620295101</v>
      </c>
      <c r="T1162">
        <v>1.6651218423967998E-2</v>
      </c>
      <c r="U1162">
        <f t="shared" si="204"/>
        <v>4.9953655271903999E-2</v>
      </c>
      <c r="V1162">
        <f t="shared" si="206"/>
        <v>108.78402701336975</v>
      </c>
      <c r="W1162">
        <f t="shared" si="207"/>
        <v>108.68197298663026</v>
      </c>
      <c r="X1162">
        <v>32.699366026068802</v>
      </c>
      <c r="Y1162">
        <v>1.2271647354247199</v>
      </c>
      <c r="Z1162">
        <v>1.14528131105967</v>
      </c>
      <c r="AA1162">
        <v>0.80164383561643804</v>
      </c>
      <c r="AB1162">
        <v>-6.2809731528972101E-3</v>
      </c>
      <c r="AC1162">
        <v>-1.03091529919746E-2</v>
      </c>
      <c r="AD1162">
        <v>4.0281798390774696E-3</v>
      </c>
      <c r="AE1162" t="s">
        <v>19</v>
      </c>
    </row>
    <row r="1163" spans="1:31" x14ac:dyDescent="0.7">
      <c r="A1163" t="s">
        <v>1180</v>
      </c>
      <c r="B1163">
        <v>108.73699999999999</v>
      </c>
      <c r="C1163">
        <v>108.762</v>
      </c>
      <c r="D1163">
        <v>108.73699999999999</v>
      </c>
      <c r="E1163">
        <v>108.756</v>
      </c>
      <c r="F1163">
        <f t="shared" si="198"/>
        <v>2.5000000000005684E-2</v>
      </c>
      <c r="G1163">
        <f t="shared" si="199"/>
        <v>0</v>
      </c>
      <c r="H1163">
        <f t="shared" si="200"/>
        <v>2.5000000000005684E-2</v>
      </c>
      <c r="I1163">
        <v>106</v>
      </c>
      <c r="J1163">
        <v>105.45</v>
      </c>
      <c r="K1163">
        <v>57.005540466361701</v>
      </c>
      <c r="L1163" t="str">
        <f t="shared" si="205"/>
        <v>×</v>
      </c>
      <c r="M1163" t="str">
        <f t="shared" si="203"/>
        <v>×</v>
      </c>
      <c r="N1163" t="str">
        <f t="shared" si="201"/>
        <v/>
      </c>
      <c r="O1163" t="str">
        <f t="shared" si="208"/>
        <v>×</v>
      </c>
      <c r="P1163" t="str">
        <f t="shared" si="202"/>
        <v/>
      </c>
      <c r="Q1163">
        <v>2.34071428519614E-3</v>
      </c>
      <c r="R1163">
        <v>0</v>
      </c>
      <c r="S1163">
        <v>57.107993411958802</v>
      </c>
      <c r="T1163">
        <v>1.7247559965113599E-2</v>
      </c>
      <c r="U1163">
        <f t="shared" si="204"/>
        <v>5.1742679895340801E-2</v>
      </c>
      <c r="V1163">
        <f t="shared" si="206"/>
        <v>108.7839536552719</v>
      </c>
      <c r="W1163">
        <f t="shared" si="207"/>
        <v>108.68404634472809</v>
      </c>
      <c r="X1163">
        <v>153.34632877969301</v>
      </c>
      <c r="Y1163">
        <v>1.5110327305559199</v>
      </c>
      <c r="Z1163">
        <v>1.2271647354247199</v>
      </c>
      <c r="AA1163">
        <v>0.80164383561643804</v>
      </c>
      <c r="AB1163">
        <v>-3.9642593408473203E-3</v>
      </c>
      <c r="AC1163">
        <v>-9.08389195523303E-3</v>
      </c>
      <c r="AD1163">
        <v>5.1196326143857097E-3</v>
      </c>
      <c r="AE1163" t="s">
        <v>19</v>
      </c>
    </row>
    <row r="1164" spans="1:31" x14ac:dyDescent="0.7">
      <c r="A1164" t="s">
        <v>1181</v>
      </c>
      <c r="B1164">
        <v>108.756</v>
      </c>
      <c r="C1164">
        <v>108.758</v>
      </c>
      <c r="D1164">
        <v>108.74</v>
      </c>
      <c r="E1164">
        <v>108.748</v>
      </c>
      <c r="F1164">
        <f t="shared" ref="F1164:F1227" si="209">C1164-B1164</f>
        <v>1.9999999999953388E-3</v>
      </c>
      <c r="G1164">
        <f t="shared" ref="G1164:G1227" si="210">D1164-B1164</f>
        <v>-1.6000000000005343E-2</v>
      </c>
      <c r="H1164">
        <f t="shared" ref="H1164:H1227" si="211">C1164-D1164</f>
        <v>1.8000000000000682E-2</v>
      </c>
      <c r="I1164">
        <v>118</v>
      </c>
      <c r="J1164">
        <v>106.55</v>
      </c>
      <c r="K1164">
        <v>53.070661119215501</v>
      </c>
      <c r="L1164" t="str">
        <f t="shared" si="205"/>
        <v>×</v>
      </c>
      <c r="M1164" t="str">
        <f t="shared" si="203"/>
        <v>×</v>
      </c>
      <c r="N1164" t="str">
        <f t="shared" si="201"/>
        <v/>
      </c>
      <c r="O1164" t="str">
        <f t="shared" si="208"/>
        <v>×</v>
      </c>
      <c r="P1164" t="str">
        <f t="shared" si="202"/>
        <v/>
      </c>
      <c r="Q1164">
        <v>7.8035714280527404E-3</v>
      </c>
      <c r="R1164">
        <v>0</v>
      </c>
      <c r="S1164">
        <v>57.705070757708597</v>
      </c>
      <c r="T1164">
        <v>1.7301305681891199E-2</v>
      </c>
      <c r="U1164">
        <f t="shared" si="204"/>
        <v>5.1903917045673598E-2</v>
      </c>
      <c r="V1164">
        <f t="shared" si="206"/>
        <v>108.78874267989534</v>
      </c>
      <c r="W1164">
        <f t="shared" si="207"/>
        <v>108.68525732010465</v>
      </c>
      <c r="X1164">
        <v>102.137379664664</v>
      </c>
      <c r="Y1164">
        <v>1.8338659761877401</v>
      </c>
      <c r="Z1164">
        <v>1.5110327305559199</v>
      </c>
      <c r="AA1164">
        <v>0.80164383561643804</v>
      </c>
      <c r="AB1164">
        <v>-2.7421700654173199E-3</v>
      </c>
      <c r="AC1164">
        <v>-7.8608653087223306E-3</v>
      </c>
      <c r="AD1164">
        <v>5.1186952433049998E-3</v>
      </c>
      <c r="AE1164" t="s">
        <v>19</v>
      </c>
    </row>
    <row r="1165" spans="1:31" x14ac:dyDescent="0.7">
      <c r="A1165" t="s">
        <v>1182</v>
      </c>
      <c r="B1165">
        <v>108.748</v>
      </c>
      <c r="C1165">
        <v>108.754</v>
      </c>
      <c r="D1165">
        <v>108.741</v>
      </c>
      <c r="E1165">
        <v>108.75</v>
      </c>
      <c r="F1165">
        <f t="shared" si="209"/>
        <v>6.0000000000002274E-3</v>
      </c>
      <c r="G1165">
        <f t="shared" si="210"/>
        <v>-7.0000000000050022E-3</v>
      </c>
      <c r="H1165">
        <f t="shared" si="211"/>
        <v>1.300000000000523E-2</v>
      </c>
      <c r="I1165">
        <v>124</v>
      </c>
      <c r="J1165">
        <v>107.25</v>
      </c>
      <c r="K1165">
        <v>53.926883614621602</v>
      </c>
      <c r="L1165" t="str">
        <f t="shared" si="205"/>
        <v>×</v>
      </c>
      <c r="M1165" t="str">
        <f t="shared" si="203"/>
        <v>×</v>
      </c>
      <c r="N1165" t="str">
        <f t="shared" si="201"/>
        <v/>
      </c>
      <c r="O1165" t="str">
        <f t="shared" si="208"/>
        <v>×</v>
      </c>
      <c r="P1165" t="str">
        <f t="shared" si="202"/>
        <v/>
      </c>
      <c r="Q1165">
        <v>1.32271428566243E-2</v>
      </c>
      <c r="R1165">
        <v>0</v>
      </c>
      <c r="S1165">
        <v>55.076155285767499</v>
      </c>
      <c r="T1165">
        <v>1.6994069561756499E-2</v>
      </c>
      <c r="U1165">
        <f t="shared" si="204"/>
        <v>5.0982208685269495E-2</v>
      </c>
      <c r="V1165">
        <f t="shared" si="206"/>
        <v>108.80790391704568</v>
      </c>
      <c r="W1165">
        <f t="shared" si="207"/>
        <v>108.70409608295432</v>
      </c>
      <c r="X1165">
        <v>110.316324903143</v>
      </c>
      <c r="Y1165">
        <v>1.97677721284682</v>
      </c>
      <c r="Z1165">
        <v>1.8338659761877401</v>
      </c>
      <c r="AA1165">
        <v>0.80164383561643804</v>
      </c>
      <c r="AB1165">
        <v>-1.5938987520200899E-3</v>
      </c>
      <c r="AC1165">
        <v>-6.6535268784504199E-3</v>
      </c>
      <c r="AD1165">
        <v>5.0596281264303202E-3</v>
      </c>
      <c r="AE1165" t="s">
        <v>19</v>
      </c>
    </row>
    <row r="1166" spans="1:31" x14ac:dyDescent="0.7">
      <c r="A1166" t="s">
        <v>1183</v>
      </c>
      <c r="B1166">
        <v>108.75</v>
      </c>
      <c r="C1166">
        <v>108.764</v>
      </c>
      <c r="D1166">
        <v>108.748</v>
      </c>
      <c r="E1166">
        <v>108.748</v>
      </c>
      <c r="F1166">
        <f t="shared" si="209"/>
        <v>1.3999999999995794E-2</v>
      </c>
      <c r="G1166">
        <f t="shared" si="210"/>
        <v>-1.9999999999953388E-3</v>
      </c>
      <c r="H1166">
        <f t="shared" si="211"/>
        <v>1.5999999999991132E-2</v>
      </c>
      <c r="I1166">
        <v>74</v>
      </c>
      <c r="J1166">
        <v>103.5</v>
      </c>
      <c r="K1166">
        <v>52.887725176559499</v>
      </c>
      <c r="L1166" t="str">
        <f t="shared" si="205"/>
        <v>×</v>
      </c>
      <c r="M1166" t="str">
        <f t="shared" si="203"/>
        <v>×</v>
      </c>
      <c r="N1166" t="str">
        <f t="shared" si="201"/>
        <v/>
      </c>
      <c r="O1166" t="str">
        <f t="shared" si="208"/>
        <v>×</v>
      </c>
      <c r="P1166" t="str">
        <f t="shared" si="202"/>
        <v/>
      </c>
      <c r="Q1166">
        <v>1.7809999999481699E-2</v>
      </c>
      <c r="R1166">
        <v>0</v>
      </c>
      <c r="S1166">
        <v>52.011172279958799</v>
      </c>
      <c r="T1166">
        <v>1.6923064593058999E-2</v>
      </c>
      <c r="U1166">
        <f t="shared" si="204"/>
        <v>5.0769193779176998E-2</v>
      </c>
      <c r="V1166">
        <f t="shared" si="206"/>
        <v>108.79898220868527</v>
      </c>
      <c r="W1166">
        <f t="shared" si="207"/>
        <v>108.69701779131474</v>
      </c>
      <c r="X1166">
        <v>93.993152811163299</v>
      </c>
      <c r="Y1166">
        <v>2.2679005823761398</v>
      </c>
      <c r="Z1166">
        <v>1.97677721284682</v>
      </c>
      <c r="AA1166">
        <v>0.80164383561643804</v>
      </c>
      <c r="AB1166">
        <v>-8.3563605630842999E-4</v>
      </c>
      <c r="AC1166">
        <v>-5.44564793494038E-3</v>
      </c>
      <c r="AD1166">
        <v>4.61001187863195E-3</v>
      </c>
      <c r="AE1166" t="s">
        <v>19</v>
      </c>
    </row>
    <row r="1167" spans="1:31" x14ac:dyDescent="0.7">
      <c r="A1167" t="s">
        <v>1184</v>
      </c>
      <c r="B1167">
        <v>108.748</v>
      </c>
      <c r="C1167">
        <v>108.768</v>
      </c>
      <c r="D1167">
        <v>108.748</v>
      </c>
      <c r="E1167">
        <v>108.76</v>
      </c>
      <c r="F1167">
        <f t="shared" si="209"/>
        <v>1.9999999999996021E-2</v>
      </c>
      <c r="G1167">
        <f t="shared" si="210"/>
        <v>0</v>
      </c>
      <c r="H1167">
        <f t="shared" si="211"/>
        <v>1.9999999999996021E-2</v>
      </c>
      <c r="I1167">
        <v>178</v>
      </c>
      <c r="J1167">
        <v>110.35</v>
      </c>
      <c r="K1167">
        <v>58.104261426186099</v>
      </c>
      <c r="L1167" t="str">
        <f t="shared" si="205"/>
        <v>×</v>
      </c>
      <c r="M1167" t="str">
        <f t="shared" si="203"/>
        <v>×</v>
      </c>
      <c r="N1167" t="str">
        <f t="shared" si="201"/>
        <v/>
      </c>
      <c r="O1167" t="str">
        <f t="shared" si="208"/>
        <v>×</v>
      </c>
      <c r="P1167" t="str">
        <f t="shared" si="202"/>
        <v/>
      </c>
      <c r="Q1167">
        <v>2.42278571423379E-2</v>
      </c>
      <c r="R1167">
        <v>0</v>
      </c>
      <c r="S1167">
        <v>53.790468119641098</v>
      </c>
      <c r="T1167">
        <v>1.7142845693554499E-2</v>
      </c>
      <c r="U1167">
        <f t="shared" si="204"/>
        <v>5.14285370806635E-2</v>
      </c>
      <c r="V1167">
        <f t="shared" si="206"/>
        <v>108.80076919377917</v>
      </c>
      <c r="W1167">
        <f t="shared" si="207"/>
        <v>108.69923080622083</v>
      </c>
      <c r="X1167">
        <v>155.65345080022101</v>
      </c>
      <c r="Y1167">
        <v>2.6263084963529399</v>
      </c>
      <c r="Z1167">
        <v>2.2679005823761398</v>
      </c>
      <c r="AA1167">
        <v>0.80164383561643804</v>
      </c>
      <c r="AB1167">
        <v>7.2523227856891004E-4</v>
      </c>
      <c r="AC1167">
        <v>-4.2954283366990796E-3</v>
      </c>
      <c r="AD1167">
        <v>5.0206606152679899E-3</v>
      </c>
      <c r="AE1167" t="s">
        <v>19</v>
      </c>
    </row>
    <row r="1168" spans="1:31" x14ac:dyDescent="0.7">
      <c r="A1168" t="s">
        <v>1185</v>
      </c>
      <c r="B1168">
        <v>108.76</v>
      </c>
      <c r="C1168">
        <v>108.77</v>
      </c>
      <c r="D1168">
        <v>108.752</v>
      </c>
      <c r="E1168">
        <v>108.768</v>
      </c>
      <c r="F1168">
        <f t="shared" si="209"/>
        <v>9.9999999999909051E-3</v>
      </c>
      <c r="G1168">
        <f t="shared" si="210"/>
        <v>-8.0000000000097771E-3</v>
      </c>
      <c r="H1168">
        <f t="shared" si="211"/>
        <v>1.8000000000000682E-2</v>
      </c>
      <c r="I1168">
        <v>131</v>
      </c>
      <c r="J1168">
        <v>111.65</v>
      </c>
      <c r="K1168">
        <v>61.189513586190799</v>
      </c>
      <c r="L1168" t="str">
        <f t="shared" si="205"/>
        <v>×</v>
      </c>
      <c r="M1168" t="str">
        <f t="shared" si="203"/>
        <v>×</v>
      </c>
      <c r="N1168" t="str">
        <f t="shared" si="201"/>
        <v/>
      </c>
      <c r="O1168" t="str">
        <f t="shared" si="208"/>
        <v>×</v>
      </c>
      <c r="P1168" t="str">
        <f t="shared" si="202"/>
        <v/>
      </c>
      <c r="Q1168">
        <v>3.0328928570907999E-2</v>
      </c>
      <c r="R1168">
        <v>0</v>
      </c>
      <c r="S1168">
        <v>56.845694931281997</v>
      </c>
      <c r="T1168">
        <v>1.7204071001157801E-2</v>
      </c>
      <c r="U1168">
        <f t="shared" si="204"/>
        <v>5.1612213003473406E-2</v>
      </c>
      <c r="V1168">
        <f t="shared" si="206"/>
        <v>108.79942853708067</v>
      </c>
      <c r="W1168">
        <f t="shared" si="207"/>
        <v>108.69657146291934</v>
      </c>
      <c r="X1168">
        <v>167.93893128978499</v>
      </c>
      <c r="Y1168">
        <v>3.0140238055334798</v>
      </c>
      <c r="Z1168">
        <v>2.6263084963529399</v>
      </c>
      <c r="AA1168">
        <v>0.80164383561643804</v>
      </c>
      <c r="AB1168">
        <v>2.5780467030074301E-3</v>
      </c>
      <c r="AC1168">
        <v>-3.0350836308533202E-3</v>
      </c>
      <c r="AD1168">
        <v>5.6131303338607498E-3</v>
      </c>
      <c r="AE1168" t="s">
        <v>19</v>
      </c>
    </row>
    <row r="1169" spans="1:31" x14ac:dyDescent="0.7">
      <c r="A1169" t="s">
        <v>1186</v>
      </c>
      <c r="B1169">
        <v>108.768</v>
      </c>
      <c r="C1169">
        <v>108.78</v>
      </c>
      <c r="D1169">
        <v>108.767</v>
      </c>
      <c r="E1169">
        <v>108.768</v>
      </c>
      <c r="F1169">
        <f t="shared" si="209"/>
        <v>1.2000000000000455E-2</v>
      </c>
      <c r="G1169">
        <f t="shared" si="210"/>
        <v>-1.0000000000047748E-3</v>
      </c>
      <c r="H1169">
        <f t="shared" si="211"/>
        <v>1.300000000000523E-2</v>
      </c>
      <c r="I1169">
        <v>74</v>
      </c>
      <c r="J1169">
        <v>105.95</v>
      </c>
      <c r="K1169">
        <v>61.189513586190799</v>
      </c>
      <c r="L1169" t="str">
        <f t="shared" si="205"/>
        <v>×</v>
      </c>
      <c r="M1169" t="str">
        <f t="shared" si="203"/>
        <v>×</v>
      </c>
      <c r="N1169" t="str">
        <f t="shared" si="201"/>
        <v/>
      </c>
      <c r="O1169" t="str">
        <f t="shared" si="208"/>
        <v>×</v>
      </c>
      <c r="P1169" t="str">
        <f t="shared" si="202"/>
        <v/>
      </c>
      <c r="Q1169">
        <v>3.2068928570908498E-2</v>
      </c>
      <c r="R1169">
        <v>0</v>
      </c>
      <c r="S1169">
        <v>52.557910992523396</v>
      </c>
      <c r="T1169">
        <v>1.6903780215361101E-2</v>
      </c>
      <c r="U1169">
        <f t="shared" si="204"/>
        <v>5.0711340646083305E-2</v>
      </c>
      <c r="V1169">
        <f t="shared" si="206"/>
        <v>108.81161221300349</v>
      </c>
      <c r="W1169">
        <f t="shared" si="207"/>
        <v>108.70838778699652</v>
      </c>
      <c r="X1169">
        <v>145.286686095855</v>
      </c>
      <c r="Y1169">
        <v>3.4135872671173999</v>
      </c>
      <c r="Z1169">
        <v>3.0140238055334798</v>
      </c>
      <c r="AA1169">
        <v>0.80164383561643804</v>
      </c>
      <c r="AB1169">
        <v>4.0003024862187396E-3</v>
      </c>
      <c r="AC1169">
        <v>-1.70282147267799E-3</v>
      </c>
      <c r="AD1169">
        <v>5.7031239588967398E-3</v>
      </c>
      <c r="AE1169" t="s">
        <v>19</v>
      </c>
    </row>
    <row r="1170" spans="1:31" x14ac:dyDescent="0.7">
      <c r="A1170" t="s">
        <v>1187</v>
      </c>
      <c r="B1170">
        <v>108.768</v>
      </c>
      <c r="C1170">
        <v>108.77200000000001</v>
      </c>
      <c r="D1170">
        <v>108.758</v>
      </c>
      <c r="E1170">
        <v>108.758</v>
      </c>
      <c r="F1170">
        <f t="shared" si="209"/>
        <v>4.0000000000048885E-3</v>
      </c>
      <c r="G1170">
        <f t="shared" si="210"/>
        <v>-1.0000000000005116E-2</v>
      </c>
      <c r="H1170">
        <f t="shared" si="211"/>
        <v>1.4000000000010004E-2</v>
      </c>
      <c r="I1170">
        <v>67</v>
      </c>
      <c r="J1170">
        <v>100.25</v>
      </c>
      <c r="K1170">
        <v>55.287169176882003</v>
      </c>
      <c r="L1170" t="str">
        <f t="shared" si="205"/>
        <v>×</v>
      </c>
      <c r="M1170" t="str">
        <f t="shared" si="203"/>
        <v>×</v>
      </c>
      <c r="N1170" t="str">
        <f t="shared" si="201"/>
        <v/>
      </c>
      <c r="O1170" t="str">
        <f t="shared" si="208"/>
        <v>×</v>
      </c>
      <c r="P1170" t="str">
        <f t="shared" si="202"/>
        <v/>
      </c>
      <c r="Q1170">
        <v>3.1975714285194898E-2</v>
      </c>
      <c r="R1170">
        <v>0</v>
      </c>
      <c r="S1170">
        <v>44.490897916811001</v>
      </c>
      <c r="T1170">
        <v>1.66963673428361E-2</v>
      </c>
      <c r="U1170">
        <f t="shared" si="204"/>
        <v>5.0089102028508303E-2</v>
      </c>
      <c r="V1170">
        <f t="shared" si="206"/>
        <v>108.81871134064609</v>
      </c>
      <c r="W1170">
        <f t="shared" si="207"/>
        <v>108.71728865935391</v>
      </c>
      <c r="X1170">
        <v>85.714285708717796</v>
      </c>
      <c r="Y1170">
        <v>2.8680653378424101</v>
      </c>
      <c r="Z1170">
        <v>3.4135872671173999</v>
      </c>
      <c r="AA1170">
        <v>0.80164383561643804</v>
      </c>
      <c r="AB1170">
        <v>4.2712971598461904E-3</v>
      </c>
      <c r="AC1170">
        <v>-4.2689541553878898E-4</v>
      </c>
      <c r="AD1170">
        <v>4.6981925753849796E-3</v>
      </c>
      <c r="AE1170" t="s">
        <v>19</v>
      </c>
    </row>
    <row r="1171" spans="1:31" x14ac:dyDescent="0.7">
      <c r="A1171" t="s">
        <v>1188</v>
      </c>
      <c r="B1171">
        <v>108.758</v>
      </c>
      <c r="C1171">
        <v>108.76600000000001</v>
      </c>
      <c r="D1171">
        <v>108.75</v>
      </c>
      <c r="E1171">
        <v>108.752</v>
      </c>
      <c r="F1171">
        <f t="shared" si="209"/>
        <v>8.0000000000097771E-3</v>
      </c>
      <c r="G1171">
        <f t="shared" si="210"/>
        <v>-7.9999999999955662E-3</v>
      </c>
      <c r="H1171">
        <f t="shared" si="211"/>
        <v>1.6000000000005343E-2</v>
      </c>
      <c r="I1171">
        <v>113</v>
      </c>
      <c r="J1171">
        <v>100.2</v>
      </c>
      <c r="K1171">
        <v>52.043405631531201</v>
      </c>
      <c r="L1171" t="str">
        <f t="shared" si="205"/>
        <v>×</v>
      </c>
      <c r="M1171" t="str">
        <f t="shared" si="203"/>
        <v>×</v>
      </c>
      <c r="N1171" t="str">
        <f t="shared" si="201"/>
        <v/>
      </c>
      <c r="O1171" t="str">
        <f t="shared" si="208"/>
        <v>×</v>
      </c>
      <c r="P1171" t="str">
        <f t="shared" si="202"/>
        <v/>
      </c>
      <c r="Q1171">
        <v>3.01889285709043E-2</v>
      </c>
      <c r="R1171">
        <v>0</v>
      </c>
      <c r="S1171">
        <v>41.455081615634299</v>
      </c>
      <c r="T1171">
        <v>1.6646626818348199E-2</v>
      </c>
      <c r="U1171">
        <f t="shared" si="204"/>
        <v>4.9939880455044598E-2</v>
      </c>
      <c r="V1171">
        <f t="shared" si="206"/>
        <v>108.81808910202851</v>
      </c>
      <c r="W1171">
        <f t="shared" si="207"/>
        <v>108.71791089797149</v>
      </c>
      <c r="X1171">
        <v>51.037851032674801</v>
      </c>
      <c r="Y1171">
        <v>1.96603810972046</v>
      </c>
      <c r="Z1171">
        <v>2.8680653378424101</v>
      </c>
      <c r="AA1171">
        <v>0.80164383561643804</v>
      </c>
      <c r="AB1171">
        <v>3.9563066943344403E-3</v>
      </c>
      <c r="AC1171">
        <v>7.1058012304250602E-4</v>
      </c>
      <c r="AD1171">
        <v>3.24572657129193E-3</v>
      </c>
      <c r="AE1171" t="s">
        <v>19</v>
      </c>
    </row>
    <row r="1172" spans="1:31" x14ac:dyDescent="0.7">
      <c r="A1172" t="s">
        <v>1189</v>
      </c>
      <c r="B1172">
        <v>108.752</v>
      </c>
      <c r="C1172">
        <v>108.75700000000001</v>
      </c>
      <c r="D1172">
        <v>108.742</v>
      </c>
      <c r="E1172">
        <v>108.749</v>
      </c>
      <c r="F1172">
        <f t="shared" si="209"/>
        <v>5.0000000000096634E-3</v>
      </c>
      <c r="G1172">
        <f t="shared" si="210"/>
        <v>-9.9999999999909051E-3</v>
      </c>
      <c r="H1172">
        <f t="shared" si="211"/>
        <v>1.5000000000000568E-2</v>
      </c>
      <c r="I1172">
        <v>107</v>
      </c>
      <c r="J1172">
        <v>102.85</v>
      </c>
      <c r="K1172">
        <v>50.449593265950199</v>
      </c>
      <c r="L1172" t="str">
        <f t="shared" si="205"/>
        <v>×</v>
      </c>
      <c r="M1172" t="str">
        <f t="shared" si="203"/>
        <v>×</v>
      </c>
      <c r="N1172" t="str">
        <f t="shared" si="201"/>
        <v/>
      </c>
      <c r="O1172" t="str">
        <f t="shared" si="208"/>
        <v>×</v>
      </c>
      <c r="P1172" t="str">
        <f t="shared" si="202"/>
        <v/>
      </c>
      <c r="Q1172">
        <v>2.7103214285189501E-2</v>
      </c>
      <c r="R1172">
        <v>0</v>
      </c>
      <c r="S1172">
        <v>38.786308174060601</v>
      </c>
      <c r="T1172">
        <v>1.6529010617037598E-2</v>
      </c>
      <c r="U1172">
        <f t="shared" si="204"/>
        <v>4.9587031851112795E-2</v>
      </c>
      <c r="V1172">
        <f t="shared" si="206"/>
        <v>108.80793988045504</v>
      </c>
      <c r="W1172">
        <f t="shared" si="207"/>
        <v>108.70806011954495</v>
      </c>
      <c r="X1172">
        <v>31.249999994780801</v>
      </c>
      <c r="Y1172">
        <v>1.0300543606874499</v>
      </c>
      <c r="Z1172">
        <v>1.96603810972046</v>
      </c>
      <c r="AA1172">
        <v>0.80164383561643804</v>
      </c>
      <c r="AB1172">
        <v>3.4251169370946798E-3</v>
      </c>
      <c r="AC1172">
        <v>1.5316219317027199E-3</v>
      </c>
      <c r="AD1172">
        <v>1.8934950053919499E-3</v>
      </c>
      <c r="AE1172" t="s">
        <v>19</v>
      </c>
    </row>
    <row r="1173" spans="1:31" x14ac:dyDescent="0.7">
      <c r="A1173" t="s">
        <v>1190</v>
      </c>
      <c r="B1173">
        <v>108.749</v>
      </c>
      <c r="C1173">
        <v>108.76600000000001</v>
      </c>
      <c r="D1173">
        <v>108.739</v>
      </c>
      <c r="E1173">
        <v>108.746</v>
      </c>
      <c r="F1173">
        <f t="shared" si="209"/>
        <v>1.7000000000010118E-2</v>
      </c>
      <c r="G1173">
        <f t="shared" si="210"/>
        <v>-9.9999999999909051E-3</v>
      </c>
      <c r="H1173">
        <f t="shared" si="211"/>
        <v>2.7000000000001023E-2</v>
      </c>
      <c r="I1173">
        <v>156</v>
      </c>
      <c r="J1173">
        <v>108.2</v>
      </c>
      <c r="K1173">
        <v>48.8388669762831</v>
      </c>
      <c r="L1173" t="str">
        <f t="shared" si="205"/>
        <v>×</v>
      </c>
      <c r="M1173" t="str">
        <f t="shared" si="203"/>
        <v>×</v>
      </c>
      <c r="N1173" t="str">
        <f t="shared" si="201"/>
        <v/>
      </c>
      <c r="O1173" t="str">
        <f t="shared" si="208"/>
        <v>×</v>
      </c>
      <c r="P1173" t="str">
        <f t="shared" si="202"/>
        <v/>
      </c>
      <c r="Q1173">
        <v>2.2181428570899699E-2</v>
      </c>
      <c r="R1173">
        <v>0</v>
      </c>
      <c r="S1173">
        <v>40.152886462619797</v>
      </c>
      <c r="T1173">
        <v>1.7276938430106401E-2</v>
      </c>
      <c r="U1173">
        <f t="shared" si="204"/>
        <v>5.1830815290319202E-2</v>
      </c>
      <c r="V1173">
        <f t="shared" si="206"/>
        <v>108.80158703185111</v>
      </c>
      <c r="W1173">
        <f t="shared" si="207"/>
        <v>108.70241296814888</v>
      </c>
      <c r="X1173">
        <v>7.7867624974372998</v>
      </c>
      <c r="Y1173">
        <v>0.34172636052111399</v>
      </c>
      <c r="Z1173">
        <v>1.0300543606874499</v>
      </c>
      <c r="AA1173">
        <v>0.80164383561643804</v>
      </c>
      <c r="AB1173">
        <v>2.7305937149009101E-3</v>
      </c>
      <c r="AC1173">
        <v>2.13970679618253E-3</v>
      </c>
      <c r="AD1173">
        <v>5.90886918718385E-4</v>
      </c>
      <c r="AE1173" t="s">
        <v>19</v>
      </c>
    </row>
    <row r="1174" spans="1:31" x14ac:dyDescent="0.7">
      <c r="A1174" t="s">
        <v>1191</v>
      </c>
      <c r="B1174">
        <v>108.746</v>
      </c>
      <c r="C1174">
        <v>108.75</v>
      </c>
      <c r="D1174">
        <v>108.724</v>
      </c>
      <c r="E1174">
        <v>108.742</v>
      </c>
      <c r="F1174">
        <f t="shared" si="209"/>
        <v>4.0000000000048885E-3</v>
      </c>
      <c r="G1174">
        <f t="shared" si="210"/>
        <v>-2.199999999999136E-2</v>
      </c>
      <c r="H1174">
        <f t="shared" si="211"/>
        <v>2.5999999999996248E-2</v>
      </c>
      <c r="I1174">
        <v>139</v>
      </c>
      <c r="J1174">
        <v>111.35</v>
      </c>
      <c r="K1174">
        <v>46.698018402772902</v>
      </c>
      <c r="L1174" t="str">
        <f t="shared" si="205"/>
        <v>×</v>
      </c>
      <c r="M1174" t="str">
        <f t="shared" si="203"/>
        <v>×</v>
      </c>
      <c r="N1174" t="str">
        <f t="shared" si="201"/>
        <v/>
      </c>
      <c r="O1174" t="str">
        <f t="shared" si="208"/>
        <v>×</v>
      </c>
      <c r="P1174" t="str">
        <f t="shared" si="202"/>
        <v/>
      </c>
      <c r="Q1174">
        <v>1.6561428570898901E-2</v>
      </c>
      <c r="R1174">
        <v>0</v>
      </c>
      <c r="S1174">
        <v>42.674493960137397</v>
      </c>
      <c r="T1174">
        <v>1.79000142565271E-2</v>
      </c>
      <c r="U1174">
        <f t="shared" si="204"/>
        <v>5.3700042769581305E-2</v>
      </c>
      <c r="V1174">
        <f t="shared" si="206"/>
        <v>108.80083081529031</v>
      </c>
      <c r="W1174">
        <f t="shared" si="207"/>
        <v>108.69716918470968</v>
      </c>
      <c r="X1174">
        <v>-25.062656648973899</v>
      </c>
      <c r="Y1174">
        <v>-0.307538861062154</v>
      </c>
      <c r="Z1174">
        <v>0.34172636052111399</v>
      </c>
      <c r="AA1174">
        <v>0.80164383561643804</v>
      </c>
      <c r="AB1174">
        <v>1.83624539307913E-3</v>
      </c>
      <c r="AC1174">
        <v>2.5208339234157801E-3</v>
      </c>
      <c r="AD1174">
        <v>-6.8458853033664295E-4</v>
      </c>
      <c r="AE1174">
        <v>2.5208339234157801E-3</v>
      </c>
    </row>
    <row r="1175" spans="1:31" x14ac:dyDescent="0.7">
      <c r="A1175" t="s">
        <v>1192</v>
      </c>
      <c r="B1175">
        <v>108.742</v>
      </c>
      <c r="C1175">
        <v>108.75</v>
      </c>
      <c r="D1175">
        <v>108.714</v>
      </c>
      <c r="E1175">
        <v>108.71899999999999</v>
      </c>
      <c r="F1175">
        <f t="shared" si="209"/>
        <v>7.9999999999955662E-3</v>
      </c>
      <c r="G1175">
        <f t="shared" si="210"/>
        <v>-2.8000000000005798E-2</v>
      </c>
      <c r="H1175">
        <f t="shared" si="211"/>
        <v>3.6000000000001364E-2</v>
      </c>
      <c r="I1175">
        <v>186</v>
      </c>
      <c r="J1175">
        <v>117.35</v>
      </c>
      <c r="K1175">
        <v>36.728465506286497</v>
      </c>
      <c r="L1175" t="str">
        <f t="shared" si="205"/>
        <v>×</v>
      </c>
      <c r="M1175" t="str">
        <f t="shared" si="203"/>
        <v>×</v>
      </c>
      <c r="N1175" t="str">
        <f t="shared" si="201"/>
        <v/>
      </c>
      <c r="O1175" t="str">
        <f t="shared" si="208"/>
        <v>×</v>
      </c>
      <c r="P1175" t="str">
        <f t="shared" si="202"/>
        <v/>
      </c>
      <c r="Q1175">
        <v>7.9478571423263894E-3</v>
      </c>
      <c r="R1175">
        <v>0</v>
      </c>
      <c r="S1175">
        <v>33.834893639700503</v>
      </c>
      <c r="T1175">
        <v>1.9192870381060999E-2</v>
      </c>
      <c r="U1175">
        <f t="shared" si="204"/>
        <v>5.7578611143182995E-2</v>
      </c>
      <c r="V1175">
        <f t="shared" si="206"/>
        <v>108.79970004276957</v>
      </c>
      <c r="W1175">
        <f t="shared" si="207"/>
        <v>108.69229995723042</v>
      </c>
      <c r="X1175">
        <v>-165.09136736819201</v>
      </c>
      <c r="Y1175">
        <v>-0.89208299230214805</v>
      </c>
      <c r="Z1175">
        <v>-0.307538861062154</v>
      </c>
      <c r="AA1175">
        <v>0.80164383561643804</v>
      </c>
      <c r="AB1175">
        <v>-7.2013856726016402E-4</v>
      </c>
      <c r="AC1175">
        <v>2.5336669777544698E-3</v>
      </c>
      <c r="AD1175">
        <v>-3.25380554501464E-3</v>
      </c>
      <c r="AE1175" t="s">
        <v>19</v>
      </c>
    </row>
    <row r="1176" spans="1:31" x14ac:dyDescent="0.7">
      <c r="A1176" t="s">
        <v>1193</v>
      </c>
      <c r="B1176">
        <v>108.71899999999999</v>
      </c>
      <c r="C1176">
        <v>108.727</v>
      </c>
      <c r="D1176">
        <v>108.712</v>
      </c>
      <c r="E1176">
        <v>108.727</v>
      </c>
      <c r="F1176">
        <f t="shared" si="209"/>
        <v>8.0000000000097771E-3</v>
      </c>
      <c r="G1176">
        <f t="shared" si="210"/>
        <v>-6.9999999999907914E-3</v>
      </c>
      <c r="H1176">
        <f t="shared" si="211"/>
        <v>1.5000000000000568E-2</v>
      </c>
      <c r="I1176">
        <v>168</v>
      </c>
      <c r="J1176">
        <v>119.55</v>
      </c>
      <c r="K1176">
        <v>41.413588156081801</v>
      </c>
      <c r="L1176" t="str">
        <f t="shared" si="205"/>
        <v>×</v>
      </c>
      <c r="M1176" t="str">
        <f t="shared" si="203"/>
        <v>×</v>
      </c>
      <c r="N1176" t="str">
        <f t="shared" si="201"/>
        <v/>
      </c>
      <c r="O1176" t="str">
        <f t="shared" si="208"/>
        <v>×</v>
      </c>
      <c r="P1176" t="str">
        <f t="shared" si="202"/>
        <v/>
      </c>
      <c r="Q1176">
        <v>1.50964285660941E-3</v>
      </c>
      <c r="R1176">
        <v>0</v>
      </c>
      <c r="S1176">
        <v>39.883964918334001</v>
      </c>
      <c r="T1176">
        <v>1.8893379639556701E-2</v>
      </c>
      <c r="U1176">
        <f t="shared" si="204"/>
        <v>5.6680138918670103E-2</v>
      </c>
      <c r="V1176">
        <f t="shared" si="206"/>
        <v>108.79957861114319</v>
      </c>
      <c r="W1176">
        <f t="shared" si="207"/>
        <v>108.68442138885682</v>
      </c>
      <c r="X1176">
        <v>-110.241056356469</v>
      </c>
      <c r="Y1176">
        <v>-1.4209282053927099</v>
      </c>
      <c r="Z1176">
        <v>-0.89208299230214805</v>
      </c>
      <c r="AA1176">
        <v>0.80164383561643804</v>
      </c>
      <c r="AB1176">
        <v>-2.0766201479460698E-3</v>
      </c>
      <c r="AC1176">
        <v>2.2223500414750301E-3</v>
      </c>
      <c r="AD1176">
        <v>-4.2989701894211004E-3</v>
      </c>
      <c r="AE1176" t="s">
        <v>19</v>
      </c>
    </row>
    <row r="1177" spans="1:31" x14ac:dyDescent="0.7">
      <c r="A1177" t="s">
        <v>1194</v>
      </c>
      <c r="B1177">
        <v>108.727</v>
      </c>
      <c r="C1177">
        <v>108.73</v>
      </c>
      <c r="D1177">
        <v>108.71599999999999</v>
      </c>
      <c r="E1177">
        <v>108.724</v>
      </c>
      <c r="F1177">
        <f t="shared" si="209"/>
        <v>3.0000000000001137E-3</v>
      </c>
      <c r="G1177">
        <f t="shared" si="210"/>
        <v>-1.1000000000009891E-2</v>
      </c>
      <c r="H1177">
        <f t="shared" si="211"/>
        <v>1.4000000000010004E-2</v>
      </c>
      <c r="I1177">
        <v>117</v>
      </c>
      <c r="J1177">
        <v>121.35</v>
      </c>
      <c r="K1177">
        <v>40.211116951694002</v>
      </c>
      <c r="L1177" t="str">
        <f t="shared" si="205"/>
        <v>×</v>
      </c>
      <c r="M1177" t="str">
        <f t="shared" si="203"/>
        <v>×</v>
      </c>
      <c r="N1177" t="str">
        <f t="shared" si="201"/>
        <v/>
      </c>
      <c r="O1177" t="str">
        <f t="shared" si="208"/>
        <v>×</v>
      </c>
      <c r="P1177" t="str">
        <f t="shared" si="202"/>
        <v/>
      </c>
      <c r="Q1177">
        <v>-5.27892857196162E-3</v>
      </c>
      <c r="R1177">
        <v>0</v>
      </c>
      <c r="S1177">
        <v>42.819886874046603</v>
      </c>
      <c r="T1177">
        <v>1.85438525224462E-2</v>
      </c>
      <c r="U1177">
        <f t="shared" si="204"/>
        <v>5.5631557567338605E-2</v>
      </c>
      <c r="V1177">
        <f t="shared" si="206"/>
        <v>108.77568013891866</v>
      </c>
      <c r="W1177">
        <f t="shared" si="207"/>
        <v>108.66231986108133</v>
      </c>
      <c r="X1177">
        <v>-125.831820939167</v>
      </c>
      <c r="Y1177">
        <v>-1.7826613809518801</v>
      </c>
      <c r="Z1177">
        <v>-1.4209282053927099</v>
      </c>
      <c r="AA1177">
        <v>0.80164383561643804</v>
      </c>
      <c r="AB1177">
        <v>-3.3550416695931002E-3</v>
      </c>
      <c r="AC1177">
        <v>1.56311800007497E-3</v>
      </c>
      <c r="AD1177">
        <v>-4.9181596696680797E-3</v>
      </c>
      <c r="AE1177" t="s">
        <v>19</v>
      </c>
    </row>
    <row r="1178" spans="1:31" x14ac:dyDescent="0.7">
      <c r="A1178" t="s">
        <v>1195</v>
      </c>
      <c r="B1178">
        <v>108.724</v>
      </c>
      <c r="C1178">
        <v>108.742</v>
      </c>
      <c r="D1178">
        <v>108.724</v>
      </c>
      <c r="E1178">
        <v>108.73399999999999</v>
      </c>
      <c r="F1178">
        <f t="shared" si="209"/>
        <v>1.8000000000000682E-2</v>
      </c>
      <c r="G1178">
        <f t="shared" si="210"/>
        <v>0</v>
      </c>
      <c r="H1178">
        <f t="shared" si="211"/>
        <v>1.8000000000000682E-2</v>
      </c>
      <c r="I1178">
        <v>113</v>
      </c>
      <c r="J1178">
        <v>121.4</v>
      </c>
      <c r="K1178">
        <v>45.854712915791303</v>
      </c>
      <c r="L1178" t="str">
        <f t="shared" si="205"/>
        <v>×</v>
      </c>
      <c r="M1178" t="str">
        <f t="shared" si="203"/>
        <v>×</v>
      </c>
      <c r="N1178" t="str">
        <f t="shared" si="201"/>
        <v/>
      </c>
      <c r="O1178" t="str">
        <f t="shared" si="208"/>
        <v>×</v>
      </c>
      <c r="P1178" t="str">
        <f t="shared" si="202"/>
        <v/>
      </c>
      <c r="Q1178">
        <v>-8.2200000005349608E-3</v>
      </c>
      <c r="R1178">
        <v>0</v>
      </c>
      <c r="S1178">
        <v>45.534465594095998</v>
      </c>
      <c r="T1178">
        <v>1.85050059137001E-2</v>
      </c>
      <c r="U1178">
        <f t="shared" si="204"/>
        <v>5.5515017741100299E-2</v>
      </c>
      <c r="V1178">
        <f t="shared" si="206"/>
        <v>108.78263155756734</v>
      </c>
      <c r="W1178">
        <f t="shared" si="207"/>
        <v>108.67136844243267</v>
      </c>
      <c r="X1178">
        <v>-59.348890816166701</v>
      </c>
      <c r="Y1178">
        <v>-1.69067228579756</v>
      </c>
      <c r="Z1178">
        <v>-1.7826613809518801</v>
      </c>
      <c r="AA1178">
        <v>0.80164383561643804</v>
      </c>
      <c r="AB1178">
        <v>-3.52069908205976E-3</v>
      </c>
      <c r="AC1178">
        <v>7.2745115915514203E-4</v>
      </c>
      <c r="AD1178">
        <v>-4.2481502412148996E-3</v>
      </c>
      <c r="AE1178" t="s">
        <v>19</v>
      </c>
    </row>
    <row r="1179" spans="1:31" x14ac:dyDescent="0.7">
      <c r="A1179" t="s">
        <v>1196</v>
      </c>
      <c r="B1179">
        <v>108.73399999999999</v>
      </c>
      <c r="C1179">
        <v>108.74</v>
      </c>
      <c r="D1179">
        <v>108.727</v>
      </c>
      <c r="E1179">
        <v>108.738</v>
      </c>
      <c r="F1179">
        <f t="shared" si="209"/>
        <v>6.0000000000002274E-3</v>
      </c>
      <c r="G1179">
        <f t="shared" si="210"/>
        <v>-6.9999999999907914E-3</v>
      </c>
      <c r="H1179">
        <f t="shared" si="211"/>
        <v>1.2999999999991019E-2</v>
      </c>
      <c r="I1179">
        <v>79</v>
      </c>
      <c r="J1179">
        <v>120.55</v>
      </c>
      <c r="K1179">
        <v>47.9703026380325</v>
      </c>
      <c r="L1179" t="str">
        <f t="shared" si="205"/>
        <v>×</v>
      </c>
      <c r="M1179" t="str">
        <f t="shared" si="203"/>
        <v>×</v>
      </c>
      <c r="N1179" t="str">
        <f t="shared" si="201"/>
        <v/>
      </c>
      <c r="O1179" t="str">
        <f t="shared" si="208"/>
        <v>×</v>
      </c>
      <c r="P1179" t="str">
        <f t="shared" si="202"/>
        <v/>
      </c>
      <c r="Q1179">
        <v>-1.1185714286249799E-2</v>
      </c>
      <c r="R1179">
        <v>0</v>
      </c>
      <c r="S1179">
        <v>47.7055962229675</v>
      </c>
      <c r="T1179">
        <v>1.8111791205578001E-2</v>
      </c>
      <c r="U1179">
        <f t="shared" si="204"/>
        <v>5.4335373616734003E-2</v>
      </c>
      <c r="V1179">
        <f t="shared" si="206"/>
        <v>108.7795150177411</v>
      </c>
      <c r="W1179">
        <f t="shared" si="207"/>
        <v>108.6684849822589</v>
      </c>
      <c r="X1179">
        <v>-38.660174124934201</v>
      </c>
      <c r="Y1179">
        <v>-1.4419811265078299</v>
      </c>
      <c r="Z1179">
        <v>-1.69067228579756</v>
      </c>
      <c r="AA1179">
        <v>0.80164383561643804</v>
      </c>
      <c r="AB1179">
        <v>-3.2912774071292001E-3</v>
      </c>
      <c r="AC1179">
        <v>-1.12834903842124E-4</v>
      </c>
      <c r="AD1179">
        <v>-3.1784425032870701E-3</v>
      </c>
      <c r="AE1179" t="s">
        <v>19</v>
      </c>
    </row>
    <row r="1180" spans="1:31" x14ac:dyDescent="0.7">
      <c r="A1180" t="s">
        <v>1197</v>
      </c>
      <c r="B1180">
        <v>108.738</v>
      </c>
      <c r="C1180">
        <v>108.75</v>
      </c>
      <c r="D1180">
        <v>108.736</v>
      </c>
      <c r="E1180">
        <v>108.74299999999999</v>
      </c>
      <c r="F1180">
        <f t="shared" si="209"/>
        <v>1.2000000000000455E-2</v>
      </c>
      <c r="G1180">
        <f t="shared" si="210"/>
        <v>-1.9999999999953388E-3</v>
      </c>
      <c r="H1180">
        <f t="shared" si="211"/>
        <v>1.3999999999995794E-2</v>
      </c>
      <c r="I1180">
        <v>95</v>
      </c>
      <c r="J1180">
        <v>117.5</v>
      </c>
      <c r="K1180">
        <v>50.570189387696999</v>
      </c>
      <c r="L1180" t="str">
        <f t="shared" si="205"/>
        <v>×</v>
      </c>
      <c r="M1180" t="str">
        <f t="shared" si="203"/>
        <v>×</v>
      </c>
      <c r="N1180" t="str">
        <f t="shared" si="201"/>
        <v/>
      </c>
      <c r="O1180" t="str">
        <f t="shared" si="208"/>
        <v>×</v>
      </c>
      <c r="P1180" t="str">
        <f t="shared" si="202"/>
        <v/>
      </c>
      <c r="Q1180">
        <v>-1.3126428571963999E-2</v>
      </c>
      <c r="R1180">
        <v>0</v>
      </c>
      <c r="S1180">
        <v>51.130293238232497</v>
      </c>
      <c r="T1180">
        <v>1.7818091833750702E-2</v>
      </c>
      <c r="U1180">
        <f t="shared" si="204"/>
        <v>5.3454275501252105E-2</v>
      </c>
      <c r="V1180">
        <f t="shared" si="206"/>
        <v>108.78833537361673</v>
      </c>
      <c r="W1180">
        <f t="shared" si="207"/>
        <v>108.67966462638326</v>
      </c>
      <c r="X1180">
        <v>-12.7190941590375</v>
      </c>
      <c r="Y1180">
        <v>-0.94277774651558799</v>
      </c>
      <c r="Z1180">
        <v>-1.4419811265078299</v>
      </c>
      <c r="AA1180">
        <v>0.80164383561643804</v>
      </c>
      <c r="AB1180">
        <v>-2.6751632469199601E-3</v>
      </c>
      <c r="AC1180">
        <v>-8.4966489731483602E-4</v>
      </c>
      <c r="AD1180">
        <v>-1.8254983496051201E-3</v>
      </c>
      <c r="AE1180" t="s">
        <v>19</v>
      </c>
    </row>
    <row r="1181" spans="1:31" x14ac:dyDescent="0.7">
      <c r="A1181" t="s">
        <v>1198</v>
      </c>
      <c r="B1181">
        <v>108.74299999999999</v>
      </c>
      <c r="C1181">
        <v>108.748</v>
      </c>
      <c r="D1181">
        <v>108.732</v>
      </c>
      <c r="E1181">
        <v>108.742</v>
      </c>
      <c r="F1181">
        <f t="shared" si="209"/>
        <v>5.0000000000096634E-3</v>
      </c>
      <c r="G1181">
        <f t="shared" si="210"/>
        <v>-1.099999999999568E-2</v>
      </c>
      <c r="H1181">
        <f t="shared" si="211"/>
        <v>1.6000000000005343E-2</v>
      </c>
      <c r="I1181">
        <v>65</v>
      </c>
      <c r="J1181">
        <v>115.7</v>
      </c>
      <c r="K1181">
        <v>50.031717270823897</v>
      </c>
      <c r="L1181" t="str">
        <f t="shared" si="205"/>
        <v>×</v>
      </c>
      <c r="M1181" t="str">
        <f t="shared" si="203"/>
        <v>×</v>
      </c>
      <c r="N1181" t="str">
        <f t="shared" si="201"/>
        <v/>
      </c>
      <c r="O1181" t="str">
        <f t="shared" si="208"/>
        <v>×</v>
      </c>
      <c r="P1181" t="str">
        <f t="shared" si="202"/>
        <v/>
      </c>
      <c r="Q1181">
        <v>-1.5108571429107201E-2</v>
      </c>
      <c r="R1181">
        <v>0</v>
      </c>
      <c r="S1181">
        <v>50.153417590201101</v>
      </c>
      <c r="T1181">
        <v>1.76882281313403E-2</v>
      </c>
      <c r="U1181">
        <f t="shared" si="204"/>
        <v>5.30646843940209E-2</v>
      </c>
      <c r="V1181">
        <f t="shared" si="206"/>
        <v>108.79145427550125</v>
      </c>
      <c r="W1181">
        <f t="shared" si="207"/>
        <v>108.68454572449875</v>
      </c>
      <c r="X1181">
        <v>-22.3192625010672</v>
      </c>
      <c r="Y1181">
        <v>-0.53769380564216596</v>
      </c>
      <c r="Z1181">
        <v>-0.94277774651558799</v>
      </c>
      <c r="AA1181">
        <v>0.80164383561643804</v>
      </c>
      <c r="AB1181">
        <v>-2.2417386114597002E-3</v>
      </c>
      <c r="AC1181">
        <v>-1.4793155138208801E-3</v>
      </c>
      <c r="AD1181">
        <v>-7.6242309763882804E-4</v>
      </c>
      <c r="AE1181" t="s">
        <v>19</v>
      </c>
    </row>
    <row r="1182" spans="1:31" x14ac:dyDescent="0.7">
      <c r="A1182" t="s">
        <v>1199</v>
      </c>
      <c r="B1182">
        <v>108.742</v>
      </c>
      <c r="C1182">
        <v>108.76</v>
      </c>
      <c r="D1182">
        <v>108.735</v>
      </c>
      <c r="E1182">
        <v>108.76</v>
      </c>
      <c r="F1182">
        <f t="shared" si="209"/>
        <v>1.8000000000000682E-2</v>
      </c>
      <c r="G1182">
        <f t="shared" si="210"/>
        <v>-7.0000000000050022E-3</v>
      </c>
      <c r="H1182">
        <f t="shared" si="211"/>
        <v>2.5000000000005684E-2</v>
      </c>
      <c r="I1182">
        <v>86</v>
      </c>
      <c r="J1182">
        <v>114.8</v>
      </c>
      <c r="K1182">
        <v>58.580930775832698</v>
      </c>
      <c r="L1182" t="str">
        <f t="shared" si="205"/>
        <v>×</v>
      </c>
      <c r="M1182" t="str">
        <f t="shared" si="203"/>
        <v>×</v>
      </c>
      <c r="N1182" t="str">
        <f t="shared" si="201"/>
        <v/>
      </c>
      <c r="O1182" t="str">
        <f t="shared" si="208"/>
        <v>×</v>
      </c>
      <c r="P1182" t="str">
        <f t="shared" si="202"/>
        <v/>
      </c>
      <c r="Q1182">
        <v>-1.3460000000537301E-2</v>
      </c>
      <c r="R1182">
        <v>0</v>
      </c>
      <c r="S1182">
        <v>63.869738737259503</v>
      </c>
      <c r="T1182">
        <v>1.82104975505307E-2</v>
      </c>
      <c r="U1182">
        <f t="shared" si="204"/>
        <v>5.4631492651592103E-2</v>
      </c>
      <c r="V1182">
        <f t="shared" si="206"/>
        <v>108.79606468439401</v>
      </c>
      <c r="W1182">
        <f t="shared" si="207"/>
        <v>108.68993531560598</v>
      </c>
      <c r="X1182">
        <v>85.568326941648806</v>
      </c>
      <c r="Y1182">
        <v>2.49662857773085E-2</v>
      </c>
      <c r="Z1182">
        <v>-0.53769380564216596</v>
      </c>
      <c r="AA1182">
        <v>0.80164383561643804</v>
      </c>
      <c r="AB1182">
        <v>-4.4071659095834499E-4</v>
      </c>
      <c r="AC1182">
        <v>-1.8316833255830199E-3</v>
      </c>
      <c r="AD1182">
        <v>1.3909667346246699E-3</v>
      </c>
      <c r="AE1182">
        <v>-1.8316833255830199E-3</v>
      </c>
    </row>
    <row r="1183" spans="1:31" x14ac:dyDescent="0.7">
      <c r="A1183" t="s">
        <v>1200</v>
      </c>
      <c r="B1183">
        <v>108.76</v>
      </c>
      <c r="C1183">
        <v>108.76900000000001</v>
      </c>
      <c r="D1183">
        <v>108.702</v>
      </c>
      <c r="E1183">
        <v>108.714</v>
      </c>
      <c r="F1183">
        <f t="shared" si="209"/>
        <v>9.0000000000003411E-3</v>
      </c>
      <c r="G1183">
        <f t="shared" si="210"/>
        <v>-5.8000000000006935E-2</v>
      </c>
      <c r="H1183">
        <f t="shared" si="211"/>
        <v>6.7000000000007276E-2</v>
      </c>
      <c r="I1183">
        <v>199</v>
      </c>
      <c r="J1183">
        <v>119.45</v>
      </c>
      <c r="K1183">
        <v>39.827380646614301</v>
      </c>
      <c r="L1183" t="str">
        <f t="shared" si="205"/>
        <v>×</v>
      </c>
      <c r="M1183" t="str">
        <f t="shared" si="203"/>
        <v>×</v>
      </c>
      <c r="N1183" t="str">
        <f t="shared" si="201"/>
        <v/>
      </c>
      <c r="O1183" t="str">
        <f t="shared" si="208"/>
        <v>×</v>
      </c>
      <c r="P1183" t="str">
        <f t="shared" si="202"/>
        <v/>
      </c>
      <c r="Q1183">
        <v>-1.79278571433974E-2</v>
      </c>
      <c r="R1183">
        <v>0</v>
      </c>
      <c r="S1183">
        <v>47.514741203829601</v>
      </c>
      <c r="T1183">
        <v>2.16954620112076E-2</v>
      </c>
      <c r="U1183">
        <f t="shared" si="204"/>
        <v>6.5086386033622795E-2</v>
      </c>
      <c r="V1183">
        <f t="shared" si="206"/>
        <v>108.7966314926516</v>
      </c>
      <c r="W1183">
        <f t="shared" si="207"/>
        <v>108.68736850734841</v>
      </c>
      <c r="X1183">
        <v>-173.049645397809</v>
      </c>
      <c r="Y1183">
        <v>0.25568962954380298</v>
      </c>
      <c r="Z1183">
        <v>2.49662857773085E-2</v>
      </c>
      <c r="AA1183">
        <v>0.80164383561643804</v>
      </c>
      <c r="AB1183">
        <v>-2.6941527106032399E-3</v>
      </c>
      <c r="AC1183">
        <v>-2.33506089265884E-3</v>
      </c>
      <c r="AD1183">
        <v>-3.5909181794440602E-4</v>
      </c>
      <c r="AE1183">
        <v>-2.33506089265884E-3</v>
      </c>
    </row>
    <row r="1184" spans="1:31" x14ac:dyDescent="0.7">
      <c r="A1184" t="s">
        <v>1201</v>
      </c>
      <c r="B1184">
        <v>108.714</v>
      </c>
      <c r="C1184">
        <v>108.72199999999999</v>
      </c>
      <c r="D1184">
        <v>108.694</v>
      </c>
      <c r="E1184">
        <v>108.69799999999999</v>
      </c>
      <c r="F1184">
        <f t="shared" si="209"/>
        <v>7.9999999999955662E-3</v>
      </c>
      <c r="G1184">
        <f t="shared" si="210"/>
        <v>-1.9999999999996021E-2</v>
      </c>
      <c r="H1184">
        <f t="shared" si="211"/>
        <v>2.7999999999991587E-2</v>
      </c>
      <c r="I1184">
        <v>172</v>
      </c>
      <c r="J1184">
        <v>122.15</v>
      </c>
      <c r="K1184">
        <v>35.562855449696201</v>
      </c>
      <c r="L1184" t="str">
        <f t="shared" si="205"/>
        <v>×</v>
      </c>
      <c r="M1184" t="str">
        <f t="shared" si="203"/>
        <v>×</v>
      </c>
      <c r="N1184" t="str">
        <f t="shared" si="201"/>
        <v/>
      </c>
      <c r="O1184" t="str">
        <f t="shared" si="208"/>
        <v>×</v>
      </c>
      <c r="P1184" t="str">
        <f t="shared" si="202"/>
        <v/>
      </c>
      <c r="Q1184">
        <v>-2.4803214286255499E-2</v>
      </c>
      <c r="R1184">
        <v>0</v>
      </c>
      <c r="S1184">
        <v>43.556160284294002</v>
      </c>
      <c r="T1184">
        <v>2.21457861532636E-2</v>
      </c>
      <c r="U1184">
        <f t="shared" si="204"/>
        <v>6.6437358459790805E-2</v>
      </c>
      <c r="V1184">
        <f t="shared" si="206"/>
        <v>108.82508638603363</v>
      </c>
      <c r="W1184">
        <f t="shared" si="207"/>
        <v>108.69491361396638</v>
      </c>
      <c r="X1184">
        <v>-209.523809530542</v>
      </c>
      <c r="Y1184">
        <v>-4.4017698445849102E-2</v>
      </c>
      <c r="Z1184">
        <v>0.25568962954380298</v>
      </c>
      <c r="AA1184">
        <v>0.80164383561643804</v>
      </c>
      <c r="AB1184">
        <v>-5.70531602132007E-3</v>
      </c>
      <c r="AC1184">
        <v>-2.8889694986654899E-3</v>
      </c>
      <c r="AD1184">
        <v>-2.8163465226545702E-3</v>
      </c>
      <c r="AE1184" t="s">
        <v>19</v>
      </c>
    </row>
    <row r="1185" spans="1:31" x14ac:dyDescent="0.7">
      <c r="A1185" t="s">
        <v>1202</v>
      </c>
      <c r="B1185">
        <v>108.69799999999999</v>
      </c>
      <c r="C1185">
        <v>108.706</v>
      </c>
      <c r="D1185">
        <v>108.681</v>
      </c>
      <c r="E1185">
        <v>108.694</v>
      </c>
      <c r="F1185">
        <f t="shared" si="209"/>
        <v>8.0000000000097771E-3</v>
      </c>
      <c r="G1185">
        <f t="shared" si="210"/>
        <v>-1.6999999999995907E-2</v>
      </c>
      <c r="H1185">
        <f t="shared" si="211"/>
        <v>2.5000000000005684E-2</v>
      </c>
      <c r="I1185">
        <v>167</v>
      </c>
      <c r="J1185">
        <v>124.3</v>
      </c>
      <c r="K1185">
        <v>34.566377929073603</v>
      </c>
      <c r="L1185" t="str">
        <f t="shared" si="205"/>
        <v>×</v>
      </c>
      <c r="M1185" t="str">
        <f t="shared" si="203"/>
        <v>×</v>
      </c>
      <c r="N1185" t="str">
        <f t="shared" si="201"/>
        <v/>
      </c>
      <c r="O1185" t="str">
        <f t="shared" si="208"/>
        <v>×</v>
      </c>
      <c r="P1185" t="str">
        <f t="shared" si="202"/>
        <v/>
      </c>
      <c r="Q1185">
        <v>-3.0546785714825799E-2</v>
      </c>
      <c r="R1185">
        <v>0</v>
      </c>
      <c r="S1185">
        <v>44.300586289075603</v>
      </c>
      <c r="T1185">
        <v>2.2349658570888001E-2</v>
      </c>
      <c r="U1185">
        <f t="shared" si="204"/>
        <v>6.7048975712664008E-2</v>
      </c>
      <c r="V1185">
        <f t="shared" si="206"/>
        <v>108.78043735845979</v>
      </c>
      <c r="W1185">
        <f t="shared" si="207"/>
        <v>108.6475626415402</v>
      </c>
      <c r="X1185">
        <v>-181.96457327560501</v>
      </c>
      <c r="Y1185">
        <v>-0.49924501859804699</v>
      </c>
      <c r="Z1185">
        <v>-4.4017698445849102E-2</v>
      </c>
      <c r="AA1185">
        <v>0.80164383561643804</v>
      </c>
      <c r="AB1185">
        <v>-8.3185600280444305E-3</v>
      </c>
      <c r="AC1185">
        <v>-3.5825183742319799E-3</v>
      </c>
      <c r="AD1185">
        <v>-4.7360416538124398E-3</v>
      </c>
      <c r="AE1185" t="s">
        <v>19</v>
      </c>
    </row>
    <row r="1186" spans="1:31" x14ac:dyDescent="0.7">
      <c r="A1186" t="s">
        <v>1203</v>
      </c>
      <c r="B1186">
        <v>108.694</v>
      </c>
      <c r="C1186">
        <v>108.71899999999999</v>
      </c>
      <c r="D1186">
        <v>108.676</v>
      </c>
      <c r="E1186">
        <v>108.71899999999999</v>
      </c>
      <c r="F1186">
        <f t="shared" si="209"/>
        <v>2.4999999999991473E-2</v>
      </c>
      <c r="G1186">
        <f t="shared" si="210"/>
        <v>-1.8000000000000682E-2</v>
      </c>
      <c r="H1186">
        <f t="shared" si="211"/>
        <v>4.2999999999992156E-2</v>
      </c>
      <c r="I1186">
        <v>236</v>
      </c>
      <c r="J1186">
        <v>132.4</v>
      </c>
      <c r="K1186">
        <v>44.948874262780002</v>
      </c>
      <c r="L1186" t="str">
        <f t="shared" si="205"/>
        <v>×</v>
      </c>
      <c r="M1186" t="str">
        <f t="shared" si="203"/>
        <v>×</v>
      </c>
      <c r="N1186" t="str">
        <f t="shared" si="201"/>
        <v/>
      </c>
      <c r="O1186" t="str">
        <f t="shared" si="208"/>
        <v>×</v>
      </c>
      <c r="P1186" t="str">
        <f t="shared" si="202"/>
        <v/>
      </c>
      <c r="Q1186">
        <v>-3.0700000000541999E-2</v>
      </c>
      <c r="R1186">
        <v>0</v>
      </c>
      <c r="S1186">
        <v>51.428160775708399</v>
      </c>
      <c r="T1186">
        <v>2.38246829586812E-2</v>
      </c>
      <c r="U1186">
        <f t="shared" si="204"/>
        <v>7.1474048876043597E-2</v>
      </c>
      <c r="V1186">
        <f t="shared" si="206"/>
        <v>108.76504897571266</v>
      </c>
      <c r="W1186">
        <f t="shared" si="207"/>
        <v>108.63095102428733</v>
      </c>
      <c r="X1186">
        <v>-72.254335265159099</v>
      </c>
      <c r="Y1186">
        <v>-0.90999234487321601</v>
      </c>
      <c r="Z1186">
        <v>-0.49924501859804699</v>
      </c>
      <c r="AA1186">
        <v>0.80164383561643804</v>
      </c>
      <c r="AB1186">
        <v>-8.2768730244566699E-3</v>
      </c>
      <c r="AC1186">
        <v>-4.12938852477237E-3</v>
      </c>
      <c r="AD1186">
        <v>-4.1474844996842904E-3</v>
      </c>
      <c r="AE1186" t="s">
        <v>19</v>
      </c>
    </row>
    <row r="1187" spans="1:31" x14ac:dyDescent="0.7">
      <c r="A1187" t="s">
        <v>1204</v>
      </c>
      <c r="B1187">
        <v>108.71899999999999</v>
      </c>
      <c r="C1187">
        <v>108.74</v>
      </c>
      <c r="D1187">
        <v>108.708</v>
      </c>
      <c r="E1187">
        <v>108.74</v>
      </c>
      <c r="F1187">
        <f t="shared" si="209"/>
        <v>2.1000000000000796E-2</v>
      </c>
      <c r="G1187">
        <f t="shared" si="210"/>
        <v>-1.099999999999568E-2</v>
      </c>
      <c r="H1187">
        <f t="shared" si="211"/>
        <v>3.1999999999996476E-2</v>
      </c>
      <c r="I1187">
        <v>168</v>
      </c>
      <c r="J1187">
        <v>131.9</v>
      </c>
      <c r="K1187">
        <v>51.858915848838798</v>
      </c>
      <c r="L1187" t="str">
        <f t="shared" si="205"/>
        <v>×</v>
      </c>
      <c r="M1187" t="str">
        <f t="shared" si="203"/>
        <v>×</v>
      </c>
      <c r="N1187" t="str">
        <f t="shared" si="201"/>
        <v/>
      </c>
      <c r="O1187" t="str">
        <f t="shared" si="208"/>
        <v>×</v>
      </c>
      <c r="P1187" t="str">
        <f t="shared" si="202"/>
        <v/>
      </c>
      <c r="Q1187">
        <v>-2.53700000005441E-2</v>
      </c>
      <c r="R1187">
        <v>0</v>
      </c>
      <c r="S1187">
        <v>57.466973972821499</v>
      </c>
      <c r="T1187">
        <v>2.4408634175918001E-2</v>
      </c>
      <c r="U1187">
        <f t="shared" si="204"/>
        <v>7.3225902527754003E-2</v>
      </c>
      <c r="V1187">
        <f t="shared" si="206"/>
        <v>108.76547404887604</v>
      </c>
      <c r="W1187">
        <f t="shared" si="207"/>
        <v>108.62252595112396</v>
      </c>
      <c r="X1187">
        <v>13.131313127097901</v>
      </c>
      <c r="Y1187">
        <v>-0.81462899899978902</v>
      </c>
      <c r="Z1187">
        <v>-0.90999234487321601</v>
      </c>
      <c r="AA1187">
        <v>0.80164383561643804</v>
      </c>
      <c r="AB1187">
        <v>-6.4746752521216396E-3</v>
      </c>
      <c r="AC1187">
        <v>-4.4576080992236901E-3</v>
      </c>
      <c r="AD1187">
        <v>-2.01706715289794E-3</v>
      </c>
      <c r="AE1187" t="s">
        <v>19</v>
      </c>
    </row>
    <row r="1188" spans="1:31" x14ac:dyDescent="0.7">
      <c r="A1188" t="s">
        <v>1205</v>
      </c>
      <c r="B1188">
        <v>108.74</v>
      </c>
      <c r="C1188">
        <v>108.74</v>
      </c>
      <c r="D1188">
        <v>108.714</v>
      </c>
      <c r="E1188">
        <v>108.732</v>
      </c>
      <c r="F1188">
        <f t="shared" si="209"/>
        <v>0</v>
      </c>
      <c r="G1188">
        <f t="shared" si="210"/>
        <v>-2.5999999999996248E-2</v>
      </c>
      <c r="H1188">
        <f t="shared" si="211"/>
        <v>2.5999999999996248E-2</v>
      </c>
      <c r="I1188">
        <v>158</v>
      </c>
      <c r="J1188">
        <v>133.25</v>
      </c>
      <c r="K1188">
        <v>49.319195958841</v>
      </c>
      <c r="L1188" t="str">
        <f t="shared" si="205"/>
        <v>×</v>
      </c>
      <c r="M1188" t="str">
        <f t="shared" si="203"/>
        <v>×</v>
      </c>
      <c r="N1188" t="str">
        <f t="shared" si="201"/>
        <v/>
      </c>
      <c r="O1188" t="str">
        <f t="shared" si="208"/>
        <v>×</v>
      </c>
      <c r="P1188" t="str">
        <f t="shared" si="202"/>
        <v/>
      </c>
      <c r="Q1188">
        <v>-2.04175000005451E-2</v>
      </c>
      <c r="R1188">
        <v>0</v>
      </c>
      <c r="S1188">
        <v>58.055149675916901</v>
      </c>
      <c r="T1188">
        <v>2.4522303163352101E-2</v>
      </c>
      <c r="U1188">
        <f t="shared" si="204"/>
        <v>7.3566909490056301E-2</v>
      </c>
      <c r="V1188">
        <f t="shared" si="206"/>
        <v>108.79222590252775</v>
      </c>
      <c r="W1188">
        <f t="shared" si="207"/>
        <v>108.64577409747224</v>
      </c>
      <c r="X1188">
        <v>-12.8079887163754</v>
      </c>
      <c r="Y1188">
        <v>-0.56012516811754498</v>
      </c>
      <c r="Z1188">
        <v>-0.81462899899978902</v>
      </c>
      <c r="AA1188">
        <v>0.80164383561643804</v>
      </c>
      <c r="AB1188">
        <v>-5.6270881056832396E-3</v>
      </c>
      <c r="AC1188">
        <v>-4.7171426212852504E-3</v>
      </c>
      <c r="AD1188">
        <v>-9.0994548439798299E-4</v>
      </c>
      <c r="AE1188" t="s">
        <v>19</v>
      </c>
    </row>
    <row r="1189" spans="1:31" x14ac:dyDescent="0.7">
      <c r="A1189" t="s">
        <v>1206</v>
      </c>
      <c r="B1189">
        <v>108.732</v>
      </c>
      <c r="C1189">
        <v>108.73399999999999</v>
      </c>
      <c r="D1189">
        <v>108.714</v>
      </c>
      <c r="E1189">
        <v>108.732</v>
      </c>
      <c r="F1189">
        <f t="shared" si="209"/>
        <v>1.9999999999953388E-3</v>
      </c>
      <c r="G1189">
        <f t="shared" si="210"/>
        <v>-1.8000000000000682E-2</v>
      </c>
      <c r="H1189">
        <f t="shared" si="211"/>
        <v>1.9999999999996021E-2</v>
      </c>
      <c r="I1189">
        <v>144</v>
      </c>
      <c r="J1189">
        <v>136.75</v>
      </c>
      <c r="K1189">
        <v>49.319195958841</v>
      </c>
      <c r="L1189" t="str">
        <f t="shared" si="205"/>
        <v>×</v>
      </c>
      <c r="M1189" t="str">
        <f t="shared" si="203"/>
        <v>×</v>
      </c>
      <c r="N1189" t="str">
        <f t="shared" si="201"/>
        <v/>
      </c>
      <c r="O1189" t="str">
        <f t="shared" si="208"/>
        <v>×</v>
      </c>
      <c r="P1189" t="str">
        <f t="shared" si="202"/>
        <v/>
      </c>
      <c r="Q1189">
        <v>-1.4867500000540299E-2</v>
      </c>
      <c r="R1189">
        <v>0</v>
      </c>
      <c r="S1189">
        <v>59.035919623289502</v>
      </c>
      <c r="T1189">
        <v>2.4199281508826699E-2</v>
      </c>
      <c r="U1189">
        <f t="shared" si="204"/>
        <v>7.2597844526480104E-2</v>
      </c>
      <c r="V1189">
        <f t="shared" si="206"/>
        <v>108.81356690949005</v>
      </c>
      <c r="W1189">
        <f t="shared" si="207"/>
        <v>108.66643309050994</v>
      </c>
      <c r="X1189">
        <v>-5.5017342473666897</v>
      </c>
      <c r="Y1189">
        <v>-0.33894637008371298</v>
      </c>
      <c r="Z1189">
        <v>-0.56012516811754498</v>
      </c>
      <c r="AA1189">
        <v>0.80164383561643804</v>
      </c>
      <c r="AB1189">
        <v>-4.8988977418815598E-3</v>
      </c>
      <c r="AC1189">
        <v>-4.9642242318365401E-3</v>
      </c>
      <c r="AD1189">
        <v>6.5326489954979397E-5</v>
      </c>
      <c r="AE1189">
        <v>-4.9642242318365401E-3</v>
      </c>
    </row>
    <row r="1190" spans="1:31" x14ac:dyDescent="0.7">
      <c r="A1190" t="s">
        <v>1207</v>
      </c>
      <c r="B1190">
        <v>108.732</v>
      </c>
      <c r="C1190">
        <v>108.732</v>
      </c>
      <c r="D1190">
        <v>108.71</v>
      </c>
      <c r="E1190">
        <v>108.718</v>
      </c>
      <c r="F1190">
        <f t="shared" si="209"/>
        <v>0</v>
      </c>
      <c r="G1190">
        <f t="shared" si="210"/>
        <v>-2.2000000000005571E-2</v>
      </c>
      <c r="H1190">
        <f t="shared" si="211"/>
        <v>2.2000000000005571E-2</v>
      </c>
      <c r="I1190">
        <v>143</v>
      </c>
      <c r="J1190">
        <v>140.55000000000001</v>
      </c>
      <c r="K1190">
        <v>44.8602566958035</v>
      </c>
      <c r="L1190" t="str">
        <f t="shared" si="205"/>
        <v>×</v>
      </c>
      <c r="M1190" t="str">
        <f t="shared" si="203"/>
        <v>×</v>
      </c>
      <c r="N1190" t="str">
        <f t="shared" si="201"/>
        <v/>
      </c>
      <c r="O1190" t="str">
        <f t="shared" si="208"/>
        <v>×</v>
      </c>
      <c r="P1190" t="str">
        <f t="shared" si="202"/>
        <v/>
      </c>
      <c r="Q1190">
        <v>-1.25228571433946E-2</v>
      </c>
      <c r="R1190">
        <v>0</v>
      </c>
      <c r="S1190">
        <v>64.491503412808299</v>
      </c>
      <c r="T1190">
        <v>2.4042189972482302E-2</v>
      </c>
      <c r="U1190">
        <f t="shared" si="204"/>
        <v>7.2126569917446898E-2</v>
      </c>
      <c r="V1190">
        <f t="shared" si="206"/>
        <v>108.80459784452648</v>
      </c>
      <c r="W1190">
        <f t="shared" si="207"/>
        <v>108.65940215547351</v>
      </c>
      <c r="X1190">
        <v>-64.366128248904204</v>
      </c>
      <c r="Y1190">
        <v>-0.20278098812126499</v>
      </c>
      <c r="Z1190">
        <v>-0.33894637008371298</v>
      </c>
      <c r="AA1190">
        <v>0.80164383561643804</v>
      </c>
      <c r="AB1190">
        <v>-5.38935944841512E-3</v>
      </c>
      <c r="AC1190">
        <v>-5.31395988038714E-3</v>
      </c>
      <c r="AD1190">
        <v>-7.5399568027971299E-5</v>
      </c>
      <c r="AE1190">
        <v>-5.31395988038714E-3</v>
      </c>
    </row>
    <row r="1191" spans="1:31" x14ac:dyDescent="0.7">
      <c r="A1191" t="s">
        <v>1208</v>
      </c>
      <c r="B1191">
        <v>108.718</v>
      </c>
      <c r="C1191">
        <v>108.742</v>
      </c>
      <c r="D1191">
        <v>108.71599999999999</v>
      </c>
      <c r="E1191">
        <v>108.732</v>
      </c>
      <c r="F1191">
        <f t="shared" si="209"/>
        <v>2.4000000000000909E-2</v>
      </c>
      <c r="G1191">
        <f t="shared" si="210"/>
        <v>-2.0000000000095497E-3</v>
      </c>
      <c r="H1191">
        <f t="shared" si="211"/>
        <v>2.6000000000010459E-2</v>
      </c>
      <c r="I1191">
        <v>145</v>
      </c>
      <c r="J1191">
        <v>142.15</v>
      </c>
      <c r="K1191">
        <v>49.752568405101698</v>
      </c>
      <c r="L1191" t="str">
        <f t="shared" si="205"/>
        <v>×</v>
      </c>
      <c r="M1191" t="str">
        <f t="shared" si="203"/>
        <v>×</v>
      </c>
      <c r="N1191" t="str">
        <f t="shared" si="201"/>
        <v/>
      </c>
      <c r="O1191" t="str">
        <f t="shared" si="208"/>
        <v>×</v>
      </c>
      <c r="P1191" t="str">
        <f t="shared" si="202"/>
        <v/>
      </c>
      <c r="Q1191">
        <v>-7.8082142862484702E-3</v>
      </c>
      <c r="R1191">
        <v>0</v>
      </c>
      <c r="S1191">
        <v>68.413465973825097</v>
      </c>
      <c r="T1191">
        <v>2.41820335458772E-2</v>
      </c>
      <c r="U1191">
        <f t="shared" si="204"/>
        <v>7.2546100637631603E-2</v>
      </c>
      <c r="V1191">
        <f t="shared" si="206"/>
        <v>108.80412656991744</v>
      </c>
      <c r="W1191">
        <f t="shared" si="207"/>
        <v>108.65987343008256</v>
      </c>
      <c r="X1191">
        <v>9.6203848101051399</v>
      </c>
      <c r="Y1191">
        <v>0.10712919379168601</v>
      </c>
      <c r="Z1191">
        <v>-0.20278098812126499</v>
      </c>
      <c r="AA1191">
        <v>0.80164383561643804</v>
      </c>
      <c r="AB1191">
        <v>-4.5953979996937698E-3</v>
      </c>
      <c r="AC1191">
        <v>-5.7755911480244096E-3</v>
      </c>
      <c r="AD1191">
        <v>1.18019314833064E-3</v>
      </c>
      <c r="AE1191">
        <v>-5.7755911480244096E-3</v>
      </c>
    </row>
    <row r="1192" spans="1:31" x14ac:dyDescent="0.7">
      <c r="A1192" t="s">
        <v>1209</v>
      </c>
      <c r="B1192">
        <v>108.732</v>
      </c>
      <c r="C1192">
        <v>108.736</v>
      </c>
      <c r="D1192">
        <v>108.71599999999999</v>
      </c>
      <c r="E1192">
        <v>108.73</v>
      </c>
      <c r="F1192">
        <f t="shared" si="209"/>
        <v>4.0000000000048885E-3</v>
      </c>
      <c r="G1192">
        <f t="shared" si="210"/>
        <v>-1.6000000000005343E-2</v>
      </c>
      <c r="H1192">
        <f t="shared" si="211"/>
        <v>2.0000000000010232E-2</v>
      </c>
      <c r="I1192">
        <v>154</v>
      </c>
      <c r="J1192">
        <v>144.5</v>
      </c>
      <c r="K1192">
        <v>49.082585905647498</v>
      </c>
      <c r="L1192" t="str">
        <f t="shared" si="205"/>
        <v>×</v>
      </c>
      <c r="M1192" t="str">
        <f t="shared" si="203"/>
        <v>×</v>
      </c>
      <c r="N1192" t="str">
        <f t="shared" si="201"/>
        <v/>
      </c>
      <c r="O1192" t="str">
        <f t="shared" si="208"/>
        <v>×</v>
      </c>
      <c r="P1192" t="str">
        <f t="shared" si="202"/>
        <v/>
      </c>
      <c r="Q1192">
        <v>-3.7735714291012999E-3</v>
      </c>
      <c r="R1192">
        <v>0</v>
      </c>
      <c r="S1192">
        <v>70.191230043449295</v>
      </c>
      <c r="T1192">
        <v>2.3883316864029499E-2</v>
      </c>
      <c r="U1192">
        <f t="shared" si="204"/>
        <v>7.1649950592088493E-2</v>
      </c>
      <c r="V1192">
        <f t="shared" si="206"/>
        <v>108.79054610063764</v>
      </c>
      <c r="W1192">
        <f t="shared" si="207"/>
        <v>108.64545389936237</v>
      </c>
      <c r="X1192">
        <v>4.4223327747957804</v>
      </c>
      <c r="Y1192">
        <v>0.49151403185701698</v>
      </c>
      <c r="Z1192">
        <v>0.10712919379168601</v>
      </c>
      <c r="AA1192">
        <v>0.80164383561643804</v>
      </c>
      <c r="AB1192">
        <v>-4.0805233831804301E-3</v>
      </c>
      <c r="AC1192">
        <v>-5.9296323338663198E-3</v>
      </c>
      <c r="AD1192">
        <v>1.84910895068589E-3</v>
      </c>
      <c r="AE1192" t="s">
        <v>19</v>
      </c>
    </row>
    <row r="1193" spans="1:31" x14ac:dyDescent="0.7">
      <c r="A1193" t="s">
        <v>1210</v>
      </c>
      <c r="B1193">
        <v>108.73</v>
      </c>
      <c r="C1193">
        <v>108.76600000000001</v>
      </c>
      <c r="D1193">
        <v>108.724</v>
      </c>
      <c r="E1193">
        <v>108.746</v>
      </c>
      <c r="F1193">
        <f t="shared" si="209"/>
        <v>3.6000000000001364E-2</v>
      </c>
      <c r="G1193">
        <f t="shared" si="210"/>
        <v>-6.0000000000002274E-3</v>
      </c>
      <c r="H1193">
        <f t="shared" si="211"/>
        <v>4.2000000000001592E-2</v>
      </c>
      <c r="I1193">
        <v>243</v>
      </c>
      <c r="J1193">
        <v>148.85</v>
      </c>
      <c r="K1193">
        <v>54.375782807004498</v>
      </c>
      <c r="L1193" t="str">
        <f t="shared" si="205"/>
        <v>×</v>
      </c>
      <c r="M1193" t="str">
        <f t="shared" si="203"/>
        <v>×</v>
      </c>
      <c r="N1193" t="str">
        <f t="shared" si="201"/>
        <v/>
      </c>
      <c r="O1193" t="str">
        <f t="shared" si="208"/>
        <v>×</v>
      </c>
      <c r="P1193" t="str">
        <f t="shared" si="202"/>
        <v/>
      </c>
      <c r="Q1193">
        <v>2.8310714280418599E-3</v>
      </c>
      <c r="R1193">
        <v>0</v>
      </c>
      <c r="S1193">
        <v>63.517958780053803</v>
      </c>
      <c r="T1193">
        <v>2.5177365659456101E-2</v>
      </c>
      <c r="U1193">
        <f t="shared" si="204"/>
        <v>7.5532096978368296E-2</v>
      </c>
      <c r="V1193">
        <f t="shared" si="206"/>
        <v>108.80364995059209</v>
      </c>
      <c r="W1193">
        <f t="shared" si="207"/>
        <v>108.66035004940791</v>
      </c>
      <c r="X1193">
        <v>92.868988387132006</v>
      </c>
      <c r="Y1193">
        <v>0.948335678001065</v>
      </c>
      <c r="Z1193">
        <v>0.49151403185701698</v>
      </c>
      <c r="AA1193">
        <v>0.80164383561643804</v>
      </c>
      <c r="AB1193">
        <v>-2.3542766222845999E-3</v>
      </c>
      <c r="AC1193">
        <v>-5.5572946228623797E-3</v>
      </c>
      <c r="AD1193">
        <v>3.2030180005777802E-3</v>
      </c>
      <c r="AE1193" t="s">
        <v>19</v>
      </c>
    </row>
    <row r="1194" spans="1:31" x14ac:dyDescent="0.7">
      <c r="A1194" t="s">
        <v>1211</v>
      </c>
      <c r="B1194">
        <v>108.746</v>
      </c>
      <c r="C1194">
        <v>108.75700000000001</v>
      </c>
      <c r="D1194">
        <v>108.726</v>
      </c>
      <c r="E1194">
        <v>108.736</v>
      </c>
      <c r="F1194">
        <f t="shared" si="209"/>
        <v>1.1000000000009891E-2</v>
      </c>
      <c r="G1194">
        <f t="shared" si="210"/>
        <v>-1.9999999999996021E-2</v>
      </c>
      <c r="H1194">
        <f t="shared" si="211"/>
        <v>3.1000000000005912E-2</v>
      </c>
      <c r="I1194">
        <v>263</v>
      </c>
      <c r="J1194">
        <v>155.05000000000001</v>
      </c>
      <c r="K1194">
        <v>50.819878743215199</v>
      </c>
      <c r="L1194" t="str">
        <f t="shared" si="205"/>
        <v>×</v>
      </c>
      <c r="M1194" t="str">
        <f t="shared" si="203"/>
        <v>×</v>
      </c>
      <c r="N1194" t="str">
        <f t="shared" si="201"/>
        <v/>
      </c>
      <c r="O1194" t="str">
        <f t="shared" si="208"/>
        <v>×</v>
      </c>
      <c r="P1194" t="str">
        <f t="shared" si="202"/>
        <v/>
      </c>
      <c r="Q1194">
        <v>6.65035714232991E-3</v>
      </c>
      <c r="R1194">
        <v>0</v>
      </c>
      <c r="S1194">
        <v>56.564235061552097</v>
      </c>
      <c r="T1194">
        <v>2.5593268112352501E-2</v>
      </c>
      <c r="U1194">
        <f t="shared" si="204"/>
        <v>7.67798043370575E-2</v>
      </c>
      <c r="V1194">
        <f t="shared" si="206"/>
        <v>108.80553209697837</v>
      </c>
      <c r="W1194">
        <f t="shared" si="207"/>
        <v>108.65446790302164</v>
      </c>
      <c r="X1194">
        <v>40.045121258220597</v>
      </c>
      <c r="Y1194">
        <v>1.3171583071276201</v>
      </c>
      <c r="Z1194">
        <v>0.948335678001065</v>
      </c>
      <c r="AA1194">
        <v>0.80164383561643804</v>
      </c>
      <c r="AB1194">
        <v>-1.77269552332859E-3</v>
      </c>
      <c r="AC1194">
        <v>-4.8299763445606202E-3</v>
      </c>
      <c r="AD1194">
        <v>3.0572808212320302E-3</v>
      </c>
      <c r="AE1194" t="s">
        <v>19</v>
      </c>
    </row>
    <row r="1195" spans="1:31" x14ac:dyDescent="0.7">
      <c r="A1195" t="s">
        <v>1212</v>
      </c>
      <c r="B1195">
        <v>108.736</v>
      </c>
      <c r="C1195">
        <v>108.754</v>
      </c>
      <c r="D1195">
        <v>108.72799999999999</v>
      </c>
      <c r="E1195">
        <v>108.747</v>
      </c>
      <c r="F1195">
        <f t="shared" si="209"/>
        <v>1.8000000000000682E-2</v>
      </c>
      <c r="G1195">
        <f t="shared" si="210"/>
        <v>-8.0000000000097771E-3</v>
      </c>
      <c r="H1195">
        <f t="shared" si="211"/>
        <v>2.6000000000010459E-2</v>
      </c>
      <c r="I1195">
        <v>130</v>
      </c>
      <c r="J1195">
        <v>152.25</v>
      </c>
      <c r="K1195">
        <v>54.355836999958498</v>
      </c>
      <c r="L1195" t="str">
        <f t="shared" si="205"/>
        <v>×</v>
      </c>
      <c r="M1195" t="str">
        <f t="shared" si="203"/>
        <v>×</v>
      </c>
      <c r="N1195" t="str">
        <f t="shared" si="201"/>
        <v/>
      </c>
      <c r="O1195" t="str">
        <f t="shared" si="208"/>
        <v>×</v>
      </c>
      <c r="P1195" t="str">
        <f t="shared" si="202"/>
        <v/>
      </c>
      <c r="Q1195">
        <v>1.00503571423317E-2</v>
      </c>
      <c r="R1195">
        <v>0</v>
      </c>
      <c r="S1195">
        <v>57.160348588361401</v>
      </c>
      <c r="T1195">
        <v>2.5622320390042402E-2</v>
      </c>
      <c r="U1195">
        <f t="shared" si="204"/>
        <v>7.6866961170127202E-2</v>
      </c>
      <c r="V1195">
        <f t="shared" si="206"/>
        <v>108.82277980433705</v>
      </c>
      <c r="W1195">
        <f t="shared" si="207"/>
        <v>108.66922019566294</v>
      </c>
      <c r="X1195">
        <v>94.031531527286205</v>
      </c>
      <c r="Y1195">
        <v>1.4887190978604901</v>
      </c>
      <c r="Z1195">
        <v>1.3171583071276201</v>
      </c>
      <c r="AA1195">
        <v>0.80164383561643804</v>
      </c>
      <c r="AB1195">
        <v>-4.19346280281729E-4</v>
      </c>
      <c r="AC1195">
        <v>-3.9569178174300697E-3</v>
      </c>
      <c r="AD1195">
        <v>3.5375715371483399E-3</v>
      </c>
      <c r="AE1195" t="s">
        <v>19</v>
      </c>
    </row>
    <row r="1196" spans="1:31" x14ac:dyDescent="0.7">
      <c r="A1196" t="s">
        <v>1213</v>
      </c>
      <c r="B1196">
        <v>108.747</v>
      </c>
      <c r="C1196">
        <v>108.765</v>
      </c>
      <c r="D1196">
        <v>108.742</v>
      </c>
      <c r="E1196">
        <v>108.758</v>
      </c>
      <c r="F1196">
        <f t="shared" si="209"/>
        <v>1.8000000000000682E-2</v>
      </c>
      <c r="G1196">
        <f t="shared" si="210"/>
        <v>-4.9999999999954525E-3</v>
      </c>
      <c r="H1196">
        <f t="shared" si="211"/>
        <v>2.2999999999996135E-2</v>
      </c>
      <c r="I1196">
        <v>245</v>
      </c>
      <c r="J1196">
        <v>156.1</v>
      </c>
      <c r="K1196">
        <v>57.636026297859203</v>
      </c>
      <c r="L1196" t="str">
        <f t="shared" si="205"/>
        <v>×</v>
      </c>
      <c r="M1196" t="str">
        <f t="shared" si="203"/>
        <v>×</v>
      </c>
      <c r="N1196" t="str">
        <f t="shared" si="201"/>
        <v/>
      </c>
      <c r="O1196" t="str">
        <f t="shared" si="208"/>
        <v>×</v>
      </c>
      <c r="P1196" t="str">
        <f t="shared" si="202"/>
        <v/>
      </c>
      <c r="Q1196">
        <v>1.5530357142331299E-2</v>
      </c>
      <c r="R1196">
        <v>0</v>
      </c>
      <c r="S1196">
        <v>55.468154320270102</v>
      </c>
      <c r="T1196">
        <v>2.54350117907533E-2</v>
      </c>
      <c r="U1196">
        <f t="shared" si="204"/>
        <v>7.6305035372259897E-2</v>
      </c>
      <c r="V1196">
        <f t="shared" si="206"/>
        <v>108.81286696117013</v>
      </c>
      <c r="W1196">
        <f t="shared" si="207"/>
        <v>108.65913303882988</v>
      </c>
      <c r="X1196">
        <v>138.414714831796</v>
      </c>
      <c r="Y1196">
        <v>1.8051580130876601</v>
      </c>
      <c r="Z1196">
        <v>1.4887190978604901</v>
      </c>
      <c r="AA1196">
        <v>0.80164383561643804</v>
      </c>
      <c r="AB1196">
        <v>1.5232418307107301E-3</v>
      </c>
      <c r="AC1196">
        <v>-3.0682603637820298E-3</v>
      </c>
      <c r="AD1196">
        <v>4.5915021944927603E-3</v>
      </c>
      <c r="AE1196" t="s">
        <v>19</v>
      </c>
    </row>
    <row r="1197" spans="1:31" x14ac:dyDescent="0.7">
      <c r="A1197" t="s">
        <v>1214</v>
      </c>
      <c r="B1197">
        <v>108.758</v>
      </c>
      <c r="C1197">
        <v>108.773</v>
      </c>
      <c r="D1197">
        <v>108.75</v>
      </c>
      <c r="E1197">
        <v>108.77</v>
      </c>
      <c r="F1197">
        <f t="shared" si="209"/>
        <v>1.5000000000000568E-2</v>
      </c>
      <c r="G1197">
        <f t="shared" si="210"/>
        <v>-7.9999999999955662E-3</v>
      </c>
      <c r="H1197">
        <f t="shared" si="211"/>
        <v>2.2999999999996135E-2</v>
      </c>
      <c r="I1197">
        <v>187</v>
      </c>
      <c r="J1197">
        <v>159.6</v>
      </c>
      <c r="K1197">
        <v>60.934270744304598</v>
      </c>
      <c r="L1197" t="str">
        <f t="shared" si="205"/>
        <v>×</v>
      </c>
      <c r="M1197" t="str">
        <f t="shared" si="203"/>
        <v>×</v>
      </c>
      <c r="N1197" t="str">
        <f t="shared" si="201"/>
        <v/>
      </c>
      <c r="O1197" t="str">
        <f t="shared" si="208"/>
        <v>×</v>
      </c>
      <c r="P1197" t="str">
        <f t="shared" si="202"/>
        <v/>
      </c>
      <c r="Q1197">
        <v>2.18428571423319E-2</v>
      </c>
      <c r="R1197">
        <v>0</v>
      </c>
      <c r="S1197">
        <v>61.607437310905098</v>
      </c>
      <c r="T1197">
        <v>2.5261082377127798E-2</v>
      </c>
      <c r="U1197">
        <f t="shared" si="204"/>
        <v>7.5783247131383402E-2</v>
      </c>
      <c r="V1197">
        <f t="shared" si="206"/>
        <v>108.82330503537226</v>
      </c>
      <c r="W1197">
        <f t="shared" si="207"/>
        <v>108.67069496462774</v>
      </c>
      <c r="X1197">
        <v>172.56317689015799</v>
      </c>
      <c r="Y1197">
        <v>2.1830088866698798</v>
      </c>
      <c r="Z1197">
        <v>1.8051580130876601</v>
      </c>
      <c r="AA1197">
        <v>0.80164383561643804</v>
      </c>
      <c r="AB1197">
        <v>3.9851186489414598E-3</v>
      </c>
      <c r="AC1197">
        <v>-2.0002373910459502E-3</v>
      </c>
      <c r="AD1197">
        <v>5.9853560399874203E-3</v>
      </c>
      <c r="AE1197" t="s">
        <v>19</v>
      </c>
    </row>
    <row r="1198" spans="1:31" x14ac:dyDescent="0.7">
      <c r="A1198" t="s">
        <v>1215</v>
      </c>
      <c r="B1198">
        <v>108.77</v>
      </c>
      <c r="C1198">
        <v>108.77800000000001</v>
      </c>
      <c r="D1198">
        <v>108.75</v>
      </c>
      <c r="E1198">
        <v>108.753</v>
      </c>
      <c r="F1198">
        <f t="shared" si="209"/>
        <v>8.0000000000097771E-3</v>
      </c>
      <c r="G1198">
        <f t="shared" si="210"/>
        <v>-1.9999999999996021E-2</v>
      </c>
      <c r="H1198">
        <f t="shared" si="211"/>
        <v>2.8000000000005798E-2</v>
      </c>
      <c r="I1198">
        <v>274</v>
      </c>
      <c r="J1198">
        <v>167.65</v>
      </c>
      <c r="K1198">
        <v>54.464990817674703</v>
      </c>
      <c r="L1198" t="str">
        <f t="shared" si="205"/>
        <v>×</v>
      </c>
      <c r="M1198" t="str">
        <f t="shared" si="203"/>
        <v>×</v>
      </c>
      <c r="N1198" t="str">
        <f t="shared" si="201"/>
        <v/>
      </c>
      <c r="O1198" t="str">
        <f t="shared" si="208"/>
        <v>×</v>
      </c>
      <c r="P1198" t="str">
        <f t="shared" si="202"/>
        <v/>
      </c>
      <c r="Q1198">
        <v>2.4816071428047301E-2</v>
      </c>
      <c r="R1198">
        <v>0</v>
      </c>
      <c r="S1198">
        <v>57.226902153062902</v>
      </c>
      <c r="T1198">
        <v>2.5456719350190501E-2</v>
      </c>
      <c r="U1198">
        <f t="shared" si="204"/>
        <v>7.6370158050571499E-2</v>
      </c>
      <c r="V1198">
        <f t="shared" si="206"/>
        <v>108.83378324713138</v>
      </c>
      <c r="W1198">
        <f t="shared" si="207"/>
        <v>108.68221675286861</v>
      </c>
      <c r="X1198">
        <v>81.234399814270404</v>
      </c>
      <c r="Y1198">
        <v>2.58475771762392</v>
      </c>
      <c r="Z1198">
        <v>2.1830088866698798</v>
      </c>
      <c r="AA1198">
        <v>0.80164383561643804</v>
      </c>
      <c r="AB1198">
        <v>4.5123997042679697E-3</v>
      </c>
      <c r="AC1198">
        <v>-9.5453767480711902E-4</v>
      </c>
      <c r="AD1198">
        <v>5.4669373790750897E-3</v>
      </c>
      <c r="AE1198" t="s">
        <v>19</v>
      </c>
    </row>
    <row r="1199" spans="1:31" x14ac:dyDescent="0.7">
      <c r="A1199" t="s">
        <v>1216</v>
      </c>
      <c r="B1199">
        <v>108.753</v>
      </c>
      <c r="C1199">
        <v>108.77800000000001</v>
      </c>
      <c r="D1199">
        <v>108.75</v>
      </c>
      <c r="E1199">
        <v>108.77200000000001</v>
      </c>
      <c r="F1199">
        <f t="shared" si="209"/>
        <v>2.5000000000005684E-2</v>
      </c>
      <c r="G1199">
        <f t="shared" si="210"/>
        <v>-3.0000000000001137E-3</v>
      </c>
      <c r="H1199">
        <f t="shared" si="211"/>
        <v>2.8000000000005798E-2</v>
      </c>
      <c r="I1199">
        <v>194</v>
      </c>
      <c r="J1199">
        <v>173.4</v>
      </c>
      <c r="K1199">
        <v>59.624428499723699</v>
      </c>
      <c r="L1199" t="str">
        <f t="shared" si="205"/>
        <v>×</v>
      </c>
      <c r="M1199" t="str">
        <f t="shared" si="203"/>
        <v>×</v>
      </c>
      <c r="N1199" t="str">
        <f t="shared" si="201"/>
        <v/>
      </c>
      <c r="O1199" t="str">
        <f t="shared" si="208"/>
        <v>×</v>
      </c>
      <c r="P1199" t="str">
        <f t="shared" si="202"/>
        <v/>
      </c>
      <c r="Q1199">
        <v>3.10746428566188E-2</v>
      </c>
      <c r="R1199">
        <v>0</v>
      </c>
      <c r="S1199">
        <v>59.054953604422003</v>
      </c>
      <c r="T1199">
        <v>2.5638382253748801E-2</v>
      </c>
      <c r="U1199">
        <f t="shared" si="204"/>
        <v>7.6915146761246403E-2</v>
      </c>
      <c r="V1199">
        <f t="shared" si="206"/>
        <v>108.84637015805056</v>
      </c>
      <c r="W1199">
        <f t="shared" si="207"/>
        <v>108.69362984194943</v>
      </c>
      <c r="X1199">
        <v>143.96728015925601</v>
      </c>
      <c r="Y1199">
        <v>2.99412881100996</v>
      </c>
      <c r="Z1199">
        <v>2.58475771762392</v>
      </c>
      <c r="AA1199">
        <v>0.80164383561643804</v>
      </c>
      <c r="AB1199">
        <v>6.3897577994111998E-3</v>
      </c>
      <c r="AC1199">
        <v>3.5425313050691502E-4</v>
      </c>
      <c r="AD1199">
        <v>6.0355046689042798E-3</v>
      </c>
      <c r="AE1199" t="s">
        <v>19</v>
      </c>
    </row>
    <row r="1200" spans="1:31" x14ac:dyDescent="0.7">
      <c r="A1200" t="s">
        <v>1217</v>
      </c>
      <c r="B1200">
        <v>108.77200000000001</v>
      </c>
      <c r="C1200">
        <v>108.773</v>
      </c>
      <c r="D1200">
        <v>108.739</v>
      </c>
      <c r="E1200">
        <v>108.762</v>
      </c>
      <c r="F1200">
        <f t="shared" si="209"/>
        <v>9.9999999999056399E-4</v>
      </c>
      <c r="G1200">
        <f t="shared" si="210"/>
        <v>-3.3000000000001251E-2</v>
      </c>
      <c r="H1200">
        <f t="shared" si="211"/>
        <v>3.3999999999991815E-2</v>
      </c>
      <c r="I1200">
        <v>276</v>
      </c>
      <c r="J1200">
        <v>182.45</v>
      </c>
      <c r="K1200">
        <v>56.026274322075103</v>
      </c>
      <c r="L1200" t="str">
        <f t="shared" si="205"/>
        <v>×</v>
      </c>
      <c r="M1200" t="str">
        <f t="shared" si="203"/>
        <v>×</v>
      </c>
      <c r="N1200" t="str">
        <f t="shared" si="201"/>
        <v/>
      </c>
      <c r="O1200" t="str">
        <f t="shared" si="208"/>
        <v>×</v>
      </c>
      <c r="P1200" t="str">
        <f t="shared" si="202"/>
        <v/>
      </c>
      <c r="Q1200">
        <v>3.5186071428047597E-2</v>
      </c>
      <c r="R1200">
        <v>0</v>
      </c>
      <c r="S1200">
        <v>59.722716959980602</v>
      </c>
      <c r="T1200">
        <v>2.62356406641947E-2</v>
      </c>
      <c r="U1200">
        <f t="shared" si="204"/>
        <v>7.8706921992584097E-2</v>
      </c>
      <c r="V1200">
        <f t="shared" si="206"/>
        <v>108.82991514676125</v>
      </c>
      <c r="W1200">
        <f t="shared" si="207"/>
        <v>108.67608485323875</v>
      </c>
      <c r="X1200">
        <v>93.719806759146906</v>
      </c>
      <c r="Y1200">
        <v>2.64757464668868</v>
      </c>
      <c r="Z1200">
        <v>2.99412881100996</v>
      </c>
      <c r="AA1200">
        <v>0.80164383561643804</v>
      </c>
      <c r="AB1200">
        <v>6.9900838534522301E-3</v>
      </c>
      <c r="AC1200">
        <v>1.64152889196758E-3</v>
      </c>
      <c r="AD1200">
        <v>5.3485549614846499E-3</v>
      </c>
      <c r="AE1200" t="s">
        <v>19</v>
      </c>
    </row>
    <row r="1201" spans="1:31" x14ac:dyDescent="0.7">
      <c r="A1201" t="s">
        <v>1218</v>
      </c>
      <c r="B1201">
        <v>108.762</v>
      </c>
      <c r="C1201">
        <v>108.77800000000001</v>
      </c>
      <c r="D1201">
        <v>108.746</v>
      </c>
      <c r="E1201">
        <v>108.75</v>
      </c>
      <c r="F1201">
        <f t="shared" si="209"/>
        <v>1.6000000000005343E-2</v>
      </c>
      <c r="G1201">
        <f t="shared" si="210"/>
        <v>-1.6000000000005343E-2</v>
      </c>
      <c r="H1201">
        <f t="shared" si="211"/>
        <v>3.2000000000010687E-2</v>
      </c>
      <c r="I1201">
        <v>107</v>
      </c>
      <c r="J1201">
        <v>184.55</v>
      </c>
      <c r="K1201">
        <v>51.9730583774259</v>
      </c>
      <c r="L1201" t="str">
        <f t="shared" si="205"/>
        <v>×</v>
      </c>
      <c r="M1201" t="str">
        <f t="shared" si="203"/>
        <v>×</v>
      </c>
      <c r="N1201" t="str">
        <f t="shared" si="201"/>
        <v/>
      </c>
      <c r="O1201" t="str">
        <f t="shared" si="208"/>
        <v>×</v>
      </c>
      <c r="P1201" t="str">
        <f t="shared" si="202"/>
        <v/>
      </c>
      <c r="Q1201">
        <v>3.6452499999475398E-2</v>
      </c>
      <c r="R1201">
        <v>0</v>
      </c>
      <c r="S1201">
        <v>55.571897928905202</v>
      </c>
      <c r="T1201">
        <v>2.6647380616753001E-2</v>
      </c>
      <c r="U1201">
        <f t="shared" si="204"/>
        <v>7.9942141850258996E-2</v>
      </c>
      <c r="V1201">
        <f t="shared" si="206"/>
        <v>108.8507069219926</v>
      </c>
      <c r="W1201">
        <f t="shared" si="207"/>
        <v>108.69329307800741</v>
      </c>
      <c r="X1201">
        <v>44.759206794771004</v>
      </c>
      <c r="Y1201">
        <v>2.48249150180667</v>
      </c>
      <c r="Z1201">
        <v>2.64757464668868</v>
      </c>
      <c r="AA1201">
        <v>0.80164383561643804</v>
      </c>
      <c r="AB1201">
        <v>6.4235007464645798E-3</v>
      </c>
      <c r="AC1201">
        <v>2.8086426841503601E-3</v>
      </c>
      <c r="AD1201">
        <v>3.6148580623142201E-3</v>
      </c>
      <c r="AE1201" t="s">
        <v>19</v>
      </c>
    </row>
    <row r="1202" spans="1:31" x14ac:dyDescent="0.7">
      <c r="A1202" t="s">
        <v>1219</v>
      </c>
      <c r="B1202">
        <v>108.75</v>
      </c>
      <c r="C1202">
        <v>108.75</v>
      </c>
      <c r="D1202">
        <v>108.73</v>
      </c>
      <c r="E1202">
        <v>108.74</v>
      </c>
      <c r="F1202">
        <f t="shared" si="209"/>
        <v>0</v>
      </c>
      <c r="G1202">
        <f t="shared" si="210"/>
        <v>-1.9999999999996021E-2</v>
      </c>
      <c r="H1202">
        <f t="shared" si="211"/>
        <v>1.9999999999996021E-2</v>
      </c>
      <c r="I1202">
        <v>251</v>
      </c>
      <c r="J1202">
        <v>192.8</v>
      </c>
      <c r="K1202">
        <v>48.804434289266801</v>
      </c>
      <c r="L1202" t="str">
        <f t="shared" si="205"/>
        <v>×</v>
      </c>
      <c r="M1202" t="str">
        <f t="shared" si="203"/>
        <v>×</v>
      </c>
      <c r="N1202" t="str">
        <f t="shared" si="201"/>
        <v/>
      </c>
      <c r="O1202" t="str">
        <f t="shared" si="208"/>
        <v>×</v>
      </c>
      <c r="P1202" t="str">
        <f t="shared" si="202"/>
        <v/>
      </c>
      <c r="Q1202">
        <v>3.73949999994731E-2</v>
      </c>
      <c r="R1202">
        <v>0</v>
      </c>
      <c r="S1202">
        <v>53.400161944631201</v>
      </c>
      <c r="T1202">
        <v>2.6172567715556001E-2</v>
      </c>
      <c r="U1202">
        <f t="shared" si="204"/>
        <v>7.8517703146668005E-2</v>
      </c>
      <c r="V1202">
        <f t="shared" si="206"/>
        <v>108.84194214185025</v>
      </c>
      <c r="W1202">
        <f t="shared" si="207"/>
        <v>108.68205785814975</v>
      </c>
      <c r="X1202">
        <v>11.4114114071249</v>
      </c>
      <c r="Y1202">
        <v>1.4647058599843501</v>
      </c>
      <c r="Z1202">
        <v>2.48249150180667</v>
      </c>
      <c r="AA1202">
        <v>0.80164383561643804</v>
      </c>
      <c r="AB1202">
        <v>5.1086735173839701E-3</v>
      </c>
      <c r="AC1202">
        <v>3.6378593663357601E-3</v>
      </c>
      <c r="AD1202">
        <v>1.4708141510482099E-3</v>
      </c>
      <c r="AE1202" t="s">
        <v>19</v>
      </c>
    </row>
    <row r="1203" spans="1:31" x14ac:dyDescent="0.7">
      <c r="A1203" t="s">
        <v>1220</v>
      </c>
      <c r="B1203">
        <v>108.74</v>
      </c>
      <c r="C1203">
        <v>108.8</v>
      </c>
      <c r="D1203">
        <v>108.738</v>
      </c>
      <c r="E1203">
        <v>108.76600000000001</v>
      </c>
      <c r="F1203">
        <f t="shared" si="209"/>
        <v>6.0000000000002274E-2</v>
      </c>
      <c r="G1203">
        <f t="shared" si="210"/>
        <v>-1.9999999999953388E-3</v>
      </c>
      <c r="H1203">
        <f t="shared" si="211"/>
        <v>6.1999999999997613E-2</v>
      </c>
      <c r="I1203">
        <v>403</v>
      </c>
      <c r="J1203">
        <v>203</v>
      </c>
      <c r="K1203">
        <v>56.269518866711998</v>
      </c>
      <c r="L1203" t="str">
        <f t="shared" si="205"/>
        <v>×</v>
      </c>
      <c r="M1203" t="str">
        <f t="shared" si="203"/>
        <v>×</v>
      </c>
      <c r="N1203" t="str">
        <f t="shared" si="201"/>
        <v/>
      </c>
      <c r="O1203" t="str">
        <f t="shared" si="208"/>
        <v>×</v>
      </c>
      <c r="P1203" t="str">
        <f t="shared" si="202"/>
        <v/>
      </c>
      <c r="Q1203">
        <v>3.7740714285187098E-2</v>
      </c>
      <c r="R1203">
        <v>0</v>
      </c>
      <c r="S1203">
        <v>50.5715082707869</v>
      </c>
      <c r="T1203">
        <v>2.8731670021587601E-2</v>
      </c>
      <c r="U1203">
        <f t="shared" si="204"/>
        <v>8.6195010064762795E-2</v>
      </c>
      <c r="V1203">
        <f t="shared" si="206"/>
        <v>108.82851770314667</v>
      </c>
      <c r="W1203">
        <f t="shared" si="207"/>
        <v>108.67148229685333</v>
      </c>
      <c r="X1203">
        <v>104.947526233313</v>
      </c>
      <c r="Y1203">
        <v>1.2518024396705201</v>
      </c>
      <c r="Z1203">
        <v>1.4647058599843501</v>
      </c>
      <c r="AA1203">
        <v>0.80164383561643804</v>
      </c>
      <c r="AB1203">
        <v>6.0943937963884301E-3</v>
      </c>
      <c r="AC1203">
        <v>4.5119804018598697E-3</v>
      </c>
      <c r="AD1203">
        <v>1.58241339452855E-3</v>
      </c>
      <c r="AE1203" t="s">
        <v>19</v>
      </c>
    </row>
    <row r="1204" spans="1:31" x14ac:dyDescent="0.7">
      <c r="A1204" t="s">
        <v>1221</v>
      </c>
      <c r="B1204">
        <v>108.76600000000001</v>
      </c>
      <c r="C1204">
        <v>108.798</v>
      </c>
      <c r="D1204">
        <v>108.764</v>
      </c>
      <c r="E1204">
        <v>108.785</v>
      </c>
      <c r="F1204">
        <f t="shared" si="209"/>
        <v>3.1999999999996476E-2</v>
      </c>
      <c r="G1204">
        <f t="shared" si="210"/>
        <v>-2.0000000000095497E-3</v>
      </c>
      <c r="H1204">
        <f t="shared" si="211"/>
        <v>3.4000000000006025E-2</v>
      </c>
      <c r="I1204">
        <v>359</v>
      </c>
      <c r="J1204">
        <v>212.35</v>
      </c>
      <c r="K1204">
        <v>60.771177836966402</v>
      </c>
      <c r="L1204" t="str">
        <f t="shared" si="205"/>
        <v>×</v>
      </c>
      <c r="M1204" t="str">
        <f t="shared" si="203"/>
        <v>×</v>
      </c>
      <c r="N1204" t="str">
        <f t="shared" si="201"/>
        <v/>
      </c>
      <c r="O1204" t="str">
        <f t="shared" si="208"/>
        <v>×</v>
      </c>
      <c r="P1204" t="str">
        <f t="shared" si="202"/>
        <v/>
      </c>
      <c r="Q1204">
        <v>3.91378571423266E-2</v>
      </c>
      <c r="R1204">
        <v>0</v>
      </c>
      <c r="S1204">
        <v>49.898246011689402</v>
      </c>
      <c r="T1204">
        <v>2.9107979305760302E-2</v>
      </c>
      <c r="U1204">
        <f t="shared" si="204"/>
        <v>8.7323937917280908E-2</v>
      </c>
      <c r="V1204">
        <f t="shared" si="206"/>
        <v>108.82619501006475</v>
      </c>
      <c r="W1204">
        <f t="shared" si="207"/>
        <v>108.65380498993524</v>
      </c>
      <c r="X1204">
        <v>162.30158729722001</v>
      </c>
      <c r="Y1204">
        <v>1.40080915164338</v>
      </c>
      <c r="Z1204">
        <v>1.2518024396705201</v>
      </c>
      <c r="AA1204">
        <v>0.80164383561643804</v>
      </c>
      <c r="AB1204">
        <v>8.312899498776E-3</v>
      </c>
      <c r="AC1204">
        <v>5.4822299328662798E-3</v>
      </c>
      <c r="AD1204">
        <v>2.8306695659097098E-3</v>
      </c>
      <c r="AE1204" t="s">
        <v>19</v>
      </c>
    </row>
    <row r="1205" spans="1:31" x14ac:dyDescent="0.7">
      <c r="A1205" t="s">
        <v>1222</v>
      </c>
      <c r="B1205">
        <v>108.785</v>
      </c>
      <c r="C1205">
        <v>108.78700000000001</v>
      </c>
      <c r="D1205">
        <v>108.767</v>
      </c>
      <c r="E1205">
        <v>108.77800000000001</v>
      </c>
      <c r="F1205">
        <f t="shared" si="209"/>
        <v>2.0000000000095497E-3</v>
      </c>
      <c r="G1205">
        <f t="shared" si="210"/>
        <v>-1.8000000000000682E-2</v>
      </c>
      <c r="H1205">
        <f t="shared" si="211"/>
        <v>2.0000000000010232E-2</v>
      </c>
      <c r="I1205">
        <v>169</v>
      </c>
      <c r="J1205">
        <v>212.45</v>
      </c>
      <c r="K1205">
        <v>58.3864990249945</v>
      </c>
      <c r="L1205" t="str">
        <f t="shared" si="205"/>
        <v>×</v>
      </c>
      <c r="M1205" t="str">
        <f t="shared" si="203"/>
        <v>×</v>
      </c>
      <c r="N1205" t="str">
        <f t="shared" si="201"/>
        <v/>
      </c>
      <c r="O1205" t="str">
        <f t="shared" si="208"/>
        <v>×</v>
      </c>
      <c r="P1205" t="str">
        <f t="shared" si="202"/>
        <v/>
      </c>
      <c r="Q1205">
        <v>3.76892857137546E-2</v>
      </c>
      <c r="R1205">
        <v>0</v>
      </c>
      <c r="S1205">
        <v>52.683550204086004</v>
      </c>
      <c r="T1205">
        <v>2.84574093553496E-2</v>
      </c>
      <c r="U1205">
        <f t="shared" si="204"/>
        <v>8.53722280660488E-2</v>
      </c>
      <c r="V1205">
        <f t="shared" si="206"/>
        <v>108.85332393791728</v>
      </c>
      <c r="W1205">
        <f t="shared" si="207"/>
        <v>108.67867606208273</v>
      </c>
      <c r="X1205">
        <v>124.293785305387</v>
      </c>
      <c r="Y1205">
        <v>1.56958702731461</v>
      </c>
      <c r="Z1205">
        <v>1.40080915164338</v>
      </c>
      <c r="AA1205">
        <v>0.80164383561643804</v>
      </c>
      <c r="AB1205">
        <v>9.3979065362930197E-3</v>
      </c>
      <c r="AC1205">
        <v>6.3571926779309798E-3</v>
      </c>
      <c r="AD1205">
        <v>3.0407138583620299E-3</v>
      </c>
      <c r="AE1205" t="s">
        <v>19</v>
      </c>
    </row>
    <row r="1206" spans="1:31" x14ac:dyDescent="0.7">
      <c r="A1206" t="s">
        <v>1223</v>
      </c>
      <c r="B1206">
        <v>108.77800000000001</v>
      </c>
      <c r="C1206">
        <v>108.806</v>
      </c>
      <c r="D1206">
        <v>108.77800000000001</v>
      </c>
      <c r="E1206">
        <v>108.788</v>
      </c>
      <c r="F1206">
        <f t="shared" si="209"/>
        <v>2.7999999999991587E-2</v>
      </c>
      <c r="G1206">
        <f t="shared" si="210"/>
        <v>0</v>
      </c>
      <c r="H1206">
        <f t="shared" si="211"/>
        <v>2.7999999999991587E-2</v>
      </c>
      <c r="I1206">
        <v>178</v>
      </c>
      <c r="J1206">
        <v>209.55</v>
      </c>
      <c r="K1206">
        <v>60.755666903966599</v>
      </c>
      <c r="L1206" t="str">
        <f t="shared" si="205"/>
        <v>×</v>
      </c>
      <c r="M1206" t="str">
        <f t="shared" si="203"/>
        <v>×</v>
      </c>
      <c r="N1206" t="str">
        <f t="shared" si="201"/>
        <v/>
      </c>
      <c r="O1206" t="str">
        <f t="shared" si="208"/>
        <v>×</v>
      </c>
      <c r="P1206" t="str">
        <f t="shared" si="202"/>
        <v/>
      </c>
      <c r="Q1206">
        <v>3.7629285713748302E-2</v>
      </c>
      <c r="R1206">
        <v>0</v>
      </c>
      <c r="S1206">
        <v>49.057736537006903</v>
      </c>
      <c r="T1206">
        <v>2.84247372585383E-2</v>
      </c>
      <c r="U1206">
        <f t="shared" si="204"/>
        <v>8.5274211775614894E-2</v>
      </c>
      <c r="V1206">
        <f t="shared" si="206"/>
        <v>108.87037222806605</v>
      </c>
      <c r="W1206">
        <f t="shared" si="207"/>
        <v>108.69962777193395</v>
      </c>
      <c r="X1206">
        <v>145.36340851600499</v>
      </c>
      <c r="Y1206">
        <v>1.8824127210252399</v>
      </c>
      <c r="Z1206">
        <v>1.56958702731461</v>
      </c>
      <c r="AA1206">
        <v>0.80164383561643804</v>
      </c>
      <c r="AB1206">
        <v>1.0938605422822399E-2</v>
      </c>
      <c r="AC1206">
        <v>7.12980231947331E-3</v>
      </c>
      <c r="AD1206">
        <v>3.80880310334911E-3</v>
      </c>
      <c r="AE1206" t="s">
        <v>19</v>
      </c>
    </row>
    <row r="1207" spans="1:31" x14ac:dyDescent="0.7">
      <c r="A1207" t="s">
        <v>1224</v>
      </c>
      <c r="B1207">
        <v>108.788</v>
      </c>
      <c r="C1207">
        <v>108.795</v>
      </c>
      <c r="D1207">
        <v>108.782</v>
      </c>
      <c r="E1207">
        <v>108.79</v>
      </c>
      <c r="F1207">
        <f t="shared" si="209"/>
        <v>7.0000000000050022E-3</v>
      </c>
      <c r="G1207">
        <f t="shared" si="210"/>
        <v>-6.0000000000002274E-3</v>
      </c>
      <c r="H1207">
        <f t="shared" si="211"/>
        <v>1.300000000000523E-2</v>
      </c>
      <c r="I1207">
        <v>158</v>
      </c>
      <c r="J1207">
        <v>209.05</v>
      </c>
      <c r="K1207">
        <v>61.231067912088001</v>
      </c>
      <c r="L1207" t="str">
        <f t="shared" si="205"/>
        <v>×</v>
      </c>
      <c r="M1207" t="str">
        <f t="shared" si="203"/>
        <v>×</v>
      </c>
      <c r="N1207" t="str">
        <f t="shared" si="201"/>
        <v/>
      </c>
      <c r="O1207" t="str">
        <f t="shared" si="208"/>
        <v>×</v>
      </c>
      <c r="P1207" t="str">
        <f t="shared" si="202"/>
        <v/>
      </c>
      <c r="Q1207">
        <v>3.9087142856603703E-2</v>
      </c>
      <c r="R1207">
        <v>0</v>
      </c>
      <c r="S1207">
        <v>47.626912421913197</v>
      </c>
      <c r="T1207">
        <v>2.7322970311500199E-2</v>
      </c>
      <c r="U1207">
        <f t="shared" si="204"/>
        <v>8.1968910934500594E-2</v>
      </c>
      <c r="V1207">
        <f t="shared" si="206"/>
        <v>108.86327421177562</v>
      </c>
      <c r="W1207">
        <f t="shared" si="207"/>
        <v>108.69272578822439</v>
      </c>
      <c r="X1207">
        <v>131.85799907310599</v>
      </c>
      <c r="Y1207">
        <v>2.1021193677037702</v>
      </c>
      <c r="Z1207">
        <v>1.8824127210252399</v>
      </c>
      <c r="AA1207">
        <v>0.80164383561643804</v>
      </c>
      <c r="AB1207">
        <v>1.2180593377522E-2</v>
      </c>
      <c r="AC1207">
        <v>7.98182383872377E-3</v>
      </c>
      <c r="AD1207">
        <v>4.1987695387983104E-3</v>
      </c>
      <c r="AE1207" t="s">
        <v>19</v>
      </c>
    </row>
    <row r="1208" spans="1:31" x14ac:dyDescent="0.7">
      <c r="A1208" t="s">
        <v>1225</v>
      </c>
      <c r="B1208">
        <v>108.79</v>
      </c>
      <c r="C1208">
        <v>108.79600000000001</v>
      </c>
      <c r="D1208">
        <v>108.768</v>
      </c>
      <c r="E1208">
        <v>108.77800000000001</v>
      </c>
      <c r="F1208">
        <f t="shared" si="209"/>
        <v>6.0000000000002274E-3</v>
      </c>
      <c r="G1208">
        <f t="shared" si="210"/>
        <v>-2.2000000000005571E-2</v>
      </c>
      <c r="H1208">
        <f t="shared" si="211"/>
        <v>2.8000000000005798E-2</v>
      </c>
      <c r="I1208">
        <v>144</v>
      </c>
      <c r="J1208">
        <v>208.35</v>
      </c>
      <c r="K1208">
        <v>56.786171268908198</v>
      </c>
      <c r="L1208" t="str">
        <f t="shared" si="205"/>
        <v>×</v>
      </c>
      <c r="M1208" t="str">
        <f t="shared" si="203"/>
        <v>×</v>
      </c>
      <c r="N1208" t="str">
        <f t="shared" si="201"/>
        <v/>
      </c>
      <c r="O1208" t="str">
        <f t="shared" si="208"/>
        <v>×</v>
      </c>
      <c r="P1208" t="str">
        <f t="shared" si="202"/>
        <v/>
      </c>
      <c r="Q1208">
        <v>3.7017857142311997E-2</v>
      </c>
      <c r="R1208">
        <v>0</v>
      </c>
      <c r="S1208">
        <v>49.8172757104509</v>
      </c>
      <c r="T1208">
        <v>2.7371329574964898E-2</v>
      </c>
      <c r="U1208">
        <f t="shared" si="204"/>
        <v>8.2113988724894699E-2</v>
      </c>
      <c r="V1208">
        <f t="shared" si="206"/>
        <v>108.8699689109345</v>
      </c>
      <c r="W1208">
        <f t="shared" si="207"/>
        <v>108.70603108906549</v>
      </c>
      <c r="X1208">
        <v>78.787878783809902</v>
      </c>
      <c r="Y1208">
        <v>2.0317691158292699</v>
      </c>
      <c r="Z1208">
        <v>2.1021193677037702</v>
      </c>
      <c r="AA1208">
        <v>0.80164383561643804</v>
      </c>
      <c r="AB1208">
        <v>1.2057585725202101E-2</v>
      </c>
      <c r="AC1208">
        <v>8.6115824971449793E-3</v>
      </c>
      <c r="AD1208">
        <v>3.4460032280571101E-3</v>
      </c>
      <c r="AE1208" t="s">
        <v>19</v>
      </c>
    </row>
    <row r="1209" spans="1:31" x14ac:dyDescent="0.7">
      <c r="A1209" t="s">
        <v>1226</v>
      </c>
      <c r="B1209">
        <v>108.77800000000001</v>
      </c>
      <c r="C1209">
        <v>108.779</v>
      </c>
      <c r="D1209">
        <v>108.754</v>
      </c>
      <c r="E1209">
        <v>108.754</v>
      </c>
      <c r="F1209">
        <f t="shared" si="209"/>
        <v>9.9999999999056399E-4</v>
      </c>
      <c r="G1209">
        <f t="shared" si="210"/>
        <v>-2.4000000000000909E-2</v>
      </c>
      <c r="H1209">
        <f t="shared" si="211"/>
        <v>2.4999999999991473E-2</v>
      </c>
      <c r="I1209">
        <v>227</v>
      </c>
      <c r="J1209">
        <v>212.5</v>
      </c>
      <c r="K1209">
        <v>49.108015841411799</v>
      </c>
      <c r="L1209" t="str">
        <f t="shared" si="205"/>
        <v>×</v>
      </c>
      <c r="M1209" t="str">
        <f t="shared" si="203"/>
        <v>×</v>
      </c>
      <c r="N1209" t="str">
        <f t="shared" si="201"/>
        <v/>
      </c>
      <c r="O1209" t="str">
        <f t="shared" si="208"/>
        <v>×</v>
      </c>
      <c r="P1209" t="str">
        <f t="shared" si="202"/>
        <v/>
      </c>
      <c r="Q1209">
        <v>3.03907142851703E-2</v>
      </c>
      <c r="R1209">
        <v>0</v>
      </c>
      <c r="S1209">
        <v>44.862091345260303</v>
      </c>
      <c r="T1209">
        <v>2.7201948891038202E-2</v>
      </c>
      <c r="U1209">
        <f t="shared" si="204"/>
        <v>8.1605846673114601E-2</v>
      </c>
      <c r="V1209">
        <f t="shared" si="206"/>
        <v>108.87211398872491</v>
      </c>
      <c r="W1209">
        <f t="shared" si="207"/>
        <v>108.70788601127511</v>
      </c>
      <c r="X1209">
        <v>-14.271749759817</v>
      </c>
      <c r="Y1209">
        <v>1.5801102140421199</v>
      </c>
      <c r="Z1209">
        <v>2.0317691158292699</v>
      </c>
      <c r="AA1209">
        <v>0.80164383561643804</v>
      </c>
      <c r="AB1209">
        <v>9.9092739095567595E-3</v>
      </c>
      <c r="AC1209">
        <v>8.9359369478232593E-3</v>
      </c>
      <c r="AD1209">
        <v>9.7333696173349297E-4</v>
      </c>
      <c r="AE1209" t="s">
        <v>19</v>
      </c>
    </row>
    <row r="1210" spans="1:31" x14ac:dyDescent="0.7">
      <c r="A1210" t="s">
        <v>1227</v>
      </c>
      <c r="B1210">
        <v>108.754</v>
      </c>
      <c r="C1210">
        <v>108.76600000000001</v>
      </c>
      <c r="D1210">
        <v>108.748</v>
      </c>
      <c r="E1210">
        <v>108.764</v>
      </c>
      <c r="F1210">
        <f t="shared" si="209"/>
        <v>1.2000000000000455E-2</v>
      </c>
      <c r="G1210">
        <f t="shared" si="210"/>
        <v>-6.0000000000002274E-3</v>
      </c>
      <c r="H1210">
        <f t="shared" si="211"/>
        <v>1.8000000000000682E-2</v>
      </c>
      <c r="I1210">
        <v>202</v>
      </c>
      <c r="J1210">
        <v>215.45</v>
      </c>
      <c r="K1210">
        <v>52.019108733370501</v>
      </c>
      <c r="L1210" t="str">
        <f t="shared" si="205"/>
        <v>×</v>
      </c>
      <c r="M1210" t="str">
        <f t="shared" si="203"/>
        <v>×</v>
      </c>
      <c r="N1210" t="str">
        <f t="shared" si="201"/>
        <v/>
      </c>
      <c r="O1210" t="str">
        <f t="shared" si="208"/>
        <v>×</v>
      </c>
      <c r="P1210" t="str">
        <f t="shared" si="202"/>
        <v/>
      </c>
      <c r="Q1210">
        <v>2.4007142856594402E-2</v>
      </c>
      <c r="R1210">
        <v>0</v>
      </c>
      <c r="S1210">
        <v>47.156406273260501</v>
      </c>
      <c r="T1210">
        <v>2.6544666827392701E-2</v>
      </c>
      <c r="U1210">
        <f t="shared" si="204"/>
        <v>7.9634000482178099E-2</v>
      </c>
      <c r="V1210">
        <f t="shared" si="206"/>
        <v>108.85960584667312</v>
      </c>
      <c r="W1210">
        <f t="shared" si="207"/>
        <v>108.69639415332689</v>
      </c>
      <c r="X1210">
        <v>17.5895765424446</v>
      </c>
      <c r="Y1210">
        <v>1.0223556505326299</v>
      </c>
      <c r="Z1210">
        <v>1.5801102140421199</v>
      </c>
      <c r="AA1210">
        <v>0.80164383561643804</v>
      </c>
      <c r="AB1210">
        <v>8.9109182259789997E-3</v>
      </c>
      <c r="AC1210">
        <v>9.2123166677693102E-3</v>
      </c>
      <c r="AD1210">
        <v>-3.0139844179030999E-4</v>
      </c>
      <c r="AE1210">
        <v>9.2123166677693102E-3</v>
      </c>
    </row>
    <row r="1211" spans="1:31" x14ac:dyDescent="0.7">
      <c r="A1211" t="s">
        <v>1228</v>
      </c>
      <c r="B1211">
        <v>108.764</v>
      </c>
      <c r="C1211">
        <v>108.76600000000001</v>
      </c>
      <c r="D1211">
        <v>108.753</v>
      </c>
      <c r="E1211">
        <v>108.758</v>
      </c>
      <c r="F1211">
        <f t="shared" si="209"/>
        <v>2.0000000000095497E-3</v>
      </c>
      <c r="G1211">
        <f t="shared" si="210"/>
        <v>-1.099999999999568E-2</v>
      </c>
      <c r="H1211">
        <f t="shared" si="211"/>
        <v>1.300000000000523E-2</v>
      </c>
      <c r="I1211">
        <v>141</v>
      </c>
      <c r="J1211">
        <v>215.25</v>
      </c>
      <c r="K1211">
        <v>50.164966110814198</v>
      </c>
      <c r="L1211" t="str">
        <f t="shared" si="205"/>
        <v>×</v>
      </c>
      <c r="M1211" t="str">
        <f t="shared" si="203"/>
        <v>×</v>
      </c>
      <c r="N1211" t="str">
        <f t="shared" si="201"/>
        <v/>
      </c>
      <c r="O1211" t="str">
        <f t="shared" si="208"/>
        <v>×</v>
      </c>
      <c r="P1211" t="str">
        <f t="shared" si="202"/>
        <v/>
      </c>
      <c r="Q1211">
        <v>1.7662142856595502E-2</v>
      </c>
      <c r="R1211">
        <v>0</v>
      </c>
      <c r="S1211">
        <v>44.2681736583895</v>
      </c>
      <c r="T1211">
        <v>2.55771906254364E-2</v>
      </c>
      <c r="U1211">
        <f t="shared" si="204"/>
        <v>7.6731571876309204E-2</v>
      </c>
      <c r="V1211">
        <f t="shared" si="206"/>
        <v>108.83363400048218</v>
      </c>
      <c r="W1211">
        <f t="shared" si="207"/>
        <v>108.67436599951783</v>
      </c>
      <c r="X1211">
        <v>-15.4211150704066</v>
      </c>
      <c r="Y1211">
        <v>0.38048243447248298</v>
      </c>
      <c r="Z1211">
        <v>1.0223556505326299</v>
      </c>
      <c r="AA1211">
        <v>0.80164383561643804</v>
      </c>
      <c r="AB1211">
        <v>7.5485493203046802E-3</v>
      </c>
      <c r="AC1211">
        <v>9.4834139792049407E-3</v>
      </c>
      <c r="AD1211">
        <v>-1.93486465890026E-3</v>
      </c>
      <c r="AE1211" t="s">
        <v>19</v>
      </c>
    </row>
    <row r="1212" spans="1:31" x14ac:dyDescent="0.7">
      <c r="A1212" t="s">
        <v>1229</v>
      </c>
      <c r="B1212">
        <v>108.758</v>
      </c>
      <c r="C1212">
        <v>108.776</v>
      </c>
      <c r="D1212">
        <v>108.758</v>
      </c>
      <c r="E1212">
        <v>108.761</v>
      </c>
      <c r="F1212">
        <f t="shared" si="209"/>
        <v>1.8000000000000682E-2</v>
      </c>
      <c r="G1212">
        <f t="shared" si="210"/>
        <v>0</v>
      </c>
      <c r="H1212">
        <f t="shared" si="211"/>
        <v>1.8000000000000682E-2</v>
      </c>
      <c r="I1212">
        <v>148</v>
      </c>
      <c r="J1212">
        <v>214.95</v>
      </c>
      <c r="K1212">
        <v>51.103420983405599</v>
      </c>
      <c r="L1212" t="str">
        <f t="shared" si="205"/>
        <v>×</v>
      </c>
      <c r="M1212" t="str">
        <f t="shared" si="203"/>
        <v>×</v>
      </c>
      <c r="N1212" t="str">
        <f t="shared" si="201"/>
        <v/>
      </c>
      <c r="O1212" t="str">
        <f t="shared" si="208"/>
        <v>×</v>
      </c>
      <c r="P1212" t="str">
        <f t="shared" si="202"/>
        <v/>
      </c>
      <c r="Q1212">
        <v>1.1332142856594301E-2</v>
      </c>
      <c r="R1212">
        <v>0</v>
      </c>
      <c r="S1212">
        <v>41.828778319179797</v>
      </c>
      <c r="T1212">
        <v>2.50359627236196E-2</v>
      </c>
      <c r="U1212">
        <f t="shared" si="204"/>
        <v>7.5107888170858797E-2</v>
      </c>
      <c r="V1212">
        <f t="shared" si="206"/>
        <v>108.8407315718763</v>
      </c>
      <c r="W1212">
        <f t="shared" si="207"/>
        <v>108.68726842812369</v>
      </c>
      <c r="X1212">
        <v>-9.5389507210774003</v>
      </c>
      <c r="Y1212">
        <v>-4.2364290547804898E-2</v>
      </c>
      <c r="Z1212">
        <v>0.38048243447248298</v>
      </c>
      <c r="AA1212">
        <v>0.80164383561643804</v>
      </c>
      <c r="AB1212">
        <v>6.6344591597839999E-3</v>
      </c>
      <c r="AC1212">
        <v>9.5434212418044496E-3</v>
      </c>
      <c r="AD1212">
        <v>-2.9089620820204501E-3</v>
      </c>
      <c r="AE1212" t="s">
        <v>19</v>
      </c>
    </row>
    <row r="1213" spans="1:31" x14ac:dyDescent="0.7">
      <c r="A1213" t="s">
        <v>1230</v>
      </c>
      <c r="B1213">
        <v>108.761</v>
      </c>
      <c r="C1213">
        <v>108.77500000000001</v>
      </c>
      <c r="D1213">
        <v>108.76</v>
      </c>
      <c r="E1213">
        <v>108.768</v>
      </c>
      <c r="F1213">
        <f t="shared" si="209"/>
        <v>1.4000000000010004E-2</v>
      </c>
      <c r="G1213">
        <f t="shared" si="210"/>
        <v>-9.9999999999056399E-4</v>
      </c>
      <c r="H1213">
        <f t="shared" si="211"/>
        <v>1.5000000000000568E-2</v>
      </c>
      <c r="I1213">
        <v>238</v>
      </c>
      <c r="J1213">
        <v>214.7</v>
      </c>
      <c r="K1213">
        <v>53.312643148666702</v>
      </c>
      <c r="L1213" t="str">
        <f t="shared" si="205"/>
        <v>×</v>
      </c>
      <c r="M1213" t="str">
        <f t="shared" si="203"/>
        <v>×</v>
      </c>
      <c r="N1213" t="str">
        <f t="shared" si="201"/>
        <v/>
      </c>
      <c r="O1213" t="str">
        <f t="shared" si="208"/>
        <v>×</v>
      </c>
      <c r="P1213" t="str">
        <f t="shared" si="202"/>
        <v/>
      </c>
      <c r="Q1213">
        <v>7.8078571423093497E-3</v>
      </c>
      <c r="R1213">
        <v>0</v>
      </c>
      <c r="S1213">
        <v>42.400244200240202</v>
      </c>
      <c r="T1213">
        <v>2.4319108243361101E-2</v>
      </c>
      <c r="U1213">
        <f t="shared" si="204"/>
        <v>7.2957324730083303E-2</v>
      </c>
      <c r="V1213">
        <f t="shared" si="206"/>
        <v>108.83310788817086</v>
      </c>
      <c r="W1213">
        <f t="shared" si="207"/>
        <v>108.68289211182913</v>
      </c>
      <c r="X1213">
        <v>22.777777771741999</v>
      </c>
      <c r="Y1213">
        <v>-0.31440075420121899</v>
      </c>
      <c r="Z1213">
        <v>-4.2364290547804898E-2</v>
      </c>
      <c r="AA1213">
        <v>0.80164383561643804</v>
      </c>
      <c r="AB1213">
        <v>6.4010898413187E-3</v>
      </c>
      <c r="AC1213">
        <v>9.3309979465314198E-3</v>
      </c>
      <c r="AD1213">
        <v>-2.9299081052127098E-3</v>
      </c>
      <c r="AE1213" t="s">
        <v>19</v>
      </c>
    </row>
    <row r="1214" spans="1:31" x14ac:dyDescent="0.7">
      <c r="A1214" t="s">
        <v>1231</v>
      </c>
      <c r="B1214">
        <v>108.768</v>
      </c>
      <c r="C1214">
        <v>108.794</v>
      </c>
      <c r="D1214">
        <v>108.758</v>
      </c>
      <c r="E1214">
        <v>108.782</v>
      </c>
      <c r="F1214">
        <f t="shared" si="209"/>
        <v>2.5999999999996248E-2</v>
      </c>
      <c r="G1214">
        <f t="shared" si="210"/>
        <v>-1.0000000000005116E-2</v>
      </c>
      <c r="H1214">
        <f t="shared" si="211"/>
        <v>3.6000000000001364E-2</v>
      </c>
      <c r="I1214">
        <v>226</v>
      </c>
      <c r="J1214">
        <v>212.85</v>
      </c>
      <c r="K1214">
        <v>57.453058774227898</v>
      </c>
      <c r="L1214" t="str">
        <f t="shared" si="205"/>
        <v>×</v>
      </c>
      <c r="M1214" t="str">
        <f t="shared" si="203"/>
        <v>×</v>
      </c>
      <c r="N1214" t="str">
        <f t="shared" si="201"/>
        <v/>
      </c>
      <c r="O1214" t="str">
        <f t="shared" si="208"/>
        <v>×</v>
      </c>
      <c r="P1214" t="str">
        <f t="shared" si="202"/>
        <v/>
      </c>
      <c r="Q1214">
        <v>5.8364285708813199E-3</v>
      </c>
      <c r="R1214">
        <v>0</v>
      </c>
      <c r="S1214">
        <v>44.791864084696499</v>
      </c>
      <c r="T1214">
        <v>2.51534576545497E-2</v>
      </c>
      <c r="U1214">
        <f t="shared" si="204"/>
        <v>7.5460372963649103E-2</v>
      </c>
      <c r="V1214">
        <f t="shared" si="206"/>
        <v>108.83395732473008</v>
      </c>
      <c r="W1214">
        <f t="shared" si="207"/>
        <v>108.68804267526991</v>
      </c>
      <c r="X1214">
        <v>91.435185178063406</v>
      </c>
      <c r="Y1214">
        <v>-0.32138761200393201</v>
      </c>
      <c r="Z1214">
        <v>-0.31440075420121899</v>
      </c>
      <c r="AA1214">
        <v>0.80164383561643804</v>
      </c>
      <c r="AB1214">
        <v>7.2621128557273096E-3</v>
      </c>
      <c r="AC1214">
        <v>9.0936875375796696E-3</v>
      </c>
      <c r="AD1214">
        <v>-1.83157468185236E-3</v>
      </c>
      <c r="AE1214" t="s">
        <v>19</v>
      </c>
    </row>
    <row r="1215" spans="1:31" x14ac:dyDescent="0.7">
      <c r="A1215" t="s">
        <v>1232</v>
      </c>
      <c r="B1215">
        <v>108.782</v>
      </c>
      <c r="C1215">
        <v>108.782</v>
      </c>
      <c r="D1215">
        <v>108.742</v>
      </c>
      <c r="E1215">
        <v>108.742</v>
      </c>
      <c r="F1215">
        <f t="shared" si="209"/>
        <v>0</v>
      </c>
      <c r="G1215">
        <f t="shared" si="210"/>
        <v>-3.9999999999992042E-2</v>
      </c>
      <c r="H1215">
        <f t="shared" si="211"/>
        <v>3.9999999999992042E-2</v>
      </c>
      <c r="I1215">
        <v>250</v>
      </c>
      <c r="J1215">
        <v>218.85</v>
      </c>
      <c r="K1215">
        <v>45.136504757503097</v>
      </c>
      <c r="L1215" t="str">
        <f t="shared" si="205"/>
        <v>×</v>
      </c>
      <c r="M1215" t="str">
        <f t="shared" si="203"/>
        <v>×</v>
      </c>
      <c r="N1215" t="str">
        <f t="shared" si="201"/>
        <v/>
      </c>
      <c r="O1215" t="str">
        <f t="shared" si="208"/>
        <v>×</v>
      </c>
      <c r="P1215" t="str">
        <f t="shared" si="202"/>
        <v/>
      </c>
      <c r="Q1215">
        <v>-2.6760714291173401E-3</v>
      </c>
      <c r="R1215">
        <v>0</v>
      </c>
      <c r="S1215">
        <v>38.2669992523467</v>
      </c>
      <c r="T1215">
        <v>2.62139249649384E-2</v>
      </c>
      <c r="U1215">
        <f t="shared" si="204"/>
        <v>7.8641774894815192E-2</v>
      </c>
      <c r="V1215">
        <f t="shared" si="206"/>
        <v>108.84346037296365</v>
      </c>
      <c r="W1215">
        <f t="shared" si="207"/>
        <v>108.69253962703635</v>
      </c>
      <c r="X1215">
        <v>-135.88652482880201</v>
      </c>
      <c r="Y1215">
        <v>-0.50831656088644905</v>
      </c>
      <c r="Z1215">
        <v>-0.32138761200393201</v>
      </c>
      <c r="AA1215">
        <v>0.80164383561643804</v>
      </c>
      <c r="AB1215">
        <v>4.6630612247753299E-3</v>
      </c>
      <c r="AC1215">
        <v>8.3964048489077701E-3</v>
      </c>
      <c r="AD1215">
        <v>-3.7333436241324398E-3</v>
      </c>
      <c r="AE1215" t="s">
        <v>19</v>
      </c>
    </row>
    <row r="1216" spans="1:31" x14ac:dyDescent="0.7">
      <c r="A1216" t="s">
        <v>1233</v>
      </c>
      <c r="B1216">
        <v>108.742</v>
      </c>
      <c r="C1216">
        <v>108.752</v>
      </c>
      <c r="D1216">
        <v>108.732</v>
      </c>
      <c r="E1216">
        <v>108.75</v>
      </c>
      <c r="F1216">
        <f t="shared" si="209"/>
        <v>9.9999999999909051E-3</v>
      </c>
      <c r="G1216">
        <f t="shared" si="210"/>
        <v>-1.0000000000005116E-2</v>
      </c>
      <c r="H1216">
        <f t="shared" si="211"/>
        <v>1.9999999999996021E-2</v>
      </c>
      <c r="I1216">
        <v>247</v>
      </c>
      <c r="J1216">
        <v>218.95</v>
      </c>
      <c r="K1216">
        <v>47.557927335547902</v>
      </c>
      <c r="L1216" t="str">
        <f t="shared" si="205"/>
        <v>×</v>
      </c>
      <c r="M1216" t="str">
        <f t="shared" si="203"/>
        <v>×</v>
      </c>
      <c r="N1216" t="str">
        <f t="shared" si="201"/>
        <v/>
      </c>
      <c r="O1216" t="str">
        <f t="shared" si="208"/>
        <v>×</v>
      </c>
      <c r="P1216" t="str">
        <f t="shared" si="202"/>
        <v/>
      </c>
      <c r="Q1216">
        <v>-7.9921428576903604E-3</v>
      </c>
      <c r="R1216">
        <v>0</v>
      </c>
      <c r="S1216">
        <v>45.975616076282201</v>
      </c>
      <c r="T1216">
        <v>2.5770073181728199E-2</v>
      </c>
      <c r="U1216">
        <f t="shared" si="204"/>
        <v>7.7310219545184605E-2</v>
      </c>
      <c r="V1216">
        <f t="shared" si="206"/>
        <v>108.86064177489482</v>
      </c>
      <c r="W1216">
        <f t="shared" si="207"/>
        <v>108.70335822510518</v>
      </c>
      <c r="X1216">
        <v>-85.322359402454595</v>
      </c>
      <c r="Y1216">
        <v>-0.87823190175897803</v>
      </c>
      <c r="Z1216">
        <v>-0.50831656088644905</v>
      </c>
      <c r="AA1216">
        <v>0.80164383561643804</v>
      </c>
      <c r="AB1216">
        <v>3.2118035512524999E-3</v>
      </c>
      <c r="AC1216">
        <v>7.3998726459889299E-3</v>
      </c>
      <c r="AD1216">
        <v>-4.1880690947364296E-3</v>
      </c>
      <c r="AE1216" t="s">
        <v>19</v>
      </c>
    </row>
    <row r="1217" spans="1:31" x14ac:dyDescent="0.7">
      <c r="A1217" t="s">
        <v>1234</v>
      </c>
      <c r="B1217">
        <v>108.75</v>
      </c>
      <c r="C1217">
        <v>108.758</v>
      </c>
      <c r="D1217">
        <v>108.74</v>
      </c>
      <c r="E1217">
        <v>108.742</v>
      </c>
      <c r="F1217">
        <f t="shared" si="209"/>
        <v>7.9999999999955662E-3</v>
      </c>
      <c r="G1217">
        <f t="shared" si="210"/>
        <v>-1.0000000000005116E-2</v>
      </c>
      <c r="H1217">
        <f t="shared" si="211"/>
        <v>1.8000000000000682E-2</v>
      </c>
      <c r="I1217">
        <v>254</v>
      </c>
      <c r="J1217">
        <v>222.3</v>
      </c>
      <c r="K1217">
        <v>45.400043471677002</v>
      </c>
      <c r="L1217" t="str">
        <f t="shared" si="205"/>
        <v>×</v>
      </c>
      <c r="M1217" t="str">
        <f t="shared" si="203"/>
        <v>×</v>
      </c>
      <c r="N1217" t="str">
        <f t="shared" si="201"/>
        <v/>
      </c>
      <c r="O1217" t="str">
        <f t="shared" si="208"/>
        <v>×</v>
      </c>
      <c r="P1217" t="str">
        <f t="shared" si="202"/>
        <v/>
      </c>
      <c r="Q1217">
        <v>-1.29989285719775E-2</v>
      </c>
      <c r="R1217">
        <v>0</v>
      </c>
      <c r="S1217">
        <v>40.096642575816098</v>
      </c>
      <c r="T1217">
        <v>2.5215067954462E-2</v>
      </c>
      <c r="U1217">
        <f t="shared" si="204"/>
        <v>7.5645203863385996E-2</v>
      </c>
      <c r="V1217">
        <f t="shared" si="206"/>
        <v>108.81931021954519</v>
      </c>
      <c r="W1217">
        <f t="shared" si="207"/>
        <v>108.66468978045482</v>
      </c>
      <c r="X1217">
        <v>-113.896387715198</v>
      </c>
      <c r="Y1217">
        <v>-1.0796594093645</v>
      </c>
      <c r="Z1217">
        <v>-0.87823190175897803</v>
      </c>
      <c r="AA1217">
        <v>0.80164383561643804</v>
      </c>
      <c r="AB1217">
        <v>1.3999999204230499E-3</v>
      </c>
      <c r="AC1217">
        <v>6.2156964454579203E-3</v>
      </c>
      <c r="AD1217">
        <v>-4.8156965250348701E-3</v>
      </c>
      <c r="AE1217" t="s">
        <v>19</v>
      </c>
    </row>
    <row r="1218" spans="1:31" x14ac:dyDescent="0.7">
      <c r="A1218" t="s">
        <v>1235</v>
      </c>
      <c r="B1218">
        <v>108.742</v>
      </c>
      <c r="C1218">
        <v>108.748</v>
      </c>
      <c r="D1218">
        <v>108.724</v>
      </c>
      <c r="E1218">
        <v>108.732</v>
      </c>
      <c r="F1218">
        <f t="shared" si="209"/>
        <v>6.0000000000002274E-3</v>
      </c>
      <c r="G1218">
        <f t="shared" si="210"/>
        <v>-1.8000000000000682E-2</v>
      </c>
      <c r="H1218">
        <f t="shared" si="211"/>
        <v>2.4000000000000909E-2</v>
      </c>
      <c r="I1218">
        <v>271</v>
      </c>
      <c r="J1218">
        <v>222.15</v>
      </c>
      <c r="K1218">
        <v>42.786631128973703</v>
      </c>
      <c r="L1218" t="str">
        <f t="shared" si="205"/>
        <v>×</v>
      </c>
      <c r="M1218" t="str">
        <f t="shared" si="203"/>
        <v>×</v>
      </c>
      <c r="N1218" t="str">
        <f t="shared" ref="N1218:N1281" si="212">IF(M1218="〇",G1219,"")</f>
        <v/>
      </c>
      <c r="O1218" t="str">
        <f t="shared" si="208"/>
        <v>×</v>
      </c>
      <c r="P1218" t="str">
        <f t="shared" ref="P1218:P1281" si="213">IF(O1218="〇",F1219,"")</f>
        <v/>
      </c>
      <c r="Q1218">
        <v>-2.0434285714837699E-2</v>
      </c>
      <c r="R1218">
        <v>0</v>
      </c>
      <c r="S1218">
        <v>38.904373754028398</v>
      </c>
      <c r="T1218">
        <v>2.5128277386286198E-2</v>
      </c>
      <c r="U1218">
        <f t="shared" si="204"/>
        <v>7.5384832158858592E-2</v>
      </c>
      <c r="V1218">
        <f t="shared" si="206"/>
        <v>108.82564520386339</v>
      </c>
      <c r="W1218">
        <f t="shared" si="207"/>
        <v>108.67435479613661</v>
      </c>
      <c r="X1218">
        <v>-148.095238100552</v>
      </c>
      <c r="Y1218">
        <v>-1.4244583104595701</v>
      </c>
      <c r="Z1218">
        <v>-1.0796594093645</v>
      </c>
      <c r="AA1218">
        <v>0.80164383561643804</v>
      </c>
      <c r="AB1218">
        <v>-8.3317956152484298E-4</v>
      </c>
      <c r="AC1218">
        <v>5.02209050422663E-3</v>
      </c>
      <c r="AD1218">
        <v>-5.8552700657514799E-3</v>
      </c>
      <c r="AE1218" t="s">
        <v>19</v>
      </c>
    </row>
    <row r="1219" spans="1:31" x14ac:dyDescent="0.7">
      <c r="A1219" t="s">
        <v>1236</v>
      </c>
      <c r="B1219">
        <v>108.732</v>
      </c>
      <c r="C1219">
        <v>108.736</v>
      </c>
      <c r="D1219">
        <v>108.705</v>
      </c>
      <c r="E1219">
        <v>108.733</v>
      </c>
      <c r="F1219">
        <f t="shared" si="209"/>
        <v>4.0000000000048885E-3</v>
      </c>
      <c r="G1219">
        <f t="shared" si="210"/>
        <v>-2.7000000000001023E-2</v>
      </c>
      <c r="H1219">
        <f t="shared" si="211"/>
        <v>3.1000000000005912E-2</v>
      </c>
      <c r="I1219">
        <v>252</v>
      </c>
      <c r="J1219">
        <v>225.05</v>
      </c>
      <c r="K1219">
        <v>43.139123645595703</v>
      </c>
      <c r="L1219" t="str">
        <f t="shared" si="205"/>
        <v>×</v>
      </c>
      <c r="M1219" t="str">
        <f t="shared" ref="M1219:M1282" si="214">IF(K1219&gt;70,IF(K1218&lt;K1219,IF(F1220+G1220&lt;0,"〇","×"),"×"),"×")</f>
        <v>×</v>
      </c>
      <c r="N1219" t="str">
        <f t="shared" si="212"/>
        <v/>
      </c>
      <c r="O1219" t="str">
        <f t="shared" si="208"/>
        <v>×</v>
      </c>
      <c r="P1219" t="str">
        <f t="shared" si="213"/>
        <v/>
      </c>
      <c r="Q1219">
        <v>-2.40342857148379E-2</v>
      </c>
      <c r="R1219">
        <v>0</v>
      </c>
      <c r="S1219">
        <v>46.475894163013002</v>
      </c>
      <c r="T1219">
        <v>2.5547686144408999E-2</v>
      </c>
      <c r="U1219">
        <f t="shared" ref="U1219:U1282" si="215">T1219*3</f>
        <v>7.6643058433226996E-2</v>
      </c>
      <c r="V1219">
        <f t="shared" si="206"/>
        <v>108.81738483215887</v>
      </c>
      <c r="W1219">
        <f t="shared" si="207"/>
        <v>108.66661516784114</v>
      </c>
      <c r="X1219">
        <v>-125.52954292577201</v>
      </c>
      <c r="Y1219">
        <v>-1.82445977704992</v>
      </c>
      <c r="Z1219">
        <v>-1.4244583104595701</v>
      </c>
      <c r="AA1219">
        <v>0.80164383561643804</v>
      </c>
      <c r="AB1219">
        <v>-2.4935546022391E-3</v>
      </c>
      <c r="AC1219">
        <v>3.7549268566468498E-3</v>
      </c>
      <c r="AD1219">
        <v>-6.2484814588859502E-3</v>
      </c>
      <c r="AE1219" t="s">
        <v>19</v>
      </c>
    </row>
    <row r="1220" spans="1:31" x14ac:dyDescent="0.7">
      <c r="A1220" t="s">
        <v>1237</v>
      </c>
      <c r="B1220">
        <v>108.733</v>
      </c>
      <c r="C1220">
        <v>108.746</v>
      </c>
      <c r="D1220">
        <v>108.7</v>
      </c>
      <c r="E1220">
        <v>108.706</v>
      </c>
      <c r="F1220">
        <f t="shared" si="209"/>
        <v>1.2999999999991019E-2</v>
      </c>
      <c r="G1220">
        <f t="shared" si="210"/>
        <v>-3.3000000000001251E-2</v>
      </c>
      <c r="H1220">
        <f t="shared" si="211"/>
        <v>4.5999999999992269E-2</v>
      </c>
      <c r="I1220">
        <v>319</v>
      </c>
      <c r="J1220">
        <v>227.2</v>
      </c>
      <c r="K1220">
        <v>36.585137491834097</v>
      </c>
      <c r="L1220" t="str">
        <f t="shared" ref="L1220:L1283" si="216">IF(K1220&gt;70,IF(K1219&lt;K1220,"〇","×"),"×")</f>
        <v>×</v>
      </c>
      <c r="M1220" t="str">
        <f t="shared" si="214"/>
        <v>×</v>
      </c>
      <c r="N1220" t="str">
        <f t="shared" si="212"/>
        <v/>
      </c>
      <c r="O1220" t="str">
        <f t="shared" si="208"/>
        <v>×</v>
      </c>
      <c r="P1220" t="str">
        <f t="shared" si="213"/>
        <v/>
      </c>
      <c r="Q1220">
        <v>-3.2269285714840001E-2</v>
      </c>
      <c r="R1220">
        <v>0</v>
      </c>
      <c r="S1220">
        <v>40.655428912942</v>
      </c>
      <c r="T1220">
        <v>2.7008565705522101E-2</v>
      </c>
      <c r="U1220">
        <f t="shared" si="215"/>
        <v>8.1025697116566306E-2</v>
      </c>
      <c r="V1220">
        <f t="shared" ref="V1220:V1283" si="217">B1219+U1219</f>
        <v>108.80864305843323</v>
      </c>
      <c r="W1220">
        <f t="shared" ref="W1220:W1283" si="218">B1219-U1219</f>
        <v>108.65535694156677</v>
      </c>
      <c r="X1220">
        <v>-197.73371105236399</v>
      </c>
      <c r="Y1220">
        <v>-2.1317732116227601</v>
      </c>
      <c r="Z1220">
        <v>-1.82445977704992</v>
      </c>
      <c r="AA1220">
        <v>0.80164383561643804</v>
      </c>
      <c r="AB1220">
        <v>-5.9198478153064098E-3</v>
      </c>
      <c r="AC1220">
        <v>2.2584382860233901E-3</v>
      </c>
      <c r="AD1220">
        <v>-8.1782861013298003E-3</v>
      </c>
      <c r="AE1220" t="s">
        <v>19</v>
      </c>
    </row>
    <row r="1221" spans="1:31" x14ac:dyDescent="0.7">
      <c r="A1221" t="s">
        <v>1238</v>
      </c>
      <c r="B1221">
        <v>108.706</v>
      </c>
      <c r="C1221">
        <v>108.714</v>
      </c>
      <c r="D1221">
        <v>108.63800000000001</v>
      </c>
      <c r="E1221">
        <v>108.661</v>
      </c>
      <c r="F1221">
        <f t="shared" si="209"/>
        <v>7.9999999999955662E-3</v>
      </c>
      <c r="G1221">
        <f t="shared" si="210"/>
        <v>-6.799999999999784E-2</v>
      </c>
      <c r="H1221">
        <f t="shared" si="211"/>
        <v>7.5999999999993406E-2</v>
      </c>
      <c r="I1221">
        <v>709</v>
      </c>
      <c r="J1221">
        <v>257.3</v>
      </c>
      <c r="K1221">
        <v>28.746329404047501</v>
      </c>
      <c r="L1221" t="str">
        <f t="shared" si="216"/>
        <v>×</v>
      </c>
      <c r="M1221" t="str">
        <f t="shared" si="214"/>
        <v>×</v>
      </c>
      <c r="N1221" t="str">
        <f t="shared" si="212"/>
        <v/>
      </c>
      <c r="O1221" t="str">
        <f t="shared" ref="O1221:O1284" si="219">IF(K1221&gt;70,IF(K1220&lt;K1221,IF(F1222+G1222&gt;0,"〇","×"),"×"),"×")</f>
        <v>×</v>
      </c>
      <c r="P1221" t="str">
        <f t="shared" si="213"/>
        <v/>
      </c>
      <c r="Q1221">
        <v>-4.5656785714845598E-2</v>
      </c>
      <c r="R1221">
        <v>0</v>
      </c>
      <c r="S1221">
        <v>35.900508351492</v>
      </c>
      <c r="T1221">
        <v>3.05079538694129E-2</v>
      </c>
      <c r="U1221">
        <f t="shared" si="215"/>
        <v>9.1523861608238694E-2</v>
      </c>
      <c r="V1221">
        <f t="shared" si="217"/>
        <v>108.81402569711658</v>
      </c>
      <c r="W1221">
        <f t="shared" si="218"/>
        <v>108.65197430288343</v>
      </c>
      <c r="X1221">
        <v>-275.014801663936</v>
      </c>
      <c r="Y1221">
        <v>-2.49986008023104</v>
      </c>
      <c r="Z1221">
        <v>-2.1317732116227601</v>
      </c>
      <c r="AA1221">
        <v>0.80164383561643804</v>
      </c>
      <c r="AB1221">
        <v>-1.21265465114106E-2</v>
      </c>
      <c r="AC1221">
        <v>1.738821003351E-4</v>
      </c>
      <c r="AD1221">
        <v>-1.23004286117457E-2</v>
      </c>
      <c r="AE1221" t="s">
        <v>19</v>
      </c>
    </row>
    <row r="1222" spans="1:31" x14ac:dyDescent="0.7">
      <c r="A1222" t="s">
        <v>1239</v>
      </c>
      <c r="B1222">
        <v>108.661</v>
      </c>
      <c r="C1222">
        <v>108.661</v>
      </c>
      <c r="D1222">
        <v>108.48699999999999</v>
      </c>
      <c r="E1222">
        <v>108.492</v>
      </c>
      <c r="F1222">
        <f t="shared" si="209"/>
        <v>0</v>
      </c>
      <c r="G1222">
        <f t="shared" si="210"/>
        <v>-0.17400000000000659</v>
      </c>
      <c r="H1222">
        <f t="shared" si="211"/>
        <v>0.17400000000000659</v>
      </c>
      <c r="I1222">
        <v>1411</v>
      </c>
      <c r="J1222">
        <v>315.3</v>
      </c>
      <c r="K1222">
        <v>15.400607558303999</v>
      </c>
      <c r="L1222" t="str">
        <f t="shared" si="216"/>
        <v>×</v>
      </c>
      <c r="M1222" t="str">
        <f t="shared" si="214"/>
        <v>×</v>
      </c>
      <c r="N1222" t="str">
        <f t="shared" si="212"/>
        <v/>
      </c>
      <c r="O1222" t="str">
        <f t="shared" si="219"/>
        <v>×</v>
      </c>
      <c r="P1222" t="str">
        <f t="shared" si="213"/>
        <v/>
      </c>
      <c r="Q1222">
        <v>-8.1869642857705704E-2</v>
      </c>
      <c r="R1222">
        <v>0</v>
      </c>
      <c r="S1222">
        <v>26.0119468835872</v>
      </c>
      <c r="T1222">
        <v>4.0757385735883903E-2</v>
      </c>
      <c r="U1222">
        <f t="shared" si="215"/>
        <v>0.12227215720765171</v>
      </c>
      <c r="V1222">
        <f t="shared" si="217"/>
        <v>108.79752386160824</v>
      </c>
      <c r="W1222">
        <f t="shared" si="218"/>
        <v>108.61447613839177</v>
      </c>
      <c r="X1222">
        <v>-433.72446763118398</v>
      </c>
      <c r="Y1222">
        <v>-2.8934300484822102</v>
      </c>
      <c r="Z1222">
        <v>-2.49986008023104</v>
      </c>
      <c r="AA1222">
        <v>0.80164383561643804</v>
      </c>
      <c r="AB1222">
        <v>-3.0332631854378098E-2</v>
      </c>
      <c r="AC1222">
        <v>-3.9076425325201098E-3</v>
      </c>
      <c r="AD1222">
        <v>-2.6424989321858001E-2</v>
      </c>
      <c r="AE1222" t="s">
        <v>19</v>
      </c>
    </row>
    <row r="1223" spans="1:31" x14ac:dyDescent="0.7">
      <c r="A1223" t="s">
        <v>1240</v>
      </c>
      <c r="B1223">
        <v>108.492</v>
      </c>
      <c r="C1223">
        <v>108.51600000000001</v>
      </c>
      <c r="D1223">
        <v>108.44199999999999</v>
      </c>
      <c r="E1223">
        <v>108.48399999999999</v>
      </c>
      <c r="F1223">
        <f t="shared" si="209"/>
        <v>2.4000000000000909E-2</v>
      </c>
      <c r="G1223">
        <f t="shared" si="210"/>
        <v>-5.0000000000011369E-2</v>
      </c>
      <c r="H1223">
        <f t="shared" si="211"/>
        <v>7.4000000000012278E-2</v>
      </c>
      <c r="I1223">
        <v>1273</v>
      </c>
      <c r="J1223">
        <v>358.8</v>
      </c>
      <c r="K1223">
        <v>15.0445446903506</v>
      </c>
      <c r="L1223" t="str">
        <f t="shared" si="216"/>
        <v>×</v>
      </c>
      <c r="M1223" t="str">
        <f t="shared" si="214"/>
        <v>×</v>
      </c>
      <c r="N1223" t="str">
        <f t="shared" si="212"/>
        <v/>
      </c>
      <c r="O1223" t="str">
        <f t="shared" si="219"/>
        <v>×</v>
      </c>
      <c r="P1223" t="str">
        <f t="shared" si="213"/>
        <v/>
      </c>
      <c r="Q1223">
        <v>-0.111250714286278</v>
      </c>
      <c r="R1223">
        <v>0</v>
      </c>
      <c r="S1223">
        <v>28.9502952591913</v>
      </c>
      <c r="T1223">
        <v>4.3131858183321603E-2</v>
      </c>
      <c r="U1223">
        <f t="shared" si="215"/>
        <v>0.12939557454996481</v>
      </c>
      <c r="V1223">
        <f t="shared" si="217"/>
        <v>108.78327215720765</v>
      </c>
      <c r="W1223">
        <f t="shared" si="218"/>
        <v>108.53872784279235</v>
      </c>
      <c r="X1223">
        <v>-286.38663372635602</v>
      </c>
      <c r="Y1223">
        <v>-3.2965814673268201</v>
      </c>
      <c r="Z1223">
        <v>-2.8934300484822102</v>
      </c>
      <c r="AA1223">
        <v>0.80164383561643804</v>
      </c>
      <c r="AB1223">
        <v>-4.4889164452385402E-2</v>
      </c>
      <c r="AC1223">
        <v>-9.70222890008819E-3</v>
      </c>
      <c r="AD1223">
        <v>-3.5186935552297197E-2</v>
      </c>
      <c r="AE1223" t="s">
        <v>19</v>
      </c>
    </row>
    <row r="1224" spans="1:31" x14ac:dyDescent="0.7">
      <c r="A1224" t="s">
        <v>1241</v>
      </c>
      <c r="B1224">
        <v>108.48399999999999</v>
      </c>
      <c r="C1224">
        <v>108.502</v>
      </c>
      <c r="D1224">
        <v>108.44199999999999</v>
      </c>
      <c r="E1224">
        <v>108.486</v>
      </c>
      <c r="F1224">
        <f t="shared" si="209"/>
        <v>1.8000000000000682E-2</v>
      </c>
      <c r="G1224">
        <f t="shared" si="210"/>
        <v>-4.2000000000001592E-2</v>
      </c>
      <c r="H1224">
        <f t="shared" si="211"/>
        <v>6.0000000000002274E-2</v>
      </c>
      <c r="I1224">
        <v>899</v>
      </c>
      <c r="J1224">
        <v>385.8</v>
      </c>
      <c r="K1224">
        <v>15.5700896215064</v>
      </c>
      <c r="L1224" t="str">
        <f t="shared" si="216"/>
        <v>×</v>
      </c>
      <c r="M1224" t="str">
        <f t="shared" si="214"/>
        <v>×</v>
      </c>
      <c r="N1224" t="str">
        <f t="shared" si="212"/>
        <v/>
      </c>
      <c r="O1224" t="str">
        <f t="shared" si="219"/>
        <v>×</v>
      </c>
      <c r="P1224" t="str">
        <f t="shared" si="213"/>
        <v/>
      </c>
      <c r="Q1224">
        <v>-0.134063571429136</v>
      </c>
      <c r="R1224">
        <v>0</v>
      </c>
      <c r="S1224">
        <v>33.480694528560299</v>
      </c>
      <c r="T1224">
        <v>4.4336725455941702E-2</v>
      </c>
      <c r="U1224">
        <f t="shared" si="215"/>
        <v>0.13301017636782511</v>
      </c>
      <c r="V1224">
        <f t="shared" si="217"/>
        <v>108.62139557454996</v>
      </c>
      <c r="W1224">
        <f t="shared" si="218"/>
        <v>108.36260442545004</v>
      </c>
      <c r="X1224">
        <v>-205.88703261994399</v>
      </c>
      <c r="Y1224">
        <v>-3.7024598715080401</v>
      </c>
      <c r="Z1224">
        <v>-3.2965814673268201</v>
      </c>
      <c r="AA1224">
        <v>0.80164383561643804</v>
      </c>
      <c r="AB1224">
        <v>-5.5622753645081902E-2</v>
      </c>
      <c r="AC1224">
        <v>-1.6400652774516699E-2</v>
      </c>
      <c r="AD1224">
        <v>-3.9222100870565102E-2</v>
      </c>
      <c r="AE1224" t="s">
        <v>19</v>
      </c>
    </row>
    <row r="1225" spans="1:31" x14ac:dyDescent="0.7">
      <c r="A1225" t="s">
        <v>1242</v>
      </c>
      <c r="B1225">
        <v>108.486</v>
      </c>
      <c r="C1225">
        <v>108.52200000000001</v>
      </c>
      <c r="D1225">
        <v>108.47</v>
      </c>
      <c r="E1225">
        <v>108.494</v>
      </c>
      <c r="F1225">
        <f t="shared" si="209"/>
        <v>3.6000000000001364E-2</v>
      </c>
      <c r="G1225">
        <f t="shared" si="210"/>
        <v>-1.6000000000005343E-2</v>
      </c>
      <c r="H1225">
        <f t="shared" si="211"/>
        <v>5.2000000000006708E-2</v>
      </c>
      <c r="I1225">
        <v>763</v>
      </c>
      <c r="J1225">
        <v>415.5</v>
      </c>
      <c r="K1225">
        <v>17.761572353198201</v>
      </c>
      <c r="L1225" t="str">
        <f t="shared" si="216"/>
        <v>×</v>
      </c>
      <c r="M1225" t="str">
        <f t="shared" si="214"/>
        <v>×</v>
      </c>
      <c r="N1225" t="str">
        <f t="shared" si="212"/>
        <v/>
      </c>
      <c r="O1225" t="str">
        <f t="shared" si="219"/>
        <v>×</v>
      </c>
      <c r="P1225" t="str">
        <f t="shared" si="213"/>
        <v/>
      </c>
      <c r="Q1225">
        <v>-0.15175107142913699</v>
      </c>
      <c r="R1225">
        <v>0</v>
      </c>
      <c r="S1225">
        <v>34.411017129414397</v>
      </c>
      <c r="T1225">
        <v>4.4884102209089199E-2</v>
      </c>
      <c r="U1225">
        <f t="shared" si="215"/>
        <v>0.1346523066272676</v>
      </c>
      <c r="V1225">
        <f t="shared" si="217"/>
        <v>108.61701017636781</v>
      </c>
      <c r="W1225">
        <f t="shared" si="218"/>
        <v>108.35098982363218</v>
      </c>
      <c r="X1225">
        <v>-155.75254980645201</v>
      </c>
      <c r="Y1225">
        <v>-3.4477892832800499</v>
      </c>
      <c r="Z1225">
        <v>-3.7024598715080401</v>
      </c>
      <c r="AA1225">
        <v>0.80164383561643804</v>
      </c>
      <c r="AB1225">
        <v>-6.2760206674767005E-2</v>
      </c>
      <c r="AC1225">
        <v>-2.3730876132963302E-2</v>
      </c>
      <c r="AD1225">
        <v>-3.9029330541803603E-2</v>
      </c>
      <c r="AE1225" t="s">
        <v>19</v>
      </c>
    </row>
    <row r="1226" spans="1:31" x14ac:dyDescent="0.7">
      <c r="A1226" t="s">
        <v>1243</v>
      </c>
      <c r="B1226">
        <v>108.494</v>
      </c>
      <c r="C1226">
        <v>108.51</v>
      </c>
      <c r="D1226">
        <v>108.458</v>
      </c>
      <c r="E1226">
        <v>108.462</v>
      </c>
      <c r="F1226">
        <f t="shared" si="209"/>
        <v>1.6000000000005343E-2</v>
      </c>
      <c r="G1226">
        <f t="shared" si="210"/>
        <v>-3.6000000000001364E-2</v>
      </c>
      <c r="H1226">
        <f t="shared" si="211"/>
        <v>5.2000000000006708E-2</v>
      </c>
      <c r="I1226">
        <v>787</v>
      </c>
      <c r="J1226">
        <v>445.95</v>
      </c>
      <c r="K1226">
        <v>15.975345334571101</v>
      </c>
      <c r="L1226" t="str">
        <f t="shared" si="216"/>
        <v>×</v>
      </c>
      <c r="M1226" t="str">
        <f t="shared" si="214"/>
        <v>×</v>
      </c>
      <c r="N1226" t="str">
        <f t="shared" si="212"/>
        <v/>
      </c>
      <c r="O1226" t="str">
        <f t="shared" si="219"/>
        <v>×</v>
      </c>
      <c r="P1226" t="str">
        <f t="shared" si="213"/>
        <v/>
      </c>
      <c r="Q1226">
        <v>-0.170640714286282</v>
      </c>
      <c r="R1226">
        <v>0</v>
      </c>
      <c r="S1226">
        <v>30.5578299065008</v>
      </c>
      <c r="T1226">
        <v>4.5392380622726103E-2</v>
      </c>
      <c r="U1226">
        <f t="shared" si="215"/>
        <v>0.13617714186817831</v>
      </c>
      <c r="V1226">
        <f t="shared" si="217"/>
        <v>108.62065230662728</v>
      </c>
      <c r="W1226">
        <f t="shared" si="218"/>
        <v>108.35134769337273</v>
      </c>
      <c r="X1226">
        <v>-144.794443897234</v>
      </c>
      <c r="Y1226">
        <v>-3.2948011129781598</v>
      </c>
      <c r="Z1226">
        <v>-3.4477892832800499</v>
      </c>
      <c r="AA1226">
        <v>0.80164383561643804</v>
      </c>
      <c r="AB1226">
        <v>-7.0189718801429907E-2</v>
      </c>
      <c r="AC1226">
        <v>-3.16852893242804E-2</v>
      </c>
      <c r="AD1226">
        <v>-3.85044294771495E-2</v>
      </c>
      <c r="AE1226" t="s">
        <v>19</v>
      </c>
    </row>
    <row r="1227" spans="1:31" x14ac:dyDescent="0.7">
      <c r="A1227" t="s">
        <v>1244</v>
      </c>
      <c r="B1227">
        <v>108.462</v>
      </c>
      <c r="C1227">
        <v>108.464</v>
      </c>
      <c r="D1227">
        <v>108.405</v>
      </c>
      <c r="E1227">
        <v>108.444</v>
      </c>
      <c r="F1227">
        <f t="shared" si="209"/>
        <v>1.9999999999953388E-3</v>
      </c>
      <c r="G1227">
        <f t="shared" si="210"/>
        <v>-5.700000000000216E-2</v>
      </c>
      <c r="H1227">
        <f t="shared" si="211"/>
        <v>5.8999999999997499E-2</v>
      </c>
      <c r="I1227">
        <v>848</v>
      </c>
      <c r="J1227">
        <v>480.45</v>
      </c>
      <c r="K1227">
        <v>15.058006189246299</v>
      </c>
      <c r="L1227" t="str">
        <f t="shared" si="216"/>
        <v>×</v>
      </c>
      <c r="M1227" t="str">
        <f t="shared" si="214"/>
        <v>×</v>
      </c>
      <c r="N1227" t="str">
        <f t="shared" si="212"/>
        <v/>
      </c>
      <c r="O1227" t="str">
        <f t="shared" si="219"/>
        <v>×</v>
      </c>
      <c r="P1227" t="str">
        <f t="shared" si="213"/>
        <v/>
      </c>
      <c r="Q1227">
        <v>-0.18635107142914001</v>
      </c>
      <c r="R1227">
        <v>0</v>
      </c>
      <c r="S1227">
        <v>34.318102796471003</v>
      </c>
      <c r="T1227">
        <v>4.6364353435388403E-2</v>
      </c>
      <c r="U1227">
        <f t="shared" si="215"/>
        <v>0.13909306030616519</v>
      </c>
      <c r="V1227">
        <f t="shared" si="217"/>
        <v>108.63017714186817</v>
      </c>
      <c r="W1227">
        <f t="shared" si="218"/>
        <v>108.35782285813183</v>
      </c>
      <c r="X1227">
        <v>-130.22885219882201</v>
      </c>
      <c r="Y1227">
        <v>-3.42562419627555</v>
      </c>
      <c r="Z1227">
        <v>-3.2948011129781598</v>
      </c>
      <c r="AA1227">
        <v>0.80164383561643804</v>
      </c>
      <c r="AB1227">
        <v>-7.6646576236257105E-2</v>
      </c>
      <c r="AC1227">
        <v>-4.0109000065917298E-2</v>
      </c>
      <c r="AD1227">
        <v>-3.65375761703398E-2</v>
      </c>
      <c r="AE1227" t="s">
        <v>19</v>
      </c>
    </row>
    <row r="1228" spans="1:31" x14ac:dyDescent="0.7">
      <c r="A1228" t="s">
        <v>1245</v>
      </c>
      <c r="B1228">
        <v>108.444</v>
      </c>
      <c r="C1228">
        <v>108.47</v>
      </c>
      <c r="D1228">
        <v>108.42</v>
      </c>
      <c r="E1228">
        <v>108.468</v>
      </c>
      <c r="F1228">
        <f t="shared" ref="F1228:F1291" si="220">C1228-B1228</f>
        <v>2.5999999999996248E-2</v>
      </c>
      <c r="G1228">
        <f t="shared" ref="G1228:G1291" si="221">D1228-B1228</f>
        <v>-2.4000000000000909E-2</v>
      </c>
      <c r="H1228">
        <f t="shared" ref="H1228:H1291" si="222">C1228-D1228</f>
        <v>4.9999999999997158E-2</v>
      </c>
      <c r="I1228">
        <v>644</v>
      </c>
      <c r="J1228">
        <v>505.45</v>
      </c>
      <c r="K1228">
        <v>21.5281919648843</v>
      </c>
      <c r="L1228" t="str">
        <f t="shared" si="216"/>
        <v>×</v>
      </c>
      <c r="M1228" t="str">
        <f t="shared" si="214"/>
        <v>×</v>
      </c>
      <c r="N1228" t="str">
        <f t="shared" si="212"/>
        <v/>
      </c>
      <c r="O1228" t="str">
        <f t="shared" si="219"/>
        <v>×</v>
      </c>
      <c r="P1228" t="str">
        <f t="shared" si="213"/>
        <v/>
      </c>
      <c r="Q1228">
        <v>-0.19420928571485599</v>
      </c>
      <c r="R1228">
        <v>0</v>
      </c>
      <c r="S1228">
        <v>38.944653452802001</v>
      </c>
      <c r="T1228">
        <v>4.6624042475717602E-2</v>
      </c>
      <c r="U1228">
        <f t="shared" si="215"/>
        <v>0.1398721274271528</v>
      </c>
      <c r="V1228">
        <f t="shared" si="217"/>
        <v>108.60109306030617</v>
      </c>
      <c r="W1228">
        <f t="shared" si="218"/>
        <v>108.32290693969384</v>
      </c>
      <c r="X1228">
        <v>-99.474211661590303</v>
      </c>
      <c r="Y1228">
        <v>-3.4406232705038899</v>
      </c>
      <c r="Z1228">
        <v>-3.42562419627555</v>
      </c>
      <c r="AA1228">
        <v>0.80164383561643804</v>
      </c>
      <c r="AB1228">
        <v>-7.8917372503013894E-2</v>
      </c>
      <c r="AC1228">
        <v>-4.8600535388225598E-2</v>
      </c>
      <c r="AD1228">
        <v>-3.0316837114788199E-2</v>
      </c>
      <c r="AE1228" t="s">
        <v>19</v>
      </c>
    </row>
    <row r="1229" spans="1:31" x14ac:dyDescent="0.7">
      <c r="A1229" t="s">
        <v>1246</v>
      </c>
      <c r="B1229">
        <v>108.468</v>
      </c>
      <c r="C1229">
        <v>108.488</v>
      </c>
      <c r="D1229">
        <v>108.44799999999999</v>
      </c>
      <c r="E1229">
        <v>108.476</v>
      </c>
      <c r="F1229">
        <f t="shared" si="220"/>
        <v>1.9999999999996021E-2</v>
      </c>
      <c r="G1229">
        <f t="shared" si="221"/>
        <v>-2.0000000000010232E-2</v>
      </c>
      <c r="H1229">
        <f t="shared" si="222"/>
        <v>4.0000000000006253E-2</v>
      </c>
      <c r="I1229">
        <v>589</v>
      </c>
      <c r="J1229">
        <v>523.54999999999995</v>
      </c>
      <c r="K1229">
        <v>23.616793599497701</v>
      </c>
      <c r="L1229" t="str">
        <f t="shared" si="216"/>
        <v>×</v>
      </c>
      <c r="M1229" t="str">
        <f t="shared" si="214"/>
        <v>×</v>
      </c>
      <c r="N1229" t="str">
        <f t="shared" si="212"/>
        <v/>
      </c>
      <c r="O1229" t="str">
        <f t="shared" si="219"/>
        <v>×</v>
      </c>
      <c r="P1229" t="str">
        <f t="shared" si="213"/>
        <v/>
      </c>
      <c r="Q1229">
        <v>-0.19921678571485299</v>
      </c>
      <c r="R1229">
        <v>0</v>
      </c>
      <c r="S1229">
        <v>51.454713973561397</v>
      </c>
      <c r="T1229">
        <v>4.61508965845953E-2</v>
      </c>
      <c r="U1229">
        <f t="shared" si="215"/>
        <v>0.13845268975378588</v>
      </c>
      <c r="V1229">
        <f t="shared" si="217"/>
        <v>108.58387212742716</v>
      </c>
      <c r="W1229">
        <f t="shared" si="218"/>
        <v>108.30412787257285</v>
      </c>
      <c r="X1229">
        <v>-83.202716824130405</v>
      </c>
      <c r="Y1229">
        <v>-3.0429599627313602</v>
      </c>
      <c r="Z1229">
        <v>-3.4406232705038899</v>
      </c>
      <c r="AA1229">
        <v>0.80164383561643804</v>
      </c>
      <c r="AB1229">
        <v>-7.9158966472675701E-2</v>
      </c>
      <c r="AC1229">
        <v>-5.6738215239044397E-2</v>
      </c>
      <c r="AD1229">
        <v>-2.24207512336312E-2</v>
      </c>
      <c r="AE1229" t="s">
        <v>19</v>
      </c>
    </row>
    <row r="1230" spans="1:31" x14ac:dyDescent="0.7">
      <c r="A1230" t="s">
        <v>1247</v>
      </c>
      <c r="B1230">
        <v>108.476</v>
      </c>
      <c r="C1230">
        <v>108.489</v>
      </c>
      <c r="D1230">
        <v>108.449</v>
      </c>
      <c r="E1230">
        <v>108.471</v>
      </c>
      <c r="F1230">
        <f t="shared" si="220"/>
        <v>1.300000000000523E-2</v>
      </c>
      <c r="G1230">
        <f t="shared" si="221"/>
        <v>-2.7000000000001023E-2</v>
      </c>
      <c r="H1230">
        <f t="shared" si="222"/>
        <v>4.0000000000006253E-2</v>
      </c>
      <c r="I1230">
        <v>330</v>
      </c>
      <c r="J1230">
        <v>529.95000000000005</v>
      </c>
      <c r="K1230">
        <v>23.201154635342402</v>
      </c>
      <c r="L1230" t="str">
        <f t="shared" si="216"/>
        <v>×</v>
      </c>
      <c r="M1230" t="str">
        <f t="shared" si="214"/>
        <v>×</v>
      </c>
      <c r="N1230" t="str">
        <f t="shared" si="212"/>
        <v/>
      </c>
      <c r="O1230" t="str">
        <f t="shared" si="219"/>
        <v>×</v>
      </c>
      <c r="P1230" t="str">
        <f t="shared" si="213"/>
        <v/>
      </c>
      <c r="Q1230">
        <v>-0.201092500000567</v>
      </c>
      <c r="R1230">
        <v>0</v>
      </c>
      <c r="S1230">
        <v>51.368310231071703</v>
      </c>
      <c r="T1230">
        <v>4.5711546828553197E-2</v>
      </c>
      <c r="U1230">
        <f t="shared" si="215"/>
        <v>0.1371346404856596</v>
      </c>
      <c r="V1230">
        <f t="shared" si="217"/>
        <v>108.60645268975379</v>
      </c>
      <c r="W1230">
        <f t="shared" si="218"/>
        <v>108.32954731024621</v>
      </c>
      <c r="X1230">
        <v>-76.225415266089698</v>
      </c>
      <c r="Y1230">
        <v>-2.4897876817334601</v>
      </c>
      <c r="Z1230">
        <v>-3.0429599627313602</v>
      </c>
      <c r="AA1230">
        <v>0.80164383561643804</v>
      </c>
      <c r="AB1230">
        <v>-7.8845013412177395E-2</v>
      </c>
      <c r="AC1230">
        <v>-6.4151378228018502E-2</v>
      </c>
      <c r="AD1230">
        <v>-1.4693635184158799E-2</v>
      </c>
      <c r="AE1230" t="s">
        <v>19</v>
      </c>
    </row>
    <row r="1231" spans="1:31" x14ac:dyDescent="0.7">
      <c r="A1231" t="s">
        <v>1248</v>
      </c>
      <c r="B1231">
        <v>108.471</v>
      </c>
      <c r="C1231">
        <v>108.502</v>
      </c>
      <c r="D1231">
        <v>108.462</v>
      </c>
      <c r="E1231">
        <v>108.48</v>
      </c>
      <c r="F1231">
        <f t="shared" si="220"/>
        <v>3.0999999999991701E-2</v>
      </c>
      <c r="G1231">
        <f t="shared" si="221"/>
        <v>-9.0000000000003411E-3</v>
      </c>
      <c r="H1231">
        <f t="shared" si="222"/>
        <v>3.9999999999992042E-2</v>
      </c>
      <c r="I1231">
        <v>386</v>
      </c>
      <c r="J1231">
        <v>542.20000000000005</v>
      </c>
      <c r="K1231">
        <v>25.7347550760038</v>
      </c>
      <c r="L1231" t="str">
        <f t="shared" si="216"/>
        <v>×</v>
      </c>
      <c r="M1231" t="str">
        <f t="shared" si="214"/>
        <v>×</v>
      </c>
      <c r="N1231" t="str">
        <f t="shared" si="212"/>
        <v/>
      </c>
      <c r="O1231" t="str">
        <f t="shared" si="219"/>
        <v>×</v>
      </c>
      <c r="P1231" t="str">
        <f t="shared" si="213"/>
        <v/>
      </c>
      <c r="Q1231">
        <v>-0.19863428571484901</v>
      </c>
      <c r="R1231">
        <v>0</v>
      </c>
      <c r="S1231">
        <v>49.175126345056903</v>
      </c>
      <c r="T1231">
        <v>4.5303579197941701E-2</v>
      </c>
      <c r="U1231">
        <f t="shared" si="215"/>
        <v>0.1359107375938251</v>
      </c>
      <c r="V1231">
        <f t="shared" si="217"/>
        <v>108.61313464048565</v>
      </c>
      <c r="W1231">
        <f t="shared" si="218"/>
        <v>108.33886535951434</v>
      </c>
      <c r="X1231">
        <v>-64.478371501836406</v>
      </c>
      <c r="Y1231">
        <v>-1.5780756679716299</v>
      </c>
      <c r="Z1231">
        <v>-2.4897876817334601</v>
      </c>
      <c r="AA1231">
        <v>0.80164383561643804</v>
      </c>
      <c r="AB1231">
        <v>-7.69825714028229E-2</v>
      </c>
      <c r="AC1231">
        <v>-6.9334704844512304E-2</v>
      </c>
      <c r="AD1231">
        <v>-7.6478665583105503E-3</v>
      </c>
      <c r="AE1231" t="s">
        <v>19</v>
      </c>
    </row>
    <row r="1232" spans="1:31" x14ac:dyDescent="0.7">
      <c r="A1232" t="s">
        <v>1249</v>
      </c>
      <c r="B1232">
        <v>108.48</v>
      </c>
      <c r="C1232">
        <v>108.506</v>
      </c>
      <c r="D1232">
        <v>108.474</v>
      </c>
      <c r="E1232">
        <v>108.506</v>
      </c>
      <c r="F1232">
        <f t="shared" si="220"/>
        <v>2.5999999999996248E-2</v>
      </c>
      <c r="G1232">
        <f t="shared" si="221"/>
        <v>-6.0000000000002274E-3</v>
      </c>
      <c r="H1232">
        <f t="shared" si="222"/>
        <v>3.1999999999996476E-2</v>
      </c>
      <c r="I1232">
        <v>249</v>
      </c>
      <c r="J1232">
        <v>547.25</v>
      </c>
      <c r="K1232">
        <v>32.647530974829202</v>
      </c>
      <c r="L1232" t="str">
        <f t="shared" si="216"/>
        <v>×</v>
      </c>
      <c r="M1232" t="str">
        <f t="shared" si="214"/>
        <v>×</v>
      </c>
      <c r="N1232" t="str">
        <f t="shared" si="212"/>
        <v/>
      </c>
      <c r="O1232" t="str">
        <f t="shared" si="219"/>
        <v>×</v>
      </c>
      <c r="P1232" t="str">
        <f t="shared" si="213"/>
        <v/>
      </c>
      <c r="Q1232">
        <v>-0.18842714285770601</v>
      </c>
      <c r="R1232">
        <v>0</v>
      </c>
      <c r="S1232">
        <v>53.5056910038628</v>
      </c>
      <c r="T1232">
        <v>4.4353323540945601E-2</v>
      </c>
      <c r="U1232">
        <f t="shared" si="215"/>
        <v>0.13305997062283681</v>
      </c>
      <c r="V1232">
        <f t="shared" si="217"/>
        <v>108.60691073759384</v>
      </c>
      <c r="W1232">
        <f t="shared" si="218"/>
        <v>108.33508926240617</v>
      </c>
      <c r="X1232">
        <v>-46.151626064799999</v>
      </c>
      <c r="Y1232">
        <v>-0.73870813813762604</v>
      </c>
      <c r="Z1232">
        <v>-1.5780756679716299</v>
      </c>
      <c r="AA1232">
        <v>0.80164383561643804</v>
      </c>
      <c r="AB1232">
        <v>-7.2572024855290296E-2</v>
      </c>
      <c r="AC1232">
        <v>-7.2410578222612904E-2</v>
      </c>
      <c r="AD1232">
        <v>-1.6144663267741999E-4</v>
      </c>
      <c r="AE1232" t="s">
        <v>19</v>
      </c>
    </row>
    <row r="1233" spans="1:31" x14ac:dyDescent="0.7">
      <c r="A1233" t="s">
        <v>1250</v>
      </c>
      <c r="B1233">
        <v>108.506</v>
      </c>
      <c r="C1233">
        <v>108.51600000000001</v>
      </c>
      <c r="D1233">
        <v>108.492</v>
      </c>
      <c r="E1233">
        <v>108.502</v>
      </c>
      <c r="F1233">
        <f t="shared" si="220"/>
        <v>1.0000000000005116E-2</v>
      </c>
      <c r="G1233">
        <f t="shared" si="221"/>
        <v>-1.3999999999995794E-2</v>
      </c>
      <c r="H1233">
        <f t="shared" si="222"/>
        <v>2.4000000000000909E-2</v>
      </c>
      <c r="I1233">
        <v>294</v>
      </c>
      <c r="J1233">
        <v>550.04999999999995</v>
      </c>
      <c r="K1233">
        <v>32.151690472091197</v>
      </c>
      <c r="L1233" t="str">
        <f t="shared" si="216"/>
        <v>×</v>
      </c>
      <c r="M1233" t="str">
        <f t="shared" si="214"/>
        <v>×</v>
      </c>
      <c r="N1233" t="str">
        <f t="shared" si="212"/>
        <v/>
      </c>
      <c r="O1233" t="str">
        <f t="shared" si="219"/>
        <v>×</v>
      </c>
      <c r="P1233" t="str">
        <f t="shared" si="213"/>
        <v/>
      </c>
      <c r="Q1233">
        <v>-0.17587821428627601</v>
      </c>
      <c r="R1233">
        <v>0</v>
      </c>
      <c r="S1233">
        <v>57.580204178245701</v>
      </c>
      <c r="T1233">
        <v>4.2899514716592403E-2</v>
      </c>
      <c r="U1233">
        <f t="shared" si="215"/>
        <v>0.12869854414977722</v>
      </c>
      <c r="V1233">
        <f t="shared" si="217"/>
        <v>108.61305997062284</v>
      </c>
      <c r="W1233">
        <f t="shared" si="218"/>
        <v>108.34694002937717</v>
      </c>
      <c r="X1233">
        <v>-43.592728079459398</v>
      </c>
      <c r="Y1233">
        <v>1.1780594190591E-2</v>
      </c>
      <c r="Z1233">
        <v>-0.73870813813762604</v>
      </c>
      <c r="AA1233">
        <v>0.80164383561643804</v>
      </c>
      <c r="AB1233">
        <v>-6.8608525140206197E-2</v>
      </c>
      <c r="AC1233">
        <v>-7.3853441722071103E-2</v>
      </c>
      <c r="AD1233">
        <v>5.2449165818649699E-3</v>
      </c>
      <c r="AE1233">
        <v>-7.3853441722071103E-2</v>
      </c>
    </row>
    <row r="1234" spans="1:31" x14ac:dyDescent="0.7">
      <c r="A1234" t="s">
        <v>1251</v>
      </c>
      <c r="B1234">
        <v>108.502</v>
      </c>
      <c r="C1234">
        <v>108.536</v>
      </c>
      <c r="D1234">
        <v>108.502</v>
      </c>
      <c r="E1234">
        <v>108.504</v>
      </c>
      <c r="F1234">
        <f t="shared" si="220"/>
        <v>3.4000000000006025E-2</v>
      </c>
      <c r="G1234">
        <f t="shared" si="221"/>
        <v>0</v>
      </c>
      <c r="H1234">
        <f t="shared" si="222"/>
        <v>3.4000000000006025E-2</v>
      </c>
      <c r="I1234">
        <v>347</v>
      </c>
      <c r="J1234">
        <v>556.1</v>
      </c>
      <c r="K1234">
        <v>32.702052124333399</v>
      </c>
      <c r="L1234" t="str">
        <f t="shared" si="216"/>
        <v>×</v>
      </c>
      <c r="M1234" t="str">
        <f t="shared" si="214"/>
        <v>×</v>
      </c>
      <c r="N1234" t="str">
        <f t="shared" si="212"/>
        <v/>
      </c>
      <c r="O1234" t="str">
        <f t="shared" si="219"/>
        <v>×</v>
      </c>
      <c r="P1234" t="str">
        <f t="shared" si="213"/>
        <v/>
      </c>
      <c r="Q1234">
        <v>-0.15857321428627499</v>
      </c>
      <c r="R1234">
        <v>0</v>
      </c>
      <c r="S1234">
        <v>53.152946998791002</v>
      </c>
      <c r="T1234">
        <v>4.2263835093979102E-2</v>
      </c>
      <c r="U1234">
        <f t="shared" si="215"/>
        <v>0.12679150528193731</v>
      </c>
      <c r="V1234">
        <f t="shared" si="217"/>
        <v>108.63469854414977</v>
      </c>
      <c r="W1234">
        <f t="shared" si="218"/>
        <v>108.37730145585023</v>
      </c>
      <c r="X1234">
        <v>-38.073568449556099</v>
      </c>
      <c r="Y1234">
        <v>0.65887220241301903</v>
      </c>
      <c r="Z1234">
        <v>1.1780594190591E-2</v>
      </c>
      <c r="AA1234">
        <v>0.80164383561643804</v>
      </c>
      <c r="AB1234">
        <v>-6.4561811401731006E-2</v>
      </c>
      <c r="AC1234">
        <v>-7.4053620025067102E-2</v>
      </c>
      <c r="AD1234">
        <v>9.49180862333617E-3</v>
      </c>
      <c r="AE1234" t="s">
        <v>19</v>
      </c>
    </row>
    <row r="1235" spans="1:31" x14ac:dyDescent="0.7">
      <c r="A1235" t="s">
        <v>1252</v>
      </c>
      <c r="B1235">
        <v>108.504</v>
      </c>
      <c r="C1235">
        <v>108.506</v>
      </c>
      <c r="D1235">
        <v>108.458</v>
      </c>
      <c r="E1235">
        <v>108.468</v>
      </c>
      <c r="F1235">
        <f t="shared" si="220"/>
        <v>1.9999999999953388E-3</v>
      </c>
      <c r="G1235">
        <f t="shared" si="221"/>
        <v>-4.600000000000648E-2</v>
      </c>
      <c r="H1235">
        <f t="shared" si="222"/>
        <v>4.8000000000001819E-2</v>
      </c>
      <c r="I1235">
        <v>406</v>
      </c>
      <c r="J1235">
        <v>563.9</v>
      </c>
      <c r="K1235">
        <v>28.258631301742401</v>
      </c>
      <c r="L1235" t="str">
        <f t="shared" si="216"/>
        <v>×</v>
      </c>
      <c r="M1235" t="str">
        <f t="shared" si="214"/>
        <v>×</v>
      </c>
      <c r="N1235" t="str">
        <f t="shared" si="212"/>
        <v/>
      </c>
      <c r="O1235" t="str">
        <f t="shared" si="219"/>
        <v>×</v>
      </c>
      <c r="P1235" t="str">
        <f t="shared" si="213"/>
        <v/>
      </c>
      <c r="Q1235">
        <v>-0.148297500000558</v>
      </c>
      <c r="R1235">
        <v>0</v>
      </c>
      <c r="S1235">
        <v>44.815949475777501</v>
      </c>
      <c r="T1235">
        <v>4.2673561158695E-2</v>
      </c>
      <c r="U1235">
        <f t="shared" si="215"/>
        <v>0.128020683476085</v>
      </c>
      <c r="V1235">
        <f t="shared" si="217"/>
        <v>108.62879150528194</v>
      </c>
      <c r="W1235">
        <f t="shared" si="218"/>
        <v>108.37520849471805</v>
      </c>
      <c r="X1235">
        <v>-56.378641742560099</v>
      </c>
      <c r="Y1235">
        <v>0.78366317532468399</v>
      </c>
      <c r="Z1235">
        <v>0.65887220241301903</v>
      </c>
      <c r="AA1235">
        <v>0.80164383561643804</v>
      </c>
      <c r="AB1235">
        <v>-6.3527356918271494E-2</v>
      </c>
      <c r="AC1235">
        <v>-7.3313357593605105E-2</v>
      </c>
      <c r="AD1235">
        <v>9.7860006753336393E-3</v>
      </c>
      <c r="AE1235" t="s">
        <v>19</v>
      </c>
    </row>
    <row r="1236" spans="1:31" x14ac:dyDescent="0.7">
      <c r="A1236" t="s">
        <v>1253</v>
      </c>
      <c r="B1236">
        <v>108.468</v>
      </c>
      <c r="C1236">
        <v>108.524</v>
      </c>
      <c r="D1236">
        <v>108.46599999999999</v>
      </c>
      <c r="E1236">
        <v>108.52</v>
      </c>
      <c r="F1236">
        <f t="shared" si="220"/>
        <v>5.5999999999997385E-2</v>
      </c>
      <c r="G1236">
        <f t="shared" si="221"/>
        <v>-2.0000000000095497E-3</v>
      </c>
      <c r="H1236">
        <f t="shared" si="222"/>
        <v>5.8000000000006935E-2</v>
      </c>
      <c r="I1236">
        <v>428</v>
      </c>
      <c r="J1236">
        <v>572.95000000000005</v>
      </c>
      <c r="K1236">
        <v>40.776301168445499</v>
      </c>
      <c r="L1236" t="str">
        <f t="shared" si="216"/>
        <v>×</v>
      </c>
      <c r="M1236" t="str">
        <f t="shared" si="214"/>
        <v>×</v>
      </c>
      <c r="N1236" t="str">
        <f t="shared" si="212"/>
        <v/>
      </c>
      <c r="O1236" t="str">
        <f t="shared" si="219"/>
        <v>×</v>
      </c>
      <c r="P1236" t="str">
        <f t="shared" si="213"/>
        <v/>
      </c>
      <c r="Q1236">
        <v>-0.12541535714341501</v>
      </c>
      <c r="R1236">
        <v>0</v>
      </c>
      <c r="S1236">
        <v>53.027538763712201</v>
      </c>
      <c r="T1236">
        <v>4.3768306790217301E-2</v>
      </c>
      <c r="U1236">
        <f t="shared" si="215"/>
        <v>0.13130492037065189</v>
      </c>
      <c r="V1236">
        <f t="shared" si="217"/>
        <v>108.63202068347609</v>
      </c>
      <c r="W1236">
        <f t="shared" si="218"/>
        <v>108.37597931652392</v>
      </c>
      <c r="X1236">
        <v>-16.5848965856568</v>
      </c>
      <c r="Y1236">
        <v>0.816602621185744</v>
      </c>
      <c r="Z1236">
        <v>0.78366317532468399</v>
      </c>
      <c r="AA1236">
        <v>0.80164383561643804</v>
      </c>
      <c r="AB1236">
        <v>-5.7844780249837399E-2</v>
      </c>
      <c r="AC1236">
        <v>-7.1224269150669595E-2</v>
      </c>
      <c r="AD1236">
        <v>1.33794889008321E-2</v>
      </c>
      <c r="AE1236" t="s">
        <v>19</v>
      </c>
    </row>
    <row r="1237" spans="1:31" x14ac:dyDescent="0.7">
      <c r="A1237" t="s">
        <v>1254</v>
      </c>
      <c r="B1237">
        <v>108.52</v>
      </c>
      <c r="C1237">
        <v>108.568</v>
      </c>
      <c r="D1237">
        <v>108.52</v>
      </c>
      <c r="E1237">
        <v>108.554</v>
      </c>
      <c r="F1237">
        <f t="shared" si="220"/>
        <v>4.8000000000001819E-2</v>
      </c>
      <c r="G1237">
        <f t="shared" si="221"/>
        <v>0</v>
      </c>
      <c r="H1237">
        <f t="shared" si="222"/>
        <v>4.8000000000001819E-2</v>
      </c>
      <c r="I1237">
        <v>479</v>
      </c>
      <c r="J1237">
        <v>584.20000000000005</v>
      </c>
      <c r="K1237">
        <v>47.256429658084798</v>
      </c>
      <c r="L1237" t="str">
        <f t="shared" si="216"/>
        <v>×</v>
      </c>
      <c r="M1237" t="str">
        <f t="shared" si="214"/>
        <v>×</v>
      </c>
      <c r="N1237" t="str">
        <f t="shared" si="212"/>
        <v/>
      </c>
      <c r="O1237" t="str">
        <f t="shared" si="219"/>
        <v>×</v>
      </c>
      <c r="P1237" t="str">
        <f t="shared" si="213"/>
        <v/>
      </c>
      <c r="Q1237">
        <v>-9.5258214286270904E-2</v>
      </c>
      <c r="R1237">
        <v>0</v>
      </c>
      <c r="S1237">
        <v>55.161005787602399</v>
      </c>
      <c r="T1237">
        <v>4.4070570590916201E-2</v>
      </c>
      <c r="U1237">
        <f t="shared" si="215"/>
        <v>0.1322117117727486</v>
      </c>
      <c r="V1237">
        <f t="shared" si="217"/>
        <v>108.59930492037066</v>
      </c>
      <c r="W1237">
        <f t="shared" si="218"/>
        <v>108.33669507962935</v>
      </c>
      <c r="X1237">
        <v>20.085028150040301</v>
      </c>
      <c r="Y1237">
        <v>1.0993125352998401</v>
      </c>
      <c r="Z1237">
        <v>0.816602621185744</v>
      </c>
      <c r="AA1237">
        <v>0.80164383561643804</v>
      </c>
      <c r="AB1237">
        <v>-5.0021168555190301E-2</v>
      </c>
      <c r="AC1237">
        <v>-6.8013579823133594E-2</v>
      </c>
      <c r="AD1237">
        <v>1.7992411267943299E-2</v>
      </c>
      <c r="AE1237" t="s">
        <v>19</v>
      </c>
    </row>
    <row r="1238" spans="1:31" x14ac:dyDescent="0.7">
      <c r="A1238" t="s">
        <v>1255</v>
      </c>
      <c r="B1238">
        <v>108.554</v>
      </c>
      <c r="C1238">
        <v>108.57899999999999</v>
      </c>
      <c r="D1238">
        <v>108.54600000000001</v>
      </c>
      <c r="E1238">
        <v>108.56399999999999</v>
      </c>
      <c r="F1238">
        <f t="shared" si="220"/>
        <v>2.4999999999991473E-2</v>
      </c>
      <c r="G1238">
        <f t="shared" si="221"/>
        <v>-7.9999999999955662E-3</v>
      </c>
      <c r="H1238">
        <f t="shared" si="222"/>
        <v>3.299999999998704E-2</v>
      </c>
      <c r="I1238">
        <v>363</v>
      </c>
      <c r="J1238">
        <v>588.79999999999995</v>
      </c>
      <c r="K1238">
        <v>49.023146233029003</v>
      </c>
      <c r="L1238" t="str">
        <f t="shared" si="216"/>
        <v>×</v>
      </c>
      <c r="M1238" t="str">
        <f t="shared" si="214"/>
        <v>×</v>
      </c>
      <c r="N1238" t="str">
        <f t="shared" si="212"/>
        <v/>
      </c>
      <c r="O1238" t="str">
        <f t="shared" si="219"/>
        <v>×</v>
      </c>
      <c r="P1238" t="str">
        <f t="shared" si="213"/>
        <v/>
      </c>
      <c r="Q1238">
        <v>-6.35078571434156E-2</v>
      </c>
      <c r="R1238">
        <v>0</v>
      </c>
      <c r="S1238">
        <v>55.435397210101002</v>
      </c>
      <c r="T1238">
        <v>4.3279815548707003E-2</v>
      </c>
      <c r="U1238">
        <f t="shared" si="215"/>
        <v>0.12983944664612102</v>
      </c>
      <c r="V1238">
        <f t="shared" si="217"/>
        <v>108.65221171177275</v>
      </c>
      <c r="W1238">
        <f t="shared" si="218"/>
        <v>108.38778828822724</v>
      </c>
      <c r="X1238">
        <v>44.778194964264898</v>
      </c>
      <c r="Y1238">
        <v>1.4807059741697299</v>
      </c>
      <c r="Z1238">
        <v>1.0993125352998401</v>
      </c>
      <c r="AA1238">
        <v>0.80164383561643804</v>
      </c>
      <c r="AB1238">
        <v>-4.2523795648506203E-2</v>
      </c>
      <c r="AC1238">
        <v>-6.3943005287114801E-2</v>
      </c>
      <c r="AD1238">
        <v>2.1419209638608501E-2</v>
      </c>
      <c r="AE1238" t="s">
        <v>19</v>
      </c>
    </row>
    <row r="1239" spans="1:31" x14ac:dyDescent="0.7">
      <c r="A1239" t="s">
        <v>1256</v>
      </c>
      <c r="B1239">
        <v>108.56399999999999</v>
      </c>
      <c r="C1239">
        <v>108.595</v>
      </c>
      <c r="D1239">
        <v>108.556</v>
      </c>
      <c r="E1239">
        <v>108.578</v>
      </c>
      <c r="F1239">
        <f t="shared" si="220"/>
        <v>3.1000000000005912E-2</v>
      </c>
      <c r="G1239">
        <f t="shared" si="221"/>
        <v>-7.9999999999955662E-3</v>
      </c>
      <c r="H1239">
        <f t="shared" si="222"/>
        <v>3.9000000000001478E-2</v>
      </c>
      <c r="I1239">
        <v>258</v>
      </c>
      <c r="J1239">
        <v>589.1</v>
      </c>
      <c r="K1239">
        <v>51.473823655610097</v>
      </c>
      <c r="L1239" t="str">
        <f t="shared" si="216"/>
        <v>×</v>
      </c>
      <c r="M1239" t="str">
        <f t="shared" si="214"/>
        <v>×</v>
      </c>
      <c r="N1239" t="str">
        <f t="shared" si="212"/>
        <v/>
      </c>
      <c r="O1239" t="str">
        <f t="shared" si="219"/>
        <v>×</v>
      </c>
      <c r="P1239" t="str">
        <f t="shared" si="213"/>
        <v/>
      </c>
      <c r="Q1239">
        <v>-2.8428571429126599E-2</v>
      </c>
      <c r="R1239">
        <v>0</v>
      </c>
      <c r="S1239">
        <v>52.924333253513304</v>
      </c>
      <c r="T1239">
        <v>4.2974114438085097E-2</v>
      </c>
      <c r="U1239">
        <f t="shared" si="215"/>
        <v>0.12892234331425528</v>
      </c>
      <c r="V1239">
        <f t="shared" si="217"/>
        <v>108.68383944664612</v>
      </c>
      <c r="W1239">
        <f t="shared" si="218"/>
        <v>108.42416055335389</v>
      </c>
      <c r="X1239">
        <v>84.873374398829498</v>
      </c>
      <c r="Y1239">
        <v>1.8966382112261599</v>
      </c>
      <c r="Z1239">
        <v>1.4807059741697299</v>
      </c>
      <c r="AA1239">
        <v>0.80164383561643804</v>
      </c>
      <c r="AB1239">
        <v>-3.5048374759810402E-2</v>
      </c>
      <c r="AC1239">
        <v>-5.9076712103518503E-2</v>
      </c>
      <c r="AD1239">
        <v>2.4028337343708E-2</v>
      </c>
      <c r="AE1239" t="s">
        <v>19</v>
      </c>
    </row>
    <row r="1240" spans="1:31" x14ac:dyDescent="0.7">
      <c r="A1240" t="s">
        <v>1257</v>
      </c>
      <c r="B1240">
        <v>108.578</v>
      </c>
      <c r="C1240">
        <v>108.59099999999999</v>
      </c>
      <c r="D1240">
        <v>108.57</v>
      </c>
      <c r="E1240">
        <v>108.577</v>
      </c>
      <c r="F1240">
        <f t="shared" si="220"/>
        <v>1.2999999999991019E-2</v>
      </c>
      <c r="G1240">
        <f t="shared" si="221"/>
        <v>-8.0000000000097771E-3</v>
      </c>
      <c r="H1240">
        <f t="shared" si="222"/>
        <v>2.1000000000000796E-2</v>
      </c>
      <c r="I1240">
        <v>232</v>
      </c>
      <c r="J1240">
        <v>584.75</v>
      </c>
      <c r="K1240">
        <v>51.284173531736798</v>
      </c>
      <c r="L1240" t="str">
        <f t="shared" si="216"/>
        <v>×</v>
      </c>
      <c r="M1240" t="str">
        <f t="shared" si="214"/>
        <v>×</v>
      </c>
      <c r="N1240" t="str">
        <f t="shared" si="212"/>
        <v/>
      </c>
      <c r="O1240" t="str">
        <f t="shared" si="219"/>
        <v>×</v>
      </c>
      <c r="P1240" t="str">
        <f t="shared" si="213"/>
        <v/>
      </c>
      <c r="Q1240">
        <v>5.2921428565854602E-3</v>
      </c>
      <c r="R1240">
        <v>0</v>
      </c>
      <c r="S1240">
        <v>53.711254131580603</v>
      </c>
      <c r="T1240">
        <v>4.1404534835364798E-2</v>
      </c>
      <c r="U1240">
        <f t="shared" si="215"/>
        <v>0.12421360450609439</v>
      </c>
      <c r="V1240">
        <f t="shared" si="217"/>
        <v>108.69292234331425</v>
      </c>
      <c r="W1240">
        <f t="shared" si="218"/>
        <v>108.43507765668573</v>
      </c>
      <c r="X1240">
        <v>113.351819171678</v>
      </c>
      <c r="Y1240">
        <v>2.3209179815672298</v>
      </c>
      <c r="Z1240">
        <v>1.8966382112261599</v>
      </c>
      <c r="AA1240">
        <v>0.80164383561643804</v>
      </c>
      <c r="AB1240">
        <v>-2.8871923923830398E-2</v>
      </c>
      <c r="AC1240">
        <v>-5.3731084605852603E-2</v>
      </c>
      <c r="AD1240">
        <v>2.4859160682022201E-2</v>
      </c>
      <c r="AE1240" t="s">
        <v>19</v>
      </c>
    </row>
    <row r="1241" spans="1:31" x14ac:dyDescent="0.7">
      <c r="A1241" t="s">
        <v>1258</v>
      </c>
      <c r="B1241">
        <v>108.577</v>
      </c>
      <c r="C1241">
        <v>108.583</v>
      </c>
      <c r="D1241">
        <v>108.538</v>
      </c>
      <c r="E1241">
        <v>108.572</v>
      </c>
      <c r="F1241">
        <f t="shared" si="220"/>
        <v>6.0000000000002274E-3</v>
      </c>
      <c r="G1241">
        <f t="shared" si="221"/>
        <v>-3.9000000000001478E-2</v>
      </c>
      <c r="H1241">
        <f t="shared" si="222"/>
        <v>4.5000000000001705E-2</v>
      </c>
      <c r="I1241">
        <v>439</v>
      </c>
      <c r="J1241">
        <v>571.25</v>
      </c>
      <c r="K1241">
        <v>50.2865352588978</v>
      </c>
      <c r="L1241" t="str">
        <f t="shared" si="216"/>
        <v>×</v>
      </c>
      <c r="M1241" t="str">
        <f t="shared" si="214"/>
        <v>×</v>
      </c>
      <c r="N1241" t="str">
        <f t="shared" si="212"/>
        <v/>
      </c>
      <c r="O1241" t="str">
        <f t="shared" si="219"/>
        <v>×</v>
      </c>
      <c r="P1241" t="str">
        <f t="shared" si="213"/>
        <v/>
      </c>
      <c r="Q1241">
        <v>3.6914285713726999E-2</v>
      </c>
      <c r="R1241">
        <v>0</v>
      </c>
      <c r="S1241">
        <v>59.164326838542401</v>
      </c>
      <c r="T1241">
        <v>4.1661353775695999E-2</v>
      </c>
      <c r="U1241">
        <f t="shared" si="215"/>
        <v>0.124984061327088</v>
      </c>
      <c r="V1241">
        <f t="shared" si="217"/>
        <v>108.7022136045061</v>
      </c>
      <c r="W1241">
        <f t="shared" si="218"/>
        <v>108.45378639549391</v>
      </c>
      <c r="X1241">
        <v>133.01521025586999</v>
      </c>
      <c r="Y1241">
        <v>2.2190123218713498</v>
      </c>
      <c r="Z1241">
        <v>2.3209179815672298</v>
      </c>
      <c r="AA1241">
        <v>0.80164383561643804</v>
      </c>
      <c r="AB1241">
        <v>-2.41026598908149E-2</v>
      </c>
      <c r="AC1241">
        <v>-4.8345599609799797E-2</v>
      </c>
      <c r="AD1241">
        <v>2.42429397189848E-2</v>
      </c>
      <c r="AE1241" t="s">
        <v>19</v>
      </c>
    </row>
    <row r="1242" spans="1:31" x14ac:dyDescent="0.7">
      <c r="A1242" t="s">
        <v>1259</v>
      </c>
      <c r="B1242">
        <v>108.572</v>
      </c>
      <c r="C1242">
        <v>108.578</v>
      </c>
      <c r="D1242">
        <v>108.53700000000001</v>
      </c>
      <c r="E1242">
        <v>108.54300000000001</v>
      </c>
      <c r="F1242">
        <f t="shared" si="220"/>
        <v>6.0000000000002274E-3</v>
      </c>
      <c r="G1242">
        <f t="shared" si="221"/>
        <v>-3.4999999999996589E-2</v>
      </c>
      <c r="H1242">
        <f t="shared" si="222"/>
        <v>4.0999999999996817E-2</v>
      </c>
      <c r="I1242">
        <v>293</v>
      </c>
      <c r="J1242">
        <v>515.35</v>
      </c>
      <c r="K1242">
        <v>44.838348058471901</v>
      </c>
      <c r="L1242" t="str">
        <f t="shared" si="216"/>
        <v>×</v>
      </c>
      <c r="M1242" t="str">
        <f t="shared" si="214"/>
        <v>×</v>
      </c>
      <c r="N1242" t="str">
        <f t="shared" si="212"/>
        <v/>
      </c>
      <c r="O1242" t="str">
        <f t="shared" si="219"/>
        <v>×</v>
      </c>
      <c r="P1242" t="str">
        <f t="shared" si="213"/>
        <v/>
      </c>
      <c r="Q1242">
        <v>5.1617499999444497E-2</v>
      </c>
      <c r="R1242">
        <v>0</v>
      </c>
      <c r="S1242">
        <v>57.083646709714898</v>
      </c>
      <c r="T1242">
        <v>4.1614114220288899E-2</v>
      </c>
      <c r="U1242">
        <f t="shared" si="215"/>
        <v>0.12484234266086669</v>
      </c>
      <c r="V1242">
        <f t="shared" si="217"/>
        <v>108.70198406132708</v>
      </c>
      <c r="W1242">
        <f t="shared" si="218"/>
        <v>108.45201593867291</v>
      </c>
      <c r="X1242">
        <v>66.487986079032297</v>
      </c>
      <c r="Y1242">
        <v>1.9805650352016799</v>
      </c>
      <c r="Z1242">
        <v>2.2190123218713498</v>
      </c>
      <c r="AA1242">
        <v>0.80164383561643804</v>
      </c>
      <c r="AB1242">
        <v>-2.240477314254E-2</v>
      </c>
      <c r="AC1242">
        <v>-4.3211849387836898E-2</v>
      </c>
      <c r="AD1242">
        <v>2.0807076245296801E-2</v>
      </c>
      <c r="AE1242" t="s">
        <v>19</v>
      </c>
    </row>
    <row r="1243" spans="1:31" x14ac:dyDescent="0.7">
      <c r="A1243" t="s">
        <v>1260</v>
      </c>
      <c r="B1243">
        <v>108.54300000000001</v>
      </c>
      <c r="C1243">
        <v>108.548</v>
      </c>
      <c r="D1243">
        <v>108.52200000000001</v>
      </c>
      <c r="E1243">
        <v>108.526</v>
      </c>
      <c r="F1243">
        <f t="shared" si="220"/>
        <v>4.9999999999954525E-3</v>
      </c>
      <c r="G1243">
        <f t="shared" si="221"/>
        <v>-2.1000000000000796E-2</v>
      </c>
      <c r="H1243">
        <f t="shared" si="222"/>
        <v>2.5999999999996248E-2</v>
      </c>
      <c r="I1243">
        <v>369</v>
      </c>
      <c r="J1243">
        <v>470.15</v>
      </c>
      <c r="K1243">
        <v>41.967878592270502</v>
      </c>
      <c r="L1243" t="str">
        <f t="shared" si="216"/>
        <v>×</v>
      </c>
      <c r="M1243" t="str">
        <f t="shared" si="214"/>
        <v>×</v>
      </c>
      <c r="N1243" t="str">
        <f t="shared" si="212"/>
        <v/>
      </c>
      <c r="O1243" t="str">
        <f t="shared" si="219"/>
        <v>×</v>
      </c>
      <c r="P1243" t="str">
        <f t="shared" si="213"/>
        <v/>
      </c>
      <c r="Q1243">
        <v>6.0553214285155997E-2</v>
      </c>
      <c r="R1243">
        <v>0</v>
      </c>
      <c r="S1243">
        <v>49.458007679768997</v>
      </c>
      <c r="T1243">
        <v>4.0498820347410897E-2</v>
      </c>
      <c r="U1243">
        <f t="shared" si="215"/>
        <v>0.12149646104223269</v>
      </c>
      <c r="V1243">
        <f t="shared" si="217"/>
        <v>108.69684234266087</v>
      </c>
      <c r="W1243">
        <f t="shared" si="218"/>
        <v>108.44715765733913</v>
      </c>
      <c r="X1243">
        <v>30.430711608193199</v>
      </c>
      <c r="Y1243">
        <v>1.53348428086087</v>
      </c>
      <c r="Z1243">
        <v>1.9805650352016799</v>
      </c>
      <c r="AA1243">
        <v>0.80164383561643804</v>
      </c>
      <c r="AB1243">
        <v>-2.21753202982597E-2</v>
      </c>
      <c r="AC1243">
        <v>-3.8502239265228999E-2</v>
      </c>
      <c r="AD1243">
        <v>1.6326918966969198E-2</v>
      </c>
      <c r="AE1243" t="s">
        <v>19</v>
      </c>
    </row>
    <row r="1244" spans="1:31" x14ac:dyDescent="0.7">
      <c r="A1244" t="s">
        <v>1261</v>
      </c>
      <c r="B1244">
        <v>108.526</v>
      </c>
      <c r="C1244">
        <v>108.527</v>
      </c>
      <c r="D1244">
        <v>108.47799999999999</v>
      </c>
      <c r="E1244">
        <v>108.505</v>
      </c>
      <c r="F1244">
        <f t="shared" si="220"/>
        <v>1.0000000000047748E-3</v>
      </c>
      <c r="G1244">
        <f t="shared" si="221"/>
        <v>-4.8000000000001819E-2</v>
      </c>
      <c r="H1244">
        <f t="shared" si="222"/>
        <v>4.9000000000006594E-2</v>
      </c>
      <c r="I1244">
        <v>424</v>
      </c>
      <c r="J1244">
        <v>446.4</v>
      </c>
      <c r="K1244">
        <v>38.674210440101902</v>
      </c>
      <c r="L1244" t="str">
        <f t="shared" si="216"/>
        <v>×</v>
      </c>
      <c r="M1244" t="str">
        <f t="shared" si="214"/>
        <v>×</v>
      </c>
      <c r="N1244" t="str">
        <f t="shared" si="212"/>
        <v/>
      </c>
      <c r="O1244" t="str">
        <f t="shared" si="219"/>
        <v>×</v>
      </c>
      <c r="P1244" t="str">
        <f t="shared" si="213"/>
        <v/>
      </c>
      <c r="Q1244">
        <v>6.3407857142297894E-2</v>
      </c>
      <c r="R1244">
        <v>0</v>
      </c>
      <c r="S1244">
        <v>47.7464243319614</v>
      </c>
      <c r="T1244">
        <v>4.1106047465453398E-2</v>
      </c>
      <c r="U1244">
        <f t="shared" si="215"/>
        <v>0.12331814239636019</v>
      </c>
      <c r="V1244">
        <f t="shared" si="217"/>
        <v>108.66449646104223</v>
      </c>
      <c r="W1244">
        <f t="shared" si="218"/>
        <v>108.42150353895778</v>
      </c>
      <c r="X1244">
        <v>-10.907003446377299</v>
      </c>
      <c r="Y1244">
        <v>0.82663157311874702</v>
      </c>
      <c r="Z1244">
        <v>1.53348428086087</v>
      </c>
      <c r="AA1244">
        <v>0.80164383561643804</v>
      </c>
      <c r="AB1244">
        <v>-2.3418053023689801E-2</v>
      </c>
      <c r="AC1244">
        <v>-3.4045649943608799E-2</v>
      </c>
      <c r="AD1244">
        <v>1.0627596919919E-2</v>
      </c>
      <c r="AE1244" t="s">
        <v>19</v>
      </c>
    </row>
    <row r="1245" spans="1:31" x14ac:dyDescent="0.7">
      <c r="A1245" t="s">
        <v>1262</v>
      </c>
      <c r="B1245">
        <v>108.505</v>
      </c>
      <c r="C1245">
        <v>108.53</v>
      </c>
      <c r="D1245">
        <v>108.49</v>
      </c>
      <c r="E1245">
        <v>108.526</v>
      </c>
      <c r="F1245">
        <f t="shared" si="220"/>
        <v>2.5000000000005684E-2</v>
      </c>
      <c r="G1245">
        <f t="shared" si="221"/>
        <v>-1.5000000000000568E-2</v>
      </c>
      <c r="H1245">
        <f t="shared" si="222"/>
        <v>4.0000000000006253E-2</v>
      </c>
      <c r="I1245">
        <v>285</v>
      </c>
      <c r="J1245">
        <v>422.5</v>
      </c>
      <c r="K1245">
        <v>43.453397437217497</v>
      </c>
      <c r="L1245" t="str">
        <f t="shared" si="216"/>
        <v>×</v>
      </c>
      <c r="M1245" t="str">
        <f t="shared" si="214"/>
        <v>×</v>
      </c>
      <c r="N1245" t="str">
        <f t="shared" si="212"/>
        <v/>
      </c>
      <c r="O1245" t="str">
        <f t="shared" si="219"/>
        <v>×</v>
      </c>
      <c r="P1245" t="str">
        <f t="shared" si="213"/>
        <v/>
      </c>
      <c r="Q1245">
        <v>6.89257142851563E-2</v>
      </c>
      <c r="R1245">
        <v>0</v>
      </c>
      <c r="S1245">
        <v>52.185028864245403</v>
      </c>
      <c r="T1245">
        <v>4.1027044075064398E-2</v>
      </c>
      <c r="U1245">
        <f t="shared" si="215"/>
        <v>0.12308113222519319</v>
      </c>
      <c r="V1245">
        <f t="shared" si="217"/>
        <v>108.64931814239635</v>
      </c>
      <c r="W1245">
        <f t="shared" si="218"/>
        <v>108.40268185760364</v>
      </c>
      <c r="X1245">
        <v>26.147533159392001</v>
      </c>
      <c r="Y1245">
        <v>0.182860381514173</v>
      </c>
      <c r="Z1245">
        <v>0.82663157311874702</v>
      </c>
      <c r="AA1245">
        <v>0.80164383561643804</v>
      </c>
      <c r="AB1245">
        <v>-2.2449617945056798E-2</v>
      </c>
      <c r="AC1245">
        <v>-3.0112854131966502E-2</v>
      </c>
      <c r="AD1245">
        <v>7.6632361869097103E-3</v>
      </c>
      <c r="AE1245" t="s">
        <v>19</v>
      </c>
    </row>
    <row r="1246" spans="1:31" x14ac:dyDescent="0.7">
      <c r="A1246" t="s">
        <v>1263</v>
      </c>
      <c r="B1246">
        <v>108.526</v>
      </c>
      <c r="C1246">
        <v>108.529</v>
      </c>
      <c r="D1246">
        <v>108.496</v>
      </c>
      <c r="E1246">
        <v>108.524</v>
      </c>
      <c r="F1246">
        <f t="shared" si="220"/>
        <v>3.0000000000001137E-3</v>
      </c>
      <c r="G1246">
        <f t="shared" si="221"/>
        <v>-3.0000000000001137E-2</v>
      </c>
      <c r="H1246">
        <f t="shared" si="222"/>
        <v>3.3000000000001251E-2</v>
      </c>
      <c r="I1246">
        <v>318</v>
      </c>
      <c r="J1246">
        <v>399.05</v>
      </c>
      <c r="K1246">
        <v>43.108831367346703</v>
      </c>
      <c r="L1246" t="str">
        <f t="shared" si="216"/>
        <v>×</v>
      </c>
      <c r="M1246" t="str">
        <f t="shared" si="214"/>
        <v>×</v>
      </c>
      <c r="N1246" t="str">
        <f t="shared" si="212"/>
        <v/>
      </c>
      <c r="O1246" t="str">
        <f t="shared" si="219"/>
        <v>×</v>
      </c>
      <c r="P1246" t="str">
        <f t="shared" si="213"/>
        <v/>
      </c>
      <c r="Q1246">
        <v>6.8978214285156797E-2</v>
      </c>
      <c r="R1246">
        <v>0</v>
      </c>
      <c r="S1246">
        <v>54.1541771553795</v>
      </c>
      <c r="T1246">
        <v>4.0453683783988399E-2</v>
      </c>
      <c r="U1246">
        <f t="shared" si="215"/>
        <v>0.1213610513519652</v>
      </c>
      <c r="V1246">
        <f t="shared" si="217"/>
        <v>108.62808113222519</v>
      </c>
      <c r="W1246">
        <f t="shared" si="218"/>
        <v>108.3819188677748</v>
      </c>
      <c r="X1246">
        <v>17.3737373715011</v>
      </c>
      <c r="Y1246">
        <v>-0.32878667578947601</v>
      </c>
      <c r="Z1246">
        <v>0.182860381514173</v>
      </c>
      <c r="AA1246">
        <v>0.80164383561643804</v>
      </c>
      <c r="AB1246">
        <v>-2.1594580570678E-2</v>
      </c>
      <c r="AC1246">
        <v>-2.6954344355909599E-2</v>
      </c>
      <c r="AD1246">
        <v>5.3597637852315404E-3</v>
      </c>
      <c r="AE1246" t="s">
        <v>19</v>
      </c>
    </row>
    <row r="1247" spans="1:31" x14ac:dyDescent="0.7">
      <c r="A1247" t="s">
        <v>1264</v>
      </c>
      <c r="B1247">
        <v>108.524</v>
      </c>
      <c r="C1247">
        <v>108.532</v>
      </c>
      <c r="D1247">
        <v>108.49299999999999</v>
      </c>
      <c r="E1247">
        <v>108.502</v>
      </c>
      <c r="F1247">
        <f t="shared" si="220"/>
        <v>7.9999999999955662E-3</v>
      </c>
      <c r="G1247">
        <f t="shared" si="221"/>
        <v>-3.1000000000005912E-2</v>
      </c>
      <c r="H1247">
        <f t="shared" si="222"/>
        <v>3.9000000000001478E-2</v>
      </c>
      <c r="I1247">
        <v>306</v>
      </c>
      <c r="J1247">
        <v>371.95</v>
      </c>
      <c r="K1247">
        <v>39.407133371155297</v>
      </c>
      <c r="L1247" t="str">
        <f t="shared" si="216"/>
        <v>×</v>
      </c>
      <c r="M1247" t="str">
        <f t="shared" si="214"/>
        <v>×</v>
      </c>
      <c r="N1247" t="str">
        <f t="shared" si="212"/>
        <v/>
      </c>
      <c r="O1247" t="str">
        <f t="shared" si="219"/>
        <v>×</v>
      </c>
      <c r="P1247" t="str">
        <f t="shared" si="213"/>
        <v/>
      </c>
      <c r="Q1247">
        <v>6.1043928570869502E-2</v>
      </c>
      <c r="R1247">
        <v>0</v>
      </c>
      <c r="S1247">
        <v>51.7664407729091</v>
      </c>
      <c r="T1247">
        <v>4.0349849227989301E-2</v>
      </c>
      <c r="U1247">
        <f t="shared" si="215"/>
        <v>0.1210495476839679</v>
      </c>
      <c r="V1247">
        <f t="shared" si="217"/>
        <v>108.64736105135196</v>
      </c>
      <c r="W1247">
        <f t="shared" si="218"/>
        <v>108.40463894864803</v>
      </c>
      <c r="X1247">
        <v>-36.101882615999997</v>
      </c>
      <c r="Y1247">
        <v>-0.72908533938118902</v>
      </c>
      <c r="Z1247">
        <v>-0.32878667578947601</v>
      </c>
      <c r="AA1247">
        <v>0.80164383561643804</v>
      </c>
      <c r="AB1247">
        <v>-2.2433573162601299E-2</v>
      </c>
      <c r="AC1247">
        <v>-2.4722097413031299E-2</v>
      </c>
      <c r="AD1247">
        <v>2.2885242504299898E-3</v>
      </c>
      <c r="AE1247" t="s">
        <v>19</v>
      </c>
    </row>
    <row r="1248" spans="1:31" x14ac:dyDescent="0.7">
      <c r="A1248" t="s">
        <v>1265</v>
      </c>
      <c r="B1248">
        <v>108.502</v>
      </c>
      <c r="C1248">
        <v>108.569</v>
      </c>
      <c r="D1248">
        <v>108.497</v>
      </c>
      <c r="E1248">
        <v>108.55200000000001</v>
      </c>
      <c r="F1248">
        <f t="shared" si="220"/>
        <v>6.7000000000007276E-2</v>
      </c>
      <c r="G1248">
        <f t="shared" si="221"/>
        <v>-4.9999999999954525E-3</v>
      </c>
      <c r="H1248">
        <f t="shared" si="222"/>
        <v>7.2000000000002728E-2</v>
      </c>
      <c r="I1248">
        <v>295</v>
      </c>
      <c r="J1248">
        <v>354.5</v>
      </c>
      <c r="K1248">
        <v>49.930205553938301</v>
      </c>
      <c r="L1248" t="str">
        <f t="shared" si="216"/>
        <v>×</v>
      </c>
      <c r="M1248" t="str">
        <f t="shared" si="214"/>
        <v>×</v>
      </c>
      <c r="N1248" t="str">
        <f t="shared" si="212"/>
        <v/>
      </c>
      <c r="O1248" t="str">
        <f t="shared" si="219"/>
        <v>×</v>
      </c>
      <c r="P1248" t="str">
        <f t="shared" si="213"/>
        <v/>
      </c>
      <c r="Q1248">
        <v>6.1392142856584099E-2</v>
      </c>
      <c r="R1248">
        <v>0</v>
      </c>
      <c r="S1248">
        <v>55.025680229398198</v>
      </c>
      <c r="T1248">
        <v>4.2610574283133099E-2</v>
      </c>
      <c r="U1248">
        <f t="shared" si="215"/>
        <v>0.12783172284939931</v>
      </c>
      <c r="V1248">
        <f t="shared" si="217"/>
        <v>108.64504954768397</v>
      </c>
      <c r="W1248">
        <f t="shared" si="218"/>
        <v>108.40295045231603</v>
      </c>
      <c r="X1248">
        <v>67.583046961979605</v>
      </c>
      <c r="Y1248">
        <v>-0.80568980154095304</v>
      </c>
      <c r="Z1248">
        <v>-0.72908533938118902</v>
      </c>
      <c r="AA1248">
        <v>0.80164383561643804</v>
      </c>
      <c r="AB1248">
        <v>-1.8846646296864802E-2</v>
      </c>
      <c r="AC1248">
        <v>-2.2921905361592901E-2</v>
      </c>
      <c r="AD1248">
        <v>4.0752590647280601E-3</v>
      </c>
      <c r="AE1248" t="s">
        <v>19</v>
      </c>
    </row>
    <row r="1249" spans="1:31" x14ac:dyDescent="0.7">
      <c r="A1249" t="s">
        <v>1266</v>
      </c>
      <c r="B1249">
        <v>108.55200000000001</v>
      </c>
      <c r="C1249">
        <v>108.574</v>
      </c>
      <c r="D1249">
        <v>108.54</v>
      </c>
      <c r="E1249">
        <v>108.562</v>
      </c>
      <c r="F1249">
        <f t="shared" si="220"/>
        <v>2.199999999999136E-2</v>
      </c>
      <c r="G1249">
        <f t="shared" si="221"/>
        <v>-1.2000000000000455E-2</v>
      </c>
      <c r="H1249">
        <f t="shared" si="222"/>
        <v>3.3999999999991815E-2</v>
      </c>
      <c r="I1249">
        <v>282</v>
      </c>
      <c r="J1249">
        <v>339.15</v>
      </c>
      <c r="K1249">
        <v>51.735562087153099</v>
      </c>
      <c r="L1249" t="str">
        <f t="shared" si="216"/>
        <v>×</v>
      </c>
      <c r="M1249" t="str">
        <f t="shared" si="214"/>
        <v>×</v>
      </c>
      <c r="N1249" t="str">
        <f t="shared" si="212"/>
        <v/>
      </c>
      <c r="O1249" t="str">
        <f t="shared" si="219"/>
        <v>×</v>
      </c>
      <c r="P1249" t="str">
        <f t="shared" si="213"/>
        <v/>
      </c>
      <c r="Q1249">
        <v>6.19849999994447E-2</v>
      </c>
      <c r="R1249">
        <v>0</v>
      </c>
      <c r="S1249">
        <v>60.0982389906195</v>
      </c>
      <c r="T1249">
        <v>4.19955332629088E-2</v>
      </c>
      <c r="U1249">
        <f t="shared" si="215"/>
        <v>0.12598659978872639</v>
      </c>
      <c r="V1249">
        <f t="shared" si="217"/>
        <v>108.62983172284939</v>
      </c>
      <c r="W1249">
        <f t="shared" si="218"/>
        <v>108.3741682771506</v>
      </c>
      <c r="X1249">
        <v>81.594807600003307</v>
      </c>
      <c r="Y1249">
        <v>-0.390450399415672</v>
      </c>
      <c r="Z1249">
        <v>-0.80568980154095304</v>
      </c>
      <c r="AA1249">
        <v>0.80164383561643804</v>
      </c>
      <c r="AB1249">
        <v>-1.5023878566765301E-2</v>
      </c>
      <c r="AC1249">
        <v>-2.1383233655252298E-2</v>
      </c>
      <c r="AD1249">
        <v>6.3593550884869796E-3</v>
      </c>
      <c r="AE1249" t="s">
        <v>19</v>
      </c>
    </row>
    <row r="1250" spans="1:31" x14ac:dyDescent="0.7">
      <c r="A1250" t="s">
        <v>1267</v>
      </c>
      <c r="B1250">
        <v>108.562</v>
      </c>
      <c r="C1250">
        <v>108.562</v>
      </c>
      <c r="D1250">
        <v>108.53700000000001</v>
      </c>
      <c r="E1250">
        <v>108.553</v>
      </c>
      <c r="F1250">
        <f t="shared" si="220"/>
        <v>0</v>
      </c>
      <c r="G1250">
        <f t="shared" si="221"/>
        <v>-2.4999999999991473E-2</v>
      </c>
      <c r="H1250">
        <f t="shared" si="222"/>
        <v>2.4999999999991473E-2</v>
      </c>
      <c r="I1250">
        <v>265</v>
      </c>
      <c r="J1250">
        <v>335.9</v>
      </c>
      <c r="K1250">
        <v>49.988592769888697</v>
      </c>
      <c r="L1250" t="str">
        <f t="shared" si="216"/>
        <v>×</v>
      </c>
      <c r="M1250" t="str">
        <f t="shared" si="214"/>
        <v>×</v>
      </c>
      <c r="N1250" t="str">
        <f t="shared" si="212"/>
        <v/>
      </c>
      <c r="O1250" t="str">
        <f t="shared" si="219"/>
        <v>×</v>
      </c>
      <c r="P1250" t="str">
        <f t="shared" si="213"/>
        <v/>
      </c>
      <c r="Q1250">
        <v>5.7783571428019098E-2</v>
      </c>
      <c r="R1250">
        <v>0</v>
      </c>
      <c r="S1250">
        <v>62.659131704719698</v>
      </c>
      <c r="T1250">
        <v>4.0781566601271801E-2</v>
      </c>
      <c r="U1250">
        <f t="shared" si="215"/>
        <v>0.1223446998038154</v>
      </c>
      <c r="V1250">
        <f t="shared" si="217"/>
        <v>108.67798659978874</v>
      </c>
      <c r="W1250">
        <f t="shared" si="218"/>
        <v>108.42601340021127</v>
      </c>
      <c r="X1250">
        <v>53.208137712357001</v>
      </c>
      <c r="Y1250">
        <v>5.1995058790969301E-2</v>
      </c>
      <c r="Z1250">
        <v>-0.390450399415672</v>
      </c>
      <c r="AA1250">
        <v>0.80164383561643804</v>
      </c>
      <c r="AB1250">
        <v>-1.2575569050966301E-2</v>
      </c>
      <c r="AC1250">
        <v>-2.0102445784157999E-2</v>
      </c>
      <c r="AD1250">
        <v>7.5268767331916897E-3</v>
      </c>
      <c r="AE1250" t="s">
        <v>19</v>
      </c>
    </row>
    <row r="1251" spans="1:31" x14ac:dyDescent="0.7">
      <c r="A1251" t="s">
        <v>1268</v>
      </c>
      <c r="B1251">
        <v>108.553</v>
      </c>
      <c r="C1251">
        <v>108.569</v>
      </c>
      <c r="D1251">
        <v>108.514</v>
      </c>
      <c r="E1251">
        <v>108.53</v>
      </c>
      <c r="F1251">
        <f t="shared" si="220"/>
        <v>1.6000000000005343E-2</v>
      </c>
      <c r="G1251">
        <f t="shared" si="221"/>
        <v>-3.9000000000001478E-2</v>
      </c>
      <c r="H1251">
        <f t="shared" si="222"/>
        <v>5.5000000000006821E-2</v>
      </c>
      <c r="I1251">
        <v>292</v>
      </c>
      <c r="J1251">
        <v>331.2</v>
      </c>
      <c r="K1251">
        <v>45.738055643176899</v>
      </c>
      <c r="L1251" t="str">
        <f t="shared" si="216"/>
        <v>×</v>
      </c>
      <c r="M1251" t="str">
        <f t="shared" si="214"/>
        <v>×</v>
      </c>
      <c r="N1251" t="str">
        <f t="shared" si="212"/>
        <v/>
      </c>
      <c r="O1251" t="str">
        <f t="shared" si="219"/>
        <v>×</v>
      </c>
      <c r="P1251" t="str">
        <f t="shared" si="213"/>
        <v/>
      </c>
      <c r="Q1251">
        <v>4.8339999999449303E-2</v>
      </c>
      <c r="R1251">
        <v>0</v>
      </c>
      <c r="S1251">
        <v>58.465246248798103</v>
      </c>
      <c r="T1251">
        <v>4.17971689868957E-2</v>
      </c>
      <c r="U1251">
        <f t="shared" si="215"/>
        <v>0.1253915069606871</v>
      </c>
      <c r="V1251">
        <f t="shared" si="217"/>
        <v>108.68434469980382</v>
      </c>
      <c r="W1251">
        <f t="shared" si="218"/>
        <v>108.43965530019618</v>
      </c>
      <c r="X1251">
        <v>-8.9098532523025291</v>
      </c>
      <c r="Y1251">
        <v>0.34062078742248603</v>
      </c>
      <c r="Z1251">
        <v>5.1995058790969301E-2</v>
      </c>
      <c r="AA1251">
        <v>0.80164383561643804</v>
      </c>
      <c r="AB1251">
        <v>-1.234882434143E-2</v>
      </c>
      <c r="AC1251">
        <v>-1.8985118139590199E-2</v>
      </c>
      <c r="AD1251">
        <v>6.6362937981602303E-3</v>
      </c>
      <c r="AE1251" t="s">
        <v>19</v>
      </c>
    </row>
    <row r="1252" spans="1:31" x14ac:dyDescent="0.7">
      <c r="A1252" t="s">
        <v>1269</v>
      </c>
      <c r="B1252">
        <v>108.53</v>
      </c>
      <c r="C1252">
        <v>108.55800000000001</v>
      </c>
      <c r="D1252">
        <v>108.53</v>
      </c>
      <c r="E1252">
        <v>108.557</v>
      </c>
      <c r="F1252">
        <f t="shared" si="220"/>
        <v>2.8000000000005798E-2</v>
      </c>
      <c r="G1252">
        <f t="shared" si="221"/>
        <v>0</v>
      </c>
      <c r="H1252">
        <f t="shared" si="222"/>
        <v>2.8000000000005798E-2</v>
      </c>
      <c r="I1252">
        <v>238</v>
      </c>
      <c r="J1252">
        <v>330.65</v>
      </c>
      <c r="K1252">
        <v>51.004852676070101</v>
      </c>
      <c r="L1252" t="str">
        <f t="shared" si="216"/>
        <v>×</v>
      </c>
      <c r="M1252" t="str">
        <f t="shared" si="214"/>
        <v>×</v>
      </c>
      <c r="N1252" t="str">
        <f t="shared" si="212"/>
        <v/>
      </c>
      <c r="O1252" t="str">
        <f t="shared" si="219"/>
        <v>×</v>
      </c>
      <c r="P1252" t="str">
        <f t="shared" si="213"/>
        <v/>
      </c>
      <c r="Q1252">
        <v>4.5152142856591498E-2</v>
      </c>
      <c r="R1252">
        <v>0</v>
      </c>
      <c r="S1252">
        <v>58.755795485249898</v>
      </c>
      <c r="T1252">
        <v>4.0811656916403601E-2</v>
      </c>
      <c r="U1252">
        <f t="shared" si="215"/>
        <v>0.12243497074921081</v>
      </c>
      <c r="V1252">
        <f t="shared" si="217"/>
        <v>108.67839150696068</v>
      </c>
      <c r="W1252">
        <f t="shared" si="218"/>
        <v>108.42760849303932</v>
      </c>
      <c r="X1252">
        <v>55.577557752815302</v>
      </c>
      <c r="Y1252">
        <v>0.56649043327549997</v>
      </c>
      <c r="Z1252">
        <v>0.34062078742248603</v>
      </c>
      <c r="AA1252">
        <v>0.80164383561643804</v>
      </c>
      <c r="AB1252">
        <v>-9.8766018557085999E-3</v>
      </c>
      <c r="AC1252">
        <v>-1.7618593868195601E-2</v>
      </c>
      <c r="AD1252">
        <v>7.74199201248709E-3</v>
      </c>
      <c r="AE1252" t="s">
        <v>19</v>
      </c>
    </row>
    <row r="1253" spans="1:31" x14ac:dyDescent="0.7">
      <c r="A1253" t="s">
        <v>1270</v>
      </c>
      <c r="B1253">
        <v>108.557</v>
      </c>
      <c r="C1253">
        <v>108.586</v>
      </c>
      <c r="D1253">
        <v>108.55</v>
      </c>
      <c r="E1253">
        <v>108.563</v>
      </c>
      <c r="F1253">
        <f t="shared" si="220"/>
        <v>2.8999999999996362E-2</v>
      </c>
      <c r="G1253">
        <f t="shared" si="221"/>
        <v>-7.0000000000050022E-3</v>
      </c>
      <c r="H1253">
        <f t="shared" si="222"/>
        <v>3.6000000000001364E-2</v>
      </c>
      <c r="I1253">
        <v>234</v>
      </c>
      <c r="J1253">
        <v>327.64999999999998</v>
      </c>
      <c r="K1253">
        <v>52.117106197093598</v>
      </c>
      <c r="L1253" t="str">
        <f t="shared" si="216"/>
        <v>×</v>
      </c>
      <c r="M1253" t="str">
        <f t="shared" si="214"/>
        <v>×</v>
      </c>
      <c r="N1253" t="str">
        <f t="shared" si="212"/>
        <v/>
      </c>
      <c r="O1253" t="str">
        <f t="shared" si="219"/>
        <v>×</v>
      </c>
      <c r="P1253" t="str">
        <f t="shared" si="213"/>
        <v/>
      </c>
      <c r="Q1253">
        <v>4.1396071428022103E-2</v>
      </c>
      <c r="R1253">
        <v>0</v>
      </c>
      <c r="S1253">
        <v>55.022575612706902</v>
      </c>
      <c r="T1253">
        <v>4.04679671366606E-2</v>
      </c>
      <c r="U1253">
        <f t="shared" si="215"/>
        <v>0.12140390140998181</v>
      </c>
      <c r="V1253">
        <f t="shared" si="217"/>
        <v>108.65243497074921</v>
      </c>
      <c r="W1253">
        <f t="shared" si="218"/>
        <v>108.40756502925079</v>
      </c>
      <c r="X1253">
        <v>65.040650403827897</v>
      </c>
      <c r="Y1253">
        <v>0.94929091702321799</v>
      </c>
      <c r="Z1253">
        <v>0.56649043327549997</v>
      </c>
      <c r="AA1253">
        <v>0.80164383561643804</v>
      </c>
      <c r="AB1253">
        <v>-7.3484890608455002E-3</v>
      </c>
      <c r="AC1253">
        <v>-1.5833086761212901E-2</v>
      </c>
      <c r="AD1253">
        <v>8.4845977003674793E-3</v>
      </c>
      <c r="AE1253" t="s">
        <v>19</v>
      </c>
    </row>
    <row r="1254" spans="1:31" x14ac:dyDescent="0.7">
      <c r="A1254" t="s">
        <v>1271</v>
      </c>
      <c r="B1254">
        <v>108.563</v>
      </c>
      <c r="C1254">
        <v>108.574</v>
      </c>
      <c r="D1254">
        <v>108.548</v>
      </c>
      <c r="E1254">
        <v>108.56399999999999</v>
      </c>
      <c r="F1254">
        <f t="shared" si="220"/>
        <v>1.099999999999568E-2</v>
      </c>
      <c r="G1254">
        <f t="shared" si="221"/>
        <v>-1.5000000000000568E-2</v>
      </c>
      <c r="H1254">
        <f t="shared" si="222"/>
        <v>2.5999999999996248E-2</v>
      </c>
      <c r="I1254">
        <v>196</v>
      </c>
      <c r="J1254">
        <v>320.10000000000002</v>
      </c>
      <c r="K1254">
        <v>52.311417724639597</v>
      </c>
      <c r="L1254" t="str">
        <f t="shared" si="216"/>
        <v>×</v>
      </c>
      <c r="M1254" t="str">
        <f t="shared" si="214"/>
        <v>×</v>
      </c>
      <c r="N1254" t="str">
        <f t="shared" si="212"/>
        <v/>
      </c>
      <c r="O1254" t="str">
        <f t="shared" si="219"/>
        <v>×</v>
      </c>
      <c r="P1254" t="str">
        <f t="shared" si="213"/>
        <v/>
      </c>
      <c r="Q1254">
        <v>3.7051785713735103E-2</v>
      </c>
      <c r="R1254">
        <v>0</v>
      </c>
      <c r="S1254">
        <v>58.609109030721797</v>
      </c>
      <c r="T1254">
        <v>3.94345409126131E-2</v>
      </c>
      <c r="U1254">
        <f t="shared" si="215"/>
        <v>0.1183036227378393</v>
      </c>
      <c r="V1254">
        <f t="shared" si="217"/>
        <v>108.67840390140998</v>
      </c>
      <c r="W1254">
        <f t="shared" si="218"/>
        <v>108.43559609859003</v>
      </c>
      <c r="X1254">
        <v>62.411347515181198</v>
      </c>
      <c r="Y1254">
        <v>1.2276642826513999</v>
      </c>
      <c r="Z1254">
        <v>0.94929091702321799</v>
      </c>
      <c r="AA1254">
        <v>0.80164383561643804</v>
      </c>
      <c r="AB1254">
        <v>-5.20425836333515E-3</v>
      </c>
      <c r="AC1254">
        <v>-1.3916935696577201E-2</v>
      </c>
      <c r="AD1254">
        <v>8.7126773332420904E-3</v>
      </c>
      <c r="AE1254" t="s">
        <v>19</v>
      </c>
    </row>
    <row r="1255" spans="1:31" x14ac:dyDescent="0.7">
      <c r="A1255" t="s">
        <v>1272</v>
      </c>
      <c r="B1255">
        <v>108.56399999999999</v>
      </c>
      <c r="C1255">
        <v>108.575</v>
      </c>
      <c r="D1255">
        <v>108.55200000000001</v>
      </c>
      <c r="E1255">
        <v>108.556</v>
      </c>
      <c r="F1255">
        <f t="shared" si="220"/>
        <v>1.1000000000009891E-2</v>
      </c>
      <c r="G1255">
        <f t="shared" si="221"/>
        <v>-1.1999999999986244E-2</v>
      </c>
      <c r="H1255">
        <f t="shared" si="222"/>
        <v>2.2999999999996135E-2</v>
      </c>
      <c r="I1255">
        <v>287</v>
      </c>
      <c r="J1255">
        <v>314.14999999999998</v>
      </c>
      <c r="K1255">
        <v>50.544301767375998</v>
      </c>
      <c r="L1255" t="str">
        <f t="shared" si="216"/>
        <v>×</v>
      </c>
      <c r="M1255" t="str">
        <f t="shared" si="214"/>
        <v>×</v>
      </c>
      <c r="N1255" t="str">
        <f t="shared" si="212"/>
        <v/>
      </c>
      <c r="O1255" t="str">
        <f t="shared" si="219"/>
        <v>×</v>
      </c>
      <c r="P1255" t="str">
        <f t="shared" si="213"/>
        <v/>
      </c>
      <c r="Q1255">
        <v>2.66142857137351E-2</v>
      </c>
      <c r="R1255">
        <v>0</v>
      </c>
      <c r="S1255">
        <v>52.005523582210699</v>
      </c>
      <c r="T1255">
        <v>3.8260645133140501E-2</v>
      </c>
      <c r="U1255">
        <f t="shared" si="215"/>
        <v>0.1147819353994215</v>
      </c>
      <c r="V1255">
        <f t="shared" si="217"/>
        <v>108.68130362273784</v>
      </c>
      <c r="W1255">
        <f t="shared" si="218"/>
        <v>108.44469637726216</v>
      </c>
      <c r="X1255">
        <v>32.786885242461601</v>
      </c>
      <c r="Y1255">
        <v>1.4875153280994799</v>
      </c>
      <c r="Z1255">
        <v>1.2276642826513999</v>
      </c>
      <c r="AA1255">
        <v>0.80164383561643804</v>
      </c>
      <c r="AB1255">
        <v>-4.1031743882058401E-3</v>
      </c>
      <c r="AC1255">
        <v>-1.1973446120746901E-2</v>
      </c>
      <c r="AD1255">
        <v>7.8702717325411509E-3</v>
      </c>
      <c r="AE1255" t="s">
        <v>19</v>
      </c>
    </row>
    <row r="1256" spans="1:31" x14ac:dyDescent="0.7">
      <c r="A1256" t="s">
        <v>1273</v>
      </c>
      <c r="B1256">
        <v>108.556</v>
      </c>
      <c r="C1256">
        <v>108.586</v>
      </c>
      <c r="D1256">
        <v>108.55500000000001</v>
      </c>
      <c r="E1256">
        <v>108.566</v>
      </c>
      <c r="F1256">
        <f t="shared" si="220"/>
        <v>3.0000000000001137E-2</v>
      </c>
      <c r="G1256">
        <f t="shared" si="221"/>
        <v>-9.9999999999056399E-4</v>
      </c>
      <c r="H1256">
        <f t="shared" si="222"/>
        <v>3.0999999999991701E-2</v>
      </c>
      <c r="I1256">
        <v>265</v>
      </c>
      <c r="J1256">
        <v>306</v>
      </c>
      <c r="K1256">
        <v>52.695430253872303</v>
      </c>
      <c r="L1256" t="str">
        <f t="shared" si="216"/>
        <v>×</v>
      </c>
      <c r="M1256" t="str">
        <f t="shared" si="214"/>
        <v>×</v>
      </c>
      <c r="N1256" t="str">
        <f t="shared" si="212"/>
        <v/>
      </c>
      <c r="O1256" t="str">
        <f t="shared" si="219"/>
        <v>×</v>
      </c>
      <c r="P1256" t="str">
        <f t="shared" si="213"/>
        <v/>
      </c>
      <c r="Q1256">
        <v>2.1369285713736599E-2</v>
      </c>
      <c r="R1256">
        <v>0</v>
      </c>
      <c r="S1256">
        <v>49.800642237839803</v>
      </c>
      <c r="T1256">
        <v>3.7742027623629798E-2</v>
      </c>
      <c r="U1256">
        <f t="shared" si="215"/>
        <v>0.11322608287088939</v>
      </c>
      <c r="V1256">
        <f t="shared" si="217"/>
        <v>108.67878193539941</v>
      </c>
      <c r="W1256">
        <f t="shared" si="218"/>
        <v>108.44921806460057</v>
      </c>
      <c r="X1256">
        <v>62.376059128203799</v>
      </c>
      <c r="Y1256">
        <v>1.84563185517273</v>
      </c>
      <c r="Z1256">
        <v>1.4875153280994799</v>
      </c>
      <c r="AA1256">
        <v>0.80164383561643804</v>
      </c>
      <c r="AB1256">
        <v>-2.3960211382956201E-3</v>
      </c>
      <c r="AC1256">
        <v>-9.7470514513796902E-3</v>
      </c>
      <c r="AD1256">
        <v>7.3510303130840697E-3</v>
      </c>
      <c r="AE1256" t="s">
        <v>19</v>
      </c>
    </row>
    <row r="1257" spans="1:31" x14ac:dyDescent="0.7">
      <c r="A1257" t="s">
        <v>1274</v>
      </c>
      <c r="B1257">
        <v>108.566</v>
      </c>
      <c r="C1257">
        <v>108.572</v>
      </c>
      <c r="D1257">
        <v>108.54</v>
      </c>
      <c r="E1257">
        <v>108.566</v>
      </c>
      <c r="F1257">
        <f t="shared" si="220"/>
        <v>6.0000000000002274E-3</v>
      </c>
      <c r="G1257">
        <f t="shared" si="221"/>
        <v>-2.5999999999996248E-2</v>
      </c>
      <c r="H1257">
        <f t="shared" si="222"/>
        <v>3.1999999999996476E-2</v>
      </c>
      <c r="I1257">
        <v>299</v>
      </c>
      <c r="J1257">
        <v>297</v>
      </c>
      <c r="K1257">
        <v>52.695430253872303</v>
      </c>
      <c r="L1257" t="str">
        <f t="shared" si="216"/>
        <v>×</v>
      </c>
      <c r="M1257" t="str">
        <f t="shared" si="214"/>
        <v>×</v>
      </c>
      <c r="N1257" t="str">
        <f t="shared" si="212"/>
        <v/>
      </c>
      <c r="O1257" t="str">
        <f t="shared" si="219"/>
        <v>×</v>
      </c>
      <c r="P1257" t="str">
        <f t="shared" si="213"/>
        <v/>
      </c>
      <c r="Q1257">
        <v>1.92610714280247E-2</v>
      </c>
      <c r="R1257">
        <v>0</v>
      </c>
      <c r="S1257">
        <v>52.532318128237002</v>
      </c>
      <c r="T1257">
        <v>3.7331882793370297E-2</v>
      </c>
      <c r="U1257">
        <f t="shared" si="215"/>
        <v>0.11199564838011089</v>
      </c>
      <c r="V1257">
        <f t="shared" si="217"/>
        <v>108.66922608287089</v>
      </c>
      <c r="W1257">
        <f t="shared" si="218"/>
        <v>108.4427739171291</v>
      </c>
      <c r="X1257">
        <v>58.8753745785531</v>
      </c>
      <c r="Y1257">
        <v>1.5224438055907701</v>
      </c>
      <c r="Z1257">
        <v>1.84563185517273</v>
      </c>
      <c r="AA1257">
        <v>0.80164383561643804</v>
      </c>
      <c r="AB1257">
        <v>-1.0312028241230499E-3</v>
      </c>
      <c r="AC1257">
        <v>-7.7675577321861602E-3</v>
      </c>
      <c r="AD1257">
        <v>6.7363549080631099E-3</v>
      </c>
      <c r="AE1257" t="s">
        <v>19</v>
      </c>
    </row>
    <row r="1258" spans="1:31" x14ac:dyDescent="0.7">
      <c r="A1258" t="s">
        <v>1275</v>
      </c>
      <c r="B1258">
        <v>108.566</v>
      </c>
      <c r="C1258">
        <v>108.58799999999999</v>
      </c>
      <c r="D1258">
        <v>108.554</v>
      </c>
      <c r="E1258">
        <v>108.586</v>
      </c>
      <c r="F1258">
        <f t="shared" si="220"/>
        <v>2.199999999999136E-2</v>
      </c>
      <c r="G1258">
        <f t="shared" si="221"/>
        <v>-1.2000000000000455E-2</v>
      </c>
      <c r="H1258">
        <f t="shared" si="222"/>
        <v>3.3999999999991815E-2</v>
      </c>
      <c r="I1258">
        <v>353</v>
      </c>
      <c r="J1258">
        <v>296.5</v>
      </c>
      <c r="K1258">
        <v>57.030623198019299</v>
      </c>
      <c r="L1258" t="str">
        <f t="shared" si="216"/>
        <v>×</v>
      </c>
      <c r="M1258" t="str">
        <f t="shared" si="214"/>
        <v>×</v>
      </c>
      <c r="N1258" t="str">
        <f t="shared" si="212"/>
        <v/>
      </c>
      <c r="O1258" t="str">
        <f t="shared" si="219"/>
        <v>×</v>
      </c>
      <c r="P1258" t="str">
        <f t="shared" si="213"/>
        <v/>
      </c>
      <c r="Q1258">
        <v>2.19003571423101E-2</v>
      </c>
      <c r="R1258">
        <v>0</v>
      </c>
      <c r="S1258">
        <v>60.637854575740597</v>
      </c>
      <c r="T1258">
        <v>3.70938911652718E-2</v>
      </c>
      <c r="U1258">
        <f t="shared" si="215"/>
        <v>0.1112816734958154</v>
      </c>
      <c r="V1258">
        <f t="shared" si="217"/>
        <v>108.67799564838012</v>
      </c>
      <c r="W1258">
        <f t="shared" si="218"/>
        <v>108.45400435161989</v>
      </c>
      <c r="X1258">
        <v>120.59620596033901</v>
      </c>
      <c r="Y1258">
        <v>1.6085018186707101</v>
      </c>
      <c r="Z1258">
        <v>1.5224438055907701</v>
      </c>
      <c r="AA1258">
        <v>0.80164383561643804</v>
      </c>
      <c r="AB1258">
        <v>1.6452924684529E-3</v>
      </c>
      <c r="AC1258">
        <v>-5.9154276171619101E-3</v>
      </c>
      <c r="AD1258">
        <v>7.5607200856148199E-3</v>
      </c>
      <c r="AE1258" t="s">
        <v>19</v>
      </c>
    </row>
    <row r="1259" spans="1:31" x14ac:dyDescent="0.7">
      <c r="A1259" t="s">
        <v>1276</v>
      </c>
      <c r="B1259">
        <v>108.586</v>
      </c>
      <c r="C1259">
        <v>108.626</v>
      </c>
      <c r="D1259">
        <v>108.584</v>
      </c>
      <c r="E1259">
        <v>108.596</v>
      </c>
      <c r="F1259">
        <f t="shared" si="220"/>
        <v>4.0000000000006253E-2</v>
      </c>
      <c r="G1259">
        <f t="shared" si="221"/>
        <v>-1.9999999999953388E-3</v>
      </c>
      <c r="H1259">
        <f t="shared" si="222"/>
        <v>4.2000000000001592E-2</v>
      </c>
      <c r="I1259">
        <v>359</v>
      </c>
      <c r="J1259">
        <v>301.55</v>
      </c>
      <c r="K1259">
        <v>59.051314566594002</v>
      </c>
      <c r="L1259" t="str">
        <f t="shared" si="216"/>
        <v>×</v>
      </c>
      <c r="M1259" t="str">
        <f t="shared" si="214"/>
        <v>×</v>
      </c>
      <c r="N1259" t="str">
        <f t="shared" si="212"/>
        <v/>
      </c>
      <c r="O1259" t="str">
        <f t="shared" si="219"/>
        <v>×</v>
      </c>
      <c r="P1259" t="str">
        <f t="shared" si="213"/>
        <v/>
      </c>
      <c r="Q1259">
        <v>2.62589285708833E-2</v>
      </c>
      <c r="R1259">
        <v>0</v>
      </c>
      <c r="S1259">
        <v>53.107174167373202</v>
      </c>
      <c r="T1259">
        <v>3.74443275106097E-2</v>
      </c>
      <c r="U1259">
        <f t="shared" si="215"/>
        <v>0.11233298253182911</v>
      </c>
      <c r="V1259">
        <f t="shared" si="217"/>
        <v>108.67728167349581</v>
      </c>
      <c r="W1259">
        <f t="shared" si="218"/>
        <v>108.45471832650419</v>
      </c>
      <c r="X1259">
        <v>146.725750860418</v>
      </c>
      <c r="Y1259">
        <v>1.8811937994807799</v>
      </c>
      <c r="Z1259">
        <v>1.6085018186707101</v>
      </c>
      <c r="AA1259">
        <v>0.80164383561643804</v>
      </c>
      <c r="AB1259">
        <v>4.5212327407710903E-3</v>
      </c>
      <c r="AC1259">
        <v>-4.0157829736355297E-3</v>
      </c>
      <c r="AD1259">
        <v>8.5370157144066296E-3</v>
      </c>
      <c r="AE1259" t="s">
        <v>19</v>
      </c>
    </row>
    <row r="1260" spans="1:31" x14ac:dyDescent="0.7">
      <c r="A1260" t="s">
        <v>1277</v>
      </c>
      <c r="B1260">
        <v>108.596</v>
      </c>
      <c r="C1260">
        <v>108.601</v>
      </c>
      <c r="D1260">
        <v>108.548</v>
      </c>
      <c r="E1260">
        <v>108.554</v>
      </c>
      <c r="F1260">
        <f t="shared" si="220"/>
        <v>4.9999999999954525E-3</v>
      </c>
      <c r="G1260">
        <f t="shared" si="221"/>
        <v>-4.8000000000001819E-2</v>
      </c>
      <c r="H1260">
        <f t="shared" si="222"/>
        <v>5.2999999999997272E-2</v>
      </c>
      <c r="I1260">
        <v>339</v>
      </c>
      <c r="J1260">
        <v>306.89999999999998</v>
      </c>
      <c r="K1260">
        <v>48.693937267755402</v>
      </c>
      <c r="L1260" t="str">
        <f t="shared" si="216"/>
        <v>×</v>
      </c>
      <c r="M1260" t="str">
        <f t="shared" si="214"/>
        <v>×</v>
      </c>
      <c r="N1260" t="str">
        <f t="shared" si="212"/>
        <v/>
      </c>
      <c r="O1260" t="str">
        <f t="shared" si="219"/>
        <v>×</v>
      </c>
      <c r="P1260" t="str">
        <f t="shared" si="213"/>
        <v/>
      </c>
      <c r="Q1260">
        <v>2.37739285708847E-2</v>
      </c>
      <c r="R1260">
        <v>0</v>
      </c>
      <c r="S1260">
        <v>47.099733115665998</v>
      </c>
      <c r="T1260">
        <v>3.8555446974137403E-2</v>
      </c>
      <c r="U1260">
        <f t="shared" si="215"/>
        <v>0.11566634092241221</v>
      </c>
      <c r="V1260">
        <f t="shared" si="217"/>
        <v>108.69833298253182</v>
      </c>
      <c r="W1260">
        <f t="shared" si="218"/>
        <v>108.47366701746817</v>
      </c>
      <c r="X1260">
        <v>13.159019051424099</v>
      </c>
      <c r="Y1260">
        <v>1.5316909206804099</v>
      </c>
      <c r="Z1260">
        <v>1.8811937994807799</v>
      </c>
      <c r="AA1260">
        <v>0.80164383561643804</v>
      </c>
      <c r="AB1260">
        <v>3.3725109285853701E-3</v>
      </c>
      <c r="AC1260">
        <v>-2.2689679436338202E-3</v>
      </c>
      <c r="AD1260">
        <v>5.6414788722191902E-3</v>
      </c>
      <c r="AE1260" t="s">
        <v>19</v>
      </c>
    </row>
    <row r="1261" spans="1:31" x14ac:dyDescent="0.7">
      <c r="A1261" t="s">
        <v>1278</v>
      </c>
      <c r="B1261">
        <v>108.554</v>
      </c>
      <c r="C1261">
        <v>108.596</v>
      </c>
      <c r="D1261">
        <v>108.554</v>
      </c>
      <c r="E1261">
        <v>108.586</v>
      </c>
      <c r="F1261">
        <f t="shared" si="220"/>
        <v>4.2000000000001592E-2</v>
      </c>
      <c r="G1261">
        <f t="shared" si="221"/>
        <v>0</v>
      </c>
      <c r="H1261">
        <f t="shared" si="222"/>
        <v>4.2000000000001592E-2</v>
      </c>
      <c r="I1261">
        <v>268</v>
      </c>
      <c r="J1261">
        <v>298.35000000000002</v>
      </c>
      <c r="K1261">
        <v>55.148704558302001</v>
      </c>
      <c r="L1261" t="str">
        <f t="shared" si="216"/>
        <v>×</v>
      </c>
      <c r="M1261" t="str">
        <f t="shared" si="214"/>
        <v>×</v>
      </c>
      <c r="N1261" t="str">
        <f t="shared" si="212"/>
        <v/>
      </c>
      <c r="O1261" t="str">
        <f t="shared" si="219"/>
        <v>×</v>
      </c>
      <c r="P1261" t="str">
        <f t="shared" si="213"/>
        <v/>
      </c>
      <c r="Q1261">
        <v>2.87792857137412E-2</v>
      </c>
      <c r="R1261">
        <v>0</v>
      </c>
      <c r="S1261">
        <v>50.396157185005201</v>
      </c>
      <c r="T1261">
        <v>3.8801486475984803E-2</v>
      </c>
      <c r="U1261">
        <f t="shared" si="215"/>
        <v>0.11640445942795441</v>
      </c>
      <c r="V1261">
        <f t="shared" si="217"/>
        <v>108.71166634092242</v>
      </c>
      <c r="W1261">
        <f t="shared" si="218"/>
        <v>108.48033365907759</v>
      </c>
      <c r="X1261">
        <v>117.19596565633</v>
      </c>
      <c r="Y1261">
        <v>1.0551290504500199</v>
      </c>
      <c r="Z1261">
        <v>1.5316909206804099</v>
      </c>
      <c r="AA1261">
        <v>0.80164383561643804</v>
      </c>
      <c r="AB1261">
        <v>4.9867885865211197E-3</v>
      </c>
      <c r="AC1261">
        <v>-6.1748011671940899E-4</v>
      </c>
      <c r="AD1261">
        <v>5.60426870324053E-3</v>
      </c>
      <c r="AE1261" t="s">
        <v>19</v>
      </c>
    </row>
    <row r="1262" spans="1:31" x14ac:dyDescent="0.7">
      <c r="A1262" t="s">
        <v>1279</v>
      </c>
      <c r="B1262">
        <v>108.586</v>
      </c>
      <c r="C1262">
        <v>108.60899999999999</v>
      </c>
      <c r="D1262">
        <v>108.58199999999999</v>
      </c>
      <c r="E1262">
        <v>108.602</v>
      </c>
      <c r="F1262">
        <f t="shared" si="220"/>
        <v>2.2999999999996135E-2</v>
      </c>
      <c r="G1262">
        <f t="shared" si="221"/>
        <v>-4.0000000000048885E-3</v>
      </c>
      <c r="H1262">
        <f t="shared" si="222"/>
        <v>2.7000000000001023E-2</v>
      </c>
      <c r="I1262">
        <v>261</v>
      </c>
      <c r="J1262">
        <v>296.75</v>
      </c>
      <c r="K1262">
        <v>57.994310182351803</v>
      </c>
      <c r="L1262" t="str">
        <f t="shared" si="216"/>
        <v>×</v>
      </c>
      <c r="M1262" t="str">
        <f t="shared" si="214"/>
        <v>×</v>
      </c>
      <c r="N1262" t="str">
        <f t="shared" si="212"/>
        <v/>
      </c>
      <c r="O1262" t="str">
        <f t="shared" si="219"/>
        <v>×</v>
      </c>
      <c r="P1262" t="str">
        <f t="shared" si="213"/>
        <v/>
      </c>
      <c r="Q1262">
        <v>3.5367142856597998E-2</v>
      </c>
      <c r="R1262">
        <v>0</v>
      </c>
      <c r="S1262">
        <v>53.141874613045204</v>
      </c>
      <c r="T1262">
        <v>3.7958523156271698E-2</v>
      </c>
      <c r="U1262">
        <f t="shared" si="215"/>
        <v>0.11387556946881509</v>
      </c>
      <c r="V1262">
        <f t="shared" si="217"/>
        <v>108.67040445942796</v>
      </c>
      <c r="W1262">
        <f t="shared" si="218"/>
        <v>108.43759554057205</v>
      </c>
      <c r="X1262">
        <v>151.286880098529</v>
      </c>
      <c r="Y1262">
        <v>0.94010691947274205</v>
      </c>
      <c r="Z1262">
        <v>1.0551290504500199</v>
      </c>
      <c r="AA1262">
        <v>0.80164383561643804</v>
      </c>
      <c r="AB1262">
        <v>7.4710598161118399E-3</v>
      </c>
      <c r="AC1262">
        <v>1.0291364251647399E-3</v>
      </c>
      <c r="AD1262">
        <v>6.4419233909470998E-3</v>
      </c>
      <c r="AE1262" t="s">
        <v>19</v>
      </c>
    </row>
    <row r="1263" spans="1:31" x14ac:dyDescent="0.7">
      <c r="A1263" t="s">
        <v>1280</v>
      </c>
      <c r="B1263">
        <v>108.602</v>
      </c>
      <c r="C1263">
        <v>108.622</v>
      </c>
      <c r="D1263">
        <v>108.599</v>
      </c>
      <c r="E1263">
        <v>108.61799999999999</v>
      </c>
      <c r="F1263">
        <f t="shared" si="220"/>
        <v>1.9999999999996021E-2</v>
      </c>
      <c r="G1263">
        <f t="shared" si="221"/>
        <v>-3.0000000000001137E-3</v>
      </c>
      <c r="H1263">
        <f t="shared" si="222"/>
        <v>2.2999999999996135E-2</v>
      </c>
      <c r="I1263">
        <v>371</v>
      </c>
      <c r="J1263">
        <v>296.85000000000002</v>
      </c>
      <c r="K1263">
        <v>60.680822447200597</v>
      </c>
      <c r="L1263" t="str">
        <f t="shared" si="216"/>
        <v>×</v>
      </c>
      <c r="M1263" t="str">
        <f t="shared" si="214"/>
        <v>×</v>
      </c>
      <c r="N1263" t="str">
        <f t="shared" si="212"/>
        <v/>
      </c>
      <c r="O1263" t="str">
        <f t="shared" si="219"/>
        <v>×</v>
      </c>
      <c r="P1263" t="str">
        <f t="shared" si="213"/>
        <v/>
      </c>
      <c r="Q1263">
        <v>4.2552499999452001E-2</v>
      </c>
      <c r="R1263">
        <v>0</v>
      </c>
      <c r="S1263">
        <v>56.381946917502397</v>
      </c>
      <c r="T1263">
        <v>3.6890057216537701E-2</v>
      </c>
      <c r="U1263">
        <f t="shared" si="215"/>
        <v>0.1106701716496131</v>
      </c>
      <c r="V1263">
        <f t="shared" si="217"/>
        <v>108.69987556946882</v>
      </c>
      <c r="W1263">
        <f t="shared" si="218"/>
        <v>108.47212443053118</v>
      </c>
      <c r="X1263">
        <v>176.59259258931601</v>
      </c>
      <c r="Y1263">
        <v>1.1503645619337199</v>
      </c>
      <c r="Z1263">
        <v>0.94010691947274205</v>
      </c>
      <c r="AA1263">
        <v>0.80164383561643804</v>
      </c>
      <c r="AB1263">
        <v>1.06086391576383E-2</v>
      </c>
      <c r="AC1263">
        <v>2.7861250386062302E-3</v>
      </c>
      <c r="AD1263">
        <v>7.8225141190320802E-3</v>
      </c>
      <c r="AE1263" t="s">
        <v>19</v>
      </c>
    </row>
    <row r="1264" spans="1:31" x14ac:dyDescent="0.7">
      <c r="A1264" t="s">
        <v>1281</v>
      </c>
      <c r="B1264">
        <v>108.61799999999999</v>
      </c>
      <c r="C1264">
        <v>108.622</v>
      </c>
      <c r="D1264">
        <v>108.596</v>
      </c>
      <c r="E1264">
        <v>108.622</v>
      </c>
      <c r="F1264">
        <f t="shared" si="220"/>
        <v>4.0000000000048885E-3</v>
      </c>
      <c r="G1264">
        <f t="shared" si="221"/>
        <v>-2.199999999999136E-2</v>
      </c>
      <c r="H1264">
        <f t="shared" si="222"/>
        <v>2.5999999999996248E-2</v>
      </c>
      <c r="I1264">
        <v>451</v>
      </c>
      <c r="J1264">
        <v>298.2</v>
      </c>
      <c r="K1264">
        <v>61.346394998279202</v>
      </c>
      <c r="L1264" t="str">
        <f t="shared" si="216"/>
        <v>×</v>
      </c>
      <c r="M1264" t="str">
        <f t="shared" si="214"/>
        <v>×</v>
      </c>
      <c r="N1264" t="str">
        <f t="shared" si="212"/>
        <v/>
      </c>
      <c r="O1264" t="str">
        <f t="shared" si="219"/>
        <v>×</v>
      </c>
      <c r="P1264" t="str">
        <f t="shared" si="213"/>
        <v/>
      </c>
      <c r="Q1264">
        <v>4.6637499999451798E-2</v>
      </c>
      <c r="R1264">
        <v>0</v>
      </c>
      <c r="S1264">
        <v>57.620539971307302</v>
      </c>
      <c r="T1264">
        <v>3.6112195986784702E-2</v>
      </c>
      <c r="U1264">
        <f t="shared" si="215"/>
        <v>0.10833658796035411</v>
      </c>
      <c r="V1264">
        <f t="shared" si="217"/>
        <v>108.71267017164962</v>
      </c>
      <c r="W1264">
        <f t="shared" si="218"/>
        <v>108.49132982835039</v>
      </c>
      <c r="X1264">
        <v>168.85964911791299</v>
      </c>
      <c r="Y1264">
        <v>1.45892294383417</v>
      </c>
      <c r="Z1264">
        <v>1.1503645619337199</v>
      </c>
      <c r="AA1264">
        <v>0.44575835475578401</v>
      </c>
      <c r="AB1264">
        <v>1.32650487367982E-2</v>
      </c>
      <c r="AC1264">
        <v>4.7159276080511302E-3</v>
      </c>
      <c r="AD1264">
        <v>8.5491211287470996E-3</v>
      </c>
      <c r="AE1264" t="s">
        <v>19</v>
      </c>
    </row>
    <row r="1265" spans="1:31" x14ac:dyDescent="0.7">
      <c r="A1265" t="s">
        <v>1282</v>
      </c>
      <c r="B1265">
        <v>108.622</v>
      </c>
      <c r="C1265">
        <v>108.623</v>
      </c>
      <c r="D1265">
        <v>108.57599999999999</v>
      </c>
      <c r="E1265">
        <v>108.578</v>
      </c>
      <c r="F1265">
        <f t="shared" si="220"/>
        <v>1.0000000000047748E-3</v>
      </c>
      <c r="G1265">
        <f t="shared" si="221"/>
        <v>-4.600000000000648E-2</v>
      </c>
      <c r="H1265">
        <f t="shared" si="222"/>
        <v>4.7000000000011255E-2</v>
      </c>
      <c r="I1265">
        <v>362</v>
      </c>
      <c r="J1265">
        <v>302.05</v>
      </c>
      <c r="K1265">
        <v>51.0996432501016</v>
      </c>
      <c r="L1265" t="str">
        <f t="shared" si="216"/>
        <v>×</v>
      </c>
      <c r="M1265" t="str">
        <f t="shared" si="214"/>
        <v>×</v>
      </c>
      <c r="N1265" t="str">
        <f t="shared" si="212"/>
        <v/>
      </c>
      <c r="O1265" t="str">
        <f t="shared" si="219"/>
        <v>×</v>
      </c>
      <c r="P1265" t="str">
        <f t="shared" si="213"/>
        <v/>
      </c>
      <c r="Q1265">
        <v>4.3315714285165702E-2</v>
      </c>
      <c r="R1265">
        <v>0</v>
      </c>
      <c r="S1265">
        <v>48.300786942582</v>
      </c>
      <c r="T1265">
        <v>3.6889896273443801E-2</v>
      </c>
      <c r="U1265">
        <f t="shared" si="215"/>
        <v>0.1106696888203314</v>
      </c>
      <c r="V1265">
        <f t="shared" si="217"/>
        <v>108.72633658796035</v>
      </c>
      <c r="W1265">
        <f t="shared" si="218"/>
        <v>108.50966341203964</v>
      </c>
      <c r="X1265">
        <v>33.780201465495203</v>
      </c>
      <c r="Y1265">
        <v>1.54264403572859</v>
      </c>
      <c r="Z1265">
        <v>1.45892294383417</v>
      </c>
      <c r="AA1265">
        <v>0.46130189646335201</v>
      </c>
      <c r="AB1265">
        <v>1.1685141156519301E-2</v>
      </c>
      <c r="AC1265">
        <v>6.2805011963638999E-3</v>
      </c>
      <c r="AD1265">
        <v>5.4046399601553998E-3</v>
      </c>
      <c r="AE1265" t="s">
        <v>19</v>
      </c>
    </row>
    <row r="1266" spans="1:31" x14ac:dyDescent="0.7">
      <c r="A1266" t="s">
        <v>1283</v>
      </c>
      <c r="B1266">
        <v>108.578</v>
      </c>
      <c r="C1266">
        <v>108.586</v>
      </c>
      <c r="D1266">
        <v>108.566</v>
      </c>
      <c r="E1266">
        <v>108.58</v>
      </c>
      <c r="F1266">
        <f t="shared" si="220"/>
        <v>7.9999999999955662E-3</v>
      </c>
      <c r="G1266">
        <f t="shared" si="221"/>
        <v>-1.2000000000000455E-2</v>
      </c>
      <c r="H1266">
        <f t="shared" si="222"/>
        <v>1.9999999999996021E-2</v>
      </c>
      <c r="I1266">
        <v>344</v>
      </c>
      <c r="J1266">
        <v>303.35000000000002</v>
      </c>
      <c r="K1266">
        <v>51.496226799121999</v>
      </c>
      <c r="L1266" t="str">
        <f t="shared" si="216"/>
        <v>×</v>
      </c>
      <c r="M1266" t="str">
        <f t="shared" si="214"/>
        <v>×</v>
      </c>
      <c r="N1266" t="str">
        <f t="shared" si="212"/>
        <v/>
      </c>
      <c r="O1266" t="str">
        <f t="shared" si="219"/>
        <v>×</v>
      </c>
      <c r="P1266" t="str">
        <f t="shared" si="213"/>
        <v/>
      </c>
      <c r="Q1266">
        <v>3.9822142856594599E-2</v>
      </c>
      <c r="R1266">
        <v>0</v>
      </c>
      <c r="S1266">
        <v>50.654621700918497</v>
      </c>
      <c r="T1266">
        <v>3.5683475111054602E-2</v>
      </c>
      <c r="U1266">
        <f t="shared" si="215"/>
        <v>0.10705042533316381</v>
      </c>
      <c r="V1266">
        <f t="shared" si="217"/>
        <v>108.73266968882034</v>
      </c>
      <c r="W1266">
        <f t="shared" si="218"/>
        <v>108.51133031117966</v>
      </c>
      <c r="X1266">
        <v>32.732447814045599</v>
      </c>
      <c r="Y1266">
        <v>0.97753989207673797</v>
      </c>
      <c r="Z1266">
        <v>1.54264403572859</v>
      </c>
      <c r="AA1266">
        <v>0.52084432717678097</v>
      </c>
      <c r="AB1266">
        <v>1.0473701985006301E-2</v>
      </c>
      <c r="AC1266">
        <v>7.55882395293383E-3</v>
      </c>
      <c r="AD1266">
        <v>2.9148780320724598E-3</v>
      </c>
      <c r="AE1266" t="s">
        <v>19</v>
      </c>
    </row>
    <row r="1267" spans="1:31" x14ac:dyDescent="0.7">
      <c r="A1267" t="s">
        <v>1284</v>
      </c>
      <c r="B1267">
        <v>108.58</v>
      </c>
      <c r="C1267">
        <v>108.596</v>
      </c>
      <c r="D1267">
        <v>108.572</v>
      </c>
      <c r="E1267">
        <v>108.596</v>
      </c>
      <c r="F1267">
        <f t="shared" si="220"/>
        <v>1.6000000000005343E-2</v>
      </c>
      <c r="G1267">
        <f t="shared" si="221"/>
        <v>-7.9999999999955662E-3</v>
      </c>
      <c r="H1267">
        <f t="shared" si="222"/>
        <v>2.4000000000000909E-2</v>
      </c>
      <c r="I1267">
        <v>225</v>
      </c>
      <c r="J1267">
        <v>299.3</v>
      </c>
      <c r="K1267">
        <v>54.663907669580098</v>
      </c>
      <c r="L1267" t="str">
        <f t="shared" si="216"/>
        <v>×</v>
      </c>
      <c r="M1267" t="str">
        <f t="shared" si="214"/>
        <v>×</v>
      </c>
      <c r="N1267" t="str">
        <f t="shared" si="212"/>
        <v/>
      </c>
      <c r="O1267" t="str">
        <f t="shared" si="219"/>
        <v>×</v>
      </c>
      <c r="P1267" t="str">
        <f t="shared" si="213"/>
        <v/>
      </c>
      <c r="Q1267">
        <v>3.5970357142309901E-2</v>
      </c>
      <c r="R1267">
        <v>0</v>
      </c>
      <c r="S1267">
        <v>60.767681657651501</v>
      </c>
      <c r="T1267">
        <v>3.4848941174550799E-2</v>
      </c>
      <c r="U1267">
        <f t="shared" si="215"/>
        <v>0.1045468235236524</v>
      </c>
      <c r="V1267">
        <f t="shared" si="217"/>
        <v>108.68505042533317</v>
      </c>
      <c r="W1267">
        <f t="shared" si="218"/>
        <v>108.47094957466683</v>
      </c>
      <c r="X1267">
        <v>74.074074069943904</v>
      </c>
      <c r="Y1267">
        <v>0.46917429221520102</v>
      </c>
      <c r="Z1267">
        <v>0.97753989207673797</v>
      </c>
      <c r="AA1267">
        <v>0.50901597114889197</v>
      </c>
      <c r="AB1267">
        <v>1.06815635801496E-2</v>
      </c>
      <c r="AC1267">
        <v>8.5628540764556907E-3</v>
      </c>
      <c r="AD1267">
        <v>2.1187095036938998E-3</v>
      </c>
      <c r="AE1267" t="s">
        <v>19</v>
      </c>
    </row>
    <row r="1268" spans="1:31" x14ac:dyDescent="0.7">
      <c r="A1268" t="s">
        <v>1285</v>
      </c>
      <c r="B1268">
        <v>108.596</v>
      </c>
      <c r="C1268">
        <v>108.654</v>
      </c>
      <c r="D1268">
        <v>108.592</v>
      </c>
      <c r="E1268">
        <v>108.63</v>
      </c>
      <c r="F1268">
        <f t="shared" si="220"/>
        <v>5.7999999999992724E-2</v>
      </c>
      <c r="G1268">
        <f t="shared" si="221"/>
        <v>-4.0000000000048885E-3</v>
      </c>
      <c r="H1268">
        <f t="shared" si="222"/>
        <v>6.1999999999997613E-2</v>
      </c>
      <c r="I1268">
        <v>395</v>
      </c>
      <c r="J1268">
        <v>304.3</v>
      </c>
      <c r="K1268">
        <v>60.558608206490398</v>
      </c>
      <c r="L1268" t="str">
        <f t="shared" si="216"/>
        <v>×</v>
      </c>
      <c r="M1268" t="str">
        <f t="shared" si="214"/>
        <v>×</v>
      </c>
      <c r="N1268" t="str">
        <f t="shared" si="212"/>
        <v/>
      </c>
      <c r="O1268" t="str">
        <f t="shared" si="219"/>
        <v>×</v>
      </c>
      <c r="P1268" t="str">
        <f t="shared" si="213"/>
        <v/>
      </c>
      <c r="Q1268">
        <v>3.9514642856593202E-2</v>
      </c>
      <c r="R1268">
        <v>0</v>
      </c>
      <c r="S1268">
        <v>59.257462217189897</v>
      </c>
      <c r="T1268">
        <v>3.6788302519225602E-2</v>
      </c>
      <c r="U1268">
        <f t="shared" si="215"/>
        <v>0.11036490755767681</v>
      </c>
      <c r="V1268">
        <f t="shared" si="217"/>
        <v>108.68454682352365</v>
      </c>
      <c r="W1268">
        <f t="shared" si="218"/>
        <v>108.47545317647635</v>
      </c>
      <c r="X1268">
        <v>162.92798110551101</v>
      </c>
      <c r="Y1268">
        <v>0.56275393232547</v>
      </c>
      <c r="Z1268">
        <v>0.46917429221520102</v>
      </c>
      <c r="AA1268">
        <v>0.45650048875855298</v>
      </c>
      <c r="AB1268">
        <v>1.343494159822E-2</v>
      </c>
      <c r="AC1268">
        <v>9.5532661717277895E-3</v>
      </c>
      <c r="AD1268">
        <v>3.8816754264922098E-3</v>
      </c>
      <c r="AE1268" t="s">
        <v>19</v>
      </c>
    </row>
    <row r="1269" spans="1:31" x14ac:dyDescent="0.7">
      <c r="A1269" t="s">
        <v>1286</v>
      </c>
      <c r="B1269">
        <v>108.63</v>
      </c>
      <c r="C1269">
        <v>108.65</v>
      </c>
      <c r="D1269">
        <v>108.613</v>
      </c>
      <c r="E1269">
        <v>108.634</v>
      </c>
      <c r="F1269">
        <f t="shared" si="220"/>
        <v>2.0000000000010232E-2</v>
      </c>
      <c r="G1269">
        <f t="shared" si="221"/>
        <v>-1.6999999999995907E-2</v>
      </c>
      <c r="H1269">
        <f t="shared" si="222"/>
        <v>3.7000000000006139E-2</v>
      </c>
      <c r="I1269">
        <v>541</v>
      </c>
      <c r="J1269">
        <v>317.25</v>
      </c>
      <c r="K1269">
        <v>61.197812423192502</v>
      </c>
      <c r="L1269" t="str">
        <f t="shared" si="216"/>
        <v>×</v>
      </c>
      <c r="M1269" t="str">
        <f t="shared" si="214"/>
        <v>×</v>
      </c>
      <c r="N1269" t="str">
        <f t="shared" si="212"/>
        <v/>
      </c>
      <c r="O1269" t="str">
        <f t="shared" si="219"/>
        <v>×</v>
      </c>
      <c r="P1269" t="str">
        <f t="shared" si="213"/>
        <v/>
      </c>
      <c r="Q1269">
        <v>4.3957857142306697E-2</v>
      </c>
      <c r="R1269">
        <v>0</v>
      </c>
      <c r="S1269">
        <v>58.418096685367303</v>
      </c>
      <c r="T1269">
        <v>3.68034237678527E-2</v>
      </c>
      <c r="U1269">
        <f t="shared" si="215"/>
        <v>0.1104102713035581</v>
      </c>
      <c r="V1269">
        <f t="shared" si="217"/>
        <v>108.70636490755768</v>
      </c>
      <c r="W1269">
        <f t="shared" si="218"/>
        <v>108.48563509244232</v>
      </c>
      <c r="X1269">
        <v>148.989357899173</v>
      </c>
      <c r="Y1269">
        <v>0.88879160468090401</v>
      </c>
      <c r="Z1269">
        <v>0.56275393232547</v>
      </c>
      <c r="AA1269">
        <v>0.50882501260715995</v>
      </c>
      <c r="AB1269">
        <v>1.5758130169658099E-2</v>
      </c>
      <c r="AC1269">
        <v>1.0929446087402501E-2</v>
      </c>
      <c r="AD1269">
        <v>4.8286840822555598E-3</v>
      </c>
      <c r="AE1269" t="s">
        <v>19</v>
      </c>
    </row>
    <row r="1270" spans="1:31" x14ac:dyDescent="0.7">
      <c r="A1270" t="s">
        <v>1287</v>
      </c>
      <c r="B1270">
        <v>108.634</v>
      </c>
      <c r="C1270">
        <v>108.69</v>
      </c>
      <c r="D1270">
        <v>108.628</v>
      </c>
      <c r="E1270">
        <v>108.684</v>
      </c>
      <c r="F1270">
        <f t="shared" si="220"/>
        <v>5.5999999999997385E-2</v>
      </c>
      <c r="G1270">
        <f t="shared" si="221"/>
        <v>-6.0000000000002274E-3</v>
      </c>
      <c r="H1270">
        <f t="shared" si="222"/>
        <v>6.1999999999997613E-2</v>
      </c>
      <c r="I1270">
        <v>567</v>
      </c>
      <c r="J1270">
        <v>332.35</v>
      </c>
      <c r="K1270">
        <v>68.146979021458193</v>
      </c>
      <c r="L1270" t="str">
        <f t="shared" si="216"/>
        <v>×</v>
      </c>
      <c r="M1270" t="str">
        <f t="shared" si="214"/>
        <v>×</v>
      </c>
      <c r="N1270" t="str">
        <f t="shared" si="212"/>
        <v/>
      </c>
      <c r="O1270" t="str">
        <f t="shared" si="219"/>
        <v>×</v>
      </c>
      <c r="P1270" t="str">
        <f t="shared" si="213"/>
        <v/>
      </c>
      <c r="Q1270">
        <v>5.3884642856593397E-2</v>
      </c>
      <c r="R1270">
        <v>0</v>
      </c>
      <c r="S1270">
        <v>63.195584411902097</v>
      </c>
      <c r="T1270">
        <v>3.8603179213005899E-2</v>
      </c>
      <c r="U1270">
        <f t="shared" si="215"/>
        <v>0.11580953763901769</v>
      </c>
      <c r="V1270">
        <f t="shared" si="217"/>
        <v>108.74041027130356</v>
      </c>
      <c r="W1270">
        <f t="shared" si="218"/>
        <v>108.51958972869643</v>
      </c>
      <c r="X1270">
        <v>231.92624938902</v>
      </c>
      <c r="Y1270">
        <v>1.29876298413327</v>
      </c>
      <c r="Z1270">
        <v>0.88879160468090401</v>
      </c>
      <c r="AA1270">
        <v>0.49925112331502702</v>
      </c>
      <c r="AB1270">
        <v>2.13873163134366E-2</v>
      </c>
      <c r="AC1270">
        <v>1.2751726945948699E-2</v>
      </c>
      <c r="AD1270">
        <v>8.6355893674878899E-3</v>
      </c>
      <c r="AE1270" t="s">
        <v>19</v>
      </c>
    </row>
    <row r="1271" spans="1:31" x14ac:dyDescent="0.7">
      <c r="A1271" t="s">
        <v>1288</v>
      </c>
      <c r="B1271">
        <v>108.684</v>
      </c>
      <c r="C1271">
        <v>108.708</v>
      </c>
      <c r="D1271">
        <v>108.657</v>
      </c>
      <c r="E1271">
        <v>108.67400000000001</v>
      </c>
      <c r="F1271">
        <f t="shared" si="220"/>
        <v>2.4000000000000909E-2</v>
      </c>
      <c r="G1271">
        <f t="shared" si="221"/>
        <v>-2.7000000000001023E-2</v>
      </c>
      <c r="H1271">
        <f t="shared" si="222"/>
        <v>5.1000000000001933E-2</v>
      </c>
      <c r="I1271">
        <v>598</v>
      </c>
      <c r="J1271">
        <v>347.65</v>
      </c>
      <c r="K1271">
        <v>65.615930428073895</v>
      </c>
      <c r="L1271" t="str">
        <f t="shared" si="216"/>
        <v>×</v>
      </c>
      <c r="M1271" t="str">
        <f t="shared" si="214"/>
        <v>×</v>
      </c>
      <c r="N1271" t="str">
        <f t="shared" si="212"/>
        <v/>
      </c>
      <c r="O1271" t="str">
        <f t="shared" si="219"/>
        <v>×</v>
      </c>
      <c r="P1271" t="str">
        <f t="shared" si="213"/>
        <v/>
      </c>
      <c r="Q1271">
        <v>5.6360714285165897E-2</v>
      </c>
      <c r="R1271">
        <v>0</v>
      </c>
      <c r="S1271">
        <v>57.330087049446099</v>
      </c>
      <c r="T1271">
        <v>3.94886664120771E-2</v>
      </c>
      <c r="U1271">
        <f t="shared" si="215"/>
        <v>0.1184659992362313</v>
      </c>
      <c r="V1271">
        <f t="shared" si="217"/>
        <v>108.74980953763902</v>
      </c>
      <c r="W1271">
        <f t="shared" si="218"/>
        <v>108.51819046236098</v>
      </c>
      <c r="X1271">
        <v>176.81551646056701</v>
      </c>
      <c r="Y1271">
        <v>1.7330093041052901</v>
      </c>
      <c r="Z1271">
        <v>1.29876298413327</v>
      </c>
      <c r="AA1271">
        <v>0.436372269705603</v>
      </c>
      <c r="AB1271">
        <v>2.4756196439611199E-2</v>
      </c>
      <c r="AC1271">
        <v>1.4672297681892999E-2</v>
      </c>
      <c r="AD1271">
        <v>1.0083898757718099E-2</v>
      </c>
      <c r="AE1271" t="s">
        <v>19</v>
      </c>
    </row>
    <row r="1272" spans="1:31" x14ac:dyDescent="0.7">
      <c r="A1272" t="s">
        <v>1289</v>
      </c>
      <c r="B1272">
        <v>108.67400000000001</v>
      </c>
      <c r="C1272">
        <v>108.678</v>
      </c>
      <c r="D1272">
        <v>108.652</v>
      </c>
      <c r="E1272">
        <v>108.676</v>
      </c>
      <c r="F1272">
        <f t="shared" si="220"/>
        <v>3.9999999999906777E-3</v>
      </c>
      <c r="G1272">
        <f t="shared" si="221"/>
        <v>-2.2000000000005571E-2</v>
      </c>
      <c r="H1272">
        <f t="shared" si="222"/>
        <v>2.5999999999996248E-2</v>
      </c>
      <c r="I1272">
        <v>375</v>
      </c>
      <c r="J1272">
        <v>354.5</v>
      </c>
      <c r="K1272">
        <v>65.888806508933698</v>
      </c>
      <c r="L1272" t="str">
        <f t="shared" si="216"/>
        <v>×</v>
      </c>
      <c r="M1272" t="str">
        <f t="shared" si="214"/>
        <v>×</v>
      </c>
      <c r="N1272" t="str">
        <f t="shared" si="212"/>
        <v/>
      </c>
      <c r="O1272" t="str">
        <f t="shared" si="219"/>
        <v>×</v>
      </c>
      <c r="P1272" t="str">
        <f t="shared" si="213"/>
        <v/>
      </c>
      <c r="Q1272">
        <v>5.9811785713738699E-2</v>
      </c>
      <c r="R1272">
        <v>0</v>
      </c>
      <c r="S1272">
        <v>64.167935400588405</v>
      </c>
      <c r="T1272">
        <v>3.8525190239785602E-2</v>
      </c>
      <c r="U1272">
        <f t="shared" si="215"/>
        <v>0.11557557071935681</v>
      </c>
      <c r="V1272">
        <f t="shared" si="217"/>
        <v>108.80246599923623</v>
      </c>
      <c r="W1272">
        <f t="shared" si="218"/>
        <v>108.56553400076376</v>
      </c>
      <c r="X1272">
        <v>151.5059015027</v>
      </c>
      <c r="Y1272">
        <v>1.8484144799173099</v>
      </c>
      <c r="Z1272">
        <v>1.7330093041052901</v>
      </c>
      <c r="AA1272">
        <v>0.46224146224146201</v>
      </c>
      <c r="AB1272">
        <v>2.72730546986963E-2</v>
      </c>
      <c r="AC1272">
        <v>1.6523899408677298E-2</v>
      </c>
      <c r="AD1272">
        <v>1.0749155290019E-2</v>
      </c>
      <c r="AE1272" t="s">
        <v>19</v>
      </c>
    </row>
    <row r="1273" spans="1:31" x14ac:dyDescent="0.7">
      <c r="A1273" t="s">
        <v>1290</v>
      </c>
      <c r="B1273">
        <v>108.676</v>
      </c>
      <c r="C1273">
        <v>108.702</v>
      </c>
      <c r="D1273">
        <v>108.672</v>
      </c>
      <c r="E1273">
        <v>108.696</v>
      </c>
      <c r="F1273">
        <f t="shared" si="220"/>
        <v>2.5999999999996248E-2</v>
      </c>
      <c r="G1273">
        <f t="shared" si="221"/>
        <v>-4.0000000000048885E-3</v>
      </c>
      <c r="H1273">
        <f t="shared" si="222"/>
        <v>3.0000000000001137E-2</v>
      </c>
      <c r="I1273">
        <v>323</v>
      </c>
      <c r="J1273">
        <v>358.95</v>
      </c>
      <c r="K1273">
        <v>68.574606112011907</v>
      </c>
      <c r="L1273" t="str">
        <f t="shared" si="216"/>
        <v>×</v>
      </c>
      <c r="M1273" t="str">
        <f t="shared" si="214"/>
        <v>×</v>
      </c>
      <c r="N1273" t="str">
        <f t="shared" si="212"/>
        <v/>
      </c>
      <c r="O1273" t="str">
        <f t="shared" si="219"/>
        <v>×</v>
      </c>
      <c r="P1273" t="str">
        <f t="shared" si="213"/>
        <v/>
      </c>
      <c r="Q1273">
        <v>6.6272142856594204E-2</v>
      </c>
      <c r="R1273">
        <v>0</v>
      </c>
      <c r="S1273">
        <v>65.713241914458294</v>
      </c>
      <c r="T1273">
        <v>3.7916248079800999E-2</v>
      </c>
      <c r="U1273">
        <f t="shared" si="215"/>
        <v>0.113748744239403</v>
      </c>
      <c r="V1273">
        <f t="shared" si="217"/>
        <v>108.78957557071936</v>
      </c>
      <c r="W1273">
        <f t="shared" si="218"/>
        <v>108.55842442928065</v>
      </c>
      <c r="X1273">
        <v>158.88526963150099</v>
      </c>
      <c r="Y1273">
        <v>2.1289888162903399</v>
      </c>
      <c r="Z1273">
        <v>1.8484144799173099</v>
      </c>
      <c r="AA1273">
        <v>0.50589390962671898</v>
      </c>
      <c r="AB1273">
        <v>3.0529589748425599E-2</v>
      </c>
      <c r="AC1273">
        <v>1.8442181743302501E-2</v>
      </c>
      <c r="AD1273">
        <v>1.2087408005123101E-2</v>
      </c>
      <c r="AE1273" t="s">
        <v>19</v>
      </c>
    </row>
    <row r="1274" spans="1:31" x14ac:dyDescent="0.7">
      <c r="A1274" t="s">
        <v>1291</v>
      </c>
      <c r="B1274">
        <v>108.696</v>
      </c>
      <c r="C1274">
        <v>108.708</v>
      </c>
      <c r="D1274">
        <v>108.661</v>
      </c>
      <c r="E1274">
        <v>108.678</v>
      </c>
      <c r="F1274">
        <f t="shared" si="220"/>
        <v>1.2000000000000455E-2</v>
      </c>
      <c r="G1274">
        <f t="shared" si="221"/>
        <v>-3.4999999999996589E-2</v>
      </c>
      <c r="H1274">
        <f t="shared" si="222"/>
        <v>4.6999999999997044E-2</v>
      </c>
      <c r="I1274">
        <v>362</v>
      </c>
      <c r="J1274">
        <v>367.25</v>
      </c>
      <c r="K1274">
        <v>63.712457383741899</v>
      </c>
      <c r="L1274" t="str">
        <f t="shared" si="216"/>
        <v>×</v>
      </c>
      <c r="M1274" t="str">
        <f t="shared" si="214"/>
        <v>×</v>
      </c>
      <c r="N1274" t="str">
        <f t="shared" si="212"/>
        <v/>
      </c>
      <c r="O1274" t="str">
        <f t="shared" si="219"/>
        <v>×</v>
      </c>
      <c r="P1274" t="str">
        <f t="shared" si="213"/>
        <v/>
      </c>
      <c r="Q1274">
        <v>6.8101071428023102E-2</v>
      </c>
      <c r="R1274">
        <v>0</v>
      </c>
      <c r="S1274">
        <v>62.067252247694498</v>
      </c>
      <c r="T1274">
        <v>3.8565087502672103E-2</v>
      </c>
      <c r="U1274">
        <f t="shared" si="215"/>
        <v>0.11569526250801632</v>
      </c>
      <c r="V1274">
        <f t="shared" si="217"/>
        <v>108.7897487442394</v>
      </c>
      <c r="W1274">
        <f t="shared" si="218"/>
        <v>108.5622512557606</v>
      </c>
      <c r="X1274">
        <v>110.450590158936</v>
      </c>
      <c r="Y1274">
        <v>2.4170579716788199</v>
      </c>
      <c r="Z1274">
        <v>2.1289888162903399</v>
      </c>
      <c r="AA1274">
        <v>0.47396082178690802</v>
      </c>
      <c r="AB1274">
        <v>3.1297193109338602E-2</v>
      </c>
      <c r="AC1274">
        <v>2.06212986269491E-2</v>
      </c>
      <c r="AD1274">
        <v>1.0675894482389399E-2</v>
      </c>
      <c r="AE1274" t="s">
        <v>19</v>
      </c>
    </row>
    <row r="1275" spans="1:31" x14ac:dyDescent="0.7">
      <c r="A1275" t="s">
        <v>1292</v>
      </c>
      <c r="B1275">
        <v>108.678</v>
      </c>
      <c r="C1275">
        <v>108.682</v>
      </c>
      <c r="D1275">
        <v>108.646</v>
      </c>
      <c r="E1275">
        <v>108.657</v>
      </c>
      <c r="F1275">
        <f t="shared" si="220"/>
        <v>4.0000000000048885E-3</v>
      </c>
      <c r="G1275">
        <f t="shared" si="221"/>
        <v>-3.1999999999996476E-2</v>
      </c>
      <c r="H1275">
        <f t="shared" si="222"/>
        <v>3.6000000000001364E-2</v>
      </c>
      <c r="I1275">
        <v>315</v>
      </c>
      <c r="J1275">
        <v>368.65</v>
      </c>
      <c r="K1275">
        <v>58.5009946036012</v>
      </c>
      <c r="L1275" t="str">
        <f t="shared" si="216"/>
        <v>×</v>
      </c>
      <c r="M1275" t="str">
        <f t="shared" si="214"/>
        <v>×</v>
      </c>
      <c r="N1275" t="str">
        <f t="shared" si="212"/>
        <v/>
      </c>
      <c r="O1275" t="str">
        <f t="shared" si="219"/>
        <v>×</v>
      </c>
      <c r="P1275" t="str">
        <f t="shared" si="213"/>
        <v/>
      </c>
      <c r="Q1275">
        <v>6.3922499999451196E-2</v>
      </c>
      <c r="R1275">
        <v>0</v>
      </c>
      <c r="S1275">
        <v>59.0467390185946</v>
      </c>
      <c r="T1275">
        <v>3.8381866966767098E-2</v>
      </c>
      <c r="U1275">
        <f t="shared" si="215"/>
        <v>0.11514560090030129</v>
      </c>
      <c r="V1275">
        <f t="shared" si="217"/>
        <v>108.81169526250801</v>
      </c>
      <c r="W1275">
        <f t="shared" si="218"/>
        <v>108.58030473749199</v>
      </c>
      <c r="X1275">
        <v>66.675428218856197</v>
      </c>
      <c r="Y1275">
        <v>2.2255284094636898</v>
      </c>
      <c r="Z1275">
        <v>2.4170579716788199</v>
      </c>
      <c r="AA1275">
        <v>0.479196556671449</v>
      </c>
      <c r="AB1275">
        <v>2.9866714909374498E-2</v>
      </c>
      <c r="AC1275">
        <v>2.2776077840767801E-2</v>
      </c>
      <c r="AD1275">
        <v>7.0906370686066702E-3</v>
      </c>
      <c r="AE1275" t="s">
        <v>19</v>
      </c>
    </row>
    <row r="1276" spans="1:31" x14ac:dyDescent="0.7">
      <c r="A1276" t="s">
        <v>1293</v>
      </c>
      <c r="B1276">
        <v>108.657</v>
      </c>
      <c r="C1276">
        <v>108.65900000000001</v>
      </c>
      <c r="D1276">
        <v>108.624</v>
      </c>
      <c r="E1276">
        <v>108.624</v>
      </c>
      <c r="F1276">
        <f t="shared" si="220"/>
        <v>2.0000000000095497E-3</v>
      </c>
      <c r="G1276">
        <f t="shared" si="221"/>
        <v>-3.3000000000001251E-2</v>
      </c>
      <c r="H1276">
        <f t="shared" si="222"/>
        <v>3.50000000000108E-2</v>
      </c>
      <c r="I1276">
        <v>366</v>
      </c>
      <c r="J1276">
        <v>373.7</v>
      </c>
      <c r="K1276">
        <v>51.387656879227499</v>
      </c>
      <c r="L1276" t="str">
        <f t="shared" si="216"/>
        <v>×</v>
      </c>
      <c r="M1276" t="str">
        <f t="shared" si="214"/>
        <v>×</v>
      </c>
      <c r="N1276" t="str">
        <f t="shared" si="212"/>
        <v/>
      </c>
      <c r="O1276" t="str">
        <f t="shared" si="219"/>
        <v>×</v>
      </c>
      <c r="P1276" t="str">
        <f t="shared" si="213"/>
        <v/>
      </c>
      <c r="Q1276">
        <v>5.36742857137361E-2</v>
      </c>
      <c r="R1276">
        <v>0</v>
      </c>
      <c r="S1276">
        <v>53.274071882726702</v>
      </c>
      <c r="T1276">
        <v>3.8140305040570199E-2</v>
      </c>
      <c r="U1276">
        <f t="shared" si="215"/>
        <v>0.1144209151217106</v>
      </c>
      <c r="V1276">
        <f t="shared" si="217"/>
        <v>108.7931456009003</v>
      </c>
      <c r="W1276">
        <f t="shared" si="218"/>
        <v>108.56285439909969</v>
      </c>
      <c r="X1276">
        <v>4.0205703579357497</v>
      </c>
      <c r="Y1276">
        <v>1.5078904604318699</v>
      </c>
      <c r="Z1276">
        <v>2.2255284094636898</v>
      </c>
      <c r="AA1276">
        <v>0.42376784891754898</v>
      </c>
      <c r="AB1276">
        <v>2.5773129824969401E-2</v>
      </c>
      <c r="AC1276">
        <v>2.44529185346367E-2</v>
      </c>
      <c r="AD1276">
        <v>1.32021129033274E-3</v>
      </c>
      <c r="AE1276" t="s">
        <v>19</v>
      </c>
    </row>
    <row r="1277" spans="1:31" x14ac:dyDescent="0.7">
      <c r="A1277" t="s">
        <v>1294</v>
      </c>
      <c r="B1277">
        <v>108.624</v>
      </c>
      <c r="C1277">
        <v>108.639</v>
      </c>
      <c r="D1277">
        <v>108.613</v>
      </c>
      <c r="E1277">
        <v>108.622</v>
      </c>
      <c r="F1277">
        <f t="shared" si="220"/>
        <v>1.5000000000000568E-2</v>
      </c>
      <c r="G1277">
        <f t="shared" si="221"/>
        <v>-1.099999999999568E-2</v>
      </c>
      <c r="H1277">
        <f t="shared" si="222"/>
        <v>2.5999999999996248E-2</v>
      </c>
      <c r="I1277">
        <v>292</v>
      </c>
      <c r="J1277">
        <v>373.35</v>
      </c>
      <c r="K1277">
        <v>50.983046794126402</v>
      </c>
      <c r="L1277" t="str">
        <f t="shared" si="216"/>
        <v>×</v>
      </c>
      <c r="M1277" t="str">
        <f t="shared" si="214"/>
        <v>×</v>
      </c>
      <c r="N1277" t="str">
        <f t="shared" si="212"/>
        <v/>
      </c>
      <c r="O1277" t="str">
        <f t="shared" si="219"/>
        <v>×</v>
      </c>
      <c r="P1277" t="str">
        <f t="shared" si="213"/>
        <v/>
      </c>
      <c r="Q1277">
        <v>4.2712142856593902E-2</v>
      </c>
      <c r="R1277">
        <v>0</v>
      </c>
      <c r="S1277">
        <v>46.075176725024598</v>
      </c>
      <c r="T1277">
        <v>3.7273140394814899E-2</v>
      </c>
      <c r="U1277">
        <f t="shared" si="215"/>
        <v>0.1118194211844447</v>
      </c>
      <c r="V1277">
        <f t="shared" si="217"/>
        <v>108.77142091512171</v>
      </c>
      <c r="W1277">
        <f t="shared" si="218"/>
        <v>108.54257908487828</v>
      </c>
      <c r="X1277">
        <v>-5.3244926684056004</v>
      </c>
      <c r="Y1277">
        <v>0.67555166658121402</v>
      </c>
      <c r="Z1277">
        <v>1.5078904604318699</v>
      </c>
      <c r="AA1277">
        <v>0.36057692307692302</v>
      </c>
      <c r="AB1277">
        <v>2.21126500029953E-2</v>
      </c>
      <c r="AC1277">
        <v>2.5417108357389501E-2</v>
      </c>
      <c r="AD1277">
        <v>-3.3044583543942099E-3</v>
      </c>
      <c r="AE1277">
        <v>2.5417108357389501E-2</v>
      </c>
    </row>
    <row r="1278" spans="1:31" x14ac:dyDescent="0.7">
      <c r="A1278" t="s">
        <v>1295</v>
      </c>
      <c r="B1278">
        <v>108.622</v>
      </c>
      <c r="C1278">
        <v>108.637</v>
      </c>
      <c r="D1278">
        <v>108.61</v>
      </c>
      <c r="E1278">
        <v>108.625</v>
      </c>
      <c r="F1278">
        <f t="shared" si="220"/>
        <v>1.5000000000000568E-2</v>
      </c>
      <c r="G1278">
        <f t="shared" si="221"/>
        <v>-1.2000000000000455E-2</v>
      </c>
      <c r="H1278">
        <f t="shared" si="222"/>
        <v>2.7000000000001023E-2</v>
      </c>
      <c r="I1278">
        <v>341</v>
      </c>
      <c r="J1278">
        <v>372.75</v>
      </c>
      <c r="K1278">
        <v>51.598664602423398</v>
      </c>
      <c r="L1278" t="str">
        <f t="shared" si="216"/>
        <v>×</v>
      </c>
      <c r="M1278" t="str">
        <f t="shared" si="214"/>
        <v>×</v>
      </c>
      <c r="N1278" t="str">
        <f t="shared" si="212"/>
        <v/>
      </c>
      <c r="O1278" t="str">
        <f t="shared" si="219"/>
        <v>×</v>
      </c>
      <c r="P1278" t="str">
        <f t="shared" si="213"/>
        <v/>
      </c>
      <c r="Q1278">
        <v>3.4462857142306201E-2</v>
      </c>
      <c r="R1278">
        <v>0</v>
      </c>
      <c r="S1278">
        <v>47.375820136602499</v>
      </c>
      <c r="T1278">
        <v>3.65393446523282E-2</v>
      </c>
      <c r="U1278">
        <f t="shared" si="215"/>
        <v>0.10961803395698461</v>
      </c>
      <c r="V1278">
        <f t="shared" si="217"/>
        <v>108.73581942118444</v>
      </c>
      <c r="W1278">
        <f t="shared" si="218"/>
        <v>108.51218057881555</v>
      </c>
      <c r="X1278">
        <v>-3.3733923700054</v>
      </c>
      <c r="Y1278">
        <v>-6.5111023674510798E-2</v>
      </c>
      <c r="Z1278">
        <v>0.67555166658121402</v>
      </c>
      <c r="AA1278">
        <v>0.34305317324185203</v>
      </c>
      <c r="AB1278">
        <v>1.9232072934471399E-2</v>
      </c>
      <c r="AC1278">
        <v>2.5803101997924301E-2</v>
      </c>
      <c r="AD1278">
        <v>-6.57102906345288E-3</v>
      </c>
      <c r="AE1278" t="s">
        <v>19</v>
      </c>
    </row>
    <row r="1279" spans="1:31" x14ac:dyDescent="0.7">
      <c r="A1279" t="s">
        <v>1296</v>
      </c>
      <c r="B1279">
        <v>108.625</v>
      </c>
      <c r="C1279">
        <v>108.633</v>
      </c>
      <c r="D1279">
        <v>108.592</v>
      </c>
      <c r="E1279">
        <v>108.602</v>
      </c>
      <c r="F1279">
        <f t="shared" si="220"/>
        <v>7.9999999999955662E-3</v>
      </c>
      <c r="G1279">
        <f t="shared" si="221"/>
        <v>-3.3000000000001251E-2</v>
      </c>
      <c r="H1279">
        <f t="shared" si="222"/>
        <v>4.0999999999996817E-2</v>
      </c>
      <c r="I1279">
        <v>253</v>
      </c>
      <c r="J1279">
        <v>367.45</v>
      </c>
      <c r="K1279">
        <v>46.750853690903099</v>
      </c>
      <c r="L1279" t="str">
        <f t="shared" si="216"/>
        <v>×</v>
      </c>
      <c r="M1279" t="str">
        <f t="shared" si="214"/>
        <v>×</v>
      </c>
      <c r="N1279" t="str">
        <f t="shared" si="212"/>
        <v/>
      </c>
      <c r="O1279" t="str">
        <f t="shared" si="219"/>
        <v>×</v>
      </c>
      <c r="P1279" t="str">
        <f t="shared" si="213"/>
        <v/>
      </c>
      <c r="Q1279">
        <v>2.27349999994499E-2</v>
      </c>
      <c r="R1279">
        <v>0</v>
      </c>
      <c r="S1279">
        <v>43.133784909769602</v>
      </c>
      <c r="T1279">
        <v>3.6857962891447403E-2</v>
      </c>
      <c r="U1279">
        <f t="shared" si="215"/>
        <v>0.1105738886743422</v>
      </c>
      <c r="V1279">
        <f t="shared" si="217"/>
        <v>108.73161803395699</v>
      </c>
      <c r="W1279">
        <f t="shared" si="218"/>
        <v>108.51238196604301</v>
      </c>
      <c r="X1279">
        <v>-52.899936267121902</v>
      </c>
      <c r="Y1279">
        <v>-0.70444126221127201</v>
      </c>
      <c r="Z1279">
        <v>-6.5111023674510798E-2</v>
      </c>
      <c r="AA1279">
        <v>0.36482368306486701</v>
      </c>
      <c r="AB1279">
        <v>1.49212838017689E-2</v>
      </c>
      <c r="AC1279">
        <v>2.5084653941072399E-2</v>
      </c>
      <c r="AD1279">
        <v>-1.01633701393034E-2</v>
      </c>
      <c r="AE1279" t="s">
        <v>19</v>
      </c>
    </row>
    <row r="1280" spans="1:31" x14ac:dyDescent="0.7">
      <c r="A1280" t="s">
        <v>1297</v>
      </c>
      <c r="B1280">
        <v>108.602</v>
      </c>
      <c r="C1280">
        <v>108.608</v>
      </c>
      <c r="D1280">
        <v>108.58199999999999</v>
      </c>
      <c r="E1280">
        <v>108.598</v>
      </c>
      <c r="F1280">
        <f t="shared" si="220"/>
        <v>6.0000000000002274E-3</v>
      </c>
      <c r="G1280">
        <f t="shared" si="221"/>
        <v>-2.0000000000010232E-2</v>
      </c>
      <c r="H1280">
        <f t="shared" si="222"/>
        <v>2.6000000000010459E-2</v>
      </c>
      <c r="I1280">
        <v>296</v>
      </c>
      <c r="J1280">
        <v>365.3</v>
      </c>
      <c r="K1280">
        <v>45.942431868128701</v>
      </c>
      <c r="L1280" t="str">
        <f t="shared" si="216"/>
        <v>×</v>
      </c>
      <c r="M1280" t="str">
        <f t="shared" si="214"/>
        <v>×</v>
      </c>
      <c r="N1280" t="str">
        <f t="shared" si="212"/>
        <v/>
      </c>
      <c r="O1280" t="str">
        <f t="shared" si="219"/>
        <v>×</v>
      </c>
      <c r="P1280" t="str">
        <f t="shared" si="213"/>
        <v/>
      </c>
      <c r="Q1280">
        <v>6.6360714280221996E-3</v>
      </c>
      <c r="R1280">
        <v>0</v>
      </c>
      <c r="S1280">
        <v>41.346121985007798</v>
      </c>
      <c r="T1280">
        <v>3.6082394113487598E-2</v>
      </c>
      <c r="U1280">
        <f t="shared" si="215"/>
        <v>0.10824718234046279</v>
      </c>
      <c r="V1280">
        <f t="shared" si="217"/>
        <v>108.73557388867434</v>
      </c>
      <c r="W1280">
        <f t="shared" si="218"/>
        <v>108.51442611132566</v>
      </c>
      <c r="X1280">
        <v>-69.997749270475595</v>
      </c>
      <c r="Y1280">
        <v>-1.26563435256144</v>
      </c>
      <c r="Z1280">
        <v>-0.70444126221127201</v>
      </c>
      <c r="AA1280">
        <v>0.394409937888198</v>
      </c>
      <c r="AB1280">
        <v>1.1054753469267001E-2</v>
      </c>
      <c r="AC1280">
        <v>2.3562271388811899E-2</v>
      </c>
      <c r="AD1280">
        <v>-1.2507517919544801E-2</v>
      </c>
      <c r="AE1280" t="s">
        <v>19</v>
      </c>
    </row>
    <row r="1281" spans="1:31" x14ac:dyDescent="0.7">
      <c r="A1281" t="s">
        <v>1298</v>
      </c>
      <c r="B1281">
        <v>108.598</v>
      </c>
      <c r="C1281">
        <v>108.651</v>
      </c>
      <c r="D1281">
        <v>108.598</v>
      </c>
      <c r="E1281">
        <v>108.648</v>
      </c>
      <c r="F1281">
        <f t="shared" si="220"/>
        <v>5.2999999999997272E-2</v>
      </c>
      <c r="G1281">
        <f t="shared" si="221"/>
        <v>0</v>
      </c>
      <c r="H1281">
        <f t="shared" si="222"/>
        <v>5.2999999999997272E-2</v>
      </c>
      <c r="I1281">
        <v>483</v>
      </c>
      <c r="J1281">
        <v>376.05</v>
      </c>
      <c r="K1281">
        <v>56.149818677641498</v>
      </c>
      <c r="L1281" t="str">
        <f t="shared" si="216"/>
        <v>×</v>
      </c>
      <c r="M1281" t="str">
        <f t="shared" si="214"/>
        <v>×</v>
      </c>
      <c r="N1281" t="str">
        <f t="shared" si="212"/>
        <v/>
      </c>
      <c r="O1281" t="str">
        <f t="shared" si="219"/>
        <v>×</v>
      </c>
      <c r="P1281" t="str">
        <f t="shared" si="213"/>
        <v/>
      </c>
      <c r="Q1281">
        <v>2.64249999945075E-3</v>
      </c>
      <c r="R1281">
        <v>0</v>
      </c>
      <c r="S1281">
        <v>49.5530891995868</v>
      </c>
      <c r="T1281">
        <v>3.72907945339526E-2</v>
      </c>
      <c r="U1281">
        <f t="shared" si="215"/>
        <v>0.11187238360185781</v>
      </c>
      <c r="V1281">
        <f t="shared" si="217"/>
        <v>108.71024718234047</v>
      </c>
      <c r="W1281">
        <f t="shared" si="218"/>
        <v>108.49375281765954</v>
      </c>
      <c r="X1281">
        <v>36.397143512484597</v>
      </c>
      <c r="Y1281">
        <v>-1.3300733220321399</v>
      </c>
      <c r="Z1281">
        <v>-1.26563435256144</v>
      </c>
      <c r="AA1281">
        <v>0.389084507042253</v>
      </c>
      <c r="AB1281">
        <v>1.18880444797753E-2</v>
      </c>
      <c r="AC1281">
        <v>2.1852825808931799E-2</v>
      </c>
      <c r="AD1281">
        <v>-9.9647813291565204E-3</v>
      </c>
      <c r="AE1281" t="s">
        <v>19</v>
      </c>
    </row>
    <row r="1282" spans="1:31" x14ac:dyDescent="0.7">
      <c r="A1282" t="s">
        <v>1299</v>
      </c>
      <c r="B1282">
        <v>108.648</v>
      </c>
      <c r="C1282">
        <v>108.658</v>
      </c>
      <c r="D1282">
        <v>108.621</v>
      </c>
      <c r="E1282">
        <v>108.63200000000001</v>
      </c>
      <c r="F1282">
        <f t="shared" si="220"/>
        <v>1.0000000000005116E-2</v>
      </c>
      <c r="G1282">
        <f t="shared" si="221"/>
        <v>-2.7000000000001023E-2</v>
      </c>
      <c r="H1282">
        <f t="shared" si="222"/>
        <v>3.7000000000006139E-2</v>
      </c>
      <c r="I1282">
        <v>457</v>
      </c>
      <c r="J1282">
        <v>385.85</v>
      </c>
      <c r="K1282">
        <v>52.719280888142002</v>
      </c>
      <c r="L1282" t="str">
        <f t="shared" si="216"/>
        <v>×</v>
      </c>
      <c r="M1282" t="str">
        <f t="shared" si="214"/>
        <v>×</v>
      </c>
      <c r="N1282" t="str">
        <f t="shared" ref="N1282:N1345" si="223">IF(M1282="〇",G1283,"")</f>
        <v/>
      </c>
      <c r="O1282" t="str">
        <f t="shared" si="219"/>
        <v>×</v>
      </c>
      <c r="P1282" t="str">
        <f t="shared" ref="P1282:P1345" si="224">IF(O1282="〇",F1283,"")</f>
        <v/>
      </c>
      <c r="Q1282">
        <v>-2.70678571483345E-3</v>
      </c>
      <c r="R1282">
        <v>0</v>
      </c>
      <c r="S1282">
        <v>48.585055209887699</v>
      </c>
      <c r="T1282">
        <v>3.7270023495813501E-2</v>
      </c>
      <c r="U1282">
        <f t="shared" si="215"/>
        <v>0.1118100704874405</v>
      </c>
      <c r="V1282">
        <f t="shared" si="217"/>
        <v>108.70987238360186</v>
      </c>
      <c r="W1282">
        <f t="shared" si="218"/>
        <v>108.48612761639814</v>
      </c>
      <c r="X1282">
        <v>-4.08555635920772</v>
      </c>
      <c r="Y1282">
        <v>-1.0953715672078199</v>
      </c>
      <c r="Z1282">
        <v>-1.3300733220321399</v>
      </c>
      <c r="AA1282">
        <v>0.387280701754385</v>
      </c>
      <c r="AB1282">
        <v>1.11290782403727E-2</v>
      </c>
      <c r="AC1282">
        <v>1.96972134191481E-2</v>
      </c>
      <c r="AD1282">
        <v>-8.5681351787753896E-3</v>
      </c>
      <c r="AE1282" t="s">
        <v>19</v>
      </c>
    </row>
    <row r="1283" spans="1:31" x14ac:dyDescent="0.7">
      <c r="A1283" t="s">
        <v>1300</v>
      </c>
      <c r="B1283">
        <v>108.63200000000001</v>
      </c>
      <c r="C1283">
        <v>108.658</v>
      </c>
      <c r="D1283">
        <v>108.626</v>
      </c>
      <c r="E1283">
        <v>108.654</v>
      </c>
      <c r="F1283">
        <f t="shared" si="220"/>
        <v>2.5999999999996248E-2</v>
      </c>
      <c r="G1283">
        <f t="shared" si="221"/>
        <v>-6.0000000000002274E-3</v>
      </c>
      <c r="H1283">
        <f t="shared" si="222"/>
        <v>3.1999999999996476E-2</v>
      </c>
      <c r="I1283">
        <v>287</v>
      </c>
      <c r="J1283">
        <v>381.65</v>
      </c>
      <c r="K1283">
        <v>56.641861350904499</v>
      </c>
      <c r="L1283" t="str">
        <f t="shared" si="216"/>
        <v>×</v>
      </c>
      <c r="M1283" t="str">
        <f t="shared" ref="M1283:M1346" si="225">IF(K1283&gt;70,IF(K1282&lt;K1283,IF(F1284+G1284&lt;0,"〇","×"),"×"),"×")</f>
        <v>×</v>
      </c>
      <c r="N1283" t="str">
        <f t="shared" si="223"/>
        <v/>
      </c>
      <c r="O1283" t="str">
        <f t="shared" si="219"/>
        <v>×</v>
      </c>
      <c r="P1283" t="str">
        <f t="shared" si="224"/>
        <v/>
      </c>
      <c r="Q1283">
        <v>-2.0182142862627101E-3</v>
      </c>
      <c r="R1283">
        <v>0</v>
      </c>
      <c r="S1283">
        <v>56.303931706017103</v>
      </c>
      <c r="T1283">
        <v>3.68935932461123E-2</v>
      </c>
      <c r="U1283">
        <f t="shared" ref="U1283:U1346" si="226">T1283*3</f>
        <v>0.1106807797383369</v>
      </c>
      <c r="V1283">
        <f t="shared" si="217"/>
        <v>108.75981007048743</v>
      </c>
      <c r="W1283">
        <f t="shared" si="218"/>
        <v>108.53618992951256</v>
      </c>
      <c r="X1283">
        <v>43.5806831537504</v>
      </c>
      <c r="Y1283">
        <v>-0.70106488535320699</v>
      </c>
      <c r="Z1283">
        <v>-1.0953715672078199</v>
      </c>
      <c r="AA1283">
        <v>0.39823788546255501</v>
      </c>
      <c r="AB1283">
        <v>1.21626052238639E-2</v>
      </c>
      <c r="AC1283">
        <v>1.75711480985398E-2</v>
      </c>
      <c r="AD1283">
        <v>-5.4085428746759503E-3</v>
      </c>
      <c r="AE1283" t="s">
        <v>19</v>
      </c>
    </row>
    <row r="1284" spans="1:31" x14ac:dyDescent="0.7">
      <c r="A1284" t="s">
        <v>1301</v>
      </c>
      <c r="B1284">
        <v>108.654</v>
      </c>
      <c r="C1284">
        <v>108.688</v>
      </c>
      <c r="D1284">
        <v>108.646</v>
      </c>
      <c r="E1284">
        <v>108.682</v>
      </c>
      <c r="F1284">
        <f t="shared" si="220"/>
        <v>3.4000000000006025E-2</v>
      </c>
      <c r="G1284">
        <f t="shared" si="221"/>
        <v>-7.9999999999955662E-3</v>
      </c>
      <c r="H1284">
        <f t="shared" si="222"/>
        <v>4.2000000000001592E-2</v>
      </c>
      <c r="I1284">
        <v>403</v>
      </c>
      <c r="J1284">
        <v>379.25</v>
      </c>
      <c r="K1284">
        <v>61.068819299536898</v>
      </c>
      <c r="L1284" t="str">
        <f t="shared" ref="L1284:L1347" si="227">IF(K1284&gt;70,IF(K1283&lt;K1284,"〇","×"),"×")</f>
        <v>×</v>
      </c>
      <c r="M1284" t="str">
        <f t="shared" si="225"/>
        <v>×</v>
      </c>
      <c r="N1284" t="str">
        <f t="shared" si="223"/>
        <v/>
      </c>
      <c r="O1284" t="str">
        <f t="shared" si="219"/>
        <v>×</v>
      </c>
      <c r="P1284" t="str">
        <f t="shared" si="224"/>
        <v/>
      </c>
      <c r="Q1284">
        <v>4.0428571423116602E-3</v>
      </c>
      <c r="R1284">
        <v>0</v>
      </c>
      <c r="S1284">
        <v>59.9966502938601</v>
      </c>
      <c r="T1284">
        <v>3.7258336585675803E-2</v>
      </c>
      <c r="U1284">
        <f t="shared" si="226"/>
        <v>0.11177500975702741</v>
      </c>
      <c r="V1284">
        <f t="shared" ref="V1284:V1347" si="228">B1283+U1283</f>
        <v>108.74268077973834</v>
      </c>
      <c r="W1284">
        <f t="shared" ref="W1284:W1347" si="229">B1283-U1283</f>
        <v>108.52131922026167</v>
      </c>
      <c r="X1284">
        <v>95.867768592341903</v>
      </c>
      <c r="Y1284">
        <v>-0.11841744380519</v>
      </c>
      <c r="Z1284">
        <v>-0.70106488535320699</v>
      </c>
      <c r="AA1284">
        <v>0.43062415806017001</v>
      </c>
      <c r="AB1284">
        <v>1.5067361632887299E-2</v>
      </c>
      <c r="AC1284">
        <v>1.59267755122635E-2</v>
      </c>
      <c r="AD1284">
        <v>-8.5941387937617198E-4</v>
      </c>
      <c r="AE1284" t="s">
        <v>19</v>
      </c>
    </row>
    <row r="1285" spans="1:31" x14ac:dyDescent="0.7">
      <c r="A1285" t="s">
        <v>1302</v>
      </c>
      <c r="B1285">
        <v>108.682</v>
      </c>
      <c r="C1285">
        <v>108.687</v>
      </c>
      <c r="D1285">
        <v>108.657</v>
      </c>
      <c r="E1285">
        <v>108.67</v>
      </c>
      <c r="F1285">
        <f t="shared" si="220"/>
        <v>4.9999999999954525E-3</v>
      </c>
      <c r="G1285">
        <f t="shared" si="221"/>
        <v>-2.5000000000005684E-2</v>
      </c>
      <c r="H1285">
        <f t="shared" si="222"/>
        <v>3.0000000000001137E-2</v>
      </c>
      <c r="I1285">
        <v>196</v>
      </c>
      <c r="J1285">
        <v>370.95</v>
      </c>
      <c r="K1285">
        <v>58.320519846712401</v>
      </c>
      <c r="L1285" t="str">
        <f t="shared" si="227"/>
        <v>×</v>
      </c>
      <c r="M1285" t="str">
        <f t="shared" si="225"/>
        <v>×</v>
      </c>
      <c r="N1285" t="str">
        <f t="shared" si="223"/>
        <v/>
      </c>
      <c r="O1285" t="str">
        <f t="shared" ref="O1285:O1348" si="230">IF(K1285&gt;70,IF(K1284&lt;K1285,IF(F1286+G1286&gt;0,"〇","×"),"×"),"×")</f>
        <v>×</v>
      </c>
      <c r="P1285" t="str">
        <f t="shared" si="224"/>
        <v/>
      </c>
      <c r="Q1285">
        <v>3.0807142851697598E-3</v>
      </c>
      <c r="R1285">
        <v>0</v>
      </c>
      <c r="S1285">
        <v>59.386202965086198</v>
      </c>
      <c r="T1285">
        <v>3.6739883972413401E-2</v>
      </c>
      <c r="U1285">
        <f t="shared" si="226"/>
        <v>0.1102196519172402</v>
      </c>
      <c r="V1285">
        <f t="shared" si="228"/>
        <v>108.76577500975702</v>
      </c>
      <c r="W1285">
        <f t="shared" si="229"/>
        <v>108.54222499024297</v>
      </c>
      <c r="X1285">
        <v>62.268518515980901</v>
      </c>
      <c r="Y1285">
        <v>0.46739803051258799</v>
      </c>
      <c r="Z1285">
        <v>-0.11841744380519</v>
      </c>
      <c r="AA1285">
        <v>0.441881501582994</v>
      </c>
      <c r="AB1285">
        <v>1.6214195154105899E-2</v>
      </c>
      <c r="AC1285">
        <v>1.4864671659945299E-2</v>
      </c>
      <c r="AD1285">
        <v>1.3495234941605799E-3</v>
      </c>
      <c r="AE1285">
        <v>1.4864671659945299E-2</v>
      </c>
    </row>
    <row r="1286" spans="1:31" x14ac:dyDescent="0.7">
      <c r="A1286" t="s">
        <v>1303</v>
      </c>
      <c r="B1286">
        <v>108.67</v>
      </c>
      <c r="C1286">
        <v>108.67700000000001</v>
      </c>
      <c r="D1286">
        <v>108.655</v>
      </c>
      <c r="E1286">
        <v>108.655</v>
      </c>
      <c r="F1286">
        <f t="shared" si="220"/>
        <v>7.0000000000050022E-3</v>
      </c>
      <c r="G1286">
        <f t="shared" si="221"/>
        <v>-1.5000000000000568E-2</v>
      </c>
      <c r="H1286">
        <f t="shared" si="222"/>
        <v>2.2000000000005571E-2</v>
      </c>
      <c r="I1286">
        <v>208</v>
      </c>
      <c r="J1286">
        <v>364.15</v>
      </c>
      <c r="K1286">
        <v>54.989197876429202</v>
      </c>
      <c r="L1286" t="str">
        <f t="shared" si="227"/>
        <v>×</v>
      </c>
      <c r="M1286" t="str">
        <f t="shared" si="225"/>
        <v>×</v>
      </c>
      <c r="N1286" t="str">
        <f t="shared" si="223"/>
        <v/>
      </c>
      <c r="O1286" t="str">
        <f t="shared" si="230"/>
        <v>×</v>
      </c>
      <c r="P1286" t="str">
        <f t="shared" si="224"/>
        <v/>
      </c>
      <c r="Q1286">
        <v>-1.4500000005443E-3</v>
      </c>
      <c r="R1286">
        <v>0</v>
      </c>
      <c r="S1286">
        <v>58.2032445668805</v>
      </c>
      <c r="T1286">
        <v>3.5687035117241403E-2</v>
      </c>
      <c r="U1286">
        <f t="shared" si="226"/>
        <v>0.10706110535172421</v>
      </c>
      <c r="V1286">
        <f t="shared" si="228"/>
        <v>108.79221965191724</v>
      </c>
      <c r="W1286">
        <f t="shared" si="229"/>
        <v>108.57178034808277</v>
      </c>
      <c r="X1286">
        <v>21.006508148604102</v>
      </c>
      <c r="Y1286">
        <v>0.93003360660211898</v>
      </c>
      <c r="Z1286">
        <v>0.46739803051258799</v>
      </c>
      <c r="AA1286">
        <v>0.44691470054446403</v>
      </c>
      <c r="AB1286">
        <v>1.5731353096313599E-2</v>
      </c>
      <c r="AC1286">
        <v>1.4155638670314E-2</v>
      </c>
      <c r="AD1286">
        <v>1.5757144259996201E-3</v>
      </c>
      <c r="AE1286" t="s">
        <v>19</v>
      </c>
    </row>
    <row r="1287" spans="1:31" x14ac:dyDescent="0.7">
      <c r="A1287" t="s">
        <v>1304</v>
      </c>
      <c r="B1287">
        <v>108.655</v>
      </c>
      <c r="C1287">
        <v>108.672</v>
      </c>
      <c r="D1287">
        <v>108.636</v>
      </c>
      <c r="E1287">
        <v>108.67</v>
      </c>
      <c r="F1287">
        <f t="shared" si="220"/>
        <v>1.6999999999995907E-2</v>
      </c>
      <c r="G1287">
        <f t="shared" si="221"/>
        <v>-1.9000000000005457E-2</v>
      </c>
      <c r="H1287">
        <f t="shared" si="222"/>
        <v>3.6000000000001364E-2</v>
      </c>
      <c r="I1287">
        <v>224</v>
      </c>
      <c r="J1287">
        <v>364.1</v>
      </c>
      <c r="K1287">
        <v>57.597576233221297</v>
      </c>
      <c r="L1287" t="str">
        <f t="shared" si="227"/>
        <v>×</v>
      </c>
      <c r="M1287" t="str">
        <f t="shared" si="225"/>
        <v>×</v>
      </c>
      <c r="N1287" t="str">
        <f t="shared" si="223"/>
        <v/>
      </c>
      <c r="O1287" t="str">
        <f t="shared" si="230"/>
        <v>×</v>
      </c>
      <c r="P1287" t="str">
        <f t="shared" si="224"/>
        <v/>
      </c>
      <c r="Q1287">
        <v>-2.6828571433981001E-3</v>
      </c>
      <c r="R1287">
        <v>0</v>
      </c>
      <c r="S1287">
        <v>61.604737132949701</v>
      </c>
      <c r="T1287">
        <v>3.5709389751724198E-2</v>
      </c>
      <c r="U1287">
        <f t="shared" si="226"/>
        <v>0.1071281692551726</v>
      </c>
      <c r="V1287">
        <f t="shared" si="228"/>
        <v>108.77706110535172</v>
      </c>
      <c r="W1287">
        <f t="shared" si="229"/>
        <v>108.56293889464828</v>
      </c>
      <c r="X1287">
        <v>54.039035907480802</v>
      </c>
      <c r="Y1287">
        <v>1.12609189024208</v>
      </c>
      <c r="Z1287">
        <v>0.93003360660211898</v>
      </c>
      <c r="AA1287">
        <v>0.463225216994061</v>
      </c>
      <c r="AB1287">
        <v>1.6370364554219901E-2</v>
      </c>
      <c r="AC1287">
        <v>1.3837671072508301E-2</v>
      </c>
      <c r="AD1287">
        <v>2.5326934817115898E-3</v>
      </c>
      <c r="AE1287" t="s">
        <v>19</v>
      </c>
    </row>
    <row r="1288" spans="1:31" x14ac:dyDescent="0.7">
      <c r="A1288" t="s">
        <v>1305</v>
      </c>
      <c r="B1288">
        <v>108.67</v>
      </c>
      <c r="C1288">
        <v>108.702</v>
      </c>
      <c r="D1288">
        <v>108.65600000000001</v>
      </c>
      <c r="E1288">
        <v>108.70099999999999</v>
      </c>
      <c r="F1288">
        <f t="shared" si="220"/>
        <v>3.1999999999996476E-2</v>
      </c>
      <c r="G1288">
        <f t="shared" si="221"/>
        <v>-1.3999999999995794E-2</v>
      </c>
      <c r="H1288">
        <f t="shared" si="222"/>
        <v>4.5999999999992269E-2</v>
      </c>
      <c r="I1288">
        <v>230</v>
      </c>
      <c r="J1288">
        <v>355.85</v>
      </c>
      <c r="K1288">
        <v>62.441696536891897</v>
      </c>
      <c r="L1288" t="str">
        <f t="shared" si="227"/>
        <v>×</v>
      </c>
      <c r="M1288" t="str">
        <f t="shared" si="225"/>
        <v>×</v>
      </c>
      <c r="N1288" t="str">
        <f t="shared" si="223"/>
        <v/>
      </c>
      <c r="O1288" t="str">
        <f t="shared" si="230"/>
        <v>×</v>
      </c>
      <c r="P1288" t="str">
        <f t="shared" si="224"/>
        <v/>
      </c>
      <c r="Q1288">
        <v>3.6753571423141901E-3</v>
      </c>
      <c r="R1288">
        <v>0</v>
      </c>
      <c r="S1288">
        <v>63.824157540918399</v>
      </c>
      <c r="T1288">
        <v>3.64444333408862E-2</v>
      </c>
      <c r="U1288">
        <f t="shared" si="226"/>
        <v>0.10933330002265859</v>
      </c>
      <c r="V1288">
        <f t="shared" si="228"/>
        <v>108.76212816925518</v>
      </c>
      <c r="W1288">
        <f t="shared" si="229"/>
        <v>108.54787183074482</v>
      </c>
      <c r="X1288">
        <v>126.126126123753</v>
      </c>
      <c r="Y1288">
        <v>1.46651444514033</v>
      </c>
      <c r="Z1288">
        <v>1.12609189024208</v>
      </c>
      <c r="AA1288">
        <v>0.45248868778280499</v>
      </c>
      <c r="AB1288">
        <v>1.91573921687648E-2</v>
      </c>
      <c r="AC1288">
        <v>1.43083497799523E-2</v>
      </c>
      <c r="AD1288">
        <v>4.8490423888125599E-3</v>
      </c>
      <c r="AE1288" t="s">
        <v>19</v>
      </c>
    </row>
    <row r="1289" spans="1:31" x14ac:dyDescent="0.7">
      <c r="A1289" t="s">
        <v>1306</v>
      </c>
      <c r="B1289">
        <v>108.70099999999999</v>
      </c>
      <c r="C1289">
        <v>108.702</v>
      </c>
      <c r="D1289">
        <v>108.676</v>
      </c>
      <c r="E1289">
        <v>108.68600000000001</v>
      </c>
      <c r="F1289">
        <f t="shared" si="220"/>
        <v>1.0000000000047748E-3</v>
      </c>
      <c r="G1289">
        <f t="shared" si="221"/>
        <v>-2.4999999999991473E-2</v>
      </c>
      <c r="H1289">
        <f t="shared" si="222"/>
        <v>2.5999999999996248E-2</v>
      </c>
      <c r="I1289">
        <v>310</v>
      </c>
      <c r="J1289">
        <v>344.3</v>
      </c>
      <c r="K1289">
        <v>58.933371871231998</v>
      </c>
      <c r="L1289" t="str">
        <f t="shared" si="227"/>
        <v>×</v>
      </c>
      <c r="M1289" t="str">
        <f t="shared" si="225"/>
        <v>×</v>
      </c>
      <c r="N1289" t="str">
        <f t="shared" si="223"/>
        <v/>
      </c>
      <c r="O1289" t="str">
        <f t="shared" si="230"/>
        <v>×</v>
      </c>
      <c r="P1289" t="str">
        <f t="shared" si="224"/>
        <v/>
      </c>
      <c r="Q1289">
        <v>7.1896428566004403E-3</v>
      </c>
      <c r="R1289">
        <v>0</v>
      </c>
      <c r="S1289">
        <v>65.513690914319398</v>
      </c>
      <c r="T1289">
        <v>3.5698402387965497E-2</v>
      </c>
      <c r="U1289">
        <f t="shared" si="226"/>
        <v>0.10709520716389649</v>
      </c>
      <c r="V1289">
        <f t="shared" si="228"/>
        <v>108.77933330002266</v>
      </c>
      <c r="W1289">
        <f t="shared" si="229"/>
        <v>108.56066669997735</v>
      </c>
      <c r="X1289">
        <v>78.039685707923397</v>
      </c>
      <c r="Y1289">
        <v>1.8633420994247401</v>
      </c>
      <c r="Z1289">
        <v>1.46651444514033</v>
      </c>
      <c r="AA1289">
        <v>0.43060498220640497</v>
      </c>
      <c r="AB1289">
        <v>1.9926061756592599E-2</v>
      </c>
      <c r="AC1289">
        <v>1.52940507007662E-2</v>
      </c>
      <c r="AD1289">
        <v>4.6320110558263402E-3</v>
      </c>
      <c r="AE1289" t="s">
        <v>19</v>
      </c>
    </row>
    <row r="1290" spans="1:31" x14ac:dyDescent="0.7">
      <c r="A1290" t="s">
        <v>1307</v>
      </c>
      <c r="B1290">
        <v>108.68600000000001</v>
      </c>
      <c r="C1290">
        <v>108.711</v>
      </c>
      <c r="D1290">
        <v>108.68600000000001</v>
      </c>
      <c r="E1290">
        <v>108.702</v>
      </c>
      <c r="F1290">
        <f t="shared" si="220"/>
        <v>2.4999999999991473E-2</v>
      </c>
      <c r="G1290">
        <f t="shared" si="221"/>
        <v>0</v>
      </c>
      <c r="H1290">
        <f t="shared" si="222"/>
        <v>2.4999999999991473E-2</v>
      </c>
      <c r="I1290">
        <v>158</v>
      </c>
      <c r="J1290">
        <v>323.85000000000002</v>
      </c>
      <c r="K1290">
        <v>61.423174795599103</v>
      </c>
      <c r="L1290" t="str">
        <f t="shared" si="227"/>
        <v>×</v>
      </c>
      <c r="M1290" t="str">
        <f t="shared" si="225"/>
        <v>×</v>
      </c>
      <c r="N1290" t="str">
        <f t="shared" si="223"/>
        <v/>
      </c>
      <c r="O1290" t="str">
        <f t="shared" si="230"/>
        <v>×</v>
      </c>
      <c r="P1290" t="str">
        <f t="shared" si="224"/>
        <v/>
      </c>
      <c r="Q1290">
        <v>1.74524999994576E-2</v>
      </c>
      <c r="R1290">
        <v>0</v>
      </c>
      <c r="S1290">
        <v>65.029543746326695</v>
      </c>
      <c r="T1290">
        <v>3.4934230788824502E-2</v>
      </c>
      <c r="U1290">
        <f t="shared" si="226"/>
        <v>0.10480269236647351</v>
      </c>
      <c r="V1290">
        <f t="shared" si="228"/>
        <v>108.80809520716389</v>
      </c>
      <c r="W1290">
        <f t="shared" si="229"/>
        <v>108.5939047928361</v>
      </c>
      <c r="X1290">
        <v>114.285714282884</v>
      </c>
      <c r="Y1290">
        <v>2.2789198955758598</v>
      </c>
      <c r="Z1290">
        <v>1.8633420994247401</v>
      </c>
      <c r="AA1290">
        <v>0.43524699599465899</v>
      </c>
      <c r="AB1290">
        <v>2.1577571413629901E-2</v>
      </c>
      <c r="AC1290">
        <v>1.6370664804527799E-2</v>
      </c>
      <c r="AD1290">
        <v>5.20690660910203E-3</v>
      </c>
      <c r="AE1290" t="s">
        <v>19</v>
      </c>
    </row>
    <row r="1291" spans="1:31" x14ac:dyDescent="0.7">
      <c r="A1291" t="s">
        <v>1308</v>
      </c>
      <c r="B1291">
        <v>108.702</v>
      </c>
      <c r="C1291">
        <v>108.712</v>
      </c>
      <c r="D1291">
        <v>108.67</v>
      </c>
      <c r="E1291">
        <v>108.672</v>
      </c>
      <c r="F1291">
        <f t="shared" si="220"/>
        <v>1.0000000000005116E-2</v>
      </c>
      <c r="G1291">
        <f t="shared" si="221"/>
        <v>-3.1999999999996476E-2</v>
      </c>
      <c r="H1291">
        <f t="shared" si="222"/>
        <v>4.2000000000001592E-2</v>
      </c>
      <c r="I1291">
        <v>268</v>
      </c>
      <c r="J1291">
        <v>307.35000000000002</v>
      </c>
      <c r="K1291">
        <v>54.723747024998801</v>
      </c>
      <c r="L1291" t="str">
        <f t="shared" si="227"/>
        <v>×</v>
      </c>
      <c r="M1291" t="str">
        <f t="shared" si="225"/>
        <v>×</v>
      </c>
      <c r="N1291" t="str">
        <f t="shared" si="223"/>
        <v/>
      </c>
      <c r="O1291" t="str">
        <f t="shared" si="230"/>
        <v>×</v>
      </c>
      <c r="P1291" t="str">
        <f t="shared" si="224"/>
        <v/>
      </c>
      <c r="Q1291">
        <v>2.0451785713742399E-2</v>
      </c>
      <c r="R1291">
        <v>0</v>
      </c>
      <c r="S1291">
        <v>55.072326749338899</v>
      </c>
      <c r="T1291">
        <v>3.5438928589622901E-2</v>
      </c>
      <c r="U1291">
        <f t="shared" si="226"/>
        <v>0.1063167857688687</v>
      </c>
      <c r="V1291">
        <f t="shared" si="228"/>
        <v>108.79080269236648</v>
      </c>
      <c r="W1291">
        <f t="shared" si="229"/>
        <v>108.58119730763353</v>
      </c>
      <c r="X1291">
        <v>37.467700255565298</v>
      </c>
      <c r="Y1291">
        <v>2.3198322367939999</v>
      </c>
      <c r="Z1291">
        <v>2.2789198955758598</v>
      </c>
      <c r="AA1291">
        <v>0.44226482389656702</v>
      </c>
      <c r="AB1291">
        <v>2.0232428593217801E-2</v>
      </c>
      <c r="AC1291">
        <v>1.7382148177066199E-2</v>
      </c>
      <c r="AD1291">
        <v>2.8502804161515999E-3</v>
      </c>
      <c r="AE1291" t="s">
        <v>19</v>
      </c>
    </row>
    <row r="1292" spans="1:31" x14ac:dyDescent="0.7">
      <c r="A1292" t="s">
        <v>1309</v>
      </c>
      <c r="B1292">
        <v>108.672</v>
      </c>
      <c r="C1292">
        <v>108.678</v>
      </c>
      <c r="D1292">
        <v>108.628</v>
      </c>
      <c r="E1292">
        <v>108.63800000000001</v>
      </c>
      <c r="F1292">
        <f t="shared" ref="F1292:F1355" si="231">C1292-B1292</f>
        <v>6.0000000000002274E-3</v>
      </c>
      <c r="G1292">
        <f t="shared" ref="G1292:G1355" si="232">D1292-B1292</f>
        <v>-4.399999999999693E-2</v>
      </c>
      <c r="H1292">
        <f t="shared" ref="H1292:H1355" si="233">C1292-D1292</f>
        <v>4.9999999999997158E-2</v>
      </c>
      <c r="I1292">
        <v>318</v>
      </c>
      <c r="J1292">
        <v>304.5</v>
      </c>
      <c r="K1292">
        <v>48.2946913133732</v>
      </c>
      <c r="L1292" t="str">
        <f t="shared" si="227"/>
        <v>×</v>
      </c>
      <c r="M1292" t="str">
        <f t="shared" si="225"/>
        <v>×</v>
      </c>
      <c r="N1292" t="str">
        <f t="shared" si="223"/>
        <v/>
      </c>
      <c r="O1292" t="str">
        <f t="shared" si="230"/>
        <v>×</v>
      </c>
      <c r="P1292" t="str">
        <f t="shared" si="224"/>
        <v/>
      </c>
      <c r="Q1292">
        <v>1.7636428570887101E-2</v>
      </c>
      <c r="R1292">
        <v>0</v>
      </c>
      <c r="S1292">
        <v>50.482733619356097</v>
      </c>
      <c r="T1292">
        <v>3.6479005118935301E-2</v>
      </c>
      <c r="U1292">
        <f t="shared" si="226"/>
        <v>0.1094370153568059</v>
      </c>
      <c r="V1292">
        <f t="shared" si="228"/>
        <v>108.80831678576887</v>
      </c>
      <c r="W1292">
        <f t="shared" si="229"/>
        <v>108.59568321423113</v>
      </c>
      <c r="X1292">
        <v>-45.478036178543</v>
      </c>
      <c r="Y1292">
        <v>1.3882757448424501</v>
      </c>
      <c r="Z1292">
        <v>2.3198322367939999</v>
      </c>
      <c r="AA1292">
        <v>0.43650088809946702</v>
      </c>
      <c r="AB1292">
        <v>1.6235722069041E-2</v>
      </c>
      <c r="AC1292">
        <v>1.78347167154192E-2</v>
      </c>
      <c r="AD1292">
        <v>-1.5989946463782301E-3</v>
      </c>
      <c r="AE1292">
        <v>1.78347167154192E-2</v>
      </c>
    </row>
    <row r="1293" spans="1:31" x14ac:dyDescent="0.7">
      <c r="A1293" t="s">
        <v>1310</v>
      </c>
      <c r="B1293">
        <v>108.63800000000001</v>
      </c>
      <c r="C1293">
        <v>108.652</v>
      </c>
      <c r="D1293">
        <v>108.59399999999999</v>
      </c>
      <c r="E1293">
        <v>108.608</v>
      </c>
      <c r="F1293">
        <f t="shared" si="231"/>
        <v>1.3999999999995794E-2</v>
      </c>
      <c r="G1293">
        <f t="shared" si="232"/>
        <v>-4.4000000000011141E-2</v>
      </c>
      <c r="H1293">
        <f t="shared" si="233"/>
        <v>5.8000000000006935E-2</v>
      </c>
      <c r="I1293">
        <v>470</v>
      </c>
      <c r="J1293">
        <v>311.85000000000002</v>
      </c>
      <c r="K1293">
        <v>43.444758010153599</v>
      </c>
      <c r="L1293" t="str">
        <f t="shared" si="227"/>
        <v>×</v>
      </c>
      <c r="M1293" t="str">
        <f t="shared" si="225"/>
        <v>×</v>
      </c>
      <c r="N1293" t="str">
        <f t="shared" si="223"/>
        <v/>
      </c>
      <c r="O1293" t="str">
        <f t="shared" si="230"/>
        <v>×</v>
      </c>
      <c r="P1293" t="str">
        <f t="shared" si="224"/>
        <v/>
      </c>
      <c r="Q1293">
        <v>1.2418928570886899E-2</v>
      </c>
      <c r="R1293">
        <v>0</v>
      </c>
      <c r="S1293">
        <v>49.655894142936503</v>
      </c>
      <c r="T1293">
        <v>3.8016219039011902E-2</v>
      </c>
      <c r="U1293">
        <f t="shared" si="226"/>
        <v>0.11404865711703571</v>
      </c>
      <c r="V1293">
        <f t="shared" si="228"/>
        <v>108.7814370153568</v>
      </c>
      <c r="W1293">
        <f t="shared" si="229"/>
        <v>108.56256298464319</v>
      </c>
      <c r="X1293">
        <v>-109.17361637921999</v>
      </c>
      <c r="Y1293">
        <v>0.51256411306100003</v>
      </c>
      <c r="Z1293">
        <v>1.3882757448424501</v>
      </c>
      <c r="AA1293">
        <v>0.46094808126410802</v>
      </c>
      <c r="AB1293">
        <v>1.05262144268039E-2</v>
      </c>
      <c r="AC1293">
        <v>1.7330144803632101E-2</v>
      </c>
      <c r="AD1293">
        <v>-6.8039303768282801E-3</v>
      </c>
      <c r="AE1293" t="s">
        <v>19</v>
      </c>
    </row>
    <row r="1294" spans="1:31" x14ac:dyDescent="0.7">
      <c r="A1294" t="s">
        <v>1311</v>
      </c>
      <c r="B1294">
        <v>108.608</v>
      </c>
      <c r="C1294">
        <v>108.67100000000001</v>
      </c>
      <c r="D1294">
        <v>108.608</v>
      </c>
      <c r="E1294">
        <v>108.67</v>
      </c>
      <c r="F1294">
        <f t="shared" si="231"/>
        <v>6.3000000000002387E-2</v>
      </c>
      <c r="G1294">
        <f t="shared" si="232"/>
        <v>0</v>
      </c>
      <c r="H1294">
        <f t="shared" si="233"/>
        <v>6.3000000000002387E-2</v>
      </c>
      <c r="I1294">
        <v>623</v>
      </c>
      <c r="J1294">
        <v>324.89999999999998</v>
      </c>
      <c r="K1294">
        <v>53.776125993438299</v>
      </c>
      <c r="L1294" t="str">
        <f t="shared" si="227"/>
        <v>×</v>
      </c>
      <c r="M1294" t="str">
        <f t="shared" si="225"/>
        <v>×</v>
      </c>
      <c r="N1294" t="str">
        <f t="shared" si="223"/>
        <v/>
      </c>
      <c r="O1294" t="str">
        <f t="shared" si="230"/>
        <v>×</v>
      </c>
      <c r="P1294" t="str">
        <f t="shared" si="224"/>
        <v/>
      </c>
      <c r="Q1294">
        <v>1.83964285708892E-2</v>
      </c>
      <c r="R1294">
        <v>0</v>
      </c>
      <c r="S1294">
        <v>54.1557736805944</v>
      </c>
      <c r="T1294">
        <v>3.9800774821939701E-2</v>
      </c>
      <c r="U1294">
        <f t="shared" si="226"/>
        <v>0.11940232446581911</v>
      </c>
      <c r="V1294">
        <f t="shared" si="228"/>
        <v>108.75204865711704</v>
      </c>
      <c r="W1294">
        <f t="shared" si="229"/>
        <v>108.52395134288297</v>
      </c>
      <c r="X1294">
        <v>49.192928513992797</v>
      </c>
      <c r="Y1294">
        <v>-5.9950551631726898E-2</v>
      </c>
      <c r="Z1294">
        <v>0.51256411306100003</v>
      </c>
      <c r="AA1294">
        <v>0.47608200455580801</v>
      </c>
      <c r="AB1294">
        <v>1.08788655398512E-2</v>
      </c>
      <c r="AC1294">
        <v>1.6737330402048299E-2</v>
      </c>
      <c r="AD1294">
        <v>-5.8584648621970497E-3</v>
      </c>
      <c r="AE1294" t="s">
        <v>19</v>
      </c>
    </row>
    <row r="1295" spans="1:31" x14ac:dyDescent="0.7">
      <c r="A1295" t="s">
        <v>1312</v>
      </c>
      <c r="B1295">
        <v>108.67</v>
      </c>
      <c r="C1295">
        <v>108.675</v>
      </c>
      <c r="D1295">
        <v>108.63500000000001</v>
      </c>
      <c r="E1295">
        <v>108.649</v>
      </c>
      <c r="F1295">
        <f t="shared" si="231"/>
        <v>4.9999999999954525E-3</v>
      </c>
      <c r="G1295">
        <f t="shared" si="232"/>
        <v>-3.4999999999996589E-2</v>
      </c>
      <c r="H1295">
        <f t="shared" si="233"/>
        <v>3.9999999999992042E-2</v>
      </c>
      <c r="I1295">
        <v>315</v>
      </c>
      <c r="J1295">
        <v>324.89999999999998</v>
      </c>
      <c r="K1295">
        <v>50.416652196017402</v>
      </c>
      <c r="L1295" t="str">
        <f t="shared" si="227"/>
        <v>×</v>
      </c>
      <c r="M1295" t="str">
        <f t="shared" si="225"/>
        <v>×</v>
      </c>
      <c r="N1295" t="str">
        <f t="shared" si="223"/>
        <v/>
      </c>
      <c r="O1295" t="str">
        <f t="shared" si="230"/>
        <v>×</v>
      </c>
      <c r="P1295" t="str">
        <f t="shared" si="224"/>
        <v/>
      </c>
      <c r="Q1295">
        <v>1.87007142851775E-2</v>
      </c>
      <c r="R1295">
        <v>0</v>
      </c>
      <c r="S1295">
        <v>47.187365594947799</v>
      </c>
      <c r="T1295">
        <v>3.9815005191800597E-2</v>
      </c>
      <c r="U1295">
        <f t="shared" si="226"/>
        <v>0.1194450155754018</v>
      </c>
      <c r="V1295">
        <f t="shared" si="228"/>
        <v>108.72740232446583</v>
      </c>
      <c r="W1295">
        <f t="shared" si="229"/>
        <v>108.48859767553418</v>
      </c>
      <c r="X1295">
        <v>-3.6175710622322699</v>
      </c>
      <c r="Y1295">
        <v>-0.29110246883964802</v>
      </c>
      <c r="Z1295">
        <v>-5.9950551631726898E-2</v>
      </c>
      <c r="AA1295">
        <v>0.45707865168539302</v>
      </c>
      <c r="AB1295">
        <v>9.3559697960614498E-3</v>
      </c>
      <c r="AC1295">
        <v>1.6028954479798001E-2</v>
      </c>
      <c r="AD1295">
        <v>-6.6729846837366297E-3</v>
      </c>
      <c r="AE1295" t="s">
        <v>19</v>
      </c>
    </row>
    <row r="1296" spans="1:31" x14ac:dyDescent="0.7">
      <c r="A1296" t="s">
        <v>1313</v>
      </c>
      <c r="B1296">
        <v>108.649</v>
      </c>
      <c r="C1296">
        <v>108.67700000000001</v>
      </c>
      <c r="D1296">
        <v>108.645</v>
      </c>
      <c r="E1296">
        <v>108.676</v>
      </c>
      <c r="F1296">
        <f t="shared" si="231"/>
        <v>2.8000000000005798E-2</v>
      </c>
      <c r="G1296">
        <f t="shared" si="232"/>
        <v>-4.0000000000048885E-3</v>
      </c>
      <c r="H1296">
        <f t="shared" si="233"/>
        <v>3.2000000000010687E-2</v>
      </c>
      <c r="I1296">
        <v>272</v>
      </c>
      <c r="J1296">
        <v>320.2</v>
      </c>
      <c r="K1296">
        <v>54.364109385586403</v>
      </c>
      <c r="L1296" t="str">
        <f t="shared" si="227"/>
        <v>×</v>
      </c>
      <c r="M1296" t="str">
        <f t="shared" si="225"/>
        <v>×</v>
      </c>
      <c r="N1296" t="str">
        <f t="shared" si="223"/>
        <v/>
      </c>
      <c r="O1296" t="str">
        <f t="shared" si="230"/>
        <v>×</v>
      </c>
      <c r="P1296" t="str">
        <f t="shared" si="224"/>
        <v/>
      </c>
      <c r="Q1296">
        <v>2.08360714280337E-2</v>
      </c>
      <c r="R1296">
        <v>0</v>
      </c>
      <c r="S1296">
        <v>51.907779659832102</v>
      </c>
      <c r="T1296">
        <v>3.9256790535244203E-2</v>
      </c>
      <c r="U1296">
        <f t="shared" si="226"/>
        <v>0.11777037160573262</v>
      </c>
      <c r="V1296">
        <f t="shared" si="228"/>
        <v>108.78944501557541</v>
      </c>
      <c r="W1296">
        <f t="shared" si="229"/>
        <v>108.55055498442459</v>
      </c>
      <c r="X1296">
        <v>60.130718951672002</v>
      </c>
      <c r="Y1296">
        <v>-0.31608409873842302</v>
      </c>
      <c r="Z1296">
        <v>-0.29110246883964802</v>
      </c>
      <c r="AA1296">
        <v>0.454179704962002</v>
      </c>
      <c r="AB1296">
        <v>1.02100432754639E-2</v>
      </c>
      <c r="AC1296">
        <v>1.5344474337713999E-2</v>
      </c>
      <c r="AD1296">
        <v>-5.13443106225016E-3</v>
      </c>
      <c r="AE1296" t="s">
        <v>19</v>
      </c>
    </row>
    <row r="1297" spans="1:31" x14ac:dyDescent="0.7">
      <c r="A1297" t="s">
        <v>1314</v>
      </c>
      <c r="B1297">
        <v>108.676</v>
      </c>
      <c r="C1297">
        <v>108.67700000000001</v>
      </c>
      <c r="D1297">
        <v>108.649</v>
      </c>
      <c r="E1297">
        <v>108.652</v>
      </c>
      <c r="F1297">
        <f t="shared" si="231"/>
        <v>1.0000000000047748E-3</v>
      </c>
      <c r="G1297">
        <f t="shared" si="232"/>
        <v>-2.7000000000001023E-2</v>
      </c>
      <c r="H1297">
        <f t="shared" si="233"/>
        <v>2.8000000000005798E-2</v>
      </c>
      <c r="I1297">
        <v>172</v>
      </c>
      <c r="J1297">
        <v>314.2</v>
      </c>
      <c r="K1297">
        <v>50.514391794137197</v>
      </c>
      <c r="L1297" t="str">
        <f t="shared" si="227"/>
        <v>×</v>
      </c>
      <c r="M1297" t="str">
        <f t="shared" si="225"/>
        <v>×</v>
      </c>
      <c r="N1297" t="str">
        <f t="shared" si="223"/>
        <v/>
      </c>
      <c r="O1297" t="str">
        <f t="shared" si="230"/>
        <v>×</v>
      </c>
      <c r="P1297" t="str">
        <f t="shared" si="224"/>
        <v/>
      </c>
      <c r="Q1297">
        <v>1.7478928570890898E-2</v>
      </c>
      <c r="R1297">
        <v>0</v>
      </c>
      <c r="S1297">
        <v>47.8969354162504</v>
      </c>
      <c r="T1297">
        <v>3.8452734068441498E-2</v>
      </c>
      <c r="U1297">
        <f t="shared" si="226"/>
        <v>0.1153582022053245</v>
      </c>
      <c r="V1297">
        <f t="shared" si="228"/>
        <v>108.76677037160573</v>
      </c>
      <c r="W1297">
        <f t="shared" si="229"/>
        <v>108.53122962839427</v>
      </c>
      <c r="X1297">
        <v>-6.9735007003960696</v>
      </c>
      <c r="Y1297">
        <v>-0.25180918740736602</v>
      </c>
      <c r="Z1297">
        <v>-0.31608409873842302</v>
      </c>
      <c r="AA1297">
        <v>0.45397676496872202</v>
      </c>
      <c r="AB1297">
        <v>8.8483054798444895E-3</v>
      </c>
      <c r="AC1297">
        <v>1.4199020261167299E-2</v>
      </c>
      <c r="AD1297">
        <v>-5.35071478132288E-3</v>
      </c>
      <c r="AE1297" t="s">
        <v>19</v>
      </c>
    </row>
    <row r="1298" spans="1:31" x14ac:dyDescent="0.7">
      <c r="A1298" t="s">
        <v>1315</v>
      </c>
      <c r="B1298">
        <v>108.652</v>
      </c>
      <c r="C1298">
        <v>108.66800000000001</v>
      </c>
      <c r="D1298">
        <v>108.646</v>
      </c>
      <c r="E1298">
        <v>108.664</v>
      </c>
      <c r="F1298">
        <f t="shared" si="231"/>
        <v>1.6000000000005343E-2</v>
      </c>
      <c r="G1298">
        <f t="shared" si="232"/>
        <v>-6.0000000000002274E-3</v>
      </c>
      <c r="H1298">
        <f t="shared" si="233"/>
        <v>2.2000000000005571E-2</v>
      </c>
      <c r="I1298">
        <v>247</v>
      </c>
      <c r="J1298">
        <v>309.5</v>
      </c>
      <c r="K1298">
        <v>52.331991685542398</v>
      </c>
      <c r="L1298" t="str">
        <f t="shared" si="227"/>
        <v>×</v>
      </c>
      <c r="M1298" t="str">
        <f t="shared" si="225"/>
        <v>×</v>
      </c>
      <c r="N1298" t="str">
        <f t="shared" si="223"/>
        <v/>
      </c>
      <c r="O1298" t="str">
        <f t="shared" si="230"/>
        <v>×</v>
      </c>
      <c r="P1298" t="str">
        <f t="shared" si="224"/>
        <v/>
      </c>
      <c r="Q1298">
        <v>1.6292142856602E-2</v>
      </c>
      <c r="R1298">
        <v>0</v>
      </c>
      <c r="S1298">
        <v>52.086007307055198</v>
      </c>
      <c r="T1298">
        <v>3.7277538777838903E-2</v>
      </c>
      <c r="U1298">
        <f t="shared" si="226"/>
        <v>0.11183261633351671</v>
      </c>
      <c r="V1298">
        <f t="shared" si="228"/>
        <v>108.79135820220533</v>
      </c>
      <c r="W1298">
        <f t="shared" si="229"/>
        <v>108.56064179779467</v>
      </c>
      <c r="X1298">
        <v>22.027716991645502</v>
      </c>
      <c r="Y1298">
        <v>-0.22161776587419901</v>
      </c>
      <c r="Z1298">
        <v>-0.25180918740736602</v>
      </c>
      <c r="AA1298">
        <v>0.45792300805729602</v>
      </c>
      <c r="AB1298">
        <v>8.6378464607008692E-3</v>
      </c>
      <c r="AC1298">
        <v>1.2944774117179401E-2</v>
      </c>
      <c r="AD1298">
        <v>-4.3069276564785403E-3</v>
      </c>
      <c r="AE1298" t="s">
        <v>19</v>
      </c>
    </row>
    <row r="1299" spans="1:31" x14ac:dyDescent="0.7">
      <c r="A1299" t="s">
        <v>1316</v>
      </c>
      <c r="B1299">
        <v>108.664</v>
      </c>
      <c r="C1299">
        <v>108.682</v>
      </c>
      <c r="D1299">
        <v>108.655</v>
      </c>
      <c r="E1299">
        <v>108.673</v>
      </c>
      <c r="F1299">
        <f t="shared" si="231"/>
        <v>1.8000000000000682E-2</v>
      </c>
      <c r="G1299">
        <f t="shared" si="232"/>
        <v>-9.0000000000003411E-3</v>
      </c>
      <c r="H1299">
        <f t="shared" si="233"/>
        <v>2.7000000000001023E-2</v>
      </c>
      <c r="I1299">
        <v>254</v>
      </c>
      <c r="J1299">
        <v>309.55</v>
      </c>
      <c r="K1299">
        <v>53.705387672762001</v>
      </c>
      <c r="L1299" t="str">
        <f t="shared" si="227"/>
        <v>×</v>
      </c>
      <c r="M1299" t="str">
        <f t="shared" si="225"/>
        <v>×</v>
      </c>
      <c r="N1299" t="str">
        <f t="shared" si="223"/>
        <v/>
      </c>
      <c r="O1299" t="str">
        <f t="shared" si="230"/>
        <v>×</v>
      </c>
      <c r="P1299" t="str">
        <f t="shared" si="224"/>
        <v/>
      </c>
      <c r="Q1299">
        <v>1.39239285708868E-2</v>
      </c>
      <c r="R1299">
        <v>0</v>
      </c>
      <c r="S1299">
        <v>56.860650846041899</v>
      </c>
      <c r="T1299">
        <v>3.6543428865136202E-2</v>
      </c>
      <c r="U1299">
        <f t="shared" si="226"/>
        <v>0.1096302865954086</v>
      </c>
      <c r="V1299">
        <f t="shared" si="228"/>
        <v>108.76383261633352</v>
      </c>
      <c r="W1299">
        <f t="shared" si="229"/>
        <v>108.54016738366649</v>
      </c>
      <c r="X1299">
        <v>42.071197407658701</v>
      </c>
      <c r="Y1299">
        <v>-6.3087758691560095E-2</v>
      </c>
      <c r="Z1299">
        <v>-0.22161776587419901</v>
      </c>
      <c r="AA1299">
        <v>0.46191756272401402</v>
      </c>
      <c r="AB1299">
        <v>9.0924686370357204E-3</v>
      </c>
      <c r="AC1299">
        <v>1.1557540475335601E-2</v>
      </c>
      <c r="AD1299">
        <v>-2.4650718382998901E-3</v>
      </c>
      <c r="AE1299" t="s">
        <v>19</v>
      </c>
    </row>
    <row r="1300" spans="1:31" x14ac:dyDescent="0.7">
      <c r="A1300" t="s">
        <v>1317</v>
      </c>
      <c r="B1300">
        <v>108.673</v>
      </c>
      <c r="C1300">
        <v>108.684</v>
      </c>
      <c r="D1300">
        <v>108.664</v>
      </c>
      <c r="E1300">
        <v>108.679</v>
      </c>
      <c r="F1300">
        <f t="shared" si="231"/>
        <v>1.099999999999568E-2</v>
      </c>
      <c r="G1300">
        <f t="shared" si="232"/>
        <v>-9.0000000000003411E-3</v>
      </c>
      <c r="H1300">
        <f t="shared" si="233"/>
        <v>1.9999999999996021E-2</v>
      </c>
      <c r="I1300">
        <v>221</v>
      </c>
      <c r="J1300">
        <v>305.8</v>
      </c>
      <c r="K1300">
        <v>54.643599225050501</v>
      </c>
      <c r="L1300" t="str">
        <f t="shared" si="227"/>
        <v>×</v>
      </c>
      <c r="M1300" t="str">
        <f t="shared" si="225"/>
        <v>×</v>
      </c>
      <c r="N1300" t="str">
        <f t="shared" si="223"/>
        <v/>
      </c>
      <c r="O1300" t="str">
        <f t="shared" si="230"/>
        <v>×</v>
      </c>
      <c r="P1300" t="str">
        <f t="shared" si="224"/>
        <v/>
      </c>
      <c r="Q1300">
        <v>1.04346428565989E-2</v>
      </c>
      <c r="R1300">
        <v>0</v>
      </c>
      <c r="S1300">
        <v>63.462502628888302</v>
      </c>
      <c r="T1300">
        <v>3.5361755374769002E-2</v>
      </c>
      <c r="U1300">
        <f t="shared" si="226"/>
        <v>0.10608526612430701</v>
      </c>
      <c r="V1300">
        <f t="shared" si="228"/>
        <v>108.77363028659541</v>
      </c>
      <c r="W1300">
        <f t="shared" si="229"/>
        <v>108.5543697134046</v>
      </c>
      <c r="X1300">
        <v>56.484367616831001</v>
      </c>
      <c r="Y1300">
        <v>0.34758292251148298</v>
      </c>
      <c r="Z1300">
        <v>-6.3087758691560095E-2</v>
      </c>
      <c r="AA1300">
        <v>0.458519179304192</v>
      </c>
      <c r="AB1300">
        <v>9.8236687052519703E-3</v>
      </c>
      <c r="AC1300">
        <v>1.0401011598894901E-2</v>
      </c>
      <c r="AD1300">
        <v>-5.7734289364298503E-4</v>
      </c>
      <c r="AE1300" t="s">
        <v>19</v>
      </c>
    </row>
    <row r="1301" spans="1:31" x14ac:dyDescent="0.7">
      <c r="A1301" t="s">
        <v>1318</v>
      </c>
      <c r="B1301">
        <v>108.679</v>
      </c>
      <c r="C1301">
        <v>108.684</v>
      </c>
      <c r="D1301">
        <v>108.664</v>
      </c>
      <c r="E1301">
        <v>108.67</v>
      </c>
      <c r="F1301">
        <f t="shared" si="231"/>
        <v>4.9999999999954525E-3</v>
      </c>
      <c r="G1301">
        <f t="shared" si="232"/>
        <v>-1.5000000000000568E-2</v>
      </c>
      <c r="H1301">
        <f t="shared" si="233"/>
        <v>1.9999999999996021E-2</v>
      </c>
      <c r="I1301">
        <v>162</v>
      </c>
      <c r="J1301">
        <v>289.75</v>
      </c>
      <c r="K1301">
        <v>52.911408960886703</v>
      </c>
      <c r="L1301" t="str">
        <f t="shared" si="227"/>
        <v>×</v>
      </c>
      <c r="M1301" t="str">
        <f t="shared" si="225"/>
        <v>×</v>
      </c>
      <c r="N1301" t="str">
        <f t="shared" si="223"/>
        <v/>
      </c>
      <c r="O1301" t="str">
        <f t="shared" si="230"/>
        <v>×</v>
      </c>
      <c r="P1301" t="str">
        <f t="shared" si="224"/>
        <v/>
      </c>
      <c r="Q1301">
        <v>8.9664285708845309E-3</v>
      </c>
      <c r="R1301">
        <v>0</v>
      </c>
      <c r="S1301">
        <v>54.286504863290297</v>
      </c>
      <c r="T1301">
        <v>3.42644871337138E-2</v>
      </c>
      <c r="U1301">
        <f t="shared" si="226"/>
        <v>0.1027934614011414</v>
      </c>
      <c r="V1301">
        <f t="shared" si="228"/>
        <v>108.77908526612431</v>
      </c>
      <c r="W1301">
        <f t="shared" si="229"/>
        <v>108.56691473387569</v>
      </c>
      <c r="X1301">
        <v>19.109535062882902</v>
      </c>
      <c r="Y1301">
        <v>0.82503388861686999</v>
      </c>
      <c r="Z1301">
        <v>0.34758292251148298</v>
      </c>
      <c r="AA1301">
        <v>0.47339945897204599</v>
      </c>
      <c r="AB1301">
        <v>9.5666468931199199E-3</v>
      </c>
      <c r="AC1301">
        <v>9.6600032460148408E-3</v>
      </c>
      <c r="AD1301">
        <v>-9.3356352894917395E-5</v>
      </c>
      <c r="AE1301" t="s">
        <v>19</v>
      </c>
    </row>
    <row r="1302" spans="1:31" x14ac:dyDescent="0.7">
      <c r="A1302" t="s">
        <v>1319</v>
      </c>
      <c r="B1302">
        <v>108.67</v>
      </c>
      <c r="C1302">
        <v>108.678</v>
      </c>
      <c r="D1302">
        <v>108.658</v>
      </c>
      <c r="E1302">
        <v>108.663</v>
      </c>
      <c r="F1302">
        <f t="shared" si="231"/>
        <v>7.9999999999955662E-3</v>
      </c>
      <c r="G1302">
        <f t="shared" si="232"/>
        <v>-1.2000000000000455E-2</v>
      </c>
      <c r="H1302">
        <f t="shared" si="233"/>
        <v>1.9999999999996021E-2</v>
      </c>
      <c r="I1302">
        <v>114</v>
      </c>
      <c r="J1302">
        <v>272.60000000000002</v>
      </c>
      <c r="K1302">
        <v>51.5428456229237</v>
      </c>
      <c r="L1302" t="str">
        <f t="shared" si="227"/>
        <v>×</v>
      </c>
      <c r="M1302" t="str">
        <f t="shared" si="225"/>
        <v>×</v>
      </c>
      <c r="N1302" t="str">
        <f t="shared" si="223"/>
        <v/>
      </c>
      <c r="O1302" t="str">
        <f t="shared" si="230"/>
        <v>×</v>
      </c>
      <c r="P1302" t="str">
        <f t="shared" si="224"/>
        <v/>
      </c>
      <c r="Q1302">
        <v>4.4146428565980398E-3</v>
      </c>
      <c r="R1302">
        <v>0</v>
      </c>
      <c r="S1302">
        <v>53.445210690290502</v>
      </c>
      <c r="T1302">
        <v>3.3245595195591102E-2</v>
      </c>
      <c r="U1302">
        <f t="shared" si="226"/>
        <v>9.9736785586773305E-2</v>
      </c>
      <c r="V1302">
        <f t="shared" si="228"/>
        <v>108.78179346140114</v>
      </c>
      <c r="W1302">
        <f t="shared" si="229"/>
        <v>108.57620653859887</v>
      </c>
      <c r="X1302">
        <v>-16.378928734649701</v>
      </c>
      <c r="Y1302">
        <v>1.1037853905047299</v>
      </c>
      <c r="Z1302">
        <v>0.82503388861686999</v>
      </c>
      <c r="AA1302">
        <v>0.46116071428571398</v>
      </c>
      <c r="AB1302">
        <v>8.6978503520640498E-3</v>
      </c>
      <c r="AC1302">
        <v>9.4568516821548505E-3</v>
      </c>
      <c r="AD1302">
        <v>-7.5900133009080498E-4</v>
      </c>
      <c r="AE1302" t="s">
        <v>19</v>
      </c>
    </row>
    <row r="1303" spans="1:31" x14ac:dyDescent="0.7">
      <c r="A1303" t="s">
        <v>1320</v>
      </c>
      <c r="B1303">
        <v>108.663</v>
      </c>
      <c r="C1303">
        <v>108.67400000000001</v>
      </c>
      <c r="D1303">
        <v>108.658</v>
      </c>
      <c r="E1303">
        <v>108.666</v>
      </c>
      <c r="F1303">
        <f t="shared" si="231"/>
        <v>1.1000000000009891E-2</v>
      </c>
      <c r="G1303">
        <f t="shared" si="232"/>
        <v>-4.9999999999954525E-3</v>
      </c>
      <c r="H1303">
        <f t="shared" si="233"/>
        <v>1.6000000000005343E-2</v>
      </c>
      <c r="I1303">
        <v>170</v>
      </c>
      <c r="J1303">
        <v>266.75</v>
      </c>
      <c r="K1303">
        <v>52.114492152157197</v>
      </c>
      <c r="L1303" t="str">
        <f t="shared" si="227"/>
        <v>×</v>
      </c>
      <c r="M1303" t="str">
        <f t="shared" si="225"/>
        <v>×</v>
      </c>
      <c r="N1303" t="str">
        <f t="shared" si="223"/>
        <v/>
      </c>
      <c r="O1303" t="str">
        <f t="shared" si="230"/>
        <v>×</v>
      </c>
      <c r="P1303" t="str">
        <f t="shared" si="224"/>
        <v/>
      </c>
      <c r="Q1303">
        <v>2.3814285708803101E-3</v>
      </c>
      <c r="R1303">
        <v>0</v>
      </c>
      <c r="S1303">
        <v>48.5312000924378</v>
      </c>
      <c r="T1303">
        <v>3.2013766967335003E-2</v>
      </c>
      <c r="U1303">
        <f t="shared" si="226"/>
        <v>9.6041300902005008E-2</v>
      </c>
      <c r="V1303">
        <f t="shared" si="228"/>
        <v>108.76973678558677</v>
      </c>
      <c r="W1303">
        <f t="shared" si="229"/>
        <v>108.57026321441323</v>
      </c>
      <c r="X1303">
        <v>-6.0437006096860602</v>
      </c>
      <c r="Y1303">
        <v>1.04073707947355</v>
      </c>
      <c r="Z1303">
        <v>1.1037853905047299</v>
      </c>
      <c r="AA1303">
        <v>0.46246648793565598</v>
      </c>
      <c r="AB1303">
        <v>8.1573647389632208E-3</v>
      </c>
      <c r="AC1303">
        <v>9.1544627042783999E-3</v>
      </c>
      <c r="AD1303">
        <v>-9.9709796531518191E-4</v>
      </c>
      <c r="AE1303" t="s">
        <v>19</v>
      </c>
    </row>
    <row r="1304" spans="1:31" x14ac:dyDescent="0.7">
      <c r="A1304" t="s">
        <v>1321</v>
      </c>
      <c r="B1304">
        <v>108.666</v>
      </c>
      <c r="C1304">
        <v>108.682</v>
      </c>
      <c r="D1304">
        <v>108.66200000000001</v>
      </c>
      <c r="E1304">
        <v>108.682</v>
      </c>
      <c r="F1304">
        <f t="shared" si="231"/>
        <v>1.6000000000005343E-2</v>
      </c>
      <c r="G1304">
        <f t="shared" si="232"/>
        <v>-3.9999999999906777E-3</v>
      </c>
      <c r="H1304">
        <f t="shared" si="233"/>
        <v>1.9999999999996021E-2</v>
      </c>
      <c r="I1304">
        <v>127</v>
      </c>
      <c r="J1304">
        <v>252.95</v>
      </c>
      <c r="K1304">
        <v>55.153171087824099</v>
      </c>
      <c r="L1304" t="str">
        <f t="shared" si="227"/>
        <v>×</v>
      </c>
      <c r="M1304" t="str">
        <f t="shared" si="225"/>
        <v>×</v>
      </c>
      <c r="N1304" t="str">
        <f t="shared" si="223"/>
        <v/>
      </c>
      <c r="O1304" t="str">
        <f t="shared" si="230"/>
        <v>×</v>
      </c>
      <c r="P1304" t="str">
        <f t="shared" si="224"/>
        <v/>
      </c>
      <c r="Q1304">
        <v>6.1396428565935902E-3</v>
      </c>
      <c r="R1304">
        <v>0</v>
      </c>
      <c r="S1304">
        <v>57.564696202428301</v>
      </c>
      <c r="T1304">
        <v>3.11556407553822E-2</v>
      </c>
      <c r="U1304">
        <f t="shared" si="226"/>
        <v>9.3466922266146599E-2</v>
      </c>
      <c r="V1304">
        <f t="shared" si="228"/>
        <v>108.759041300902</v>
      </c>
      <c r="W1304">
        <f t="shared" si="229"/>
        <v>108.566958699098</v>
      </c>
      <c r="X1304">
        <v>68.340306829848103</v>
      </c>
      <c r="Y1304">
        <v>1.14748445932856</v>
      </c>
      <c r="Z1304">
        <v>1.04073707947355</v>
      </c>
      <c r="AA1304">
        <v>0.47653429602887998</v>
      </c>
      <c r="AB1304">
        <v>8.9172992046115899E-3</v>
      </c>
      <c r="AC1304">
        <v>9.1057215274506394E-3</v>
      </c>
      <c r="AD1304">
        <v>-1.8842232283904699E-4</v>
      </c>
      <c r="AE1304" t="s">
        <v>19</v>
      </c>
    </row>
    <row r="1305" spans="1:31" x14ac:dyDescent="0.7">
      <c r="A1305" t="s">
        <v>1322</v>
      </c>
      <c r="B1305">
        <v>108.682</v>
      </c>
      <c r="C1305">
        <v>108.702</v>
      </c>
      <c r="D1305">
        <v>108.682</v>
      </c>
      <c r="E1305">
        <v>108.688</v>
      </c>
      <c r="F1305">
        <f t="shared" si="231"/>
        <v>1.9999999999996021E-2</v>
      </c>
      <c r="G1305">
        <f t="shared" si="232"/>
        <v>0</v>
      </c>
      <c r="H1305">
        <f t="shared" si="233"/>
        <v>1.9999999999996021E-2</v>
      </c>
      <c r="I1305">
        <v>155</v>
      </c>
      <c r="J1305">
        <v>250.9</v>
      </c>
      <c r="K1305">
        <v>56.273741086343598</v>
      </c>
      <c r="L1305" t="str">
        <f t="shared" si="227"/>
        <v>×</v>
      </c>
      <c r="M1305" t="str">
        <f t="shared" si="225"/>
        <v>×</v>
      </c>
      <c r="N1305" t="str">
        <f t="shared" si="223"/>
        <v/>
      </c>
      <c r="O1305" t="str">
        <f t="shared" si="230"/>
        <v>×</v>
      </c>
      <c r="P1305" t="str">
        <f t="shared" si="224"/>
        <v/>
      </c>
      <c r="Q1305">
        <v>9.8185714280207594E-3</v>
      </c>
      <c r="R1305">
        <v>0</v>
      </c>
      <c r="S1305">
        <v>54.244637709956102</v>
      </c>
      <c r="T1305">
        <v>3.0358809272854601E-2</v>
      </c>
      <c r="U1305">
        <f t="shared" si="226"/>
        <v>9.1076427818563802E-2</v>
      </c>
      <c r="V1305">
        <f t="shared" si="228"/>
        <v>108.75946692226614</v>
      </c>
      <c r="W1305">
        <f t="shared" si="229"/>
        <v>108.57253307773385</v>
      </c>
      <c r="X1305">
        <v>87.649402386742295</v>
      </c>
      <c r="Y1305">
        <v>1.4460846120270201</v>
      </c>
      <c r="Z1305">
        <v>1.14748445932856</v>
      </c>
      <c r="AA1305">
        <v>0.48321234119782203</v>
      </c>
      <c r="AB1305">
        <v>9.8897002907420897E-3</v>
      </c>
      <c r="AC1305">
        <v>9.0701278624815505E-3</v>
      </c>
      <c r="AD1305">
        <v>8.19572428260547E-4</v>
      </c>
      <c r="AE1305">
        <v>9.0701278624815505E-3</v>
      </c>
    </row>
    <row r="1306" spans="1:31" x14ac:dyDescent="0.7">
      <c r="A1306" t="s">
        <v>1323</v>
      </c>
      <c r="B1306">
        <v>108.688</v>
      </c>
      <c r="C1306">
        <v>108.703</v>
      </c>
      <c r="D1306">
        <v>108.681</v>
      </c>
      <c r="E1306">
        <v>108.7</v>
      </c>
      <c r="F1306">
        <f t="shared" si="231"/>
        <v>1.5000000000000568E-2</v>
      </c>
      <c r="G1306">
        <f t="shared" si="232"/>
        <v>-7.0000000000050022E-3</v>
      </c>
      <c r="H1306">
        <f t="shared" si="233"/>
        <v>2.2000000000005571E-2</v>
      </c>
      <c r="I1306">
        <v>118</v>
      </c>
      <c r="J1306">
        <v>246.4</v>
      </c>
      <c r="K1306">
        <v>58.506793551405103</v>
      </c>
      <c r="L1306" t="str">
        <f t="shared" si="227"/>
        <v>×</v>
      </c>
      <c r="M1306" t="str">
        <f t="shared" si="225"/>
        <v>×</v>
      </c>
      <c r="N1306" t="str">
        <f t="shared" si="223"/>
        <v/>
      </c>
      <c r="O1306" t="str">
        <f t="shared" si="230"/>
        <v>×</v>
      </c>
      <c r="P1306" t="str">
        <f t="shared" si="224"/>
        <v/>
      </c>
      <c r="Q1306">
        <v>1.37160714280186E-2</v>
      </c>
      <c r="R1306">
        <v>0</v>
      </c>
      <c r="S1306">
        <v>57.558704134776299</v>
      </c>
      <c r="T1306">
        <v>2.9761751467651101E-2</v>
      </c>
      <c r="U1306">
        <f t="shared" si="226"/>
        <v>8.9285254402953304E-2</v>
      </c>
      <c r="V1306">
        <f t="shared" si="228"/>
        <v>108.77307642781857</v>
      </c>
      <c r="W1306">
        <f t="shared" si="229"/>
        <v>108.59092357218144</v>
      </c>
      <c r="X1306">
        <v>127.508090610045</v>
      </c>
      <c r="Y1306">
        <v>1.82364868544398</v>
      </c>
      <c r="Z1306">
        <v>1.4460846120270201</v>
      </c>
      <c r="AA1306">
        <v>0.49180327868852403</v>
      </c>
      <c r="AB1306">
        <v>1.14961148135961E-2</v>
      </c>
      <c r="AC1306">
        <v>9.3643288995650595E-3</v>
      </c>
      <c r="AD1306">
        <v>2.1317859140310702E-3</v>
      </c>
      <c r="AE1306" t="s">
        <v>19</v>
      </c>
    </row>
    <row r="1307" spans="1:31" x14ac:dyDescent="0.7">
      <c r="A1307" t="s">
        <v>1324</v>
      </c>
      <c r="B1307">
        <v>108.7</v>
      </c>
      <c r="C1307">
        <v>108.72199999999999</v>
      </c>
      <c r="D1307">
        <v>108.7</v>
      </c>
      <c r="E1307">
        <v>108.718</v>
      </c>
      <c r="F1307">
        <f t="shared" si="231"/>
        <v>2.199999999999136E-2</v>
      </c>
      <c r="G1307">
        <f t="shared" si="232"/>
        <v>0</v>
      </c>
      <c r="H1307">
        <f t="shared" si="233"/>
        <v>2.199999999999136E-2</v>
      </c>
      <c r="I1307">
        <v>136</v>
      </c>
      <c r="J1307">
        <v>242</v>
      </c>
      <c r="K1307">
        <v>61.668949396672303</v>
      </c>
      <c r="L1307" t="str">
        <f t="shared" si="227"/>
        <v>×</v>
      </c>
      <c r="M1307" t="str">
        <f t="shared" si="225"/>
        <v>×</v>
      </c>
      <c r="N1307" t="str">
        <f t="shared" si="223"/>
        <v/>
      </c>
      <c r="O1307" t="str">
        <f t="shared" si="230"/>
        <v>×</v>
      </c>
      <c r="P1307" t="str">
        <f t="shared" si="224"/>
        <v/>
      </c>
      <c r="Q1307">
        <v>2.0952857142302099E-2</v>
      </c>
      <c r="R1307">
        <v>0</v>
      </c>
      <c r="S1307">
        <v>60.541964547174203</v>
      </c>
      <c r="T1307">
        <v>2.92073406485325E-2</v>
      </c>
      <c r="U1307">
        <f t="shared" si="226"/>
        <v>8.7622021945597497E-2</v>
      </c>
      <c r="V1307">
        <f t="shared" si="228"/>
        <v>108.77728525440295</v>
      </c>
      <c r="W1307">
        <f t="shared" si="229"/>
        <v>108.59871474559705</v>
      </c>
      <c r="X1307">
        <v>170.53824362178901</v>
      </c>
      <c r="Y1307">
        <v>2.2306043291733899</v>
      </c>
      <c r="Z1307">
        <v>1.82364868544398</v>
      </c>
      <c r="AA1307">
        <v>0.48275862068965503</v>
      </c>
      <c r="AB1307">
        <v>1.40595892709569E-2</v>
      </c>
      <c r="AC1307">
        <v>9.9667447673712894E-3</v>
      </c>
      <c r="AD1307">
        <v>4.0928445035856601E-3</v>
      </c>
      <c r="AE1307" t="s">
        <v>19</v>
      </c>
    </row>
    <row r="1308" spans="1:31" x14ac:dyDescent="0.7">
      <c r="A1308" t="s">
        <v>1325</v>
      </c>
      <c r="B1308">
        <v>108.718</v>
      </c>
      <c r="C1308">
        <v>108.724</v>
      </c>
      <c r="D1308">
        <v>108.712</v>
      </c>
      <c r="E1308">
        <v>108.71299999999999</v>
      </c>
      <c r="F1308">
        <f t="shared" si="231"/>
        <v>6.0000000000002274E-3</v>
      </c>
      <c r="G1308">
        <f t="shared" si="232"/>
        <v>-6.0000000000002274E-3</v>
      </c>
      <c r="H1308">
        <f t="shared" si="233"/>
        <v>1.2000000000000455E-2</v>
      </c>
      <c r="I1308">
        <v>99</v>
      </c>
      <c r="J1308">
        <v>235.45</v>
      </c>
      <c r="K1308">
        <v>60.294384273555302</v>
      </c>
      <c r="L1308" t="str">
        <f t="shared" si="227"/>
        <v>×</v>
      </c>
      <c r="M1308" t="str">
        <f t="shared" si="225"/>
        <v>×</v>
      </c>
      <c r="N1308" t="str">
        <f t="shared" si="223"/>
        <v/>
      </c>
      <c r="O1308" t="str">
        <f t="shared" si="230"/>
        <v>×</v>
      </c>
      <c r="P1308" t="str">
        <f t="shared" si="224"/>
        <v/>
      </c>
      <c r="Q1308">
        <v>2.9601428570871099E-2</v>
      </c>
      <c r="R1308">
        <v>0</v>
      </c>
      <c r="S1308">
        <v>57.832338172295003</v>
      </c>
      <c r="T1308">
        <v>2.7978244887923099E-2</v>
      </c>
      <c r="U1308">
        <f t="shared" si="226"/>
        <v>8.39347346637693E-2</v>
      </c>
      <c r="V1308">
        <f t="shared" si="228"/>
        <v>108.78762202194559</v>
      </c>
      <c r="W1308">
        <f t="shared" si="229"/>
        <v>108.61237797805441</v>
      </c>
      <c r="X1308">
        <v>144.11952263329499</v>
      </c>
      <c r="Y1308">
        <v>2.64598714408866</v>
      </c>
      <c r="Z1308">
        <v>2.2306043291733899</v>
      </c>
      <c r="AA1308">
        <v>0.46270656543099598</v>
      </c>
      <c r="AB1308">
        <v>1.55089257914369E-2</v>
      </c>
      <c r="AC1308">
        <v>1.06796844511936E-2</v>
      </c>
      <c r="AD1308">
        <v>4.8292413402432604E-3</v>
      </c>
      <c r="AE1308" t="s">
        <v>19</v>
      </c>
    </row>
    <row r="1309" spans="1:31" x14ac:dyDescent="0.7">
      <c r="A1309" t="s">
        <v>1326</v>
      </c>
      <c r="B1309">
        <v>108.71299999999999</v>
      </c>
      <c r="C1309">
        <v>108.726</v>
      </c>
      <c r="D1309">
        <v>108.703</v>
      </c>
      <c r="E1309">
        <v>108.72499999999999</v>
      </c>
      <c r="F1309">
        <f t="shared" si="231"/>
        <v>1.300000000000523E-2</v>
      </c>
      <c r="G1309">
        <f t="shared" si="232"/>
        <v>-9.9999999999909051E-3</v>
      </c>
      <c r="H1309">
        <f t="shared" si="233"/>
        <v>2.2999999999996135E-2</v>
      </c>
      <c r="I1309">
        <v>178</v>
      </c>
      <c r="J1309">
        <v>228.85</v>
      </c>
      <c r="K1309">
        <v>62.457208648713902</v>
      </c>
      <c r="L1309" t="str">
        <f t="shared" si="227"/>
        <v>×</v>
      </c>
      <c r="M1309" t="str">
        <f t="shared" si="225"/>
        <v>×</v>
      </c>
      <c r="N1309" t="str">
        <f t="shared" si="223"/>
        <v/>
      </c>
      <c r="O1309" t="str">
        <f t="shared" si="230"/>
        <v>×</v>
      </c>
      <c r="P1309" t="str">
        <f t="shared" si="224"/>
        <v/>
      </c>
      <c r="Q1309">
        <v>3.8641428570870398E-2</v>
      </c>
      <c r="R1309">
        <v>0</v>
      </c>
      <c r="S1309">
        <v>65.768095176059305</v>
      </c>
      <c r="T1309">
        <v>2.7622655967356899E-2</v>
      </c>
      <c r="U1309">
        <f t="shared" si="226"/>
        <v>8.2867967902070697E-2</v>
      </c>
      <c r="V1309">
        <f t="shared" si="228"/>
        <v>108.80193473466377</v>
      </c>
      <c r="W1309">
        <f t="shared" si="229"/>
        <v>108.63406526533623</v>
      </c>
      <c r="X1309">
        <v>161.77429875610699</v>
      </c>
      <c r="Y1309">
        <v>2.77272567369788</v>
      </c>
      <c r="Z1309">
        <v>2.64598714408866</v>
      </c>
      <c r="AA1309">
        <v>0.47460674157303301</v>
      </c>
      <c r="AB1309">
        <v>1.7424970919549299E-2</v>
      </c>
      <c r="AC1309">
        <v>1.15242735861155E-2</v>
      </c>
      <c r="AD1309">
        <v>5.9006973334337198E-3</v>
      </c>
      <c r="AE1309" t="s">
        <v>19</v>
      </c>
    </row>
    <row r="1310" spans="1:31" x14ac:dyDescent="0.7">
      <c r="A1310" t="s">
        <v>1327</v>
      </c>
      <c r="B1310">
        <v>108.72499999999999</v>
      </c>
      <c r="C1310">
        <v>108.73</v>
      </c>
      <c r="D1310">
        <v>108.714</v>
      </c>
      <c r="E1310">
        <v>108.718</v>
      </c>
      <c r="F1310">
        <f t="shared" si="231"/>
        <v>5.0000000000096634E-3</v>
      </c>
      <c r="G1310">
        <f t="shared" si="232"/>
        <v>-1.099999999999568E-2</v>
      </c>
      <c r="H1310">
        <f t="shared" si="233"/>
        <v>1.6000000000005343E-2</v>
      </c>
      <c r="I1310">
        <v>104</v>
      </c>
      <c r="J1310">
        <v>226.15</v>
      </c>
      <c r="K1310">
        <v>60.390683280089299</v>
      </c>
      <c r="L1310" t="str">
        <f t="shared" si="227"/>
        <v>×</v>
      </c>
      <c r="M1310" t="str">
        <f t="shared" si="225"/>
        <v>×</v>
      </c>
      <c r="N1310" t="str">
        <f t="shared" si="223"/>
        <v/>
      </c>
      <c r="O1310" t="str">
        <f t="shared" si="230"/>
        <v>×</v>
      </c>
      <c r="P1310" t="str">
        <f t="shared" si="224"/>
        <v/>
      </c>
      <c r="Q1310">
        <v>4.7284999999441697E-2</v>
      </c>
      <c r="R1310">
        <v>0</v>
      </c>
      <c r="S1310">
        <v>62.473290598286702</v>
      </c>
      <c r="T1310">
        <v>2.6792466255403199E-2</v>
      </c>
      <c r="U1310">
        <f t="shared" si="226"/>
        <v>8.0377398766209598E-2</v>
      </c>
      <c r="V1310">
        <f t="shared" si="228"/>
        <v>108.79586796790207</v>
      </c>
      <c r="W1310">
        <f t="shared" si="229"/>
        <v>108.63013203209792</v>
      </c>
      <c r="X1310">
        <v>130.58419243508001</v>
      </c>
      <c r="Y1310">
        <v>3.0453358912187798</v>
      </c>
      <c r="Z1310">
        <v>2.77272567369788</v>
      </c>
      <c r="AA1310">
        <v>0.46666666666666601</v>
      </c>
      <c r="AB1310">
        <v>1.8169166151892499E-2</v>
      </c>
      <c r="AC1310">
        <v>1.2480109059312501E-2</v>
      </c>
      <c r="AD1310">
        <v>5.68905709258002E-3</v>
      </c>
      <c r="AE1310" t="s">
        <v>19</v>
      </c>
    </row>
    <row r="1311" spans="1:31" x14ac:dyDescent="0.7">
      <c r="A1311" t="s">
        <v>1328</v>
      </c>
      <c r="B1311">
        <v>108.718</v>
      </c>
      <c r="C1311">
        <v>108.744</v>
      </c>
      <c r="D1311">
        <v>108.718</v>
      </c>
      <c r="E1311">
        <v>108.735</v>
      </c>
      <c r="F1311">
        <f t="shared" si="231"/>
        <v>2.5999999999996248E-2</v>
      </c>
      <c r="G1311">
        <f t="shared" si="232"/>
        <v>0</v>
      </c>
      <c r="H1311">
        <f t="shared" si="233"/>
        <v>2.5999999999996248E-2</v>
      </c>
      <c r="I1311">
        <v>145</v>
      </c>
      <c r="J1311">
        <v>220</v>
      </c>
      <c r="K1311">
        <v>63.545304431194801</v>
      </c>
      <c r="L1311" t="str">
        <f t="shared" si="227"/>
        <v>×</v>
      </c>
      <c r="M1311" t="str">
        <f t="shared" si="225"/>
        <v>×</v>
      </c>
      <c r="N1311" t="str">
        <f t="shared" si="223"/>
        <v/>
      </c>
      <c r="O1311" t="str">
        <f t="shared" si="230"/>
        <v>×</v>
      </c>
      <c r="P1311" t="str">
        <f t="shared" si="224"/>
        <v/>
      </c>
      <c r="Q1311">
        <v>5.5138214285153399E-2</v>
      </c>
      <c r="R1311">
        <v>0</v>
      </c>
      <c r="S1311">
        <v>61.017466382976899</v>
      </c>
      <c r="T1311">
        <v>2.6735861522874101E-2</v>
      </c>
      <c r="U1311">
        <f t="shared" si="226"/>
        <v>8.02075845686223E-2</v>
      </c>
      <c r="V1311">
        <f t="shared" si="228"/>
        <v>108.8053773987662</v>
      </c>
      <c r="W1311">
        <f t="shared" si="229"/>
        <v>108.64462260123379</v>
      </c>
      <c r="X1311">
        <v>151.92465192025099</v>
      </c>
      <c r="Y1311">
        <v>3.3878218169679002</v>
      </c>
      <c r="Z1311">
        <v>3.0453358912187798</v>
      </c>
      <c r="AA1311">
        <v>0.45935139937805403</v>
      </c>
      <c r="AB1311">
        <v>1.9901294426219299E-2</v>
      </c>
      <c r="AC1311">
        <v>1.37249361786631E-2</v>
      </c>
      <c r="AD1311">
        <v>6.1763582475562202E-3</v>
      </c>
      <c r="AE1311" t="s">
        <v>19</v>
      </c>
    </row>
    <row r="1312" spans="1:31" x14ac:dyDescent="0.7">
      <c r="A1312" t="s">
        <v>1329</v>
      </c>
      <c r="B1312">
        <v>108.735</v>
      </c>
      <c r="C1312">
        <v>108.74299999999999</v>
      </c>
      <c r="D1312">
        <v>108.732</v>
      </c>
      <c r="E1312">
        <v>108.74</v>
      </c>
      <c r="F1312">
        <f t="shared" si="231"/>
        <v>7.9999999999955662E-3</v>
      </c>
      <c r="G1312">
        <f t="shared" si="232"/>
        <v>-3.0000000000001137E-3</v>
      </c>
      <c r="H1312">
        <f t="shared" si="233"/>
        <v>1.099999999999568E-2</v>
      </c>
      <c r="I1312">
        <v>180</v>
      </c>
      <c r="J1312">
        <v>213.1</v>
      </c>
      <c r="K1312">
        <v>64.442297965997994</v>
      </c>
      <c r="L1312" t="str">
        <f t="shared" si="227"/>
        <v>×</v>
      </c>
      <c r="M1312" t="str">
        <f t="shared" si="225"/>
        <v>×</v>
      </c>
      <c r="N1312" t="str">
        <f t="shared" si="223"/>
        <v/>
      </c>
      <c r="O1312" t="str">
        <f t="shared" si="230"/>
        <v>×</v>
      </c>
      <c r="P1312" t="str">
        <f t="shared" si="224"/>
        <v/>
      </c>
      <c r="Q1312">
        <v>5.9554642856577397E-2</v>
      </c>
      <c r="R1312">
        <v>0</v>
      </c>
      <c r="S1312">
        <v>63.767377276805497</v>
      </c>
      <c r="T1312">
        <v>2.5611871414097102E-2</v>
      </c>
      <c r="U1312">
        <f t="shared" si="226"/>
        <v>7.6835614242291309E-2</v>
      </c>
      <c r="V1312">
        <f t="shared" si="228"/>
        <v>108.79820758456863</v>
      </c>
      <c r="W1312">
        <f t="shared" si="229"/>
        <v>108.63779241543138</v>
      </c>
      <c r="X1312">
        <v>141.673042587042</v>
      </c>
      <c r="Y1312">
        <v>3.7632455825087701</v>
      </c>
      <c r="Z1312">
        <v>3.3878218169679002</v>
      </c>
      <c r="AA1312">
        <v>0.43657042869641199</v>
      </c>
      <c r="AB1312">
        <v>2.1430440003811599E-2</v>
      </c>
      <c r="AC1312">
        <v>1.5199722319201799E-2</v>
      </c>
      <c r="AD1312">
        <v>6.2307176846098204E-3</v>
      </c>
      <c r="AE1312" t="s">
        <v>19</v>
      </c>
    </row>
    <row r="1313" spans="1:31" x14ac:dyDescent="0.7">
      <c r="A1313" t="s">
        <v>1330</v>
      </c>
      <c r="B1313">
        <v>108.74</v>
      </c>
      <c r="C1313">
        <v>108.758</v>
      </c>
      <c r="D1313">
        <v>108.736</v>
      </c>
      <c r="E1313">
        <v>108.758</v>
      </c>
      <c r="F1313">
        <f t="shared" si="231"/>
        <v>1.8000000000000682E-2</v>
      </c>
      <c r="G1313">
        <f t="shared" si="232"/>
        <v>-3.9999999999906777E-3</v>
      </c>
      <c r="H1313">
        <f t="shared" si="233"/>
        <v>2.199999999999136E-2</v>
      </c>
      <c r="I1313">
        <v>139</v>
      </c>
      <c r="J1313">
        <v>196.55</v>
      </c>
      <c r="K1313">
        <v>67.538905591293798</v>
      </c>
      <c r="L1313" t="str">
        <f t="shared" si="227"/>
        <v>×</v>
      </c>
      <c r="M1313" t="str">
        <f t="shared" si="225"/>
        <v>×</v>
      </c>
      <c r="N1313" t="str">
        <f t="shared" si="223"/>
        <v/>
      </c>
      <c r="O1313" t="str">
        <f t="shared" si="230"/>
        <v>×</v>
      </c>
      <c r="P1313" t="str">
        <f t="shared" si="224"/>
        <v/>
      </c>
      <c r="Q1313">
        <v>6.1443571428007097E-2</v>
      </c>
      <c r="R1313">
        <v>0</v>
      </c>
      <c r="S1313">
        <v>66.054225317241603</v>
      </c>
      <c r="T1313">
        <v>2.53538805988038E-2</v>
      </c>
      <c r="U1313">
        <f t="shared" si="226"/>
        <v>7.6061641796411394E-2</v>
      </c>
      <c r="V1313">
        <f t="shared" si="228"/>
        <v>108.81183561424228</v>
      </c>
      <c r="W1313">
        <f t="shared" si="229"/>
        <v>108.65816438575771</v>
      </c>
      <c r="X1313">
        <v>162.24514860806099</v>
      </c>
      <c r="Y1313">
        <v>4.1538201206222496</v>
      </c>
      <c r="Z1313">
        <v>3.7632455825087701</v>
      </c>
      <c r="AA1313">
        <v>0.42411101474414498</v>
      </c>
      <c r="AB1313">
        <v>2.3820164430659901E-2</v>
      </c>
      <c r="AC1313">
        <v>1.6855596233207201E-2</v>
      </c>
      <c r="AD1313">
        <v>6.9645681974527104E-3</v>
      </c>
      <c r="AE1313" t="s">
        <v>19</v>
      </c>
    </row>
    <row r="1314" spans="1:31" x14ac:dyDescent="0.7">
      <c r="A1314" t="s">
        <v>1331</v>
      </c>
      <c r="B1314">
        <v>108.758</v>
      </c>
      <c r="C1314">
        <v>108.758</v>
      </c>
      <c r="D1314">
        <v>108.718</v>
      </c>
      <c r="E1314">
        <v>108.724</v>
      </c>
      <c r="F1314">
        <f t="shared" si="231"/>
        <v>0</v>
      </c>
      <c r="G1314">
        <f t="shared" si="232"/>
        <v>-3.9999999999992042E-2</v>
      </c>
      <c r="H1314">
        <f t="shared" si="233"/>
        <v>3.9999999999992042E-2</v>
      </c>
      <c r="I1314">
        <v>144</v>
      </c>
      <c r="J1314">
        <v>172.6</v>
      </c>
      <c r="K1314">
        <v>57.374887391183101</v>
      </c>
      <c r="L1314" t="str">
        <f t="shared" si="227"/>
        <v>×</v>
      </c>
      <c r="M1314" t="str">
        <f t="shared" si="225"/>
        <v>×</v>
      </c>
      <c r="N1314" t="str">
        <f t="shared" si="223"/>
        <v/>
      </c>
      <c r="O1314" t="str">
        <f t="shared" si="230"/>
        <v>×</v>
      </c>
      <c r="P1314" t="str">
        <f t="shared" si="224"/>
        <v/>
      </c>
      <c r="Q1314">
        <v>6.0139285713722103E-2</v>
      </c>
      <c r="R1314">
        <v>0</v>
      </c>
      <c r="S1314">
        <v>54.493569541751</v>
      </c>
      <c r="T1314">
        <v>2.6400031984603001E-2</v>
      </c>
      <c r="U1314">
        <f t="shared" si="226"/>
        <v>7.9200095953809002E-2</v>
      </c>
      <c r="V1314">
        <f t="shared" si="228"/>
        <v>108.81606164179641</v>
      </c>
      <c r="W1314">
        <f t="shared" si="229"/>
        <v>108.66393835820358</v>
      </c>
      <c r="X1314">
        <v>70.093736936540495</v>
      </c>
      <c r="Y1314">
        <v>3.44348853508964</v>
      </c>
      <c r="Z1314">
        <v>4.1538201206222496</v>
      </c>
      <c r="AA1314">
        <v>0.40409207161125299</v>
      </c>
      <c r="AB1314">
        <v>2.2708750070705701E-2</v>
      </c>
      <c r="AC1314">
        <v>1.8279935097647599E-2</v>
      </c>
      <c r="AD1314">
        <v>4.4288149730580904E-3</v>
      </c>
      <c r="AE1314" t="s">
        <v>19</v>
      </c>
    </row>
    <row r="1315" spans="1:31" x14ac:dyDescent="0.7">
      <c r="A1315" t="s">
        <v>1332</v>
      </c>
      <c r="B1315">
        <v>108.724</v>
      </c>
      <c r="C1315">
        <v>108.724</v>
      </c>
      <c r="D1315">
        <v>108.69799999999999</v>
      </c>
      <c r="E1315">
        <v>108.708</v>
      </c>
      <c r="F1315">
        <f t="shared" si="231"/>
        <v>0</v>
      </c>
      <c r="G1315">
        <f t="shared" si="232"/>
        <v>-2.6000000000010459E-2</v>
      </c>
      <c r="H1315">
        <f t="shared" si="233"/>
        <v>2.6000000000010459E-2</v>
      </c>
      <c r="I1315">
        <v>232</v>
      </c>
      <c r="J1315">
        <v>168.45</v>
      </c>
      <c r="K1315">
        <v>53.309153496002402</v>
      </c>
      <c r="L1315" t="str">
        <f t="shared" si="227"/>
        <v>×</v>
      </c>
      <c r="M1315" t="str">
        <f t="shared" si="225"/>
        <v>×</v>
      </c>
      <c r="N1315" t="str">
        <f t="shared" si="223"/>
        <v/>
      </c>
      <c r="O1315" t="str">
        <f t="shared" si="230"/>
        <v>×</v>
      </c>
      <c r="P1315" t="str">
        <f t="shared" si="224"/>
        <v/>
      </c>
      <c r="Q1315">
        <v>5.2940714285151902E-2</v>
      </c>
      <c r="R1315">
        <v>0</v>
      </c>
      <c r="S1315">
        <v>54.760483315471099</v>
      </c>
      <c r="T1315">
        <v>2.6371458271417798E-2</v>
      </c>
      <c r="U1315">
        <f t="shared" si="226"/>
        <v>7.9114374814253402E-2</v>
      </c>
      <c r="V1315">
        <f t="shared" si="228"/>
        <v>108.8372000959538</v>
      </c>
      <c r="W1315">
        <f t="shared" si="229"/>
        <v>108.67879990404619</v>
      </c>
      <c r="X1315">
        <v>26.362484154290598</v>
      </c>
      <c r="Y1315">
        <v>1.98592287409818</v>
      </c>
      <c r="Z1315">
        <v>3.44348853508964</v>
      </c>
      <c r="AA1315">
        <v>0.39804587935428998</v>
      </c>
      <c r="AB1315">
        <v>2.0302841383340799E-2</v>
      </c>
      <c r="AC1315">
        <v>1.9258460272063599E-2</v>
      </c>
      <c r="AD1315">
        <v>1.0443811112771199E-3</v>
      </c>
      <c r="AE1315" t="s">
        <v>19</v>
      </c>
    </row>
    <row r="1316" spans="1:31" x14ac:dyDescent="0.7">
      <c r="A1316" t="s">
        <v>1333</v>
      </c>
      <c r="B1316">
        <v>108.708</v>
      </c>
      <c r="C1316">
        <v>108.717</v>
      </c>
      <c r="D1316">
        <v>108.706</v>
      </c>
      <c r="E1316">
        <v>108.71</v>
      </c>
      <c r="F1316">
        <f t="shared" si="231"/>
        <v>9.0000000000003411E-3</v>
      </c>
      <c r="G1316">
        <f t="shared" si="232"/>
        <v>-1.9999999999953388E-3</v>
      </c>
      <c r="H1316">
        <f t="shared" si="233"/>
        <v>1.099999999999568E-2</v>
      </c>
      <c r="I1316">
        <v>152</v>
      </c>
      <c r="J1316">
        <v>162.44999999999999</v>
      </c>
      <c r="K1316">
        <v>53.750338114471802</v>
      </c>
      <c r="L1316" t="str">
        <f t="shared" si="227"/>
        <v>×</v>
      </c>
      <c r="M1316" t="str">
        <f t="shared" si="225"/>
        <v>×</v>
      </c>
      <c r="N1316" t="str">
        <f t="shared" si="223"/>
        <v/>
      </c>
      <c r="O1316" t="str">
        <f t="shared" si="230"/>
        <v>×</v>
      </c>
      <c r="P1316" t="str">
        <f t="shared" si="224"/>
        <v/>
      </c>
      <c r="Q1316">
        <v>4.8362857142292603E-2</v>
      </c>
      <c r="R1316">
        <v>0</v>
      </c>
      <c r="S1316">
        <v>50.429842026662897</v>
      </c>
      <c r="T1316">
        <v>2.52734969663162E-2</v>
      </c>
      <c r="U1316">
        <f t="shared" si="226"/>
        <v>7.58204908989486E-2</v>
      </c>
      <c r="V1316">
        <f t="shared" si="228"/>
        <v>108.80311437481426</v>
      </c>
      <c r="W1316">
        <f t="shared" si="229"/>
        <v>108.64488562518575</v>
      </c>
      <c r="X1316">
        <v>27.788598880432801</v>
      </c>
      <c r="Y1316">
        <v>0.84403050366522903</v>
      </c>
      <c r="Z1316">
        <v>1.98592287409818</v>
      </c>
      <c r="AA1316">
        <v>0.40068056146320702</v>
      </c>
      <c r="AB1316">
        <v>1.8346042937295599E-2</v>
      </c>
      <c r="AC1316">
        <v>1.9734732901656799E-2</v>
      </c>
      <c r="AD1316">
        <v>-1.3886899643611901E-3</v>
      </c>
      <c r="AE1316">
        <v>1.9734732901656799E-2</v>
      </c>
    </row>
    <row r="1317" spans="1:31" x14ac:dyDescent="0.7">
      <c r="A1317" t="s">
        <v>1334</v>
      </c>
      <c r="B1317">
        <v>108.71</v>
      </c>
      <c r="C1317">
        <v>108.72199999999999</v>
      </c>
      <c r="D1317">
        <v>108.706</v>
      </c>
      <c r="E1317">
        <v>108.718</v>
      </c>
      <c r="F1317">
        <f t="shared" si="231"/>
        <v>1.2000000000000455E-2</v>
      </c>
      <c r="G1317">
        <f t="shared" si="232"/>
        <v>-3.9999999999906777E-3</v>
      </c>
      <c r="H1317">
        <f t="shared" si="233"/>
        <v>1.5999999999991132E-2</v>
      </c>
      <c r="I1317">
        <v>175</v>
      </c>
      <c r="J1317">
        <v>162.6</v>
      </c>
      <c r="K1317">
        <v>55.559239021850097</v>
      </c>
      <c r="L1317" t="str">
        <f t="shared" si="227"/>
        <v>×</v>
      </c>
      <c r="M1317" t="str">
        <f t="shared" si="225"/>
        <v>×</v>
      </c>
      <c r="N1317" t="str">
        <f t="shared" si="223"/>
        <v/>
      </c>
      <c r="O1317" t="str">
        <f t="shared" si="230"/>
        <v>×</v>
      </c>
      <c r="P1317" t="str">
        <f t="shared" si="224"/>
        <v/>
      </c>
      <c r="Q1317">
        <v>4.2727142856576403E-2</v>
      </c>
      <c r="R1317">
        <v>0</v>
      </c>
      <c r="S1317">
        <v>53.971157859802403</v>
      </c>
      <c r="T1317">
        <v>2.46111043258644E-2</v>
      </c>
      <c r="U1317">
        <f t="shared" si="226"/>
        <v>7.3833312977593199E-2</v>
      </c>
      <c r="V1317">
        <f t="shared" si="228"/>
        <v>108.78382049089895</v>
      </c>
      <c r="W1317">
        <f t="shared" si="229"/>
        <v>108.63217950910105</v>
      </c>
      <c r="X1317">
        <v>43.064876954522397</v>
      </c>
      <c r="Y1317">
        <v>2.88887035735662E-2</v>
      </c>
      <c r="Z1317">
        <v>0.84403050366522903</v>
      </c>
      <c r="AA1317">
        <v>0.396282213772708</v>
      </c>
      <c r="AB1317">
        <v>1.7242043665461799E-2</v>
      </c>
      <c r="AC1317">
        <v>1.9927301554326302E-2</v>
      </c>
      <c r="AD1317">
        <v>-2.6852578888644299E-3</v>
      </c>
      <c r="AE1317" t="s">
        <v>19</v>
      </c>
    </row>
    <row r="1318" spans="1:31" x14ac:dyDescent="0.7">
      <c r="A1318" t="s">
        <v>1335</v>
      </c>
      <c r="B1318">
        <v>108.718</v>
      </c>
      <c r="C1318">
        <v>108.742</v>
      </c>
      <c r="D1318">
        <v>108.71599999999999</v>
      </c>
      <c r="E1318">
        <v>108.73</v>
      </c>
      <c r="F1318">
        <f t="shared" si="231"/>
        <v>2.4000000000000909E-2</v>
      </c>
      <c r="G1318">
        <f t="shared" si="232"/>
        <v>-2.0000000000095497E-3</v>
      </c>
      <c r="H1318">
        <f t="shared" si="233"/>
        <v>2.6000000000010459E-2</v>
      </c>
      <c r="I1318">
        <v>161</v>
      </c>
      <c r="J1318">
        <v>158.30000000000001</v>
      </c>
      <c r="K1318">
        <v>58.200167835352097</v>
      </c>
      <c r="L1318" t="str">
        <f t="shared" si="227"/>
        <v>×</v>
      </c>
      <c r="M1318" t="str">
        <f t="shared" si="225"/>
        <v>×</v>
      </c>
      <c r="N1318" t="str">
        <f t="shared" si="223"/>
        <v/>
      </c>
      <c r="O1318" t="str">
        <f t="shared" si="230"/>
        <v>×</v>
      </c>
      <c r="P1318" t="str">
        <f t="shared" si="224"/>
        <v/>
      </c>
      <c r="Q1318">
        <v>3.9491785713719099E-2</v>
      </c>
      <c r="R1318">
        <v>0</v>
      </c>
      <c r="S1318">
        <v>51.865771690077899</v>
      </c>
      <c r="T1318">
        <v>2.4710311159732001E-2</v>
      </c>
      <c r="U1318">
        <f t="shared" si="226"/>
        <v>7.4130933479195998E-2</v>
      </c>
      <c r="V1318">
        <f t="shared" si="228"/>
        <v>108.78383331297759</v>
      </c>
      <c r="W1318">
        <f t="shared" si="229"/>
        <v>108.6361666870224</v>
      </c>
      <c r="X1318">
        <v>71.028588267345995</v>
      </c>
      <c r="Y1318">
        <v>-0.241624728888057</v>
      </c>
      <c r="Z1318">
        <v>2.88887035735662E-2</v>
      </c>
      <c r="AA1318">
        <v>0.39561366512020202</v>
      </c>
      <c r="AB1318">
        <v>1.7137861402176199E-2</v>
      </c>
      <c r="AC1318">
        <v>1.9895400496840399E-2</v>
      </c>
      <c r="AD1318">
        <v>-2.7575390946642099E-3</v>
      </c>
      <c r="AE1318" t="s">
        <v>19</v>
      </c>
    </row>
    <row r="1319" spans="1:31" x14ac:dyDescent="0.7">
      <c r="A1319" t="s">
        <v>1336</v>
      </c>
      <c r="B1319">
        <v>108.73</v>
      </c>
      <c r="C1319">
        <v>108.74299999999999</v>
      </c>
      <c r="D1319">
        <v>108.72799999999999</v>
      </c>
      <c r="E1319">
        <v>108.738</v>
      </c>
      <c r="F1319">
        <f t="shared" si="231"/>
        <v>1.2999999999991019E-2</v>
      </c>
      <c r="G1319">
        <f t="shared" si="232"/>
        <v>-2.0000000000095497E-3</v>
      </c>
      <c r="H1319">
        <f t="shared" si="233"/>
        <v>1.5000000000000568E-2</v>
      </c>
      <c r="I1319">
        <v>186</v>
      </c>
      <c r="J1319">
        <v>154.9</v>
      </c>
      <c r="K1319">
        <v>59.910571043229403</v>
      </c>
      <c r="L1319" t="str">
        <f t="shared" si="227"/>
        <v>×</v>
      </c>
      <c r="M1319" t="str">
        <f t="shared" si="225"/>
        <v>×</v>
      </c>
      <c r="N1319" t="str">
        <f t="shared" si="223"/>
        <v/>
      </c>
      <c r="O1319" t="str">
        <f t="shared" si="230"/>
        <v>×</v>
      </c>
      <c r="P1319" t="str">
        <f t="shared" si="224"/>
        <v/>
      </c>
      <c r="Q1319">
        <v>3.7858928570861497E-2</v>
      </c>
      <c r="R1319">
        <v>0</v>
      </c>
      <c r="S1319">
        <v>52.972353766554903</v>
      </c>
      <c r="T1319">
        <v>2.4016717505465499E-2</v>
      </c>
      <c r="U1319">
        <f t="shared" si="226"/>
        <v>7.2050152516396501E-2</v>
      </c>
      <c r="V1319">
        <f t="shared" si="228"/>
        <v>108.7921309334792</v>
      </c>
      <c r="W1319">
        <f t="shared" si="229"/>
        <v>108.64386906652081</v>
      </c>
      <c r="X1319">
        <v>88.551258438245696</v>
      </c>
      <c r="Y1319">
        <v>-0.16959651247933999</v>
      </c>
      <c r="Z1319">
        <v>-0.241624728888057</v>
      </c>
      <c r="AA1319">
        <v>0.39839459231094199</v>
      </c>
      <c r="AB1319">
        <v>1.74991104961605E-2</v>
      </c>
      <c r="AC1319">
        <v>1.98209498684257E-2</v>
      </c>
      <c r="AD1319">
        <v>-2.3218393722651601E-3</v>
      </c>
      <c r="AE1319" t="s">
        <v>19</v>
      </c>
    </row>
    <row r="1320" spans="1:31" x14ac:dyDescent="0.7">
      <c r="A1320" t="s">
        <v>1337</v>
      </c>
      <c r="B1320">
        <v>108.738</v>
      </c>
      <c r="C1320">
        <v>108.738</v>
      </c>
      <c r="D1320">
        <v>108.72799999999999</v>
      </c>
      <c r="E1320">
        <v>108.733</v>
      </c>
      <c r="F1320">
        <f t="shared" si="231"/>
        <v>0</v>
      </c>
      <c r="G1320">
        <f t="shared" si="232"/>
        <v>-1.0000000000005116E-2</v>
      </c>
      <c r="H1320">
        <f t="shared" si="233"/>
        <v>1.0000000000005116E-2</v>
      </c>
      <c r="I1320">
        <v>87</v>
      </c>
      <c r="J1320">
        <v>148.19999999999999</v>
      </c>
      <c r="K1320">
        <v>58.304766344474103</v>
      </c>
      <c r="L1320" t="str">
        <f t="shared" si="227"/>
        <v>×</v>
      </c>
      <c r="M1320" t="str">
        <f t="shared" si="225"/>
        <v>×</v>
      </c>
      <c r="N1320" t="str">
        <f t="shared" si="223"/>
        <v/>
      </c>
      <c r="O1320" t="str">
        <f t="shared" si="230"/>
        <v>×</v>
      </c>
      <c r="P1320" t="str">
        <f t="shared" si="224"/>
        <v/>
      </c>
      <c r="Q1320">
        <v>3.5002499999433001E-2</v>
      </c>
      <c r="R1320">
        <v>0</v>
      </c>
      <c r="S1320">
        <v>48.231993026050901</v>
      </c>
      <c r="T1320">
        <v>2.30155233979326E-2</v>
      </c>
      <c r="U1320">
        <f t="shared" si="226"/>
        <v>6.9046570193797799E-2</v>
      </c>
      <c r="V1320">
        <f t="shared" si="228"/>
        <v>108.8020501525164</v>
      </c>
      <c r="W1320">
        <f t="shared" si="229"/>
        <v>108.65794984748361</v>
      </c>
      <c r="X1320">
        <v>67.853705483192201</v>
      </c>
      <c r="Y1320">
        <v>-4.4101945450306497E-2</v>
      </c>
      <c r="Z1320">
        <v>-0.16959651247933999</v>
      </c>
      <c r="AA1320">
        <v>0.406037414965986</v>
      </c>
      <c r="AB1320">
        <v>1.71838599516007E-2</v>
      </c>
      <c r="AC1320">
        <v>1.9519012704579199E-2</v>
      </c>
      <c r="AD1320">
        <v>-2.33515275297848E-3</v>
      </c>
      <c r="AE1320" t="s">
        <v>19</v>
      </c>
    </row>
    <row r="1321" spans="1:31" x14ac:dyDescent="0.7">
      <c r="A1321" t="s">
        <v>1338</v>
      </c>
      <c r="B1321">
        <v>108.733</v>
      </c>
      <c r="C1321">
        <v>108.73699999999999</v>
      </c>
      <c r="D1321">
        <v>108.724</v>
      </c>
      <c r="E1321">
        <v>108.733</v>
      </c>
      <c r="F1321">
        <f t="shared" si="231"/>
        <v>3.9999999999906777E-3</v>
      </c>
      <c r="G1321">
        <f t="shared" si="232"/>
        <v>-9.0000000000003411E-3</v>
      </c>
      <c r="H1321">
        <f t="shared" si="233"/>
        <v>1.2999999999991019E-2</v>
      </c>
      <c r="I1321">
        <v>99</v>
      </c>
      <c r="J1321">
        <v>145.05000000000001</v>
      </c>
      <c r="K1321">
        <v>58.304766344474103</v>
      </c>
      <c r="L1321" t="str">
        <f t="shared" si="227"/>
        <v>×</v>
      </c>
      <c r="M1321" t="str">
        <f t="shared" si="225"/>
        <v>×</v>
      </c>
      <c r="N1321" t="str">
        <f t="shared" si="223"/>
        <v/>
      </c>
      <c r="O1321" t="str">
        <f t="shared" si="230"/>
        <v>×</v>
      </c>
      <c r="P1321" t="str">
        <f t="shared" si="224"/>
        <v/>
      </c>
      <c r="Q1321">
        <v>3.0861428570862201E-2</v>
      </c>
      <c r="R1321">
        <v>0</v>
      </c>
      <c r="S1321">
        <v>55.3188525177857</v>
      </c>
      <c r="T1321">
        <v>2.23001288695082E-2</v>
      </c>
      <c r="U1321">
        <f t="shared" si="226"/>
        <v>6.6900386608524598E-2</v>
      </c>
      <c r="V1321">
        <f t="shared" si="228"/>
        <v>108.80704657019379</v>
      </c>
      <c r="W1321">
        <f t="shared" si="229"/>
        <v>108.66895342980621</v>
      </c>
      <c r="X1321">
        <v>63.157894733650103</v>
      </c>
      <c r="Y1321">
        <v>3.2755321204105403E-2</v>
      </c>
      <c r="Z1321">
        <v>-4.4101945450306497E-2</v>
      </c>
      <c r="AA1321">
        <v>0.39267676767676701</v>
      </c>
      <c r="AB1321">
        <v>1.6741041320372501E-2</v>
      </c>
      <c r="AC1321">
        <v>1.8997968406419301E-2</v>
      </c>
      <c r="AD1321">
        <v>-2.2569270860467801E-3</v>
      </c>
      <c r="AE1321" t="s">
        <v>19</v>
      </c>
    </row>
    <row r="1322" spans="1:31" x14ac:dyDescent="0.7">
      <c r="A1322" t="s">
        <v>1339</v>
      </c>
      <c r="B1322">
        <v>108.733</v>
      </c>
      <c r="C1322">
        <v>108.738</v>
      </c>
      <c r="D1322">
        <v>108.72799999999999</v>
      </c>
      <c r="E1322">
        <v>108.73099999999999</v>
      </c>
      <c r="F1322">
        <f t="shared" si="231"/>
        <v>4.9999999999954525E-3</v>
      </c>
      <c r="G1322">
        <f t="shared" si="232"/>
        <v>-5.0000000000096634E-3</v>
      </c>
      <c r="H1322">
        <f t="shared" si="233"/>
        <v>1.0000000000005116E-2</v>
      </c>
      <c r="I1322">
        <v>157</v>
      </c>
      <c r="J1322">
        <v>147.19999999999999</v>
      </c>
      <c r="K1322">
        <v>57.588695706904403</v>
      </c>
      <c r="L1322" t="str">
        <f t="shared" si="227"/>
        <v>×</v>
      </c>
      <c r="M1322" t="str">
        <f t="shared" si="225"/>
        <v>×</v>
      </c>
      <c r="N1322" t="str">
        <f t="shared" si="223"/>
        <v/>
      </c>
      <c r="O1322" t="str">
        <f t="shared" si="230"/>
        <v>×</v>
      </c>
      <c r="P1322" t="str">
        <f t="shared" si="224"/>
        <v/>
      </c>
      <c r="Q1322">
        <v>2.51046428565775E-2</v>
      </c>
      <c r="R1322">
        <v>0</v>
      </c>
      <c r="S1322">
        <v>55.986278535502102</v>
      </c>
      <c r="T1322">
        <v>2.1421548235972199E-2</v>
      </c>
      <c r="U1322">
        <f t="shared" si="226"/>
        <v>6.4264644707916596E-2</v>
      </c>
      <c r="V1322">
        <f t="shared" si="228"/>
        <v>108.79990038660853</v>
      </c>
      <c r="W1322">
        <f t="shared" si="229"/>
        <v>108.66609961339148</v>
      </c>
      <c r="X1322">
        <v>51.533742326722901</v>
      </c>
      <c r="Y1322">
        <v>0.26589114171478601</v>
      </c>
      <c r="Z1322">
        <v>3.2755321204105403E-2</v>
      </c>
      <c r="AA1322">
        <v>0.40254777070063602</v>
      </c>
      <c r="AB1322">
        <v>1.6043778389132499E-2</v>
      </c>
      <c r="AC1322">
        <v>1.8133925512916298E-2</v>
      </c>
      <c r="AD1322">
        <v>-2.0901471237837902E-3</v>
      </c>
      <c r="AE1322" t="s">
        <v>19</v>
      </c>
    </row>
    <row r="1323" spans="1:31" x14ac:dyDescent="0.7">
      <c r="A1323" t="s">
        <v>1340</v>
      </c>
      <c r="B1323">
        <v>108.73099999999999</v>
      </c>
      <c r="C1323">
        <v>108.732</v>
      </c>
      <c r="D1323">
        <v>108.718</v>
      </c>
      <c r="E1323">
        <v>108.718</v>
      </c>
      <c r="F1323">
        <f t="shared" si="231"/>
        <v>1.0000000000047748E-3</v>
      </c>
      <c r="G1323">
        <f t="shared" si="232"/>
        <v>-1.2999999999991019E-2</v>
      </c>
      <c r="H1323">
        <f t="shared" si="233"/>
        <v>1.3999999999995794E-2</v>
      </c>
      <c r="I1323">
        <v>85</v>
      </c>
      <c r="J1323">
        <v>142.94999999999999</v>
      </c>
      <c r="K1323">
        <v>53.029701608315001</v>
      </c>
      <c r="L1323" t="str">
        <f t="shared" si="227"/>
        <v>×</v>
      </c>
      <c r="M1323" t="str">
        <f t="shared" si="225"/>
        <v>×</v>
      </c>
      <c r="N1323" t="str">
        <f t="shared" si="223"/>
        <v/>
      </c>
      <c r="O1323" t="str">
        <f t="shared" si="230"/>
        <v>×</v>
      </c>
      <c r="P1323" t="str">
        <f t="shared" si="224"/>
        <v/>
      </c>
      <c r="Q1323">
        <v>1.6567142856578398E-2</v>
      </c>
      <c r="R1323">
        <v>0</v>
      </c>
      <c r="S1323">
        <v>50.970368916813598</v>
      </c>
      <c r="T1323">
        <v>2.08914376476882E-2</v>
      </c>
      <c r="U1323">
        <f t="shared" si="226"/>
        <v>6.2674312943064608E-2</v>
      </c>
      <c r="V1323">
        <f t="shared" si="228"/>
        <v>108.79726464470792</v>
      </c>
      <c r="W1323">
        <f t="shared" si="229"/>
        <v>108.66873535529209</v>
      </c>
      <c r="X1323">
        <v>-14.598540151380501</v>
      </c>
      <c r="Y1323">
        <v>0.34709202062354899</v>
      </c>
      <c r="Z1323">
        <v>0.26589114171478601</v>
      </c>
      <c r="AA1323">
        <v>0.39419436264198499</v>
      </c>
      <c r="AB1323">
        <v>1.4277617649398101E-2</v>
      </c>
      <c r="AC1323">
        <v>1.7197133021659899E-2</v>
      </c>
      <c r="AD1323">
        <v>-2.9195153722617398E-3</v>
      </c>
      <c r="AE1323" t="s">
        <v>19</v>
      </c>
    </row>
    <row r="1324" spans="1:31" x14ac:dyDescent="0.7">
      <c r="A1324" t="s">
        <v>1341</v>
      </c>
      <c r="B1324">
        <v>108.718</v>
      </c>
      <c r="C1324">
        <v>108.733</v>
      </c>
      <c r="D1324">
        <v>108.718</v>
      </c>
      <c r="E1324">
        <v>108.73</v>
      </c>
      <c r="F1324">
        <f t="shared" si="231"/>
        <v>1.5000000000000568E-2</v>
      </c>
      <c r="G1324">
        <f t="shared" si="232"/>
        <v>0</v>
      </c>
      <c r="H1324">
        <f t="shared" si="233"/>
        <v>1.5000000000000568E-2</v>
      </c>
      <c r="I1324">
        <v>83</v>
      </c>
      <c r="J1324">
        <v>140.75</v>
      </c>
      <c r="K1324">
        <v>56.456420595572702</v>
      </c>
      <c r="L1324" t="str">
        <f t="shared" si="227"/>
        <v>×</v>
      </c>
      <c r="M1324" t="str">
        <f t="shared" si="225"/>
        <v>×</v>
      </c>
      <c r="N1324" t="str">
        <f t="shared" si="223"/>
        <v/>
      </c>
      <c r="O1324" t="str">
        <f t="shared" si="230"/>
        <v>×</v>
      </c>
      <c r="P1324" t="str">
        <f t="shared" si="224"/>
        <v/>
      </c>
      <c r="Q1324">
        <v>1.08010714280114E-2</v>
      </c>
      <c r="R1324">
        <v>0</v>
      </c>
      <c r="S1324">
        <v>51.954637564957302</v>
      </c>
      <c r="T1324">
        <v>2.04706206728534E-2</v>
      </c>
      <c r="U1324">
        <f t="shared" si="226"/>
        <v>6.14118620185602E-2</v>
      </c>
      <c r="V1324">
        <f t="shared" si="228"/>
        <v>108.79367431294305</v>
      </c>
      <c r="W1324">
        <f t="shared" si="229"/>
        <v>108.66832568705694</v>
      </c>
      <c r="X1324">
        <v>36.789297653058703</v>
      </c>
      <c r="Y1324">
        <v>0.37245270422617799</v>
      </c>
      <c r="Z1324">
        <v>0.34709202062354899</v>
      </c>
      <c r="AA1324">
        <v>0.388259958071278</v>
      </c>
      <c r="AB1324">
        <v>1.3688430543908199E-2</v>
      </c>
      <c r="AC1324">
        <v>1.64621984839451E-2</v>
      </c>
      <c r="AD1324">
        <v>-2.7737679400369501E-3</v>
      </c>
      <c r="AE1324" t="s">
        <v>19</v>
      </c>
    </row>
    <row r="1325" spans="1:31" x14ac:dyDescent="0.7">
      <c r="A1325" t="s">
        <v>1342</v>
      </c>
      <c r="B1325">
        <v>108.73</v>
      </c>
      <c r="C1325">
        <v>108.73</v>
      </c>
      <c r="D1325">
        <v>108.709</v>
      </c>
      <c r="E1325">
        <v>108.717</v>
      </c>
      <c r="F1325">
        <f t="shared" si="231"/>
        <v>0</v>
      </c>
      <c r="G1325">
        <f t="shared" si="232"/>
        <v>-2.1000000000000796E-2</v>
      </c>
      <c r="H1325">
        <f t="shared" si="233"/>
        <v>2.1000000000000796E-2</v>
      </c>
      <c r="I1325">
        <v>97</v>
      </c>
      <c r="J1325">
        <v>137.85</v>
      </c>
      <c r="K1325">
        <v>52.028091797167697</v>
      </c>
      <c r="L1325" t="str">
        <f t="shared" si="227"/>
        <v>×</v>
      </c>
      <c r="M1325" t="str">
        <f t="shared" si="225"/>
        <v>×</v>
      </c>
      <c r="N1325" t="str">
        <f t="shared" si="223"/>
        <v/>
      </c>
      <c r="O1325" t="str">
        <f t="shared" si="230"/>
        <v>×</v>
      </c>
      <c r="P1325" t="str">
        <f t="shared" si="224"/>
        <v/>
      </c>
      <c r="Q1325">
        <v>3.2310714280114798E-3</v>
      </c>
      <c r="R1325">
        <v>0</v>
      </c>
      <c r="S1325">
        <v>49.458126278237899</v>
      </c>
      <c r="T1325">
        <v>2.05084334819353E-2</v>
      </c>
      <c r="U1325">
        <f t="shared" si="226"/>
        <v>6.1525300445805897E-2</v>
      </c>
      <c r="V1325">
        <f t="shared" si="228"/>
        <v>108.77941186201856</v>
      </c>
      <c r="W1325">
        <f t="shared" si="229"/>
        <v>108.65658813798144</v>
      </c>
      <c r="X1325">
        <v>-50.079744823691598</v>
      </c>
      <c r="Y1325">
        <v>0.156592224158</v>
      </c>
      <c r="Z1325">
        <v>0.37245270422617799</v>
      </c>
      <c r="AA1325">
        <v>0.37989991659716399</v>
      </c>
      <c r="AB1325">
        <v>1.2033786167307801E-2</v>
      </c>
      <c r="AC1325">
        <v>1.57608366206132E-2</v>
      </c>
      <c r="AD1325">
        <v>-3.7270504533053199E-3</v>
      </c>
      <c r="AE1325" t="s">
        <v>19</v>
      </c>
    </row>
    <row r="1326" spans="1:31" x14ac:dyDescent="0.7">
      <c r="A1326" t="s">
        <v>1343</v>
      </c>
      <c r="B1326">
        <v>108.717</v>
      </c>
      <c r="C1326">
        <v>108.718</v>
      </c>
      <c r="D1326">
        <v>108.702</v>
      </c>
      <c r="E1326">
        <v>108.70399999999999</v>
      </c>
      <c r="F1326">
        <f t="shared" si="231"/>
        <v>1.0000000000047748E-3</v>
      </c>
      <c r="G1326">
        <f t="shared" si="232"/>
        <v>-1.5000000000000568E-2</v>
      </c>
      <c r="H1326">
        <f t="shared" si="233"/>
        <v>1.6000000000005343E-2</v>
      </c>
      <c r="I1326">
        <v>78</v>
      </c>
      <c r="J1326">
        <v>135.85</v>
      </c>
      <c r="K1326">
        <v>47.975518488168802</v>
      </c>
      <c r="L1326" t="str">
        <f t="shared" si="227"/>
        <v>×</v>
      </c>
      <c r="M1326" t="str">
        <f t="shared" si="225"/>
        <v>×</v>
      </c>
      <c r="N1326" t="str">
        <f t="shared" si="223"/>
        <v/>
      </c>
      <c r="O1326" t="str">
        <f t="shared" si="230"/>
        <v>×</v>
      </c>
      <c r="P1326" t="str">
        <f t="shared" si="224"/>
        <v/>
      </c>
      <c r="Q1326">
        <v>-6.0082142862729598E-3</v>
      </c>
      <c r="R1326">
        <v>0</v>
      </c>
      <c r="S1326">
        <v>43.275052731213002</v>
      </c>
      <c r="T1326">
        <v>2.01864025189403E-2</v>
      </c>
      <c r="U1326">
        <f t="shared" si="226"/>
        <v>6.0559207556820899E-2</v>
      </c>
      <c r="V1326">
        <f t="shared" si="228"/>
        <v>108.79152530044581</v>
      </c>
      <c r="W1326">
        <f t="shared" si="229"/>
        <v>108.6684746995542</v>
      </c>
      <c r="X1326">
        <v>-136.843816030445</v>
      </c>
      <c r="Y1326">
        <v>-0.28697563626375699</v>
      </c>
      <c r="Z1326">
        <v>0.156592224158</v>
      </c>
      <c r="AA1326">
        <v>0.36577319587628798</v>
      </c>
      <c r="AB1326">
        <v>9.5632381666348396E-3</v>
      </c>
      <c r="AC1326">
        <v>1.4907636009632399E-2</v>
      </c>
      <c r="AD1326">
        <v>-5.3443978429975701E-3</v>
      </c>
      <c r="AE1326" t="s">
        <v>19</v>
      </c>
    </row>
    <row r="1327" spans="1:31" x14ac:dyDescent="0.7">
      <c r="A1327" t="s">
        <v>1344</v>
      </c>
      <c r="B1327">
        <v>108.70399999999999</v>
      </c>
      <c r="C1327">
        <v>108.71</v>
      </c>
      <c r="D1327">
        <v>108.702</v>
      </c>
      <c r="E1327">
        <v>108.706</v>
      </c>
      <c r="F1327">
        <f t="shared" si="231"/>
        <v>6.0000000000002274E-3</v>
      </c>
      <c r="G1327">
        <f t="shared" si="232"/>
        <v>-1.9999999999953388E-3</v>
      </c>
      <c r="H1327">
        <f t="shared" si="233"/>
        <v>7.9999999999955662E-3</v>
      </c>
      <c r="I1327">
        <v>94</v>
      </c>
      <c r="J1327">
        <v>133.75</v>
      </c>
      <c r="K1327">
        <v>48.6383501937351</v>
      </c>
      <c r="L1327" t="str">
        <f t="shared" si="227"/>
        <v>×</v>
      </c>
      <c r="M1327" t="str">
        <f t="shared" si="225"/>
        <v>×</v>
      </c>
      <c r="N1327" t="str">
        <f t="shared" si="223"/>
        <v/>
      </c>
      <c r="O1327" t="str">
        <f t="shared" si="230"/>
        <v>×</v>
      </c>
      <c r="P1327" t="str">
        <f t="shared" si="224"/>
        <v/>
      </c>
      <c r="Q1327">
        <v>-1.2521785714842901E-2</v>
      </c>
      <c r="R1327">
        <v>0</v>
      </c>
      <c r="S1327">
        <v>41.670897237416</v>
      </c>
      <c r="T1327">
        <v>1.93159451961585E-2</v>
      </c>
      <c r="U1327">
        <f t="shared" si="226"/>
        <v>5.7947835588475501E-2</v>
      </c>
      <c r="V1327">
        <f t="shared" si="228"/>
        <v>108.77755920755682</v>
      </c>
      <c r="W1327">
        <f t="shared" si="229"/>
        <v>108.65644079244318</v>
      </c>
      <c r="X1327">
        <v>-113.36405530635901</v>
      </c>
      <c r="Y1327">
        <v>-0.78275278189986697</v>
      </c>
      <c r="Z1327">
        <v>-0.28697563626375699</v>
      </c>
      <c r="AA1327">
        <v>0.36386138613861302</v>
      </c>
      <c r="AB1327">
        <v>7.6781850246163599E-3</v>
      </c>
      <c r="AC1327">
        <v>1.3856560856570201E-2</v>
      </c>
      <c r="AD1327">
        <v>-6.1783758319538399E-3</v>
      </c>
      <c r="AE1327" t="s">
        <v>19</v>
      </c>
    </row>
    <row r="1328" spans="1:31" x14ac:dyDescent="0.7">
      <c r="A1328" t="s">
        <v>1345</v>
      </c>
      <c r="B1328">
        <v>108.706</v>
      </c>
      <c r="C1328">
        <v>108.714</v>
      </c>
      <c r="D1328">
        <v>108.70399999999999</v>
      </c>
      <c r="E1328">
        <v>108.712</v>
      </c>
      <c r="F1328">
        <f t="shared" si="231"/>
        <v>7.9999999999955662E-3</v>
      </c>
      <c r="G1328">
        <f t="shared" si="232"/>
        <v>-2.0000000000095497E-3</v>
      </c>
      <c r="H1328">
        <f t="shared" si="233"/>
        <v>1.0000000000005116E-2</v>
      </c>
      <c r="I1328">
        <v>92</v>
      </c>
      <c r="J1328">
        <v>133.4</v>
      </c>
      <c r="K1328">
        <v>50.668938640803297</v>
      </c>
      <c r="L1328" t="str">
        <f t="shared" si="227"/>
        <v>×</v>
      </c>
      <c r="M1328" t="str">
        <f t="shared" si="225"/>
        <v>×</v>
      </c>
      <c r="N1328" t="str">
        <f t="shared" si="223"/>
        <v/>
      </c>
      <c r="O1328" t="str">
        <f t="shared" si="230"/>
        <v>×</v>
      </c>
      <c r="P1328" t="str">
        <f t="shared" si="224"/>
        <v/>
      </c>
      <c r="Q1328">
        <v>-1.7456428571982398E-2</v>
      </c>
      <c r="R1328">
        <v>0</v>
      </c>
      <c r="S1328">
        <v>43.668059378158503</v>
      </c>
      <c r="T1328">
        <v>1.8650520539290401E-2</v>
      </c>
      <c r="U1328">
        <f t="shared" si="226"/>
        <v>5.5951561617871202E-2</v>
      </c>
      <c r="V1328">
        <f t="shared" si="228"/>
        <v>108.76194783558847</v>
      </c>
      <c r="W1328">
        <f t="shared" si="229"/>
        <v>108.64605216441151</v>
      </c>
      <c r="X1328">
        <v>-75.840978600052395</v>
      </c>
      <c r="Y1328">
        <v>-1.14081498775533</v>
      </c>
      <c r="Z1328">
        <v>-0.78275278189986697</v>
      </c>
      <c r="AA1328">
        <v>0.35571019238641</v>
      </c>
      <c r="AB1328">
        <v>6.5924233318668196E-3</v>
      </c>
      <c r="AC1328">
        <v>1.26447067272042E-2</v>
      </c>
      <c r="AD1328">
        <v>-6.0522833953374098E-3</v>
      </c>
      <c r="AE1328" t="s">
        <v>19</v>
      </c>
    </row>
    <row r="1329" spans="1:31" x14ac:dyDescent="0.7">
      <c r="A1329" t="s">
        <v>1346</v>
      </c>
      <c r="B1329">
        <v>108.712</v>
      </c>
      <c r="C1329">
        <v>108.749</v>
      </c>
      <c r="D1329">
        <v>108.712</v>
      </c>
      <c r="E1329">
        <v>108.738</v>
      </c>
      <c r="F1329">
        <f t="shared" si="231"/>
        <v>3.6999999999991928E-2</v>
      </c>
      <c r="G1329">
        <f t="shared" si="232"/>
        <v>0</v>
      </c>
      <c r="H1329">
        <f t="shared" si="233"/>
        <v>3.6999999999991928E-2</v>
      </c>
      <c r="I1329">
        <v>283</v>
      </c>
      <c r="J1329">
        <v>138.65</v>
      </c>
      <c r="K1329">
        <v>58.352740473042402</v>
      </c>
      <c r="L1329" t="str">
        <f t="shared" si="227"/>
        <v>×</v>
      </c>
      <c r="M1329" t="str">
        <f t="shared" si="225"/>
        <v>×</v>
      </c>
      <c r="N1329" t="str">
        <f t="shared" si="223"/>
        <v/>
      </c>
      <c r="O1329" t="str">
        <f t="shared" si="230"/>
        <v>×</v>
      </c>
      <c r="P1329" t="str">
        <f t="shared" si="224"/>
        <v/>
      </c>
      <c r="Q1329">
        <v>-1.56992857148377E-2</v>
      </c>
      <c r="R1329">
        <v>0</v>
      </c>
      <c r="S1329">
        <v>51.197959639523098</v>
      </c>
      <c r="T1329">
        <v>1.9961197643626302E-2</v>
      </c>
      <c r="U1329">
        <f t="shared" si="226"/>
        <v>5.9883592930878901E-2</v>
      </c>
      <c r="V1329">
        <f t="shared" si="228"/>
        <v>108.76195156161788</v>
      </c>
      <c r="W1329">
        <f t="shared" si="229"/>
        <v>108.65004843838213</v>
      </c>
      <c r="X1329">
        <v>74.747474741099097</v>
      </c>
      <c r="Y1329">
        <v>-0.72813911762491101</v>
      </c>
      <c r="Z1329">
        <v>-1.14081498775533</v>
      </c>
      <c r="AA1329">
        <v>0.33092659446450001</v>
      </c>
      <c r="AB1329">
        <v>7.7407020816337904E-3</v>
      </c>
      <c r="AC1329">
        <v>1.15954669638745E-2</v>
      </c>
      <c r="AD1329">
        <v>-3.8547648822407701E-3</v>
      </c>
      <c r="AE1329" t="s">
        <v>19</v>
      </c>
    </row>
    <row r="1330" spans="1:31" x14ac:dyDescent="0.7">
      <c r="A1330" t="s">
        <v>1347</v>
      </c>
      <c r="B1330">
        <v>108.738</v>
      </c>
      <c r="C1330">
        <v>108.752</v>
      </c>
      <c r="D1330">
        <v>108.71</v>
      </c>
      <c r="E1330">
        <v>108.71</v>
      </c>
      <c r="F1330">
        <f t="shared" si="231"/>
        <v>1.3999999999995794E-2</v>
      </c>
      <c r="G1330">
        <f t="shared" si="232"/>
        <v>-2.8000000000005798E-2</v>
      </c>
      <c r="H1330">
        <f t="shared" si="233"/>
        <v>4.2000000000001592E-2</v>
      </c>
      <c r="I1330">
        <v>302</v>
      </c>
      <c r="J1330">
        <v>148.55000000000001</v>
      </c>
      <c r="K1330">
        <v>49.424474429213703</v>
      </c>
      <c r="L1330" t="str">
        <f t="shared" si="227"/>
        <v>×</v>
      </c>
      <c r="M1330" t="str">
        <f t="shared" si="225"/>
        <v>×</v>
      </c>
      <c r="N1330" t="str">
        <f t="shared" si="223"/>
        <v/>
      </c>
      <c r="O1330" t="str">
        <f t="shared" si="230"/>
        <v>×</v>
      </c>
      <c r="P1330" t="str">
        <f t="shared" si="224"/>
        <v/>
      </c>
      <c r="Q1330">
        <v>-1.92903571434066E-2</v>
      </c>
      <c r="R1330">
        <v>0</v>
      </c>
      <c r="S1330">
        <v>43.126195746567298</v>
      </c>
      <c r="T1330">
        <v>2.1535397811938799E-2</v>
      </c>
      <c r="U1330">
        <f t="shared" si="226"/>
        <v>6.4606193435816389E-2</v>
      </c>
      <c r="V1330">
        <f t="shared" si="228"/>
        <v>108.77188359293088</v>
      </c>
      <c r="W1330">
        <f t="shared" si="229"/>
        <v>108.65211640706913</v>
      </c>
      <c r="X1330">
        <v>-81.729428179142701</v>
      </c>
      <c r="Y1330">
        <v>-0.185909490927611</v>
      </c>
      <c r="Z1330">
        <v>-0.72813911762491101</v>
      </c>
      <c r="AA1330">
        <v>0.330929487179487</v>
      </c>
      <c r="AB1330">
        <v>6.3185193120034403E-3</v>
      </c>
      <c r="AC1330">
        <v>1.04374089629446E-2</v>
      </c>
      <c r="AD1330">
        <v>-4.1188896509412199E-3</v>
      </c>
      <c r="AE1330" t="s">
        <v>19</v>
      </c>
    </row>
    <row r="1331" spans="1:31" x14ac:dyDescent="0.7">
      <c r="A1331" t="s">
        <v>1348</v>
      </c>
      <c r="B1331">
        <v>108.71</v>
      </c>
      <c r="C1331">
        <v>108.71</v>
      </c>
      <c r="D1331">
        <v>108.687</v>
      </c>
      <c r="E1331">
        <v>108.69199999999999</v>
      </c>
      <c r="F1331">
        <f t="shared" si="231"/>
        <v>0</v>
      </c>
      <c r="G1331">
        <f t="shared" si="232"/>
        <v>-2.2999999999996135E-2</v>
      </c>
      <c r="H1331">
        <f t="shared" si="233"/>
        <v>2.2999999999996135E-2</v>
      </c>
      <c r="I1331">
        <v>195</v>
      </c>
      <c r="J1331">
        <v>151.05000000000001</v>
      </c>
      <c r="K1331">
        <v>44.690555896577798</v>
      </c>
      <c r="L1331" t="str">
        <f t="shared" si="227"/>
        <v>×</v>
      </c>
      <c r="M1331" t="str">
        <f t="shared" si="225"/>
        <v>×</v>
      </c>
      <c r="N1331" t="str">
        <f t="shared" si="223"/>
        <v/>
      </c>
      <c r="O1331" t="str">
        <f t="shared" si="230"/>
        <v>×</v>
      </c>
      <c r="P1331" t="str">
        <f t="shared" si="224"/>
        <v/>
      </c>
      <c r="Q1331">
        <v>-2.3389642857692398E-2</v>
      </c>
      <c r="R1331">
        <v>0</v>
      </c>
      <c r="S1331">
        <v>38.120647386709699</v>
      </c>
      <c r="T1331">
        <v>2.1640012253942902E-2</v>
      </c>
      <c r="U1331">
        <f t="shared" si="226"/>
        <v>6.4920036761828698E-2</v>
      </c>
      <c r="V1331">
        <f t="shared" si="228"/>
        <v>108.80260619343582</v>
      </c>
      <c r="W1331">
        <f t="shared" si="229"/>
        <v>108.67339380656418</v>
      </c>
      <c r="X1331">
        <v>-156.410256415947</v>
      </c>
      <c r="Y1331">
        <v>-0.308093502618282</v>
      </c>
      <c r="Z1331">
        <v>-0.185909490927611</v>
      </c>
      <c r="AA1331">
        <v>0.33079695634761702</v>
      </c>
      <c r="AB1331">
        <v>3.6963701983267999E-3</v>
      </c>
      <c r="AC1331">
        <v>9.0654747195218106E-3</v>
      </c>
      <c r="AD1331">
        <v>-5.3691045211950103E-3</v>
      </c>
      <c r="AE1331" t="s">
        <v>19</v>
      </c>
    </row>
    <row r="1332" spans="1:31" x14ac:dyDescent="0.7">
      <c r="A1332" t="s">
        <v>1349</v>
      </c>
      <c r="B1332">
        <v>108.69199999999999</v>
      </c>
      <c r="C1332">
        <v>108.69499999999999</v>
      </c>
      <c r="D1332">
        <v>108.648</v>
      </c>
      <c r="E1332">
        <v>108.658</v>
      </c>
      <c r="F1332">
        <f t="shared" si="231"/>
        <v>3.0000000000001137E-3</v>
      </c>
      <c r="G1332">
        <f t="shared" si="232"/>
        <v>-4.399999999999693E-2</v>
      </c>
      <c r="H1332">
        <f t="shared" si="233"/>
        <v>4.6999999999997044E-2</v>
      </c>
      <c r="I1332">
        <v>301</v>
      </c>
      <c r="J1332">
        <v>157.1</v>
      </c>
      <c r="K1332">
        <v>37.4030792965793</v>
      </c>
      <c r="L1332" t="str">
        <f t="shared" si="227"/>
        <v>×</v>
      </c>
      <c r="M1332" t="str">
        <f t="shared" si="225"/>
        <v>×</v>
      </c>
      <c r="N1332" t="str">
        <f t="shared" si="223"/>
        <v/>
      </c>
      <c r="O1332" t="str">
        <f t="shared" si="230"/>
        <v>×</v>
      </c>
      <c r="P1332" t="str">
        <f t="shared" si="224"/>
        <v/>
      </c>
      <c r="Q1332">
        <v>-3.0062142857693899E-2</v>
      </c>
      <c r="R1332">
        <v>0</v>
      </c>
      <c r="S1332">
        <v>34.140527341493197</v>
      </c>
      <c r="T1332">
        <v>2.3451439950089598E-2</v>
      </c>
      <c r="U1332">
        <f t="shared" si="226"/>
        <v>7.0354319850268798E-2</v>
      </c>
      <c r="V1332">
        <f t="shared" si="228"/>
        <v>108.77492003676183</v>
      </c>
      <c r="W1332">
        <f t="shared" si="229"/>
        <v>108.64507996323816</v>
      </c>
      <c r="X1332">
        <v>-269.52253458570198</v>
      </c>
      <c r="Y1332">
        <v>-0.66663516677283496</v>
      </c>
      <c r="Z1332">
        <v>-0.308093502618282</v>
      </c>
      <c r="AA1332">
        <v>0.31852439508131603</v>
      </c>
      <c r="AB1332">
        <v>-1.1123947220426E-3</v>
      </c>
      <c r="AC1332">
        <v>7.35547334491728E-3</v>
      </c>
      <c r="AD1332">
        <v>-8.4678680669598907E-3</v>
      </c>
      <c r="AE1332" t="s">
        <v>19</v>
      </c>
    </row>
    <row r="1333" spans="1:31" x14ac:dyDescent="0.7">
      <c r="A1333" t="s">
        <v>1350</v>
      </c>
      <c r="B1333">
        <v>108.658</v>
      </c>
      <c r="C1333">
        <v>108.68</v>
      </c>
      <c r="D1333">
        <v>108.627</v>
      </c>
      <c r="E1333">
        <v>108.628</v>
      </c>
      <c r="F1333">
        <f t="shared" si="231"/>
        <v>2.2000000000005571E-2</v>
      </c>
      <c r="G1333">
        <f t="shared" si="232"/>
        <v>-3.1000000000005912E-2</v>
      </c>
      <c r="H1333">
        <f t="shared" si="233"/>
        <v>5.3000000000011482E-2</v>
      </c>
      <c r="I1333">
        <v>236</v>
      </c>
      <c r="J1333">
        <v>161.94999999999999</v>
      </c>
      <c r="K1333">
        <v>32.385051831722699</v>
      </c>
      <c r="L1333" t="str">
        <f t="shared" si="227"/>
        <v>×</v>
      </c>
      <c r="M1333" t="str">
        <f t="shared" si="225"/>
        <v>×</v>
      </c>
      <c r="N1333" t="str">
        <f t="shared" si="223"/>
        <v/>
      </c>
      <c r="O1333" t="str">
        <f t="shared" si="230"/>
        <v>×</v>
      </c>
      <c r="P1333" t="str">
        <f t="shared" si="224"/>
        <v/>
      </c>
      <c r="Q1333">
        <v>-3.8345714286262399E-2</v>
      </c>
      <c r="R1333">
        <v>0</v>
      </c>
      <c r="S1333">
        <v>28.474662302993099</v>
      </c>
      <c r="T1333">
        <v>2.5562051382226898E-2</v>
      </c>
      <c r="U1333">
        <f t="shared" si="226"/>
        <v>7.6686154146680702E-2</v>
      </c>
      <c r="V1333">
        <f t="shared" si="228"/>
        <v>108.76235431985026</v>
      </c>
      <c r="W1333">
        <f t="shared" si="229"/>
        <v>108.62164568014973</v>
      </c>
      <c r="X1333">
        <v>-312.12797619842001</v>
      </c>
      <c r="Y1333">
        <v>-1.10208623558875</v>
      </c>
      <c r="Z1333">
        <v>-0.66663516677283496</v>
      </c>
      <c r="AA1333">
        <v>0.31104994101454903</v>
      </c>
      <c r="AB1333">
        <v>-7.2604311158244103E-3</v>
      </c>
      <c r="AC1333">
        <v>5.0278220493914297E-3</v>
      </c>
      <c r="AD1333">
        <v>-1.22882531652158E-2</v>
      </c>
      <c r="AE1333" t="s">
        <v>19</v>
      </c>
    </row>
    <row r="1334" spans="1:31" x14ac:dyDescent="0.7">
      <c r="A1334" t="s">
        <v>1351</v>
      </c>
      <c r="B1334">
        <v>108.628</v>
      </c>
      <c r="C1334">
        <v>108.65600000000001</v>
      </c>
      <c r="D1334">
        <v>108.621</v>
      </c>
      <c r="E1334">
        <v>108.621</v>
      </c>
      <c r="F1334">
        <f t="shared" si="231"/>
        <v>2.8000000000005798E-2</v>
      </c>
      <c r="G1334">
        <f t="shared" si="232"/>
        <v>-7.0000000000050022E-3</v>
      </c>
      <c r="H1334">
        <f t="shared" si="233"/>
        <v>3.50000000000108E-2</v>
      </c>
      <c r="I1334">
        <v>259</v>
      </c>
      <c r="J1334">
        <v>167.7</v>
      </c>
      <c r="K1334">
        <v>31.328886038450801</v>
      </c>
      <c r="L1334" t="str">
        <f t="shared" si="227"/>
        <v>×</v>
      </c>
      <c r="M1334" t="str">
        <f t="shared" si="225"/>
        <v>×</v>
      </c>
      <c r="N1334" t="str">
        <f t="shared" si="223"/>
        <v/>
      </c>
      <c r="O1334" t="str">
        <f t="shared" si="230"/>
        <v>×</v>
      </c>
      <c r="P1334" t="str">
        <f t="shared" si="224"/>
        <v/>
      </c>
      <c r="Q1334">
        <v>-4.9036428571976501E-2</v>
      </c>
      <c r="R1334">
        <v>0</v>
      </c>
      <c r="S1334">
        <v>24.429345479807999</v>
      </c>
      <c r="T1334">
        <v>2.62361905692114E-2</v>
      </c>
      <c r="U1334">
        <f t="shared" si="226"/>
        <v>7.8708571707634206E-2</v>
      </c>
      <c r="V1334">
        <f t="shared" si="228"/>
        <v>108.73468615414669</v>
      </c>
      <c r="W1334">
        <f t="shared" si="229"/>
        <v>108.58131384585332</v>
      </c>
      <c r="X1334">
        <v>-246.94024478834001</v>
      </c>
      <c r="Y1334">
        <v>-1.55430969435315</v>
      </c>
      <c r="Z1334">
        <v>-1.10208623558875</v>
      </c>
      <c r="AA1334">
        <v>0.27628549501151101</v>
      </c>
      <c r="AB1334">
        <v>-1.25529333489424E-2</v>
      </c>
      <c r="AC1334">
        <v>2.2959643253636199E-3</v>
      </c>
      <c r="AD1334">
        <v>-1.4848897674306E-2</v>
      </c>
      <c r="AE1334" t="s">
        <v>19</v>
      </c>
    </row>
    <row r="1335" spans="1:31" x14ac:dyDescent="0.7">
      <c r="A1335" t="s">
        <v>1352</v>
      </c>
      <c r="B1335">
        <v>108.621</v>
      </c>
      <c r="C1335">
        <v>108.63800000000001</v>
      </c>
      <c r="D1335">
        <v>108.6</v>
      </c>
      <c r="E1335">
        <v>108.614</v>
      </c>
      <c r="F1335">
        <f t="shared" si="231"/>
        <v>1.7000000000010118E-2</v>
      </c>
      <c r="G1335">
        <f t="shared" si="232"/>
        <v>-2.1000000000000796E-2</v>
      </c>
      <c r="H1335">
        <f t="shared" si="233"/>
        <v>3.8000000000010914E-2</v>
      </c>
      <c r="I1335">
        <v>228</v>
      </c>
      <c r="J1335">
        <v>167.5</v>
      </c>
      <c r="K1335">
        <v>30.265904216267899</v>
      </c>
      <c r="L1335" t="str">
        <f t="shared" si="227"/>
        <v>×</v>
      </c>
      <c r="M1335" t="str">
        <f t="shared" si="225"/>
        <v>×</v>
      </c>
      <c r="N1335" t="str">
        <f t="shared" si="223"/>
        <v/>
      </c>
      <c r="O1335" t="str">
        <f t="shared" si="230"/>
        <v>×</v>
      </c>
      <c r="P1335" t="str">
        <f t="shared" si="224"/>
        <v/>
      </c>
      <c r="Q1335">
        <v>-6.0126785714832702E-2</v>
      </c>
      <c r="R1335">
        <v>0</v>
      </c>
      <c r="S1335">
        <v>24.160742923285699</v>
      </c>
      <c r="T1335">
        <v>2.7076462671411401E-2</v>
      </c>
      <c r="U1335">
        <f t="shared" si="226"/>
        <v>8.1229388014234211E-2</v>
      </c>
      <c r="V1335">
        <f t="shared" si="228"/>
        <v>108.70670857170764</v>
      </c>
      <c r="W1335">
        <f t="shared" si="229"/>
        <v>108.54929142829236</v>
      </c>
      <c r="X1335">
        <v>-197.47687132666999</v>
      </c>
      <c r="Y1335">
        <v>-2.0023670371055</v>
      </c>
      <c r="Z1335">
        <v>-1.55430969435315</v>
      </c>
      <c r="AA1335">
        <v>0.281033153430994</v>
      </c>
      <c r="AB1335">
        <v>-1.7114831869491798E-2</v>
      </c>
      <c r="AC1335">
        <v>-6.6826567865045097E-4</v>
      </c>
      <c r="AD1335">
        <v>-1.64465661908413E-2</v>
      </c>
      <c r="AE1335" t="s">
        <v>19</v>
      </c>
    </row>
    <row r="1336" spans="1:31" x14ac:dyDescent="0.7">
      <c r="A1336" t="s">
        <v>1353</v>
      </c>
      <c r="B1336">
        <v>108.614</v>
      </c>
      <c r="C1336">
        <v>108.622</v>
      </c>
      <c r="D1336">
        <v>108.599</v>
      </c>
      <c r="E1336">
        <v>108.61199999999999</v>
      </c>
      <c r="F1336">
        <f t="shared" si="231"/>
        <v>7.9999999999955662E-3</v>
      </c>
      <c r="G1336">
        <f t="shared" si="232"/>
        <v>-1.5000000000000568E-2</v>
      </c>
      <c r="H1336">
        <f t="shared" si="233"/>
        <v>2.2999999999996135E-2</v>
      </c>
      <c r="I1336">
        <v>245</v>
      </c>
      <c r="J1336">
        <v>172.15</v>
      </c>
      <c r="K1336">
        <v>29.953195002403799</v>
      </c>
      <c r="L1336" t="str">
        <f t="shared" si="227"/>
        <v>×</v>
      </c>
      <c r="M1336" t="str">
        <f t="shared" si="225"/>
        <v>×</v>
      </c>
      <c r="N1336" t="str">
        <f t="shared" si="223"/>
        <v/>
      </c>
      <c r="O1336" t="str">
        <f t="shared" si="230"/>
        <v>×</v>
      </c>
      <c r="P1336" t="str">
        <f t="shared" si="224"/>
        <v/>
      </c>
      <c r="Q1336">
        <v>-6.9804642857691196E-2</v>
      </c>
      <c r="R1336">
        <v>0</v>
      </c>
      <c r="S1336">
        <v>22.616057365633601</v>
      </c>
      <c r="T1336">
        <v>2.6785286766310298E-2</v>
      </c>
      <c r="U1336">
        <f t="shared" si="226"/>
        <v>8.0355860298930895E-2</v>
      </c>
      <c r="V1336">
        <f t="shared" si="228"/>
        <v>108.70222938801423</v>
      </c>
      <c r="W1336">
        <f t="shared" si="229"/>
        <v>108.53977061198576</v>
      </c>
      <c r="X1336">
        <v>-158.61041259598201</v>
      </c>
      <c r="Y1336">
        <v>-2.4406680947747299</v>
      </c>
      <c r="Z1336">
        <v>-2.0023670371055</v>
      </c>
      <c r="AA1336">
        <v>0.267836703548264</v>
      </c>
      <c r="AB1336">
        <v>-2.0653472227536399E-2</v>
      </c>
      <c r="AC1336">
        <v>-3.8162275955563102E-3</v>
      </c>
      <c r="AD1336">
        <v>-1.6837244631980101E-2</v>
      </c>
      <c r="AE1336" t="s">
        <v>19</v>
      </c>
    </row>
    <row r="1337" spans="1:31" x14ac:dyDescent="0.7">
      <c r="A1337" t="s">
        <v>1354</v>
      </c>
      <c r="B1337">
        <v>108.61199999999999</v>
      </c>
      <c r="C1337">
        <v>108.626</v>
      </c>
      <c r="D1337">
        <v>108.607</v>
      </c>
      <c r="E1337">
        <v>108.624</v>
      </c>
      <c r="F1337">
        <f t="shared" si="231"/>
        <v>1.4000000000010004E-2</v>
      </c>
      <c r="G1337">
        <f t="shared" si="232"/>
        <v>-4.9999999999954525E-3</v>
      </c>
      <c r="H1337">
        <f t="shared" si="233"/>
        <v>1.9000000000005457E-2</v>
      </c>
      <c r="I1337">
        <v>100</v>
      </c>
      <c r="J1337">
        <v>168.4</v>
      </c>
      <c r="K1337">
        <v>34.3369285749</v>
      </c>
      <c r="L1337" t="str">
        <f t="shared" si="227"/>
        <v>×</v>
      </c>
      <c r="M1337" t="str">
        <f t="shared" si="225"/>
        <v>×</v>
      </c>
      <c r="N1337" t="str">
        <f t="shared" si="223"/>
        <v/>
      </c>
      <c r="O1337" t="str">
        <f t="shared" si="230"/>
        <v>×</v>
      </c>
      <c r="P1337" t="str">
        <f t="shared" si="224"/>
        <v/>
      </c>
      <c r="Q1337">
        <v>-7.4987142857691494E-2</v>
      </c>
      <c r="R1337">
        <v>0</v>
      </c>
      <c r="S1337">
        <v>28.6861375531428</v>
      </c>
      <c r="T1337">
        <v>2.6229194854431401E-2</v>
      </c>
      <c r="U1337">
        <f t="shared" si="226"/>
        <v>7.8687584563294208E-2</v>
      </c>
      <c r="V1337">
        <f t="shared" si="228"/>
        <v>108.69435586029894</v>
      </c>
      <c r="W1337">
        <f t="shared" si="229"/>
        <v>108.53364413970107</v>
      </c>
      <c r="X1337">
        <v>-114.613420405498</v>
      </c>
      <c r="Y1337">
        <v>-2.6711032024472199</v>
      </c>
      <c r="Z1337">
        <v>-2.4406680947747299</v>
      </c>
      <c r="AA1337">
        <v>0.26704761904761898</v>
      </c>
      <c r="AB1337">
        <v>-2.2233279092347399E-2</v>
      </c>
      <c r="AC1337">
        <v>-7.01908342046901E-3</v>
      </c>
      <c r="AD1337">
        <v>-1.5214195671878299E-2</v>
      </c>
      <c r="AE1337" t="s">
        <v>19</v>
      </c>
    </row>
    <row r="1338" spans="1:31" x14ac:dyDescent="0.7">
      <c r="A1338" t="s">
        <v>1355</v>
      </c>
      <c r="B1338">
        <v>108.624</v>
      </c>
      <c r="C1338">
        <v>108.624</v>
      </c>
      <c r="D1338">
        <v>108.602</v>
      </c>
      <c r="E1338">
        <v>108.605</v>
      </c>
      <c r="F1338">
        <f t="shared" si="231"/>
        <v>0</v>
      </c>
      <c r="G1338">
        <f t="shared" si="232"/>
        <v>-2.199999999999136E-2</v>
      </c>
      <c r="H1338">
        <f t="shared" si="233"/>
        <v>2.199999999999136E-2</v>
      </c>
      <c r="I1338">
        <v>142</v>
      </c>
      <c r="J1338">
        <v>167.45</v>
      </c>
      <c r="K1338">
        <v>31.026076910405902</v>
      </c>
      <c r="L1338" t="str">
        <f t="shared" si="227"/>
        <v>×</v>
      </c>
      <c r="M1338" t="str">
        <f t="shared" si="225"/>
        <v>×</v>
      </c>
      <c r="N1338" t="str">
        <f t="shared" si="223"/>
        <v/>
      </c>
      <c r="O1338" t="str">
        <f t="shared" si="230"/>
        <v>×</v>
      </c>
      <c r="P1338" t="str">
        <f t="shared" si="224"/>
        <v/>
      </c>
      <c r="Q1338">
        <v>-8.1226785714832703E-2</v>
      </c>
      <c r="R1338">
        <v>0</v>
      </c>
      <c r="S1338">
        <v>27.382527403111101</v>
      </c>
      <c r="T1338">
        <v>2.5927109507685699E-2</v>
      </c>
      <c r="U1338">
        <f t="shared" si="226"/>
        <v>7.7781328523057094E-2</v>
      </c>
      <c r="V1338">
        <f t="shared" si="228"/>
        <v>108.69068758456329</v>
      </c>
      <c r="W1338">
        <f t="shared" si="229"/>
        <v>108.5333124154367</v>
      </c>
      <c r="X1338">
        <v>-122.640084581926</v>
      </c>
      <c r="Y1338">
        <v>-2.9024006493849899</v>
      </c>
      <c r="Z1338">
        <v>-2.6711032024472199</v>
      </c>
      <c r="AA1338">
        <v>0.262917933130699</v>
      </c>
      <c r="AB1338">
        <v>-2.47333183272644E-2</v>
      </c>
      <c r="AC1338">
        <v>-1.06273079103465E-2</v>
      </c>
      <c r="AD1338">
        <v>-1.4106010416917799E-2</v>
      </c>
      <c r="AE1338" t="s">
        <v>19</v>
      </c>
    </row>
    <row r="1339" spans="1:31" x14ac:dyDescent="0.7">
      <c r="A1339" t="s">
        <v>1356</v>
      </c>
      <c r="B1339">
        <v>108.605</v>
      </c>
      <c r="C1339">
        <v>108.605</v>
      </c>
      <c r="D1339">
        <v>108.592</v>
      </c>
      <c r="E1339">
        <v>108.6</v>
      </c>
      <c r="F1339">
        <f t="shared" si="231"/>
        <v>0</v>
      </c>
      <c r="G1339">
        <f t="shared" si="232"/>
        <v>-1.300000000000523E-2</v>
      </c>
      <c r="H1339">
        <f t="shared" si="233"/>
        <v>1.300000000000523E-2</v>
      </c>
      <c r="I1339">
        <v>140</v>
      </c>
      <c r="J1339">
        <v>165.15</v>
      </c>
      <c r="K1339">
        <v>30.200803481282499</v>
      </c>
      <c r="L1339" t="str">
        <f t="shared" si="227"/>
        <v>×</v>
      </c>
      <c r="M1339" t="str">
        <f t="shared" si="225"/>
        <v>×</v>
      </c>
      <c r="N1339" t="str">
        <f t="shared" si="223"/>
        <v/>
      </c>
      <c r="O1339" t="str">
        <f t="shared" si="230"/>
        <v>×</v>
      </c>
      <c r="P1339" t="str">
        <f t="shared" si="224"/>
        <v/>
      </c>
      <c r="Q1339">
        <v>-8.5443214286264405E-2</v>
      </c>
      <c r="R1339">
        <v>0</v>
      </c>
      <c r="S1339">
        <v>29.235747683464002</v>
      </c>
      <c r="T1339">
        <v>2.50037445428513E-2</v>
      </c>
      <c r="U1339">
        <f t="shared" si="226"/>
        <v>7.50112336285539E-2</v>
      </c>
      <c r="V1339">
        <f t="shared" si="228"/>
        <v>108.70178132852305</v>
      </c>
      <c r="W1339">
        <f t="shared" si="229"/>
        <v>108.54621867147694</v>
      </c>
      <c r="X1339">
        <v>-111.91081005007401</v>
      </c>
      <c r="Y1339">
        <v>-3.2254238054039202</v>
      </c>
      <c r="Z1339">
        <v>-2.9024006493849899</v>
      </c>
      <c r="AA1339">
        <v>0.27639155470249499</v>
      </c>
      <c r="AB1339">
        <v>-2.6809037746900799E-2</v>
      </c>
      <c r="AC1339">
        <v>-1.43081475835581E-2</v>
      </c>
      <c r="AD1339">
        <v>-1.25008901633426E-2</v>
      </c>
      <c r="AE1339" t="s">
        <v>19</v>
      </c>
    </row>
    <row r="1340" spans="1:31" x14ac:dyDescent="0.7">
      <c r="A1340" t="s">
        <v>1357</v>
      </c>
      <c r="B1340">
        <v>108.6</v>
      </c>
      <c r="C1340">
        <v>108.63</v>
      </c>
      <c r="D1340">
        <v>108.598</v>
      </c>
      <c r="E1340">
        <v>108.61499999999999</v>
      </c>
      <c r="F1340">
        <f t="shared" si="231"/>
        <v>3.0000000000001137E-2</v>
      </c>
      <c r="G1340">
        <f t="shared" si="232"/>
        <v>-1.9999999999953388E-3</v>
      </c>
      <c r="H1340">
        <f t="shared" si="233"/>
        <v>3.1999999999996476E-2</v>
      </c>
      <c r="I1340">
        <v>152</v>
      </c>
      <c r="J1340">
        <v>168.4</v>
      </c>
      <c r="K1340">
        <v>35.724413212595103</v>
      </c>
      <c r="L1340" t="str">
        <f t="shared" si="227"/>
        <v>×</v>
      </c>
      <c r="M1340" t="str">
        <f t="shared" si="225"/>
        <v>×</v>
      </c>
      <c r="N1340" t="str">
        <f t="shared" si="223"/>
        <v/>
      </c>
      <c r="O1340" t="str">
        <f t="shared" si="230"/>
        <v>×</v>
      </c>
      <c r="P1340" t="str">
        <f t="shared" si="224"/>
        <v/>
      </c>
      <c r="Q1340">
        <v>-8.5460000000548E-2</v>
      </c>
      <c r="R1340">
        <v>0</v>
      </c>
      <c r="S1340">
        <v>36.844946682251603</v>
      </c>
      <c r="T1340">
        <v>2.5503477075504599E-2</v>
      </c>
      <c r="U1340">
        <f t="shared" si="226"/>
        <v>7.6510431226513798E-2</v>
      </c>
      <c r="V1340">
        <f t="shared" si="228"/>
        <v>108.68001123362856</v>
      </c>
      <c r="W1340">
        <f t="shared" si="229"/>
        <v>108.52998876637145</v>
      </c>
      <c r="X1340">
        <v>-80.507306315434406</v>
      </c>
      <c r="Y1340">
        <v>-2.7768696201913401</v>
      </c>
      <c r="Z1340">
        <v>-3.2254238054039202</v>
      </c>
      <c r="AA1340">
        <v>0.28082981175566601</v>
      </c>
      <c r="AB1340">
        <v>-2.6933216349220801E-2</v>
      </c>
      <c r="AC1340">
        <v>-1.77114349777301E-2</v>
      </c>
      <c r="AD1340">
        <v>-9.2217813714907098E-3</v>
      </c>
      <c r="AE1340" t="s">
        <v>19</v>
      </c>
    </row>
    <row r="1341" spans="1:31" x14ac:dyDescent="0.7">
      <c r="A1341" t="s">
        <v>1358</v>
      </c>
      <c r="B1341">
        <v>108.61499999999999</v>
      </c>
      <c r="C1341">
        <v>108.616</v>
      </c>
      <c r="D1341">
        <v>108.57299999999999</v>
      </c>
      <c r="E1341">
        <v>108.584</v>
      </c>
      <c r="F1341">
        <f t="shared" si="231"/>
        <v>1.0000000000047748E-3</v>
      </c>
      <c r="G1341">
        <f t="shared" si="232"/>
        <v>-4.2000000000001592E-2</v>
      </c>
      <c r="H1341">
        <f t="shared" si="233"/>
        <v>4.3000000000006366E-2</v>
      </c>
      <c r="I1341">
        <v>221</v>
      </c>
      <c r="J1341">
        <v>174.5</v>
      </c>
      <c r="K1341">
        <v>30.374603882240802</v>
      </c>
      <c r="L1341" t="str">
        <f t="shared" si="227"/>
        <v>×</v>
      </c>
      <c r="M1341" t="str">
        <f t="shared" si="225"/>
        <v>×</v>
      </c>
      <c r="N1341" t="str">
        <f t="shared" si="223"/>
        <v/>
      </c>
      <c r="O1341" t="str">
        <f t="shared" si="230"/>
        <v>×</v>
      </c>
      <c r="P1341" t="str">
        <f t="shared" si="224"/>
        <v/>
      </c>
      <c r="Q1341">
        <v>-8.8663571429118196E-2</v>
      </c>
      <c r="R1341">
        <v>0</v>
      </c>
      <c r="S1341">
        <v>38.546385201169898</v>
      </c>
      <c r="T1341">
        <v>2.6753228712969E-2</v>
      </c>
      <c r="U1341">
        <f t="shared" si="226"/>
        <v>8.0259686138906994E-2</v>
      </c>
      <c r="V1341">
        <f t="shared" si="228"/>
        <v>108.6765104312265</v>
      </c>
      <c r="W1341">
        <f t="shared" si="229"/>
        <v>108.52348956877348</v>
      </c>
      <c r="X1341">
        <v>-109.595453027196</v>
      </c>
      <c r="Y1341">
        <v>-2.76865899556865</v>
      </c>
      <c r="Z1341">
        <v>-2.7768696201913401</v>
      </c>
      <c r="AA1341">
        <v>0.29304314030314799</v>
      </c>
      <c r="AB1341">
        <v>-2.91965105094504E-2</v>
      </c>
      <c r="AC1341">
        <v>-2.0831892287442099E-2</v>
      </c>
      <c r="AD1341">
        <v>-8.3646182220083604E-3</v>
      </c>
      <c r="AE1341" t="s">
        <v>19</v>
      </c>
    </row>
    <row r="1342" spans="1:31" x14ac:dyDescent="0.7">
      <c r="A1342" t="s">
        <v>1359</v>
      </c>
      <c r="B1342">
        <v>108.584</v>
      </c>
      <c r="C1342">
        <v>108.613</v>
      </c>
      <c r="D1342">
        <v>108.55800000000001</v>
      </c>
      <c r="E1342">
        <v>108.613</v>
      </c>
      <c r="F1342">
        <f t="shared" si="231"/>
        <v>2.8999999999996362E-2</v>
      </c>
      <c r="G1342">
        <f t="shared" si="232"/>
        <v>-2.5999999999996248E-2</v>
      </c>
      <c r="H1342">
        <f t="shared" si="233"/>
        <v>5.499999999999261E-2</v>
      </c>
      <c r="I1342">
        <v>198</v>
      </c>
      <c r="J1342">
        <v>176.55</v>
      </c>
      <c r="K1342">
        <v>39.501786452428398</v>
      </c>
      <c r="L1342" t="str">
        <f t="shared" si="227"/>
        <v>×</v>
      </c>
      <c r="M1342" t="str">
        <f t="shared" si="225"/>
        <v>×</v>
      </c>
      <c r="N1342" t="str">
        <f t="shared" si="223"/>
        <v/>
      </c>
      <c r="O1342" t="str">
        <f t="shared" si="230"/>
        <v>×</v>
      </c>
      <c r="P1342" t="str">
        <f t="shared" si="224"/>
        <v/>
      </c>
      <c r="Q1342">
        <v>-8.4153928571975498E-2</v>
      </c>
      <c r="R1342">
        <v>0</v>
      </c>
      <c r="S1342">
        <v>50.692951971264797</v>
      </c>
      <c r="T1342">
        <v>2.8770855233470699E-2</v>
      </c>
      <c r="U1342">
        <f t="shared" si="226"/>
        <v>8.6312565700412097E-2</v>
      </c>
      <c r="V1342">
        <f t="shared" si="228"/>
        <v>108.6952596861389</v>
      </c>
      <c r="W1342">
        <f t="shared" si="229"/>
        <v>108.53474031386109</v>
      </c>
      <c r="X1342">
        <v>-64.467509335781799</v>
      </c>
      <c r="Y1342">
        <v>-2.9751234586917201</v>
      </c>
      <c r="Z1342">
        <v>-2.76865899556865</v>
      </c>
      <c r="AA1342">
        <v>0.29304314030314799</v>
      </c>
      <c r="AB1342">
        <v>-2.832363259499E-2</v>
      </c>
      <c r="AC1342">
        <v>-2.3172248007349398E-2</v>
      </c>
      <c r="AD1342">
        <v>-5.1513845876406204E-3</v>
      </c>
      <c r="AE1342" t="s">
        <v>19</v>
      </c>
    </row>
    <row r="1343" spans="1:31" x14ac:dyDescent="0.7">
      <c r="A1343" t="s">
        <v>1360</v>
      </c>
      <c r="B1343">
        <v>108.613</v>
      </c>
      <c r="C1343">
        <v>108.631</v>
      </c>
      <c r="D1343">
        <v>108.613</v>
      </c>
      <c r="E1343">
        <v>108.626</v>
      </c>
      <c r="F1343">
        <f t="shared" si="231"/>
        <v>1.8000000000000682E-2</v>
      </c>
      <c r="G1343">
        <f t="shared" si="232"/>
        <v>0</v>
      </c>
      <c r="H1343">
        <f t="shared" si="233"/>
        <v>1.8000000000000682E-2</v>
      </c>
      <c r="I1343">
        <v>139</v>
      </c>
      <c r="J1343">
        <v>179.25</v>
      </c>
      <c r="K1343">
        <v>43.102528915599798</v>
      </c>
      <c r="L1343" t="str">
        <f t="shared" si="227"/>
        <v>×</v>
      </c>
      <c r="M1343" t="str">
        <f t="shared" si="225"/>
        <v>×</v>
      </c>
      <c r="N1343" t="str">
        <f t="shared" si="223"/>
        <v/>
      </c>
      <c r="O1343" t="str">
        <f t="shared" si="230"/>
        <v>×</v>
      </c>
      <c r="P1343" t="str">
        <f t="shared" si="224"/>
        <v/>
      </c>
      <c r="Q1343">
        <v>-7.7442500000545006E-2</v>
      </c>
      <c r="R1343">
        <v>0</v>
      </c>
      <c r="S1343">
        <v>51.306091058817202</v>
      </c>
      <c r="T1343">
        <v>2.8001508431079899E-2</v>
      </c>
      <c r="U1343">
        <f t="shared" si="226"/>
        <v>8.4004525293239693E-2</v>
      </c>
      <c r="V1343">
        <f t="shared" si="228"/>
        <v>108.67031256570041</v>
      </c>
      <c r="W1343">
        <f t="shared" si="229"/>
        <v>108.49768743429959</v>
      </c>
      <c r="X1343">
        <v>-41.956049436918498</v>
      </c>
      <c r="Y1343">
        <v>-1.78239967669951</v>
      </c>
      <c r="Z1343">
        <v>-2.9751234586917201</v>
      </c>
      <c r="AA1343">
        <v>0.29304314030314799</v>
      </c>
      <c r="AB1343">
        <v>-2.62799404102196E-2</v>
      </c>
      <c r="AC1343">
        <v>-2.4697471014157899E-2</v>
      </c>
      <c r="AD1343">
        <v>-1.5824693960616401E-3</v>
      </c>
      <c r="AE1343" t="s">
        <v>19</v>
      </c>
    </row>
    <row r="1344" spans="1:31" x14ac:dyDescent="0.7">
      <c r="A1344" t="s">
        <v>1361</v>
      </c>
      <c r="B1344">
        <v>108.626</v>
      </c>
      <c r="C1344">
        <v>108.63</v>
      </c>
      <c r="D1344">
        <v>108.60299999999999</v>
      </c>
      <c r="E1344">
        <v>108.60299999999999</v>
      </c>
      <c r="F1344">
        <f t="shared" si="231"/>
        <v>3.9999999999906777E-3</v>
      </c>
      <c r="G1344">
        <f t="shared" si="232"/>
        <v>-2.3000000000010346E-2</v>
      </c>
      <c r="H1344">
        <f t="shared" si="233"/>
        <v>2.7000000000001023E-2</v>
      </c>
      <c r="I1344">
        <v>73</v>
      </c>
      <c r="J1344">
        <v>178.75</v>
      </c>
      <c r="K1344">
        <v>38.712477171876003</v>
      </c>
      <c r="L1344" t="str">
        <f t="shared" si="227"/>
        <v>×</v>
      </c>
      <c r="M1344" t="str">
        <f t="shared" si="225"/>
        <v>×</v>
      </c>
      <c r="N1344" t="str">
        <f t="shared" si="223"/>
        <v/>
      </c>
      <c r="O1344" t="str">
        <f t="shared" si="230"/>
        <v>×</v>
      </c>
      <c r="P1344" t="str">
        <f t="shared" si="224"/>
        <v/>
      </c>
      <c r="Q1344">
        <v>-7.3354642857686794E-2</v>
      </c>
      <c r="R1344">
        <v>0</v>
      </c>
      <c r="S1344">
        <v>45.472290556736901</v>
      </c>
      <c r="T1344">
        <v>2.7929972114574299E-2</v>
      </c>
      <c r="U1344">
        <f t="shared" si="226"/>
        <v>8.3789916343722903E-2</v>
      </c>
      <c r="V1344">
        <f t="shared" si="228"/>
        <v>108.69700452529324</v>
      </c>
      <c r="W1344">
        <f t="shared" si="229"/>
        <v>108.52899547470676</v>
      </c>
      <c r="X1344">
        <v>-69.188053430683894</v>
      </c>
      <c r="Y1344">
        <v>-0.852642438847938</v>
      </c>
      <c r="Z1344">
        <v>-1.78239967669951</v>
      </c>
      <c r="AA1344">
        <v>0.29304314030314799</v>
      </c>
      <c r="AB1344">
        <v>-2.62140284089298E-2</v>
      </c>
      <c r="AC1344">
        <v>-2.5708492851873301E-2</v>
      </c>
      <c r="AD1344">
        <v>-5.0553555705650595E-4</v>
      </c>
      <c r="AE1344" t="s">
        <v>19</v>
      </c>
    </row>
    <row r="1345" spans="1:31" x14ac:dyDescent="0.7">
      <c r="A1345" t="s">
        <v>1362</v>
      </c>
      <c r="B1345">
        <v>108.60299999999999</v>
      </c>
      <c r="C1345">
        <v>108.60299999999999</v>
      </c>
      <c r="D1345">
        <v>108.59</v>
      </c>
      <c r="E1345">
        <v>108.592</v>
      </c>
      <c r="F1345">
        <f t="shared" si="231"/>
        <v>0</v>
      </c>
      <c r="G1345">
        <f t="shared" si="232"/>
        <v>-1.2999999999991019E-2</v>
      </c>
      <c r="H1345">
        <f t="shared" si="233"/>
        <v>1.2999999999991019E-2</v>
      </c>
      <c r="I1345">
        <v>65</v>
      </c>
      <c r="J1345">
        <v>177.15</v>
      </c>
      <c r="K1345">
        <v>36.782899013405498</v>
      </c>
      <c r="L1345" t="str">
        <f t="shared" si="227"/>
        <v>×</v>
      </c>
      <c r="M1345" t="str">
        <f t="shared" si="225"/>
        <v>×</v>
      </c>
      <c r="N1345" t="str">
        <f t="shared" si="223"/>
        <v/>
      </c>
      <c r="O1345" t="str">
        <f t="shared" si="230"/>
        <v>×</v>
      </c>
      <c r="P1345" t="str">
        <f t="shared" si="224"/>
        <v/>
      </c>
      <c r="Q1345">
        <v>-7.1278928571970601E-2</v>
      </c>
      <c r="R1345">
        <v>0</v>
      </c>
      <c r="S1345">
        <v>46.359009543537702</v>
      </c>
      <c r="T1345">
        <v>2.6863545534961199E-2</v>
      </c>
      <c r="U1345">
        <f t="shared" si="226"/>
        <v>8.0590636604883595E-2</v>
      </c>
      <c r="V1345">
        <f t="shared" si="228"/>
        <v>108.70978991634372</v>
      </c>
      <c r="W1345">
        <f t="shared" si="229"/>
        <v>108.54221008365629</v>
      </c>
      <c r="X1345">
        <v>-80.7046780155965</v>
      </c>
      <c r="Y1345">
        <v>-0.53198797071273096</v>
      </c>
      <c r="Z1345">
        <v>-0.852642438847938</v>
      </c>
      <c r="AA1345">
        <v>0.29304314030314799</v>
      </c>
      <c r="AB1345">
        <v>-2.67411454630774E-2</v>
      </c>
      <c r="AC1345">
        <v>-2.6384900989155601E-2</v>
      </c>
      <c r="AD1345">
        <v>-3.5624447392182E-4</v>
      </c>
      <c r="AE1345" t="s">
        <v>19</v>
      </c>
    </row>
    <row r="1346" spans="1:31" x14ac:dyDescent="0.7">
      <c r="A1346" t="s">
        <v>1363</v>
      </c>
      <c r="B1346">
        <v>108.592</v>
      </c>
      <c r="C1346">
        <v>108.592</v>
      </c>
      <c r="D1346">
        <v>108.57599999999999</v>
      </c>
      <c r="E1346">
        <v>108.57599999999999</v>
      </c>
      <c r="F1346">
        <f t="shared" si="231"/>
        <v>0</v>
      </c>
      <c r="G1346">
        <f t="shared" si="232"/>
        <v>-1.6000000000005343E-2</v>
      </c>
      <c r="H1346">
        <f t="shared" si="233"/>
        <v>1.6000000000005343E-2</v>
      </c>
      <c r="I1346">
        <v>85</v>
      </c>
      <c r="J1346">
        <v>177.5</v>
      </c>
      <c r="K1346">
        <v>34.118989018829701</v>
      </c>
      <c r="L1346" t="str">
        <f t="shared" si="227"/>
        <v>×</v>
      </c>
      <c r="M1346" t="str">
        <f t="shared" si="225"/>
        <v>×</v>
      </c>
      <c r="N1346" t="str">
        <f t="shared" ref="N1346:N1409" si="234">IF(M1346="〇",G1347,"")</f>
        <v/>
      </c>
      <c r="O1346" t="str">
        <f t="shared" si="230"/>
        <v>×</v>
      </c>
      <c r="P1346" t="str">
        <f t="shared" ref="P1346:P1409" si="235">IF(O1346="〇",F1347,"")</f>
        <v/>
      </c>
      <c r="Q1346">
        <v>-7.2576071429113695E-2</v>
      </c>
      <c r="R1346">
        <v>0</v>
      </c>
      <c r="S1346">
        <v>43.5774058209077</v>
      </c>
      <c r="T1346">
        <v>2.60875779967501E-2</v>
      </c>
      <c r="U1346">
        <f t="shared" si="226"/>
        <v>7.8262733990250299E-2</v>
      </c>
      <c r="V1346">
        <f t="shared" si="228"/>
        <v>108.68359063660488</v>
      </c>
      <c r="W1346">
        <f t="shared" si="229"/>
        <v>108.52240936339511</v>
      </c>
      <c r="X1346">
        <v>-101.43468411851001</v>
      </c>
      <c r="Y1346">
        <v>-0.69027927062172201</v>
      </c>
      <c r="Z1346">
        <v>-0.53198797071273096</v>
      </c>
      <c r="AA1346">
        <v>0.29304314030314799</v>
      </c>
      <c r="AB1346">
        <v>-2.8125739787967001E-2</v>
      </c>
      <c r="AC1346">
        <v>-2.7039618844224501E-2</v>
      </c>
      <c r="AD1346">
        <v>-1.0861209437425399E-3</v>
      </c>
      <c r="AE1346" t="s">
        <v>19</v>
      </c>
    </row>
    <row r="1347" spans="1:31" x14ac:dyDescent="0.7">
      <c r="A1347" t="s">
        <v>1364</v>
      </c>
      <c r="B1347">
        <v>108.57599999999999</v>
      </c>
      <c r="C1347">
        <v>108.57599999999999</v>
      </c>
      <c r="D1347">
        <v>108.566</v>
      </c>
      <c r="E1347">
        <v>108.57</v>
      </c>
      <c r="F1347">
        <f t="shared" si="231"/>
        <v>0</v>
      </c>
      <c r="G1347">
        <f t="shared" si="232"/>
        <v>-9.9999999999909051E-3</v>
      </c>
      <c r="H1347">
        <f t="shared" si="233"/>
        <v>9.9999999999909051E-3</v>
      </c>
      <c r="I1347">
        <v>83</v>
      </c>
      <c r="J1347">
        <v>176.95</v>
      </c>
      <c r="K1347">
        <v>33.149448744336198</v>
      </c>
      <c r="L1347" t="str">
        <f t="shared" si="227"/>
        <v>×</v>
      </c>
      <c r="M1347" t="str">
        <f t="shared" ref="M1347:M1410" si="236">IF(K1347&gt;70,IF(K1346&lt;K1347,IF(F1348+G1348&lt;0,"〇","×"),"×"),"×")</f>
        <v>×</v>
      </c>
      <c r="N1347" t="str">
        <f t="shared" si="234"/>
        <v/>
      </c>
      <c r="O1347" t="str">
        <f t="shared" si="230"/>
        <v>×</v>
      </c>
      <c r="P1347" t="str">
        <f t="shared" si="235"/>
        <v/>
      </c>
      <c r="Q1347">
        <v>-7.3451785714827994E-2</v>
      </c>
      <c r="R1347">
        <v>0</v>
      </c>
      <c r="S1347">
        <v>44.240020594337899</v>
      </c>
      <c r="T1347">
        <v>2.4938465282695801E-2</v>
      </c>
      <c r="U1347">
        <f t="shared" ref="U1347:U1410" si="237">T1347*3</f>
        <v>7.4815395848087399E-2</v>
      </c>
      <c r="V1347">
        <f t="shared" si="228"/>
        <v>108.67026273399024</v>
      </c>
      <c r="W1347">
        <f t="shared" si="229"/>
        <v>108.51373726600976</v>
      </c>
      <c r="X1347">
        <v>-109.928587883334</v>
      </c>
      <c r="Y1347">
        <v>-1.03572520568076</v>
      </c>
      <c r="Z1347">
        <v>-0.69027927062172201</v>
      </c>
      <c r="AA1347">
        <v>0.29304314030314799</v>
      </c>
      <c r="AB1347">
        <v>-2.9368647138966201E-2</v>
      </c>
      <c r="AC1347">
        <v>-2.7554655378858001E-2</v>
      </c>
      <c r="AD1347">
        <v>-1.81399176010819E-3</v>
      </c>
      <c r="AE1347" t="s">
        <v>19</v>
      </c>
    </row>
    <row r="1348" spans="1:31" x14ac:dyDescent="0.7">
      <c r="A1348" t="s">
        <v>1365</v>
      </c>
      <c r="B1348">
        <v>108.57</v>
      </c>
      <c r="C1348">
        <v>108.58799999999999</v>
      </c>
      <c r="D1348">
        <v>108.57</v>
      </c>
      <c r="E1348">
        <v>108.583</v>
      </c>
      <c r="F1348">
        <f t="shared" si="231"/>
        <v>1.8000000000000682E-2</v>
      </c>
      <c r="G1348">
        <f t="shared" si="232"/>
        <v>0</v>
      </c>
      <c r="H1348">
        <f t="shared" si="233"/>
        <v>1.8000000000000682E-2</v>
      </c>
      <c r="I1348">
        <v>81</v>
      </c>
      <c r="J1348">
        <v>176.4</v>
      </c>
      <c r="K1348">
        <v>37.306352982553797</v>
      </c>
      <c r="L1348" t="str">
        <f t="shared" ref="L1348:L1411" si="238">IF(K1348&gt;70,IF(K1347&lt;K1348,"〇","×"),"×")</f>
        <v>×</v>
      </c>
      <c r="M1348" t="str">
        <f t="shared" si="236"/>
        <v>×</v>
      </c>
      <c r="N1348" t="str">
        <f t="shared" si="234"/>
        <v/>
      </c>
      <c r="O1348" t="str">
        <f t="shared" si="230"/>
        <v>×</v>
      </c>
      <c r="P1348" t="str">
        <f t="shared" si="235"/>
        <v/>
      </c>
      <c r="Q1348">
        <v>-6.9967500000537794E-2</v>
      </c>
      <c r="R1348">
        <v>0</v>
      </c>
      <c r="S1348">
        <v>50.9965646233995</v>
      </c>
      <c r="T1348">
        <v>2.4442860619646199E-2</v>
      </c>
      <c r="U1348">
        <f t="shared" si="237"/>
        <v>7.3328581858938591E-2</v>
      </c>
      <c r="V1348">
        <f t="shared" ref="V1348:V1411" si="239">B1347+U1347</f>
        <v>108.65081539584808</v>
      </c>
      <c r="W1348">
        <f t="shared" ref="W1348:W1411" si="240">B1347-U1347</f>
        <v>108.5011846041519</v>
      </c>
      <c r="X1348">
        <v>-85.459183674860697</v>
      </c>
      <c r="Y1348">
        <v>-1.25493065841771</v>
      </c>
      <c r="Z1348">
        <v>-1.03572520568076</v>
      </c>
      <c r="AA1348">
        <v>0.29304314030314799</v>
      </c>
      <c r="AB1348">
        <v>-2.8970712475057701E-2</v>
      </c>
      <c r="AC1348">
        <v>-2.77948414597643E-2</v>
      </c>
      <c r="AD1348">
        <v>-1.17587101529339E-3</v>
      </c>
      <c r="AE1348" t="s">
        <v>19</v>
      </c>
    </row>
    <row r="1349" spans="1:31" x14ac:dyDescent="0.7">
      <c r="A1349" t="s">
        <v>1366</v>
      </c>
      <c r="B1349">
        <v>108.583</v>
      </c>
      <c r="C1349">
        <v>108.607</v>
      </c>
      <c r="D1349">
        <v>108.583</v>
      </c>
      <c r="E1349">
        <v>108.59</v>
      </c>
      <c r="F1349">
        <f t="shared" si="231"/>
        <v>2.4000000000000909E-2</v>
      </c>
      <c r="G1349">
        <f t="shared" si="232"/>
        <v>0</v>
      </c>
      <c r="H1349">
        <f t="shared" si="233"/>
        <v>2.4000000000000909E-2</v>
      </c>
      <c r="I1349">
        <v>67</v>
      </c>
      <c r="J1349">
        <v>165.6</v>
      </c>
      <c r="K1349">
        <v>39.488297824725201</v>
      </c>
      <c r="L1349" t="str">
        <f t="shared" si="238"/>
        <v>×</v>
      </c>
      <c r="M1349" t="str">
        <f t="shared" si="236"/>
        <v>×</v>
      </c>
      <c r="N1349" t="str">
        <f t="shared" si="234"/>
        <v/>
      </c>
      <c r="O1349" t="str">
        <f t="shared" ref="O1349:O1412" si="241">IF(K1349&gt;70,IF(K1348&lt;K1349,IF(F1350+G1350&gt;0,"〇","×"),"×"),"×")</f>
        <v>×</v>
      </c>
      <c r="P1349" t="str">
        <f t="shared" si="235"/>
        <v/>
      </c>
      <c r="Q1349">
        <v>-6.1330000000537101E-2</v>
      </c>
      <c r="R1349">
        <v>0</v>
      </c>
      <c r="S1349">
        <v>36.882094024952202</v>
      </c>
      <c r="T1349">
        <v>2.44112277182429E-2</v>
      </c>
      <c r="U1349">
        <f t="shared" si="237"/>
        <v>7.3233683154728696E-2</v>
      </c>
      <c r="V1349">
        <f t="shared" si="239"/>
        <v>108.64332858185894</v>
      </c>
      <c r="W1349">
        <f t="shared" si="240"/>
        <v>108.49667141814105</v>
      </c>
      <c r="X1349">
        <v>-69.243156201676598</v>
      </c>
      <c r="Y1349">
        <v>-1.0993861402184699</v>
      </c>
      <c r="Z1349">
        <v>-1.25493065841771</v>
      </c>
      <c r="AA1349">
        <v>0.29304314030314799</v>
      </c>
      <c r="AB1349">
        <v>-2.7770385174548499E-2</v>
      </c>
      <c r="AC1349">
        <v>-2.7887860218134101E-2</v>
      </c>
      <c r="AD1349">
        <v>1.17475043585574E-4</v>
      </c>
      <c r="AE1349">
        <v>-2.7887860218134101E-2</v>
      </c>
    </row>
    <row r="1350" spans="1:31" x14ac:dyDescent="0.7">
      <c r="A1350" t="s">
        <v>1367</v>
      </c>
      <c r="B1350">
        <v>108.59</v>
      </c>
      <c r="C1350">
        <v>108.599</v>
      </c>
      <c r="D1350">
        <v>108.583</v>
      </c>
      <c r="E1350">
        <v>108.584</v>
      </c>
      <c r="F1350">
        <f t="shared" si="231"/>
        <v>9.0000000000003411E-3</v>
      </c>
      <c r="G1350">
        <f t="shared" si="232"/>
        <v>-7.0000000000050022E-3</v>
      </c>
      <c r="H1350">
        <f t="shared" si="233"/>
        <v>1.6000000000005343E-2</v>
      </c>
      <c r="I1350">
        <v>51</v>
      </c>
      <c r="J1350">
        <v>153.05000000000001</v>
      </c>
      <c r="K1350">
        <v>38.2591792653364</v>
      </c>
      <c r="L1350" t="str">
        <f t="shared" si="238"/>
        <v>×</v>
      </c>
      <c r="M1350" t="str">
        <f t="shared" si="236"/>
        <v>×</v>
      </c>
      <c r="N1350" t="str">
        <f t="shared" si="234"/>
        <v/>
      </c>
      <c r="O1350" t="str">
        <f t="shared" si="241"/>
        <v>×</v>
      </c>
      <c r="P1350" t="str">
        <f t="shared" si="235"/>
        <v/>
      </c>
      <c r="Q1350">
        <v>-5.3239285714819701E-2</v>
      </c>
      <c r="R1350">
        <v>0</v>
      </c>
      <c r="S1350">
        <v>30.801502459722801</v>
      </c>
      <c r="T1350">
        <v>2.38104257383688E-2</v>
      </c>
      <c r="U1350">
        <f t="shared" si="237"/>
        <v>7.1431277215106392E-2</v>
      </c>
      <c r="V1350">
        <f t="shared" si="239"/>
        <v>108.65623368315472</v>
      </c>
      <c r="W1350">
        <f t="shared" si="240"/>
        <v>108.50976631684527</v>
      </c>
      <c r="X1350">
        <v>-81.730769234211806</v>
      </c>
      <c r="Y1350">
        <v>-0.93326904384510601</v>
      </c>
      <c r="Z1350">
        <v>-1.0993861402184699</v>
      </c>
      <c r="AA1350">
        <v>0.29304314030314799</v>
      </c>
      <c r="AB1350">
        <v>-2.6992118655058999E-2</v>
      </c>
      <c r="AC1350">
        <v>-2.7642927789868401E-2</v>
      </c>
      <c r="AD1350">
        <v>6.50809134809391E-4</v>
      </c>
      <c r="AE1350" t="s">
        <v>19</v>
      </c>
    </row>
    <row r="1351" spans="1:31" x14ac:dyDescent="0.7">
      <c r="A1351" t="s">
        <v>1368</v>
      </c>
      <c r="B1351">
        <v>108.584</v>
      </c>
      <c r="C1351">
        <v>108.604</v>
      </c>
      <c r="D1351">
        <v>108.57899999999999</v>
      </c>
      <c r="E1351">
        <v>108.598</v>
      </c>
      <c r="F1351">
        <f t="shared" si="231"/>
        <v>1.9999999999996021E-2</v>
      </c>
      <c r="G1351">
        <f t="shared" si="232"/>
        <v>-5.0000000000096634E-3</v>
      </c>
      <c r="H1351">
        <f t="shared" si="233"/>
        <v>2.5000000000005684E-2</v>
      </c>
      <c r="I1351">
        <v>105</v>
      </c>
      <c r="J1351">
        <v>148.55000000000001</v>
      </c>
      <c r="K1351">
        <v>42.737901141051999</v>
      </c>
      <c r="L1351" t="str">
        <f t="shared" si="238"/>
        <v>×</v>
      </c>
      <c r="M1351" t="str">
        <f t="shared" si="236"/>
        <v>×</v>
      </c>
      <c r="N1351" t="str">
        <f t="shared" si="234"/>
        <v/>
      </c>
      <c r="O1351" t="str">
        <f t="shared" si="241"/>
        <v>×</v>
      </c>
      <c r="P1351" t="str">
        <f t="shared" si="235"/>
        <v/>
      </c>
      <c r="Q1351">
        <v>-4.2527142857675101E-2</v>
      </c>
      <c r="R1351">
        <v>0</v>
      </c>
      <c r="S1351">
        <v>40.136821253873997</v>
      </c>
      <c r="T1351">
        <v>2.38953953284857E-2</v>
      </c>
      <c r="U1351">
        <f t="shared" si="237"/>
        <v>7.1686185985457104E-2</v>
      </c>
      <c r="V1351">
        <f t="shared" si="239"/>
        <v>108.66143127721512</v>
      </c>
      <c r="W1351">
        <f t="shared" si="240"/>
        <v>108.51856872278489</v>
      </c>
      <c r="X1351">
        <v>-26.984126988348802</v>
      </c>
      <c r="Y1351">
        <v>-0.78695634555761396</v>
      </c>
      <c r="Z1351">
        <v>-0.93326904384510601</v>
      </c>
      <c r="AA1351">
        <v>0.29304314030314799</v>
      </c>
      <c r="AB1351">
        <v>-2.4957954075361499E-2</v>
      </c>
      <c r="AC1351">
        <v>-2.7268963509909601E-2</v>
      </c>
      <c r="AD1351">
        <v>2.3110094345481801E-3</v>
      </c>
      <c r="AE1351" t="s">
        <v>19</v>
      </c>
    </row>
    <row r="1352" spans="1:31" x14ac:dyDescent="0.7">
      <c r="A1352" t="s">
        <v>1369</v>
      </c>
      <c r="B1352">
        <v>108.598</v>
      </c>
      <c r="C1352">
        <v>108.6</v>
      </c>
      <c r="D1352">
        <v>108.586</v>
      </c>
      <c r="E1352">
        <v>108.595</v>
      </c>
      <c r="F1352">
        <f t="shared" si="231"/>
        <v>1.9999999999953388E-3</v>
      </c>
      <c r="G1352">
        <f t="shared" si="232"/>
        <v>-1.2000000000000455E-2</v>
      </c>
      <c r="H1352">
        <f t="shared" si="233"/>
        <v>1.3999999999995794E-2</v>
      </c>
      <c r="I1352">
        <v>73</v>
      </c>
      <c r="J1352">
        <v>137.15</v>
      </c>
      <c r="K1352">
        <v>42.034241227997299</v>
      </c>
      <c r="L1352" t="str">
        <f t="shared" si="238"/>
        <v>×</v>
      </c>
      <c r="M1352" t="str">
        <f t="shared" si="236"/>
        <v>×</v>
      </c>
      <c r="N1352" t="str">
        <f t="shared" si="234"/>
        <v/>
      </c>
      <c r="O1352" t="str">
        <f t="shared" si="241"/>
        <v>×</v>
      </c>
      <c r="P1352" t="str">
        <f t="shared" si="235"/>
        <v/>
      </c>
      <c r="Q1352">
        <v>-3.3786785714816601E-2</v>
      </c>
      <c r="R1352">
        <v>0</v>
      </c>
      <c r="S1352">
        <v>44.015761221418799</v>
      </c>
      <c r="T1352">
        <v>2.31885813764507E-2</v>
      </c>
      <c r="U1352">
        <f t="shared" si="237"/>
        <v>6.9565744129352097E-2</v>
      </c>
      <c r="V1352">
        <f t="shared" si="239"/>
        <v>108.65568618598546</v>
      </c>
      <c r="W1352">
        <f t="shared" si="240"/>
        <v>108.51231381401455</v>
      </c>
      <c r="X1352">
        <v>-30.680507502003</v>
      </c>
      <c r="Y1352">
        <v>-0.61549941786129203</v>
      </c>
      <c r="Z1352">
        <v>-0.78695634555761396</v>
      </c>
      <c r="AA1352">
        <v>0.29304314030314799</v>
      </c>
      <c r="AB1352">
        <v>-2.3319130497796398E-2</v>
      </c>
      <c r="AC1352">
        <v>-2.69399846307515E-2</v>
      </c>
      <c r="AD1352">
        <v>3.6208541329551102E-3</v>
      </c>
      <c r="AE1352" t="s">
        <v>19</v>
      </c>
    </row>
    <row r="1353" spans="1:31" x14ac:dyDescent="0.7">
      <c r="A1353" t="s">
        <v>1370</v>
      </c>
      <c r="B1353">
        <v>108.595</v>
      </c>
      <c r="C1353">
        <v>108.604</v>
      </c>
      <c r="D1353">
        <v>108.578</v>
      </c>
      <c r="E1353">
        <v>108.58499999999999</v>
      </c>
      <c r="F1353">
        <f t="shared" si="231"/>
        <v>9.0000000000003411E-3</v>
      </c>
      <c r="G1353">
        <f t="shared" si="232"/>
        <v>-1.6999999999995907E-2</v>
      </c>
      <c r="H1353">
        <f t="shared" si="233"/>
        <v>2.5999999999996248E-2</v>
      </c>
      <c r="I1353">
        <v>101</v>
      </c>
      <c r="J1353">
        <v>130.4</v>
      </c>
      <c r="K1353">
        <v>39.688512070070601</v>
      </c>
      <c r="L1353" t="str">
        <f t="shared" si="238"/>
        <v>×</v>
      </c>
      <c r="M1353" t="str">
        <f t="shared" si="236"/>
        <v>×</v>
      </c>
      <c r="N1353" t="str">
        <f t="shared" si="234"/>
        <v/>
      </c>
      <c r="O1353" t="str">
        <f t="shared" si="241"/>
        <v>×</v>
      </c>
      <c r="P1353" t="str">
        <f t="shared" si="235"/>
        <v/>
      </c>
      <c r="Q1353">
        <v>-2.8273571429101099E-2</v>
      </c>
      <c r="R1353">
        <v>0</v>
      </c>
      <c r="S1353">
        <v>44.489394223919199</v>
      </c>
      <c r="T1353">
        <v>2.33893969924183E-2</v>
      </c>
      <c r="U1353">
        <f t="shared" si="237"/>
        <v>7.0168190977254907E-2</v>
      </c>
      <c r="V1353">
        <f t="shared" si="239"/>
        <v>108.66756574412935</v>
      </c>
      <c r="W1353">
        <f t="shared" si="240"/>
        <v>108.52843425587065</v>
      </c>
      <c r="X1353">
        <v>-70.048309183884996</v>
      </c>
      <c r="Y1353">
        <v>-0.266436444267179</v>
      </c>
      <c r="Z1353">
        <v>-0.61549941786129203</v>
      </c>
      <c r="AA1353">
        <v>0.29304314030314799</v>
      </c>
      <c r="AB1353">
        <v>-2.2567127632228699E-2</v>
      </c>
      <c r="AC1353">
        <v>-2.6534773433340299E-2</v>
      </c>
      <c r="AD1353">
        <v>3.9676458011115301E-3</v>
      </c>
      <c r="AE1353" t="s">
        <v>19</v>
      </c>
    </row>
    <row r="1354" spans="1:31" x14ac:dyDescent="0.7">
      <c r="A1354" t="s">
        <v>1371</v>
      </c>
      <c r="B1354">
        <v>108.58499999999999</v>
      </c>
      <c r="C1354">
        <v>108.614</v>
      </c>
      <c r="D1354">
        <v>108.58499999999999</v>
      </c>
      <c r="E1354">
        <v>108.614</v>
      </c>
      <c r="F1354">
        <f t="shared" si="231"/>
        <v>2.9000000000010573E-2</v>
      </c>
      <c r="G1354">
        <f t="shared" si="232"/>
        <v>0</v>
      </c>
      <c r="H1354">
        <f t="shared" si="233"/>
        <v>2.9000000000010573E-2</v>
      </c>
      <c r="I1354">
        <v>4</v>
      </c>
      <c r="J1354">
        <v>117.65</v>
      </c>
      <c r="K1354">
        <v>48.639773926595801</v>
      </c>
      <c r="L1354" t="str">
        <f t="shared" si="238"/>
        <v>×</v>
      </c>
      <c r="M1354" t="str">
        <f t="shared" si="236"/>
        <v>×</v>
      </c>
      <c r="N1354" t="str">
        <f t="shared" si="234"/>
        <v/>
      </c>
      <c r="O1354" t="str">
        <f t="shared" si="241"/>
        <v>×</v>
      </c>
      <c r="P1354" t="str">
        <f t="shared" si="235"/>
        <v/>
      </c>
      <c r="Q1354">
        <v>-1.7448214286243598E-2</v>
      </c>
      <c r="R1354">
        <v>0</v>
      </c>
      <c r="S1354">
        <v>52.242572716619797</v>
      </c>
      <c r="T1354">
        <v>2.3790154350103399E-2</v>
      </c>
      <c r="U1354">
        <f t="shared" si="237"/>
        <v>7.1370463050310196E-2</v>
      </c>
      <c r="V1354">
        <f t="shared" si="239"/>
        <v>108.66516819097725</v>
      </c>
      <c r="W1354">
        <f t="shared" si="240"/>
        <v>108.52483180902274</v>
      </c>
      <c r="X1354">
        <v>73.605947950154501</v>
      </c>
      <c r="Y1354">
        <v>0.240986611863693</v>
      </c>
      <c r="Z1354">
        <v>-0.266436444267179</v>
      </c>
      <c r="AA1354">
        <v>0.29304314030314799</v>
      </c>
      <c r="AB1354">
        <v>-1.9407386040882098E-2</v>
      </c>
      <c r="AC1354">
        <v>-2.5719911275318599E-2</v>
      </c>
      <c r="AD1354">
        <v>6.3125252344365E-3</v>
      </c>
      <c r="AE1354" t="s">
        <v>19</v>
      </c>
    </row>
    <row r="1355" spans="1:31" x14ac:dyDescent="0.7">
      <c r="A1355" t="s">
        <v>1372</v>
      </c>
      <c r="B1355">
        <v>108.614</v>
      </c>
      <c r="C1355">
        <v>108.614</v>
      </c>
      <c r="D1355">
        <v>108.596</v>
      </c>
      <c r="E1355">
        <v>108.604</v>
      </c>
      <c r="F1355">
        <f t="shared" si="231"/>
        <v>0</v>
      </c>
      <c r="G1355">
        <f t="shared" si="232"/>
        <v>-1.8000000000000682E-2</v>
      </c>
      <c r="H1355">
        <f t="shared" si="233"/>
        <v>1.8000000000000682E-2</v>
      </c>
      <c r="I1355">
        <v>6</v>
      </c>
      <c r="J1355">
        <v>106.55</v>
      </c>
      <c r="K1355">
        <v>46.099020044057198</v>
      </c>
      <c r="L1355" t="str">
        <f t="shared" si="238"/>
        <v>×</v>
      </c>
      <c r="M1355" t="str">
        <f t="shared" si="236"/>
        <v>×</v>
      </c>
      <c r="N1355" t="str">
        <f t="shared" si="234"/>
        <v/>
      </c>
      <c r="O1355" t="str">
        <f t="shared" si="241"/>
        <v>×</v>
      </c>
      <c r="P1355" t="str">
        <f t="shared" si="235"/>
        <v/>
      </c>
      <c r="Q1355">
        <v>-9.3492857148137001E-3</v>
      </c>
      <c r="R1355">
        <v>0</v>
      </c>
      <c r="S1355">
        <v>51.261629698287898</v>
      </c>
      <c r="T1355">
        <v>2.33765718965247E-2</v>
      </c>
      <c r="U1355">
        <f t="shared" si="237"/>
        <v>7.0129715689574101E-2</v>
      </c>
      <c r="V1355">
        <f t="shared" si="239"/>
        <v>108.65637046305031</v>
      </c>
      <c r="W1355">
        <f t="shared" si="240"/>
        <v>108.51362953694968</v>
      </c>
      <c r="X1355">
        <v>27.541827536450199</v>
      </c>
      <c r="Y1355">
        <v>0.76747562795148305</v>
      </c>
      <c r="Z1355">
        <v>0.240986611863693</v>
      </c>
      <c r="AA1355">
        <v>0.29304314030314799</v>
      </c>
      <c r="AB1355">
        <v>-1.7508359027246401E-2</v>
      </c>
      <c r="AC1355">
        <v>-2.4540202301905199E-2</v>
      </c>
      <c r="AD1355">
        <v>7.03184327465875E-3</v>
      </c>
      <c r="AE1355" t="s">
        <v>19</v>
      </c>
    </row>
    <row r="1356" spans="1:31" x14ac:dyDescent="0.7">
      <c r="A1356" t="s">
        <v>1373</v>
      </c>
      <c r="B1356">
        <v>108.604</v>
      </c>
      <c r="C1356">
        <v>108.608</v>
      </c>
      <c r="D1356">
        <v>108.59699999999999</v>
      </c>
      <c r="E1356">
        <v>108.602</v>
      </c>
      <c r="F1356">
        <f t="shared" ref="F1356:F1419" si="242">C1356-B1356</f>
        <v>4.0000000000048885E-3</v>
      </c>
      <c r="G1356">
        <f t="shared" ref="G1356:G1419" si="243">D1356-B1356</f>
        <v>-7.0000000000050022E-3</v>
      </c>
      <c r="H1356">
        <f t="shared" ref="H1356:H1419" si="244">C1356-D1356</f>
        <v>1.1000000000009891E-2</v>
      </c>
      <c r="I1356">
        <v>6</v>
      </c>
      <c r="J1356">
        <v>94.6</v>
      </c>
      <c r="K1356">
        <v>45.5861367908701</v>
      </c>
      <c r="L1356" t="str">
        <f t="shared" si="238"/>
        <v>×</v>
      </c>
      <c r="M1356" t="str">
        <f t="shared" si="236"/>
        <v>×</v>
      </c>
      <c r="N1356" t="str">
        <f t="shared" si="234"/>
        <v/>
      </c>
      <c r="O1356" t="str">
        <f t="shared" si="241"/>
        <v>×</v>
      </c>
      <c r="P1356" t="str">
        <f t="shared" si="235"/>
        <v/>
      </c>
      <c r="Q1356">
        <v>-2.68321428624196E-3</v>
      </c>
      <c r="R1356">
        <v>0</v>
      </c>
      <c r="S1356">
        <v>50.360193513103802</v>
      </c>
      <c r="T1356">
        <v>2.2492531046773599E-2</v>
      </c>
      <c r="U1356">
        <f t="shared" si="237"/>
        <v>6.7477593140320799E-2</v>
      </c>
      <c r="V1356">
        <f t="shared" si="239"/>
        <v>108.68412971568958</v>
      </c>
      <c r="W1356">
        <f t="shared" si="240"/>
        <v>108.54387028431043</v>
      </c>
      <c r="X1356">
        <v>20.615796513778601</v>
      </c>
      <c r="Y1356">
        <v>1.1559154063709101</v>
      </c>
      <c r="Z1356">
        <v>0.76747562795148305</v>
      </c>
      <c r="AA1356">
        <v>0.29304314030314799</v>
      </c>
      <c r="AB1356">
        <v>-1.5980536050435E-2</v>
      </c>
      <c r="AC1356">
        <v>-2.3052634403179499E-2</v>
      </c>
      <c r="AD1356">
        <v>7.0720983527444801E-3</v>
      </c>
      <c r="AE1356" t="s">
        <v>19</v>
      </c>
    </row>
    <row r="1357" spans="1:31" x14ac:dyDescent="0.7">
      <c r="A1357" t="s">
        <v>1374</v>
      </c>
      <c r="B1357">
        <v>108.602</v>
      </c>
      <c r="C1357">
        <v>108.607</v>
      </c>
      <c r="D1357">
        <v>108.59399999999999</v>
      </c>
      <c r="E1357">
        <v>108.598</v>
      </c>
      <c r="F1357">
        <f t="shared" si="242"/>
        <v>4.9999999999954525E-3</v>
      </c>
      <c r="G1357">
        <f t="shared" si="243"/>
        <v>-8.0000000000097771E-3</v>
      </c>
      <c r="H1357">
        <f t="shared" si="244"/>
        <v>1.300000000000523E-2</v>
      </c>
      <c r="I1357">
        <v>22</v>
      </c>
      <c r="J1357">
        <v>90.7</v>
      </c>
      <c r="K1357">
        <v>44.519319558925602</v>
      </c>
      <c r="L1357" t="str">
        <f t="shared" si="238"/>
        <v>×</v>
      </c>
      <c r="M1357" t="str">
        <f t="shared" si="236"/>
        <v>×</v>
      </c>
      <c r="N1357" t="str">
        <f t="shared" si="234"/>
        <v/>
      </c>
      <c r="O1357" t="str">
        <f t="shared" si="241"/>
        <v>×</v>
      </c>
      <c r="P1357" t="str">
        <f t="shared" si="235"/>
        <v/>
      </c>
      <c r="Q1357">
        <v>3.65285714232796E-3</v>
      </c>
      <c r="R1357">
        <v>0</v>
      </c>
      <c r="S1357">
        <v>51.335454066723202</v>
      </c>
      <c r="T1357">
        <v>2.18144931148616E-2</v>
      </c>
      <c r="U1357">
        <f t="shared" si="237"/>
        <v>6.5443479344584804E-2</v>
      </c>
      <c r="V1357">
        <f t="shared" si="239"/>
        <v>108.67147759314032</v>
      </c>
      <c r="W1357">
        <f t="shared" si="240"/>
        <v>108.53652240685967</v>
      </c>
      <c r="X1357">
        <v>6.8057404878863004</v>
      </c>
      <c r="Y1357">
        <v>1.1994224617406</v>
      </c>
      <c r="Z1357">
        <v>1.1559154063709101</v>
      </c>
      <c r="AA1357">
        <v>0.29304314030314799</v>
      </c>
      <c r="AB1357">
        <v>-1.49204976948169E-2</v>
      </c>
      <c r="AC1357">
        <v>-2.1491499427597201E-2</v>
      </c>
      <c r="AD1357">
        <v>6.5710017327802401E-3</v>
      </c>
      <c r="AE1357" t="s">
        <v>19</v>
      </c>
    </row>
    <row r="1358" spans="1:31" x14ac:dyDescent="0.7">
      <c r="A1358" t="s">
        <v>1375</v>
      </c>
      <c r="B1358">
        <v>108.598</v>
      </c>
      <c r="C1358">
        <v>108.63200000000001</v>
      </c>
      <c r="D1358">
        <v>108.598</v>
      </c>
      <c r="E1358">
        <v>108.622</v>
      </c>
      <c r="F1358">
        <f t="shared" si="242"/>
        <v>3.4000000000006025E-2</v>
      </c>
      <c r="G1358">
        <f t="shared" si="243"/>
        <v>0</v>
      </c>
      <c r="H1358">
        <f t="shared" si="244"/>
        <v>3.4000000000006025E-2</v>
      </c>
      <c r="I1358">
        <v>29</v>
      </c>
      <c r="J1358">
        <v>85.05</v>
      </c>
      <c r="K1358">
        <v>51.806822279020402</v>
      </c>
      <c r="L1358" t="str">
        <f t="shared" si="238"/>
        <v>×</v>
      </c>
      <c r="M1358" t="str">
        <f t="shared" si="236"/>
        <v>×</v>
      </c>
      <c r="N1358" t="str">
        <f t="shared" si="234"/>
        <v/>
      </c>
      <c r="O1358" t="str">
        <f t="shared" si="241"/>
        <v>×</v>
      </c>
      <c r="P1358" t="str">
        <f t="shared" si="235"/>
        <v/>
      </c>
      <c r="Q1358">
        <v>1.18432142851866E-2</v>
      </c>
      <c r="R1358">
        <v>0</v>
      </c>
      <c r="S1358">
        <v>53.990852231844201</v>
      </c>
      <c r="T1358">
        <v>2.2684886463800499E-2</v>
      </c>
      <c r="U1358">
        <f t="shared" si="237"/>
        <v>6.8054659391401498E-2</v>
      </c>
      <c r="V1358">
        <f t="shared" si="239"/>
        <v>108.66744347934458</v>
      </c>
      <c r="W1358">
        <f t="shared" si="240"/>
        <v>108.53655652065542</v>
      </c>
      <c r="X1358">
        <v>134.663341641215</v>
      </c>
      <c r="Y1358">
        <v>1.46689123300099</v>
      </c>
      <c r="Z1358">
        <v>1.1994224617406</v>
      </c>
      <c r="AA1358">
        <v>0.29304314030314799</v>
      </c>
      <c r="AB1358">
        <v>-1.2005419237340199E-2</v>
      </c>
      <c r="AC1358">
        <v>-1.9739836545685101E-2</v>
      </c>
      <c r="AD1358">
        <v>7.7344173083449402E-3</v>
      </c>
      <c r="AE1358" t="s">
        <v>19</v>
      </c>
    </row>
    <row r="1359" spans="1:31" x14ac:dyDescent="0.7">
      <c r="A1359" t="s">
        <v>1376</v>
      </c>
      <c r="B1359">
        <v>108.622</v>
      </c>
      <c r="C1359">
        <v>108.626</v>
      </c>
      <c r="D1359">
        <v>108.61</v>
      </c>
      <c r="E1359">
        <v>108.616</v>
      </c>
      <c r="F1359">
        <f t="shared" si="242"/>
        <v>4.0000000000048885E-3</v>
      </c>
      <c r="G1359">
        <f t="shared" si="243"/>
        <v>-1.2000000000000455E-2</v>
      </c>
      <c r="H1359">
        <f t="shared" si="244"/>
        <v>1.6000000000005343E-2</v>
      </c>
      <c r="I1359">
        <v>8</v>
      </c>
      <c r="J1359">
        <v>78.45</v>
      </c>
      <c r="K1359">
        <v>50.0373020645956</v>
      </c>
      <c r="L1359" t="str">
        <f t="shared" si="238"/>
        <v>×</v>
      </c>
      <c r="M1359" t="str">
        <f t="shared" si="236"/>
        <v>×</v>
      </c>
      <c r="N1359" t="str">
        <f t="shared" si="234"/>
        <v/>
      </c>
      <c r="O1359" t="str">
        <f t="shared" si="241"/>
        <v>×</v>
      </c>
      <c r="P1359" t="str">
        <f t="shared" si="235"/>
        <v/>
      </c>
      <c r="Q1359">
        <v>1.74149999994717E-2</v>
      </c>
      <c r="R1359">
        <v>0</v>
      </c>
      <c r="S1359">
        <v>52.709137461816098</v>
      </c>
      <c r="T1359">
        <v>2.2207394573529399E-2</v>
      </c>
      <c r="U1359">
        <f t="shared" si="237"/>
        <v>6.6622183720588202E-2</v>
      </c>
      <c r="V1359">
        <f t="shared" si="239"/>
        <v>108.66605465939141</v>
      </c>
      <c r="W1359">
        <f t="shared" si="240"/>
        <v>108.52994534060859</v>
      </c>
      <c r="X1359">
        <v>90.791180279129193</v>
      </c>
      <c r="Y1359">
        <v>1.8291723872290699</v>
      </c>
      <c r="Z1359">
        <v>1.46689123300099</v>
      </c>
      <c r="AA1359">
        <v>0.29304314030314799</v>
      </c>
      <c r="AB1359">
        <v>-1.00633444431679E-2</v>
      </c>
      <c r="AC1359">
        <v>-1.7858861633252801E-2</v>
      </c>
      <c r="AD1359">
        <v>7.7955171900849001E-3</v>
      </c>
      <c r="AE1359" t="s">
        <v>19</v>
      </c>
    </row>
    <row r="1360" spans="1:31" x14ac:dyDescent="0.7">
      <c r="A1360" t="s">
        <v>1377</v>
      </c>
      <c r="B1360">
        <v>108.616</v>
      </c>
      <c r="C1360">
        <v>108.621</v>
      </c>
      <c r="D1360">
        <v>108.616</v>
      </c>
      <c r="E1360">
        <v>108.616</v>
      </c>
      <c r="F1360">
        <f t="shared" si="242"/>
        <v>4.9999999999954525E-3</v>
      </c>
      <c r="G1360">
        <f t="shared" si="243"/>
        <v>0</v>
      </c>
      <c r="H1360">
        <f t="shared" si="244"/>
        <v>4.9999999999954525E-3</v>
      </c>
      <c r="I1360">
        <v>4</v>
      </c>
      <c r="J1360">
        <v>71.05</v>
      </c>
      <c r="K1360">
        <v>50.0373020645956</v>
      </c>
      <c r="L1360" t="str">
        <f t="shared" si="238"/>
        <v>×</v>
      </c>
      <c r="M1360" t="str">
        <f t="shared" si="236"/>
        <v>×</v>
      </c>
      <c r="N1360" t="str">
        <f t="shared" si="234"/>
        <v/>
      </c>
      <c r="O1360" t="str">
        <f t="shared" si="241"/>
        <v>×</v>
      </c>
      <c r="P1360" t="str">
        <f t="shared" si="235"/>
        <v/>
      </c>
      <c r="Q1360">
        <v>2.3421428570902899E-2</v>
      </c>
      <c r="R1360">
        <v>0</v>
      </c>
      <c r="S1360">
        <v>55.690384261814501</v>
      </c>
      <c r="T1360">
        <v>2.0978294961134101E-2</v>
      </c>
      <c r="U1360">
        <f t="shared" si="237"/>
        <v>6.2934884883402306E-2</v>
      </c>
      <c r="V1360">
        <f t="shared" si="239"/>
        <v>108.68862218372058</v>
      </c>
      <c r="W1360">
        <f t="shared" si="240"/>
        <v>108.55537781627942</v>
      </c>
      <c r="X1360">
        <v>90.145938260710906</v>
      </c>
      <c r="Y1360">
        <v>2.2286593111117301</v>
      </c>
      <c r="Z1360">
        <v>1.8291723872290699</v>
      </c>
      <c r="AA1360">
        <v>0.29304314030314799</v>
      </c>
      <c r="AB1360">
        <v>-8.4270938842792003E-3</v>
      </c>
      <c r="AC1360">
        <v>-1.6022099389799201E-2</v>
      </c>
      <c r="AD1360">
        <v>7.5950055055200296E-3</v>
      </c>
      <c r="AE1360" t="s">
        <v>19</v>
      </c>
    </row>
    <row r="1361" spans="1:31" x14ac:dyDescent="0.7">
      <c r="A1361" t="s">
        <v>1378</v>
      </c>
      <c r="B1361">
        <v>108.616</v>
      </c>
      <c r="C1361">
        <v>108.642</v>
      </c>
      <c r="D1361">
        <v>108.616</v>
      </c>
      <c r="E1361">
        <v>108.63800000000001</v>
      </c>
      <c r="F1361">
        <f t="shared" si="242"/>
        <v>2.5999999999996248E-2</v>
      </c>
      <c r="G1361">
        <f t="shared" si="243"/>
        <v>0</v>
      </c>
      <c r="H1361">
        <f t="shared" si="244"/>
        <v>2.5999999999996248E-2</v>
      </c>
      <c r="I1361">
        <v>29</v>
      </c>
      <c r="J1361">
        <v>61.45</v>
      </c>
      <c r="K1361">
        <v>56.373895031898002</v>
      </c>
      <c r="L1361" t="str">
        <f t="shared" si="238"/>
        <v>×</v>
      </c>
      <c r="M1361" t="str">
        <f t="shared" si="236"/>
        <v>×</v>
      </c>
      <c r="N1361" t="str">
        <f t="shared" si="234"/>
        <v/>
      </c>
      <c r="O1361" t="str">
        <f t="shared" si="241"/>
        <v>×</v>
      </c>
      <c r="P1361" t="str">
        <f t="shared" si="235"/>
        <v/>
      </c>
      <c r="Q1361">
        <v>2.9447142856620499E-2</v>
      </c>
      <c r="R1361">
        <v>0</v>
      </c>
      <c r="S1361">
        <v>55.008577208513501</v>
      </c>
      <c r="T1361">
        <v>2.1336988178195699E-2</v>
      </c>
      <c r="U1361">
        <f t="shared" si="237"/>
        <v>6.40109645345871E-2</v>
      </c>
      <c r="V1361">
        <f t="shared" si="239"/>
        <v>108.6789348848834</v>
      </c>
      <c r="W1361">
        <f t="shared" si="240"/>
        <v>108.5530651151166</v>
      </c>
      <c r="X1361">
        <v>173.14487632017199</v>
      </c>
      <c r="Y1361">
        <v>2.64041681808816</v>
      </c>
      <c r="Z1361">
        <v>2.2286593111117301</v>
      </c>
      <c r="AA1361">
        <v>0.29304314030314799</v>
      </c>
      <c r="AB1361">
        <v>-5.2941101827599299E-3</v>
      </c>
      <c r="AC1361">
        <v>-1.40193193547951E-2</v>
      </c>
      <c r="AD1361">
        <v>8.7252091720352396E-3</v>
      </c>
      <c r="AE1361" t="s">
        <v>19</v>
      </c>
    </row>
    <row r="1362" spans="1:31" x14ac:dyDescent="0.7">
      <c r="A1362" t="s">
        <v>1379</v>
      </c>
      <c r="B1362">
        <v>108.63800000000001</v>
      </c>
      <c r="C1362">
        <v>108.643</v>
      </c>
      <c r="D1362">
        <v>108.624</v>
      </c>
      <c r="E1362">
        <v>108.63800000000001</v>
      </c>
      <c r="F1362">
        <f t="shared" si="242"/>
        <v>4.9999999999954525E-3</v>
      </c>
      <c r="G1362">
        <f t="shared" si="243"/>
        <v>-1.4000000000010004E-2</v>
      </c>
      <c r="H1362">
        <f t="shared" si="244"/>
        <v>1.9000000000005457E-2</v>
      </c>
      <c r="I1362">
        <v>16</v>
      </c>
      <c r="J1362">
        <v>52.35</v>
      </c>
      <c r="K1362">
        <v>56.373895031898002</v>
      </c>
      <c r="L1362" t="str">
        <f t="shared" si="238"/>
        <v>×</v>
      </c>
      <c r="M1362" t="str">
        <f t="shared" si="236"/>
        <v>×</v>
      </c>
      <c r="N1362" t="str">
        <f t="shared" si="234"/>
        <v/>
      </c>
      <c r="O1362" t="str">
        <f t="shared" si="241"/>
        <v>×</v>
      </c>
      <c r="P1362" t="str">
        <f t="shared" si="235"/>
        <v/>
      </c>
      <c r="Q1362">
        <v>3.6828928570905098E-2</v>
      </c>
      <c r="R1362">
        <v>0</v>
      </c>
      <c r="S1362">
        <v>58.060179805736603</v>
      </c>
      <c r="T1362">
        <v>2.11700604511821E-2</v>
      </c>
      <c r="U1362">
        <f t="shared" si="237"/>
        <v>6.3510181353546302E-2</v>
      </c>
      <c r="V1362">
        <f t="shared" si="239"/>
        <v>108.68001096453459</v>
      </c>
      <c r="W1362">
        <f t="shared" si="240"/>
        <v>108.55198903546541</v>
      </c>
      <c r="X1362">
        <v>153.18230851650901</v>
      </c>
      <c r="Y1362">
        <v>3.0542714328507499</v>
      </c>
      <c r="Z1362">
        <v>2.64041681808816</v>
      </c>
      <c r="AA1362">
        <v>0.29304314030314799</v>
      </c>
      <c r="AB1362">
        <v>-2.7791615826231399E-3</v>
      </c>
      <c r="AC1362">
        <v>-1.1820656460394499E-2</v>
      </c>
      <c r="AD1362">
        <v>9.0414948777713996E-3</v>
      </c>
      <c r="AE1362" t="s">
        <v>19</v>
      </c>
    </row>
    <row r="1363" spans="1:31" x14ac:dyDescent="0.7">
      <c r="A1363" t="s">
        <v>1380</v>
      </c>
      <c r="B1363">
        <v>108.63800000000001</v>
      </c>
      <c r="C1363">
        <v>108.63800000000001</v>
      </c>
      <c r="D1363">
        <v>108.61</v>
      </c>
      <c r="E1363">
        <v>108.61799999999999</v>
      </c>
      <c r="F1363">
        <f t="shared" si="242"/>
        <v>0</v>
      </c>
      <c r="G1363">
        <f t="shared" si="243"/>
        <v>-2.8000000000005798E-2</v>
      </c>
      <c r="H1363">
        <f t="shared" si="244"/>
        <v>2.8000000000005798E-2</v>
      </c>
      <c r="I1363">
        <v>56</v>
      </c>
      <c r="J1363">
        <v>48.2</v>
      </c>
      <c r="K1363">
        <v>49.724838950945603</v>
      </c>
      <c r="L1363" t="str">
        <f t="shared" si="238"/>
        <v>×</v>
      </c>
      <c r="M1363" t="str">
        <f t="shared" si="236"/>
        <v>×</v>
      </c>
      <c r="N1363" t="str">
        <f t="shared" si="234"/>
        <v/>
      </c>
      <c r="O1363" t="str">
        <f t="shared" si="241"/>
        <v>×</v>
      </c>
      <c r="P1363" t="str">
        <f t="shared" si="235"/>
        <v/>
      </c>
      <c r="Q1363">
        <v>4.0934642856618499E-2</v>
      </c>
      <c r="R1363">
        <v>0</v>
      </c>
      <c r="S1363">
        <v>54.963474126595003</v>
      </c>
      <c r="T1363">
        <v>2.1657913276097999E-2</v>
      </c>
      <c r="U1363">
        <f t="shared" si="237"/>
        <v>6.4973739828293992E-2</v>
      </c>
      <c r="V1363">
        <f t="shared" si="239"/>
        <v>108.70151018135356</v>
      </c>
      <c r="W1363">
        <f t="shared" si="240"/>
        <v>108.57448981864646</v>
      </c>
      <c r="X1363">
        <v>70.619586936811501</v>
      </c>
      <c r="Y1363">
        <v>2.5462068850039099</v>
      </c>
      <c r="Z1363">
        <v>3.0542714328507499</v>
      </c>
      <c r="AA1363">
        <v>0.29304314030314799</v>
      </c>
      <c r="AB1363">
        <v>-2.3725304961032998E-3</v>
      </c>
      <c r="AC1363">
        <v>-9.9278947331969004E-3</v>
      </c>
      <c r="AD1363">
        <v>7.5553642370936001E-3</v>
      </c>
      <c r="AE1363" t="s">
        <v>19</v>
      </c>
    </row>
    <row r="1364" spans="1:31" x14ac:dyDescent="0.7">
      <c r="A1364" t="s">
        <v>1381</v>
      </c>
      <c r="B1364">
        <v>108.61799999999999</v>
      </c>
      <c r="C1364">
        <v>108.62</v>
      </c>
      <c r="D1364">
        <v>108.614</v>
      </c>
      <c r="E1364">
        <v>108.616</v>
      </c>
      <c r="F1364">
        <f t="shared" si="242"/>
        <v>2.0000000000095497E-3</v>
      </c>
      <c r="G1364">
        <f t="shared" si="243"/>
        <v>-3.9999999999906777E-3</v>
      </c>
      <c r="H1364">
        <f t="shared" si="244"/>
        <v>6.0000000000002274E-3</v>
      </c>
      <c r="I1364">
        <v>4</v>
      </c>
      <c r="J1364">
        <v>44.75</v>
      </c>
      <c r="K1364">
        <v>49.1011638255615</v>
      </c>
      <c r="L1364" t="str">
        <f t="shared" si="238"/>
        <v>×</v>
      </c>
      <c r="M1364" t="str">
        <f t="shared" si="236"/>
        <v>×</v>
      </c>
      <c r="N1364" t="str">
        <f t="shared" si="234"/>
        <v/>
      </c>
      <c r="O1364" t="str">
        <f t="shared" si="241"/>
        <v>×</v>
      </c>
      <c r="P1364" t="str">
        <f t="shared" si="235"/>
        <v/>
      </c>
      <c r="Q1364">
        <v>4.1998571428045098E-2</v>
      </c>
      <c r="R1364">
        <v>0</v>
      </c>
      <c r="S1364">
        <v>56.405688612440102</v>
      </c>
      <c r="T1364">
        <v>2.05394908992339E-2</v>
      </c>
      <c r="U1364">
        <f t="shared" si="237"/>
        <v>6.1618472697701696E-2</v>
      </c>
      <c r="V1364">
        <f t="shared" si="239"/>
        <v>108.70297373982829</v>
      </c>
      <c r="W1364">
        <f t="shared" si="240"/>
        <v>108.57302626017172</v>
      </c>
      <c r="X1364">
        <v>56.173820874796803</v>
      </c>
      <c r="Y1364">
        <v>1.84337260467397</v>
      </c>
      <c r="Z1364">
        <v>2.5462068850039099</v>
      </c>
      <c r="AA1364">
        <v>0.29304314030314799</v>
      </c>
      <c r="AB1364">
        <v>-2.1864516619842702E-3</v>
      </c>
      <c r="AC1364">
        <v>-8.2254605815011098E-3</v>
      </c>
      <c r="AD1364">
        <v>6.0390089195168301E-3</v>
      </c>
      <c r="AE1364" t="s">
        <v>19</v>
      </c>
    </row>
    <row r="1365" spans="1:31" x14ac:dyDescent="0.7">
      <c r="A1365" t="s">
        <v>1382</v>
      </c>
      <c r="B1365">
        <v>108.616</v>
      </c>
      <c r="C1365">
        <v>108.626</v>
      </c>
      <c r="D1365">
        <v>108.61</v>
      </c>
      <c r="E1365">
        <v>108.616</v>
      </c>
      <c r="F1365">
        <f t="shared" si="242"/>
        <v>1.0000000000005116E-2</v>
      </c>
      <c r="G1365">
        <f t="shared" si="243"/>
        <v>-6.0000000000002274E-3</v>
      </c>
      <c r="H1365">
        <f t="shared" si="244"/>
        <v>1.6000000000005343E-2</v>
      </c>
      <c r="I1365">
        <v>69</v>
      </c>
      <c r="J1365">
        <v>44.95</v>
      </c>
      <c r="K1365">
        <v>49.1011638255615</v>
      </c>
      <c r="L1365" t="str">
        <f t="shared" si="238"/>
        <v>×</v>
      </c>
      <c r="M1365" t="str">
        <f t="shared" si="236"/>
        <v>×</v>
      </c>
      <c r="N1365" t="str">
        <f t="shared" si="234"/>
        <v/>
      </c>
      <c r="O1365" t="str">
        <f t="shared" si="241"/>
        <v>×</v>
      </c>
      <c r="P1365" t="str">
        <f t="shared" si="235"/>
        <v/>
      </c>
      <c r="Q1365">
        <v>4.1286071428043497E-2</v>
      </c>
      <c r="R1365">
        <v>0</v>
      </c>
      <c r="S1365">
        <v>51.489877802606799</v>
      </c>
      <c r="T1365">
        <v>2.0215241549289002E-2</v>
      </c>
      <c r="U1365">
        <f t="shared" si="237"/>
        <v>6.0645724647867008E-2</v>
      </c>
      <c r="V1365">
        <f t="shared" si="239"/>
        <v>108.6796184726977</v>
      </c>
      <c r="W1365">
        <f t="shared" si="240"/>
        <v>108.55638152730229</v>
      </c>
      <c r="X1365">
        <v>50.6834910575027</v>
      </c>
      <c r="Y1365">
        <v>1.3048169205670901</v>
      </c>
      <c r="Z1365">
        <v>1.84337260467397</v>
      </c>
      <c r="AA1365">
        <v>0.29304314030314799</v>
      </c>
      <c r="AB1365">
        <v>-2.0157465735763901E-3</v>
      </c>
      <c r="AC1365">
        <v>-6.6738173062945898E-3</v>
      </c>
      <c r="AD1365">
        <v>4.6580707327181997E-3</v>
      </c>
      <c r="AE1365" t="s">
        <v>19</v>
      </c>
    </row>
    <row r="1366" spans="1:31" x14ac:dyDescent="0.7">
      <c r="A1366" t="s">
        <v>1383</v>
      </c>
      <c r="B1366">
        <v>108.616</v>
      </c>
      <c r="C1366">
        <v>108.62</v>
      </c>
      <c r="D1366">
        <v>108.60899999999999</v>
      </c>
      <c r="E1366">
        <v>108.613</v>
      </c>
      <c r="F1366">
        <f t="shared" si="242"/>
        <v>4.0000000000048885E-3</v>
      </c>
      <c r="G1366">
        <f t="shared" si="243"/>
        <v>-7.0000000000050022E-3</v>
      </c>
      <c r="H1366">
        <f t="shared" si="244"/>
        <v>1.1000000000009891E-2</v>
      </c>
      <c r="I1366">
        <v>39</v>
      </c>
      <c r="J1366">
        <v>42.65</v>
      </c>
      <c r="K1366">
        <v>48.052676355293599</v>
      </c>
      <c r="L1366" t="str">
        <f t="shared" si="238"/>
        <v>×</v>
      </c>
      <c r="M1366" t="str">
        <f t="shared" si="236"/>
        <v>×</v>
      </c>
      <c r="N1366" t="str">
        <f t="shared" si="234"/>
        <v/>
      </c>
      <c r="O1366" t="str">
        <f t="shared" si="241"/>
        <v>×</v>
      </c>
      <c r="P1366" t="str">
        <f t="shared" si="235"/>
        <v/>
      </c>
      <c r="Q1366">
        <v>3.7583214285184401E-2</v>
      </c>
      <c r="R1366">
        <v>0</v>
      </c>
      <c r="S1366">
        <v>51.536641275313897</v>
      </c>
      <c r="T1366">
        <v>1.95570100100548E-2</v>
      </c>
      <c r="U1366">
        <f t="shared" si="237"/>
        <v>5.8671030030164398E-2</v>
      </c>
      <c r="V1366">
        <f t="shared" si="239"/>
        <v>108.67664572464787</v>
      </c>
      <c r="W1366">
        <f t="shared" si="240"/>
        <v>108.55535427535213</v>
      </c>
      <c r="X1366">
        <v>32.214765095889099</v>
      </c>
      <c r="Y1366">
        <v>0.56703514929403198</v>
      </c>
      <c r="Z1366">
        <v>1.3048169205670901</v>
      </c>
      <c r="AA1366">
        <v>0.29304314030314799</v>
      </c>
      <c r="AB1366">
        <v>-2.09834803908393E-3</v>
      </c>
      <c r="AC1366">
        <v>-5.2491340112131397E-3</v>
      </c>
      <c r="AD1366">
        <v>3.1507859721292102E-3</v>
      </c>
      <c r="AE1366" t="s">
        <v>19</v>
      </c>
    </row>
    <row r="1367" spans="1:31" x14ac:dyDescent="0.7">
      <c r="A1367" t="s">
        <v>1384</v>
      </c>
      <c r="B1367">
        <v>108.613</v>
      </c>
      <c r="C1367">
        <v>108.614</v>
      </c>
      <c r="D1367">
        <v>108.60299999999999</v>
      </c>
      <c r="E1367">
        <v>108.604</v>
      </c>
      <c r="F1367">
        <f t="shared" si="242"/>
        <v>1.0000000000047748E-3</v>
      </c>
      <c r="G1367">
        <f t="shared" si="243"/>
        <v>-1.0000000000005116E-2</v>
      </c>
      <c r="H1367">
        <f t="shared" si="244"/>
        <v>1.1000000000009891E-2</v>
      </c>
      <c r="I1367">
        <v>18</v>
      </c>
      <c r="J1367">
        <v>39.4</v>
      </c>
      <c r="K1367">
        <v>44.951532589829803</v>
      </c>
      <c r="L1367" t="str">
        <f t="shared" si="238"/>
        <v>×</v>
      </c>
      <c r="M1367" t="str">
        <f t="shared" si="236"/>
        <v>×</v>
      </c>
      <c r="N1367" t="str">
        <f t="shared" si="234"/>
        <v/>
      </c>
      <c r="O1367" t="str">
        <f t="shared" si="241"/>
        <v>×</v>
      </c>
      <c r="P1367" t="str">
        <f t="shared" si="235"/>
        <v/>
      </c>
      <c r="Q1367">
        <v>3.0497142856609899E-2</v>
      </c>
      <c r="R1367">
        <v>0</v>
      </c>
      <c r="S1367">
        <v>50.644175605862102</v>
      </c>
      <c r="T1367">
        <v>1.89457950093373E-2</v>
      </c>
      <c r="U1367">
        <f t="shared" si="237"/>
        <v>5.6837385028011903E-2</v>
      </c>
      <c r="V1367">
        <f t="shared" si="239"/>
        <v>108.67467103003017</v>
      </c>
      <c r="W1367">
        <f t="shared" si="240"/>
        <v>108.55732896996983</v>
      </c>
      <c r="X1367">
        <v>-17.676767682162499</v>
      </c>
      <c r="Y1367">
        <v>-0.124821564828347</v>
      </c>
      <c r="Z1367">
        <v>0.56703514929403198</v>
      </c>
      <c r="AA1367">
        <v>0.29304314030314799</v>
      </c>
      <c r="AB1367">
        <v>-2.8571002067678802E-3</v>
      </c>
      <c r="AC1367">
        <v>-4.2326541189273304E-3</v>
      </c>
      <c r="AD1367">
        <v>1.37555391215945E-3</v>
      </c>
      <c r="AE1367" t="s">
        <v>19</v>
      </c>
    </row>
    <row r="1368" spans="1:31" x14ac:dyDescent="0.7">
      <c r="A1368" t="s">
        <v>1385</v>
      </c>
      <c r="B1368">
        <v>108.604</v>
      </c>
      <c r="C1368">
        <v>108.61199999999999</v>
      </c>
      <c r="D1368">
        <v>108.598</v>
      </c>
      <c r="E1368">
        <v>108.61</v>
      </c>
      <c r="F1368">
        <f t="shared" si="242"/>
        <v>7.9999999999955662E-3</v>
      </c>
      <c r="G1368">
        <f t="shared" si="243"/>
        <v>-6.0000000000002274E-3</v>
      </c>
      <c r="H1368">
        <f t="shared" si="244"/>
        <v>1.3999999999995794E-2</v>
      </c>
      <c r="I1368">
        <v>66</v>
      </c>
      <c r="J1368">
        <v>38.65</v>
      </c>
      <c r="K1368">
        <v>47.389190331853101</v>
      </c>
      <c r="L1368" t="str">
        <f t="shared" si="238"/>
        <v>×</v>
      </c>
      <c r="M1368" t="str">
        <f t="shared" si="236"/>
        <v>×</v>
      </c>
      <c r="N1368" t="str">
        <f t="shared" si="234"/>
        <v/>
      </c>
      <c r="O1368" t="str">
        <f t="shared" si="241"/>
        <v>×</v>
      </c>
      <c r="P1368" t="str">
        <f t="shared" si="235"/>
        <v/>
      </c>
      <c r="Q1368">
        <v>2.4660714285180799E-2</v>
      </c>
      <c r="R1368">
        <v>0</v>
      </c>
      <c r="S1368">
        <v>47.384526389689398</v>
      </c>
      <c r="T1368">
        <v>1.8592523937241499E-2</v>
      </c>
      <c r="U1368">
        <f t="shared" si="237"/>
        <v>5.5777571811724498E-2</v>
      </c>
      <c r="V1368">
        <f t="shared" si="239"/>
        <v>108.66983738502802</v>
      </c>
      <c r="W1368">
        <f t="shared" si="240"/>
        <v>108.55616261497198</v>
      </c>
      <c r="X1368">
        <v>6.4075776511490297</v>
      </c>
      <c r="Y1368">
        <v>-0.73905160795321401</v>
      </c>
      <c r="Z1368">
        <v>-0.124821564828347</v>
      </c>
      <c r="AA1368">
        <v>0.29304314030314799</v>
      </c>
      <c r="AB1368">
        <v>-2.94037213065223E-3</v>
      </c>
      <c r="AC1368">
        <v>-3.4412127508700301E-3</v>
      </c>
      <c r="AD1368">
        <v>5.00840620217799E-4</v>
      </c>
      <c r="AE1368" t="s">
        <v>19</v>
      </c>
    </row>
    <row r="1369" spans="1:31" x14ac:dyDescent="0.7">
      <c r="A1369" t="s">
        <v>1386</v>
      </c>
      <c r="B1369">
        <v>108.61</v>
      </c>
      <c r="C1369">
        <v>108.624</v>
      </c>
      <c r="D1369">
        <v>108.61</v>
      </c>
      <c r="E1369">
        <v>108.622</v>
      </c>
      <c r="F1369">
        <f t="shared" si="242"/>
        <v>1.3999999999995794E-2</v>
      </c>
      <c r="G1369">
        <f t="shared" si="243"/>
        <v>0</v>
      </c>
      <c r="H1369">
        <f t="shared" si="244"/>
        <v>1.3999999999995794E-2</v>
      </c>
      <c r="I1369">
        <v>14</v>
      </c>
      <c r="J1369">
        <v>36</v>
      </c>
      <c r="K1369">
        <v>51.970120509212997</v>
      </c>
      <c r="L1369" t="str">
        <f t="shared" si="238"/>
        <v>×</v>
      </c>
      <c r="M1369" t="str">
        <f t="shared" si="236"/>
        <v>×</v>
      </c>
      <c r="N1369" t="str">
        <f t="shared" si="234"/>
        <v/>
      </c>
      <c r="O1369" t="str">
        <f t="shared" si="241"/>
        <v>×</v>
      </c>
      <c r="P1369" t="str">
        <f t="shared" si="235"/>
        <v/>
      </c>
      <c r="Q1369">
        <v>2.11682142851768E-2</v>
      </c>
      <c r="R1369">
        <v>0</v>
      </c>
      <c r="S1369">
        <v>48.7127158555694</v>
      </c>
      <c r="T1369">
        <v>1.82644865131525E-2</v>
      </c>
      <c r="U1369">
        <f t="shared" si="237"/>
        <v>5.4793459539457495E-2</v>
      </c>
      <c r="V1369">
        <f t="shared" si="239"/>
        <v>108.65977757181173</v>
      </c>
      <c r="W1369">
        <f t="shared" si="240"/>
        <v>108.54822242818827</v>
      </c>
      <c r="X1369">
        <v>67.514248131103102</v>
      </c>
      <c r="Y1369">
        <v>-0.85041717328397204</v>
      </c>
      <c r="Z1369">
        <v>-0.73905160795321401</v>
      </c>
      <c r="AA1369">
        <v>0.29304314030314799</v>
      </c>
      <c r="AB1369">
        <v>-2.0148401948887301E-3</v>
      </c>
      <c r="AC1369">
        <v>-2.7287401187155299E-3</v>
      </c>
      <c r="AD1369">
        <v>7.1389992382680405E-4</v>
      </c>
      <c r="AE1369" t="s">
        <v>19</v>
      </c>
    </row>
    <row r="1370" spans="1:31" x14ac:dyDescent="0.7">
      <c r="A1370" t="s">
        <v>1387</v>
      </c>
      <c r="B1370">
        <v>108.622</v>
      </c>
      <c r="C1370">
        <v>108.624</v>
      </c>
      <c r="D1370">
        <v>108.608</v>
      </c>
      <c r="E1370">
        <v>108.614</v>
      </c>
      <c r="F1370">
        <f t="shared" si="242"/>
        <v>1.9999999999953388E-3</v>
      </c>
      <c r="G1370">
        <f t="shared" si="243"/>
        <v>-1.3999999999995794E-2</v>
      </c>
      <c r="H1370">
        <f t="shared" si="244"/>
        <v>1.5999999999991132E-2</v>
      </c>
      <c r="I1370">
        <v>23</v>
      </c>
      <c r="J1370">
        <v>34.6</v>
      </c>
      <c r="K1370">
        <v>48.912444410884802</v>
      </c>
      <c r="L1370" t="str">
        <f t="shared" si="238"/>
        <v>×</v>
      </c>
      <c r="M1370" t="str">
        <f t="shared" si="236"/>
        <v>×</v>
      </c>
      <c r="N1370" t="str">
        <f t="shared" si="234"/>
        <v/>
      </c>
      <c r="O1370" t="str">
        <f t="shared" si="241"/>
        <v>×</v>
      </c>
      <c r="P1370" t="str">
        <f t="shared" si="235"/>
        <v/>
      </c>
      <c r="Q1370">
        <v>1.6002499999461399E-2</v>
      </c>
      <c r="R1370">
        <v>0</v>
      </c>
      <c r="S1370">
        <v>49.901362714512402</v>
      </c>
      <c r="T1370">
        <v>1.8102737476498099E-2</v>
      </c>
      <c r="U1370">
        <f t="shared" si="237"/>
        <v>5.4308212429494296E-2</v>
      </c>
      <c r="V1370">
        <f t="shared" si="239"/>
        <v>108.66479345953945</v>
      </c>
      <c r="W1370">
        <f t="shared" si="240"/>
        <v>108.55520654046055</v>
      </c>
      <c r="X1370">
        <v>13.721552871228401</v>
      </c>
      <c r="Y1370">
        <v>-0.81911669791622599</v>
      </c>
      <c r="Z1370">
        <v>-0.85041717328397204</v>
      </c>
      <c r="AA1370">
        <v>0.29304314030314799</v>
      </c>
      <c r="AB1370">
        <v>-1.90492383273976E-3</v>
      </c>
      <c r="AC1370">
        <v>-2.3521638576021798E-3</v>
      </c>
      <c r="AD1370">
        <v>4.4724002486241698E-4</v>
      </c>
      <c r="AE1370" t="s">
        <v>19</v>
      </c>
    </row>
    <row r="1371" spans="1:31" x14ac:dyDescent="0.7">
      <c r="A1371" t="s">
        <v>1388</v>
      </c>
      <c r="B1371">
        <v>108.614</v>
      </c>
      <c r="C1371">
        <v>108.614</v>
      </c>
      <c r="D1371">
        <v>108.604</v>
      </c>
      <c r="E1371">
        <v>108.613</v>
      </c>
      <c r="F1371">
        <f t="shared" si="242"/>
        <v>0</v>
      </c>
      <c r="G1371">
        <f t="shared" si="243"/>
        <v>-1.0000000000005116E-2</v>
      </c>
      <c r="H1371">
        <f t="shared" si="244"/>
        <v>1.0000000000005116E-2</v>
      </c>
      <c r="I1371">
        <v>50</v>
      </c>
      <c r="J1371">
        <v>31.85</v>
      </c>
      <c r="K1371">
        <v>48.528095461556703</v>
      </c>
      <c r="L1371" t="str">
        <f t="shared" si="238"/>
        <v>×</v>
      </c>
      <c r="M1371" t="str">
        <f t="shared" si="236"/>
        <v>×</v>
      </c>
      <c r="N1371" t="str">
        <f t="shared" si="234"/>
        <v/>
      </c>
      <c r="O1371" t="str">
        <f t="shared" si="241"/>
        <v>×</v>
      </c>
      <c r="P1371" t="str">
        <f t="shared" si="235"/>
        <v/>
      </c>
      <c r="Q1371">
        <v>1.20124999994585E-2</v>
      </c>
      <c r="R1371">
        <v>0</v>
      </c>
      <c r="S1371">
        <v>53.863411039251403</v>
      </c>
      <c r="T1371">
        <v>1.7523970513891499E-2</v>
      </c>
      <c r="U1371">
        <f t="shared" si="237"/>
        <v>5.2571911541674496E-2</v>
      </c>
      <c r="V1371">
        <f t="shared" si="239"/>
        <v>108.67630821242949</v>
      </c>
      <c r="W1371">
        <f t="shared" si="240"/>
        <v>108.56769178757051</v>
      </c>
      <c r="X1371">
        <v>2.20022001412852</v>
      </c>
      <c r="Y1371">
        <v>-0.88441872591906101</v>
      </c>
      <c r="Z1371">
        <v>-0.81911669791622599</v>
      </c>
      <c r="AA1371">
        <v>0.29304314030314799</v>
      </c>
      <c r="AB1371">
        <v>-1.87687057085383E-3</v>
      </c>
      <c r="AC1371">
        <v>-2.2519093007389301E-3</v>
      </c>
      <c r="AD1371">
        <v>3.7503872988509102E-4</v>
      </c>
      <c r="AE1371" t="s">
        <v>19</v>
      </c>
    </row>
    <row r="1372" spans="1:31" x14ac:dyDescent="0.7">
      <c r="A1372" t="s">
        <v>1389</v>
      </c>
      <c r="B1372">
        <v>108.613</v>
      </c>
      <c r="C1372">
        <v>108.619</v>
      </c>
      <c r="D1372">
        <v>108.611</v>
      </c>
      <c r="E1372">
        <v>108.616</v>
      </c>
      <c r="F1372">
        <f t="shared" si="242"/>
        <v>6.0000000000002274E-3</v>
      </c>
      <c r="G1372">
        <f t="shared" si="243"/>
        <v>-1.9999999999953388E-3</v>
      </c>
      <c r="H1372">
        <f t="shared" si="244"/>
        <v>7.9999999999955662E-3</v>
      </c>
      <c r="I1372">
        <v>41</v>
      </c>
      <c r="J1372">
        <v>30.25</v>
      </c>
      <c r="K1372">
        <v>49.802462934689501</v>
      </c>
      <c r="L1372" t="str">
        <f t="shared" si="238"/>
        <v>×</v>
      </c>
      <c r="M1372" t="str">
        <f t="shared" si="236"/>
        <v>×</v>
      </c>
      <c r="N1372" t="str">
        <f t="shared" si="234"/>
        <v/>
      </c>
      <c r="O1372" t="str">
        <f t="shared" si="241"/>
        <v>×</v>
      </c>
      <c r="P1372" t="str">
        <f t="shared" si="235"/>
        <v/>
      </c>
      <c r="Q1372">
        <v>8.4424999994565392E-3</v>
      </c>
      <c r="R1372">
        <v>0</v>
      </c>
      <c r="S1372">
        <v>55.930151932297399</v>
      </c>
      <c r="T1372">
        <v>1.6843686905756002E-2</v>
      </c>
      <c r="U1372">
        <f t="shared" si="237"/>
        <v>5.0531060717268005E-2</v>
      </c>
      <c r="V1372">
        <f t="shared" si="239"/>
        <v>108.66657191154168</v>
      </c>
      <c r="W1372">
        <f t="shared" si="240"/>
        <v>108.56142808845833</v>
      </c>
      <c r="X1372">
        <v>18.5185185100387</v>
      </c>
      <c r="Y1372">
        <v>-0.56129590754047698</v>
      </c>
      <c r="Z1372">
        <v>-0.88441872591906101</v>
      </c>
      <c r="AA1372">
        <v>0.29304314030314799</v>
      </c>
      <c r="AB1372">
        <v>-1.5941864417925401E-3</v>
      </c>
      <c r="AC1372">
        <v>-2.1654266280377301E-3</v>
      </c>
      <c r="AD1372">
        <v>5.7124018624518896E-4</v>
      </c>
      <c r="AE1372" t="s">
        <v>19</v>
      </c>
    </row>
    <row r="1373" spans="1:31" x14ac:dyDescent="0.7">
      <c r="A1373" t="s">
        <v>1390</v>
      </c>
      <c r="B1373">
        <v>108.616</v>
      </c>
      <c r="C1373">
        <v>108.636</v>
      </c>
      <c r="D1373">
        <v>108.61199999999999</v>
      </c>
      <c r="E1373">
        <v>108.61199999999999</v>
      </c>
      <c r="F1373">
        <f t="shared" si="242"/>
        <v>1.9999999999996021E-2</v>
      </c>
      <c r="G1373">
        <f t="shared" si="243"/>
        <v>-4.0000000000048885E-3</v>
      </c>
      <c r="H1373">
        <f t="shared" si="244"/>
        <v>2.4000000000000909E-2</v>
      </c>
      <c r="I1373">
        <v>58</v>
      </c>
      <c r="J1373">
        <v>28.1</v>
      </c>
      <c r="K1373">
        <v>48.092733752448602</v>
      </c>
      <c r="L1373" t="str">
        <f t="shared" si="238"/>
        <v>×</v>
      </c>
      <c r="M1373" t="str">
        <f t="shared" si="236"/>
        <v>×</v>
      </c>
      <c r="N1373" t="str">
        <f t="shared" si="234"/>
        <v/>
      </c>
      <c r="O1373" t="str">
        <f t="shared" si="241"/>
        <v>×</v>
      </c>
      <c r="P1373" t="str">
        <f t="shared" si="235"/>
        <v/>
      </c>
      <c r="Q1373">
        <v>3.1124999994529699E-3</v>
      </c>
      <c r="R1373">
        <v>0</v>
      </c>
      <c r="S1373">
        <v>47.466283554692701</v>
      </c>
      <c r="T1373">
        <v>1.7354852126773498E-2</v>
      </c>
      <c r="U1373">
        <f t="shared" si="237"/>
        <v>5.2064556380320495E-2</v>
      </c>
      <c r="V1373">
        <f t="shared" si="239"/>
        <v>108.66353106071726</v>
      </c>
      <c r="W1373">
        <f t="shared" si="240"/>
        <v>108.56246893928274</v>
      </c>
      <c r="X1373">
        <v>-30.845771155200602</v>
      </c>
      <c r="Y1373">
        <v>-2.46088446468683E-2</v>
      </c>
      <c r="Z1373">
        <v>-0.56129590754047698</v>
      </c>
      <c r="AA1373">
        <v>0.29304314030314799</v>
      </c>
      <c r="AB1373">
        <v>-1.67363122453423E-3</v>
      </c>
      <c r="AC1373">
        <v>-2.1084465794321701E-3</v>
      </c>
      <c r="AD1373">
        <v>4.3481535489793999E-4</v>
      </c>
      <c r="AE1373" t="s">
        <v>19</v>
      </c>
    </row>
    <row r="1374" spans="1:31" x14ac:dyDescent="0.7">
      <c r="A1374" t="s">
        <v>1391</v>
      </c>
      <c r="B1374">
        <v>108.61199999999999</v>
      </c>
      <c r="C1374">
        <v>108.62</v>
      </c>
      <c r="D1374">
        <v>108.60899999999999</v>
      </c>
      <c r="E1374">
        <v>108.62</v>
      </c>
      <c r="F1374">
        <f t="shared" si="242"/>
        <v>8.0000000000097771E-3</v>
      </c>
      <c r="G1374">
        <f t="shared" si="243"/>
        <v>-3.0000000000001137E-3</v>
      </c>
      <c r="H1374">
        <f t="shared" si="244"/>
        <v>1.1000000000009891E-2</v>
      </c>
      <c r="I1374">
        <v>21</v>
      </c>
      <c r="J1374">
        <v>28.95</v>
      </c>
      <c r="K1374">
        <v>51.666601794235604</v>
      </c>
      <c r="L1374" t="str">
        <f t="shared" si="238"/>
        <v>×</v>
      </c>
      <c r="M1374" t="str">
        <f t="shared" si="236"/>
        <v>×</v>
      </c>
      <c r="N1374" t="str">
        <f t="shared" si="234"/>
        <v/>
      </c>
      <c r="O1374" t="str">
        <f t="shared" si="241"/>
        <v>×</v>
      </c>
      <c r="P1374" t="str">
        <f t="shared" si="235"/>
        <v/>
      </c>
      <c r="Q1374">
        <v>1.96571428516705E-3</v>
      </c>
      <c r="R1374">
        <v>0</v>
      </c>
      <c r="S1374">
        <v>54.844044364035398</v>
      </c>
      <c r="T1374">
        <v>1.6900934117719001E-2</v>
      </c>
      <c r="U1374">
        <f t="shared" si="237"/>
        <v>5.0702802353157002E-2</v>
      </c>
      <c r="V1374">
        <f t="shared" si="239"/>
        <v>108.66806455638032</v>
      </c>
      <c r="W1374">
        <f t="shared" si="240"/>
        <v>108.56393544361968</v>
      </c>
      <c r="X1374">
        <v>44.703595714179002</v>
      </c>
      <c r="Y1374">
        <v>0.157193674244409</v>
      </c>
      <c r="Z1374">
        <v>-2.46088446468683E-2</v>
      </c>
      <c r="AA1374">
        <v>0.29304314030314799</v>
      </c>
      <c r="AB1374">
        <v>-1.07862492924937E-3</v>
      </c>
      <c r="AC1374">
        <v>-2.0043219522847201E-3</v>
      </c>
      <c r="AD1374">
        <v>9.2569702303535396E-4</v>
      </c>
      <c r="AE1374" t="s">
        <v>19</v>
      </c>
    </row>
    <row r="1375" spans="1:31" x14ac:dyDescent="0.7">
      <c r="A1375" t="s">
        <v>1392</v>
      </c>
      <c r="B1375">
        <v>108.62</v>
      </c>
      <c r="C1375">
        <v>108.622</v>
      </c>
      <c r="D1375">
        <v>108.602</v>
      </c>
      <c r="E1375">
        <v>108.608</v>
      </c>
      <c r="F1375">
        <f t="shared" si="242"/>
        <v>1.9999999999953388E-3</v>
      </c>
      <c r="G1375">
        <f t="shared" si="243"/>
        <v>-1.8000000000000682E-2</v>
      </c>
      <c r="H1375">
        <f t="shared" si="244"/>
        <v>1.9999999999996021E-2</v>
      </c>
      <c r="I1375">
        <v>66</v>
      </c>
      <c r="J1375">
        <v>31.95</v>
      </c>
      <c r="K1375">
        <v>46.495348551339497</v>
      </c>
      <c r="L1375" t="str">
        <f t="shared" si="238"/>
        <v>×</v>
      </c>
      <c r="M1375" t="str">
        <f t="shared" si="236"/>
        <v>×</v>
      </c>
      <c r="N1375" t="str">
        <f t="shared" si="234"/>
        <v/>
      </c>
      <c r="O1375" t="str">
        <f t="shared" si="241"/>
        <v>×</v>
      </c>
      <c r="P1375" t="str">
        <f t="shared" si="235"/>
        <v/>
      </c>
      <c r="Q1375">
        <v>-2.0514285719761801E-3</v>
      </c>
      <c r="R1375">
        <v>0</v>
      </c>
      <c r="S1375">
        <v>47.765541258884397</v>
      </c>
      <c r="T1375">
        <v>1.7122295966453E-2</v>
      </c>
      <c r="U1375">
        <f t="shared" si="237"/>
        <v>5.1366887899359004E-2</v>
      </c>
      <c r="V1375">
        <f t="shared" si="239"/>
        <v>108.66270280235315</v>
      </c>
      <c r="W1375">
        <f t="shared" si="240"/>
        <v>108.56129719764684</v>
      </c>
      <c r="X1375">
        <v>-76.305220895899893</v>
      </c>
      <c r="Y1375">
        <v>0.104248888948449</v>
      </c>
      <c r="Z1375">
        <v>0.157193674244409</v>
      </c>
      <c r="AA1375">
        <v>0.29304314030314799</v>
      </c>
      <c r="AB1375">
        <v>-1.55742484115251E-3</v>
      </c>
      <c r="AC1375">
        <v>-1.9442193747367901E-3</v>
      </c>
      <c r="AD1375">
        <v>3.8679453358427999E-4</v>
      </c>
      <c r="AE1375" t="s">
        <v>19</v>
      </c>
    </row>
    <row r="1376" spans="1:31" x14ac:dyDescent="0.7">
      <c r="A1376" t="s">
        <v>1393</v>
      </c>
      <c r="B1376">
        <v>108.608</v>
      </c>
      <c r="C1376">
        <v>108.624</v>
      </c>
      <c r="D1376">
        <v>108.608</v>
      </c>
      <c r="E1376">
        <v>108.623</v>
      </c>
      <c r="F1376">
        <f t="shared" si="242"/>
        <v>1.5999999999991132E-2</v>
      </c>
      <c r="G1376">
        <f t="shared" si="243"/>
        <v>0</v>
      </c>
      <c r="H1376">
        <f t="shared" si="244"/>
        <v>1.5999999999991132E-2</v>
      </c>
      <c r="I1376">
        <v>76</v>
      </c>
      <c r="J1376">
        <v>35.450000000000003</v>
      </c>
      <c r="K1376">
        <v>52.8483312420408</v>
      </c>
      <c r="L1376" t="str">
        <f t="shared" si="238"/>
        <v>×</v>
      </c>
      <c r="M1376" t="str">
        <f t="shared" si="236"/>
        <v>×</v>
      </c>
      <c r="N1376" t="str">
        <f t="shared" si="234"/>
        <v/>
      </c>
      <c r="O1376" t="str">
        <f t="shared" si="241"/>
        <v>×</v>
      </c>
      <c r="P1376" t="str">
        <f t="shared" si="235"/>
        <v/>
      </c>
      <c r="Q1376">
        <v>-3.32000000054973E-3</v>
      </c>
      <c r="R1376">
        <v>0</v>
      </c>
      <c r="S1376">
        <v>49.3028909753723</v>
      </c>
      <c r="T1376">
        <v>1.7042131968848601E-2</v>
      </c>
      <c r="U1376">
        <f t="shared" si="237"/>
        <v>5.1126395906545802E-2</v>
      </c>
      <c r="V1376">
        <f t="shared" si="239"/>
        <v>108.67136688789937</v>
      </c>
      <c r="W1376">
        <f t="shared" si="240"/>
        <v>108.56863311210064</v>
      </c>
      <c r="X1376">
        <v>65.683992744526407</v>
      </c>
      <c r="Y1376">
        <v>0.12152401570227001</v>
      </c>
      <c r="Z1376">
        <v>0.104248888948449</v>
      </c>
      <c r="AA1376">
        <v>0.29304314030314799</v>
      </c>
      <c r="AB1376">
        <v>-7.1822334943760704E-4</v>
      </c>
      <c r="AC1376">
        <v>-1.7065663905889801E-3</v>
      </c>
      <c r="AD1376">
        <v>9.8834304115137509E-4</v>
      </c>
      <c r="AE1376" t="s">
        <v>19</v>
      </c>
    </row>
    <row r="1377" spans="1:31" x14ac:dyDescent="0.7">
      <c r="A1377" t="s">
        <v>1394</v>
      </c>
      <c r="B1377">
        <v>108.623</v>
      </c>
      <c r="C1377">
        <v>108.626</v>
      </c>
      <c r="D1377">
        <v>108.61499999999999</v>
      </c>
      <c r="E1377">
        <v>108.621</v>
      </c>
      <c r="F1377">
        <f t="shared" si="242"/>
        <v>3.0000000000001137E-3</v>
      </c>
      <c r="G1377">
        <f t="shared" si="243"/>
        <v>-8.0000000000097771E-3</v>
      </c>
      <c r="H1377">
        <f t="shared" si="244"/>
        <v>1.1000000000009891E-2</v>
      </c>
      <c r="I1377">
        <v>107</v>
      </c>
      <c r="J1377">
        <v>39.700000000000003</v>
      </c>
      <c r="K1377">
        <v>51.962402532536601</v>
      </c>
      <c r="L1377" t="str">
        <f t="shared" si="238"/>
        <v>×</v>
      </c>
      <c r="M1377" t="str">
        <f t="shared" si="236"/>
        <v>×</v>
      </c>
      <c r="N1377" t="str">
        <f t="shared" si="234"/>
        <v/>
      </c>
      <c r="O1377" t="str">
        <f t="shared" si="241"/>
        <v>×</v>
      </c>
      <c r="P1377" t="str">
        <f t="shared" si="235"/>
        <v/>
      </c>
      <c r="Q1377">
        <v>-5.5839285719808803E-3</v>
      </c>
      <c r="R1377">
        <v>0</v>
      </c>
      <c r="S1377">
        <v>51.813758345675701</v>
      </c>
      <c r="T1377">
        <v>1.6610551113931601E-2</v>
      </c>
      <c r="U1377">
        <f t="shared" si="237"/>
        <v>4.9831653341794804E-2</v>
      </c>
      <c r="V1377">
        <f t="shared" si="239"/>
        <v>108.65912639590655</v>
      </c>
      <c r="W1377">
        <f t="shared" si="240"/>
        <v>108.55687360409345</v>
      </c>
      <c r="X1377">
        <v>35.794183431546401</v>
      </c>
      <c r="Y1377">
        <v>0.28696600548932999</v>
      </c>
      <c r="Z1377">
        <v>0.12152401570227001</v>
      </c>
      <c r="AA1377">
        <v>0.29304314030314799</v>
      </c>
      <c r="AB1377">
        <v>-2.12088581292846E-4</v>
      </c>
      <c r="AC1377">
        <v>-1.40342377399349E-3</v>
      </c>
      <c r="AD1377">
        <v>1.1913351927006399E-3</v>
      </c>
      <c r="AE1377" t="s">
        <v>19</v>
      </c>
    </row>
    <row r="1378" spans="1:31" x14ac:dyDescent="0.7">
      <c r="A1378" t="s">
        <v>1395</v>
      </c>
      <c r="B1378">
        <v>108.621</v>
      </c>
      <c r="C1378">
        <v>108.631</v>
      </c>
      <c r="D1378">
        <v>108.614</v>
      </c>
      <c r="E1378">
        <v>108.622</v>
      </c>
      <c r="F1378">
        <f t="shared" si="242"/>
        <v>1.0000000000005116E-2</v>
      </c>
      <c r="G1378">
        <f t="shared" si="243"/>
        <v>-6.9999999999907914E-3</v>
      </c>
      <c r="H1378">
        <f t="shared" si="244"/>
        <v>1.6999999999995907E-2</v>
      </c>
      <c r="I1378">
        <v>80</v>
      </c>
      <c r="J1378">
        <v>42.25</v>
      </c>
      <c r="K1378">
        <v>52.3921376709676</v>
      </c>
      <c r="L1378" t="str">
        <f t="shared" si="238"/>
        <v>×</v>
      </c>
      <c r="M1378" t="str">
        <f t="shared" si="236"/>
        <v>×</v>
      </c>
      <c r="N1378" t="str">
        <f t="shared" si="234"/>
        <v/>
      </c>
      <c r="O1378" t="str">
        <f t="shared" si="241"/>
        <v>×</v>
      </c>
      <c r="P1378" t="str">
        <f t="shared" si="235"/>
        <v/>
      </c>
      <c r="Q1378">
        <v>-5.32285714340961E-3</v>
      </c>
      <c r="R1378">
        <v>0</v>
      </c>
      <c r="S1378">
        <v>49.596057753820901</v>
      </c>
      <c r="T1378">
        <v>1.6638368891507601E-2</v>
      </c>
      <c r="U1378">
        <f t="shared" si="237"/>
        <v>4.9915106674522799E-2</v>
      </c>
      <c r="V1378">
        <f t="shared" si="239"/>
        <v>108.6728316533418</v>
      </c>
      <c r="W1378">
        <f t="shared" si="240"/>
        <v>108.57316834665821</v>
      </c>
      <c r="X1378">
        <v>46.979865757809101</v>
      </c>
      <c r="Y1378">
        <v>0.58273417610338696</v>
      </c>
      <c r="Z1378">
        <v>0.28696600548932999</v>
      </c>
      <c r="AA1378">
        <v>0.29304314030314799</v>
      </c>
      <c r="AB1378">
        <v>2.6664479638327499E-4</v>
      </c>
      <c r="AC1378">
        <v>-1.1499254416299301E-3</v>
      </c>
      <c r="AD1378">
        <v>1.4165702380132101E-3</v>
      </c>
      <c r="AE1378" t="s">
        <v>19</v>
      </c>
    </row>
    <row r="1379" spans="1:31" x14ac:dyDescent="0.7">
      <c r="A1379" t="s">
        <v>1396</v>
      </c>
      <c r="B1379">
        <v>108.622</v>
      </c>
      <c r="C1379">
        <v>108.63200000000001</v>
      </c>
      <c r="D1379">
        <v>108.599</v>
      </c>
      <c r="E1379">
        <v>108.63200000000001</v>
      </c>
      <c r="F1379">
        <f t="shared" si="242"/>
        <v>1.0000000000005116E-2</v>
      </c>
      <c r="G1379">
        <f t="shared" si="243"/>
        <v>-2.2999999999996135E-2</v>
      </c>
      <c r="H1379">
        <f t="shared" si="244"/>
        <v>3.3000000000001251E-2</v>
      </c>
      <c r="I1379">
        <v>149</v>
      </c>
      <c r="J1379">
        <v>49.3</v>
      </c>
      <c r="K1379">
        <v>56.575619636784801</v>
      </c>
      <c r="L1379" t="str">
        <f t="shared" si="238"/>
        <v>×</v>
      </c>
      <c r="M1379" t="str">
        <f t="shared" si="236"/>
        <v>×</v>
      </c>
      <c r="N1379" t="str">
        <f t="shared" si="234"/>
        <v/>
      </c>
      <c r="O1379" t="str">
        <f t="shared" si="241"/>
        <v>×</v>
      </c>
      <c r="P1379" t="str">
        <f t="shared" si="235"/>
        <v/>
      </c>
      <c r="Q1379">
        <v>-3.5932142862654701E-3</v>
      </c>
      <c r="R1379">
        <v>0</v>
      </c>
      <c r="S1379">
        <v>59.276502672732597</v>
      </c>
      <c r="T1379">
        <v>1.7807056827828599E-2</v>
      </c>
      <c r="U1379">
        <f t="shared" si="237"/>
        <v>5.3421170483485797E-2</v>
      </c>
      <c r="V1379">
        <f t="shared" si="239"/>
        <v>108.67091510667451</v>
      </c>
      <c r="W1379">
        <f t="shared" si="240"/>
        <v>108.57108489332548</v>
      </c>
      <c r="X1379">
        <v>132.93650792114099</v>
      </c>
      <c r="Y1379">
        <v>0.52843649441264295</v>
      </c>
      <c r="Z1379">
        <v>0.58273417610338696</v>
      </c>
      <c r="AA1379">
        <v>0.29304314030314799</v>
      </c>
      <c r="AB1379">
        <v>1.4364029151181499E-3</v>
      </c>
      <c r="AC1379">
        <v>-7.7866691409016902E-4</v>
      </c>
      <c r="AD1379">
        <v>2.2150698292083201E-3</v>
      </c>
      <c r="AE1379" t="s">
        <v>19</v>
      </c>
    </row>
    <row r="1380" spans="1:31" x14ac:dyDescent="0.7">
      <c r="A1380" t="s">
        <v>1397</v>
      </c>
      <c r="B1380">
        <v>108.63200000000001</v>
      </c>
      <c r="C1380">
        <v>108.63200000000001</v>
      </c>
      <c r="D1380">
        <v>108.59099999999999</v>
      </c>
      <c r="E1380">
        <v>108.59399999999999</v>
      </c>
      <c r="F1380">
        <f t="shared" si="242"/>
        <v>0</v>
      </c>
      <c r="G1380">
        <f t="shared" si="243"/>
        <v>-4.1000000000011028E-2</v>
      </c>
      <c r="H1380">
        <f t="shared" si="244"/>
        <v>4.1000000000011028E-2</v>
      </c>
      <c r="I1380">
        <v>255</v>
      </c>
      <c r="J1380">
        <v>61.85</v>
      </c>
      <c r="K1380">
        <v>41.611761039986597</v>
      </c>
      <c r="L1380" t="str">
        <f t="shared" si="238"/>
        <v>×</v>
      </c>
      <c r="M1380" t="str">
        <f t="shared" si="236"/>
        <v>×</v>
      </c>
      <c r="N1380" t="str">
        <f t="shared" si="234"/>
        <v/>
      </c>
      <c r="O1380" t="str">
        <f t="shared" si="241"/>
        <v>×</v>
      </c>
      <c r="P1380" t="str">
        <f t="shared" si="235"/>
        <v/>
      </c>
      <c r="Q1380">
        <v>-8.3989285719813494E-3</v>
      </c>
      <c r="R1380">
        <v>0</v>
      </c>
      <c r="S1380">
        <v>53.7377197837179</v>
      </c>
      <c r="T1380">
        <v>1.94636956258416E-2</v>
      </c>
      <c r="U1380">
        <f t="shared" si="237"/>
        <v>5.8391086877524798E-2</v>
      </c>
      <c r="V1380">
        <f t="shared" si="239"/>
        <v>108.67542117048349</v>
      </c>
      <c r="W1380">
        <f t="shared" si="240"/>
        <v>108.56857882951651</v>
      </c>
      <c r="X1380">
        <v>-204.793028329197</v>
      </c>
      <c r="Y1380">
        <v>8.8353601945755603E-2</v>
      </c>
      <c r="Z1380">
        <v>0.52843649441264295</v>
      </c>
      <c r="AA1380">
        <v>0.29304314030314799</v>
      </c>
      <c r="AB1380">
        <v>-6.9482822165411995E-4</v>
      </c>
      <c r="AC1380">
        <v>-6.4732887529020096E-4</v>
      </c>
      <c r="AD1380">
        <v>-4.7499346363919202E-5</v>
      </c>
      <c r="AE1380">
        <v>-6.4732887529020096E-4</v>
      </c>
    </row>
    <row r="1381" spans="1:31" x14ac:dyDescent="0.7">
      <c r="A1381" t="s">
        <v>1398</v>
      </c>
      <c r="B1381">
        <v>108.59399999999999</v>
      </c>
      <c r="C1381">
        <v>108.598</v>
      </c>
      <c r="D1381">
        <v>108.562</v>
      </c>
      <c r="E1381">
        <v>108.57</v>
      </c>
      <c r="F1381">
        <f t="shared" si="242"/>
        <v>4.0000000000048885E-3</v>
      </c>
      <c r="G1381">
        <f t="shared" si="243"/>
        <v>-3.1999999999996476E-2</v>
      </c>
      <c r="H1381">
        <f t="shared" si="244"/>
        <v>3.6000000000001364E-2</v>
      </c>
      <c r="I1381">
        <v>92</v>
      </c>
      <c r="J1381">
        <v>65</v>
      </c>
      <c r="K1381">
        <v>35.2672494567203</v>
      </c>
      <c r="L1381" t="str">
        <f t="shared" si="238"/>
        <v>×</v>
      </c>
      <c r="M1381" t="str">
        <f t="shared" si="236"/>
        <v>×</v>
      </c>
      <c r="N1381" t="str">
        <f t="shared" si="234"/>
        <v/>
      </c>
      <c r="O1381" t="str">
        <f t="shared" si="241"/>
        <v>×</v>
      </c>
      <c r="P1381" t="str">
        <f t="shared" si="235"/>
        <v/>
      </c>
      <c r="Q1381">
        <v>-1.3577857143410799E-2</v>
      </c>
      <c r="R1381">
        <v>0</v>
      </c>
      <c r="S1381">
        <v>47.492529946285103</v>
      </c>
      <c r="T1381">
        <v>2.0644860223995899E-2</v>
      </c>
      <c r="U1381">
        <f t="shared" si="237"/>
        <v>6.1934580671987698E-2</v>
      </c>
      <c r="V1381">
        <f t="shared" si="239"/>
        <v>108.69039108687753</v>
      </c>
      <c r="W1381">
        <f t="shared" si="240"/>
        <v>108.57360891312248</v>
      </c>
      <c r="X1381">
        <v>-330.708661429698</v>
      </c>
      <c r="Y1381">
        <v>-0.43630501594900001</v>
      </c>
      <c r="Z1381">
        <v>8.8353601945755603E-2</v>
      </c>
      <c r="AA1381">
        <v>0.29304314030314799</v>
      </c>
      <c r="AB1381">
        <v>-4.2712078505076001E-3</v>
      </c>
      <c r="AC1381">
        <v>-9.4477569848076305E-4</v>
      </c>
      <c r="AD1381">
        <v>-3.3264321520268402E-3</v>
      </c>
      <c r="AE1381" t="s">
        <v>19</v>
      </c>
    </row>
    <row r="1382" spans="1:31" x14ac:dyDescent="0.7">
      <c r="A1382" t="s">
        <v>1399</v>
      </c>
      <c r="B1382">
        <v>108.57</v>
      </c>
      <c r="C1382">
        <v>108.57</v>
      </c>
      <c r="D1382">
        <v>108.54600000000001</v>
      </c>
      <c r="E1382">
        <v>108.547</v>
      </c>
      <c r="F1382">
        <f t="shared" si="242"/>
        <v>0</v>
      </c>
      <c r="G1382">
        <f t="shared" si="243"/>
        <v>-2.3999999999986699E-2</v>
      </c>
      <c r="H1382">
        <f t="shared" si="244"/>
        <v>2.3999999999986699E-2</v>
      </c>
      <c r="I1382">
        <v>57</v>
      </c>
      <c r="J1382">
        <v>67.05</v>
      </c>
      <c r="K1382">
        <v>30.472256326247201</v>
      </c>
      <c r="L1382" t="str">
        <f t="shared" si="238"/>
        <v>×</v>
      </c>
      <c r="M1382" t="str">
        <f t="shared" si="236"/>
        <v>×</v>
      </c>
      <c r="N1382" t="str">
        <f t="shared" si="234"/>
        <v/>
      </c>
      <c r="O1382" t="str">
        <f t="shared" si="241"/>
        <v>×</v>
      </c>
      <c r="P1382" t="str">
        <f t="shared" si="235"/>
        <v/>
      </c>
      <c r="Q1382">
        <v>-2.0837142857700101E-2</v>
      </c>
      <c r="R1382">
        <v>0</v>
      </c>
      <c r="S1382">
        <v>42.970204596673703</v>
      </c>
      <c r="T1382">
        <v>2.08845130651381E-2</v>
      </c>
      <c r="U1382">
        <f t="shared" si="237"/>
        <v>6.2653539195414304E-2</v>
      </c>
      <c r="V1382">
        <f t="shared" si="239"/>
        <v>108.65593458067198</v>
      </c>
      <c r="W1382">
        <f t="shared" si="240"/>
        <v>108.53206541932801</v>
      </c>
      <c r="X1382">
        <v>-334.26853709489598</v>
      </c>
      <c r="Y1382">
        <v>-0.95831230436177794</v>
      </c>
      <c r="Z1382">
        <v>-0.43630501594900001</v>
      </c>
      <c r="AA1382">
        <v>0.29304314030314799</v>
      </c>
      <c r="AB1382">
        <v>-8.85929778365834E-3</v>
      </c>
      <c r="AC1382">
        <v>-1.74318309393899E-3</v>
      </c>
      <c r="AD1382">
        <v>-7.11611468971935E-3</v>
      </c>
      <c r="AE1382" t="s">
        <v>19</v>
      </c>
    </row>
    <row r="1383" spans="1:31" x14ac:dyDescent="0.7">
      <c r="A1383" t="s">
        <v>1400</v>
      </c>
      <c r="B1383">
        <v>108.547</v>
      </c>
      <c r="C1383">
        <v>108.55</v>
      </c>
      <c r="D1383">
        <v>108.51300000000001</v>
      </c>
      <c r="E1383">
        <v>108.542</v>
      </c>
      <c r="F1383">
        <f t="shared" si="242"/>
        <v>3.0000000000001137E-3</v>
      </c>
      <c r="G1383">
        <f t="shared" si="243"/>
        <v>-3.3999999999991815E-2</v>
      </c>
      <c r="H1383">
        <f t="shared" si="244"/>
        <v>3.6999999999991928E-2</v>
      </c>
      <c r="I1383">
        <v>149</v>
      </c>
      <c r="J1383">
        <v>71.7</v>
      </c>
      <c r="K1383">
        <v>29.532231097529099</v>
      </c>
      <c r="L1383" t="str">
        <f t="shared" si="238"/>
        <v>×</v>
      </c>
      <c r="M1383" t="str">
        <f t="shared" si="236"/>
        <v>×</v>
      </c>
      <c r="N1383" t="str">
        <f t="shared" si="234"/>
        <v/>
      </c>
      <c r="O1383" t="str">
        <f t="shared" si="241"/>
        <v>×</v>
      </c>
      <c r="P1383" t="str">
        <f t="shared" si="235"/>
        <v/>
      </c>
      <c r="Q1383">
        <v>-2.7766071429129E-2</v>
      </c>
      <c r="R1383">
        <v>0</v>
      </c>
      <c r="S1383">
        <v>45.461729930118203</v>
      </c>
      <c r="T1383">
        <v>2.2035619274770501E-2</v>
      </c>
      <c r="U1383">
        <f t="shared" si="237"/>
        <v>6.6106857824311499E-2</v>
      </c>
      <c r="V1383">
        <f t="shared" si="239"/>
        <v>108.6326535391954</v>
      </c>
      <c r="W1383">
        <f t="shared" si="240"/>
        <v>108.50734646080458</v>
      </c>
      <c r="X1383">
        <v>-247.45269287980801</v>
      </c>
      <c r="Y1383">
        <v>-1.4557599132280199</v>
      </c>
      <c r="Z1383">
        <v>-0.95831230436177794</v>
      </c>
      <c r="AA1383">
        <v>0.29304314030314799</v>
      </c>
      <c r="AB1383">
        <v>-1.27518548790419E-2</v>
      </c>
      <c r="AC1383">
        <v>-3.04020864391595E-3</v>
      </c>
      <c r="AD1383">
        <v>-9.7116462351259994E-3</v>
      </c>
      <c r="AE1383" t="s">
        <v>19</v>
      </c>
    </row>
    <row r="1384" spans="1:31" x14ac:dyDescent="0.7">
      <c r="A1384" t="s">
        <v>1401</v>
      </c>
      <c r="B1384">
        <v>108.542</v>
      </c>
      <c r="C1384">
        <v>108.557</v>
      </c>
      <c r="D1384">
        <v>108.53400000000001</v>
      </c>
      <c r="E1384">
        <v>108.54900000000001</v>
      </c>
      <c r="F1384">
        <f t="shared" si="242"/>
        <v>1.5000000000000568E-2</v>
      </c>
      <c r="G1384">
        <f t="shared" si="243"/>
        <v>-7.9999999999955662E-3</v>
      </c>
      <c r="H1384">
        <f t="shared" si="244"/>
        <v>2.2999999999996135E-2</v>
      </c>
      <c r="I1384">
        <v>142</v>
      </c>
      <c r="J1384">
        <v>78.599999999999994</v>
      </c>
      <c r="K1384">
        <v>32.664035986599004</v>
      </c>
      <c r="L1384" t="str">
        <f t="shared" si="238"/>
        <v>×</v>
      </c>
      <c r="M1384" t="str">
        <f t="shared" si="236"/>
        <v>×</v>
      </c>
      <c r="N1384" t="str">
        <f t="shared" si="234"/>
        <v/>
      </c>
      <c r="O1384" t="str">
        <f t="shared" si="241"/>
        <v>×</v>
      </c>
      <c r="P1384" t="str">
        <f t="shared" si="235"/>
        <v/>
      </c>
      <c r="Q1384">
        <v>-3.2418928571984099E-2</v>
      </c>
      <c r="R1384">
        <v>0</v>
      </c>
      <c r="S1384">
        <v>47.100884516493998</v>
      </c>
      <c r="T1384">
        <v>2.2104503612286601E-2</v>
      </c>
      <c r="U1384">
        <f t="shared" si="237"/>
        <v>6.6313510836859796E-2</v>
      </c>
      <c r="V1384">
        <f t="shared" si="239"/>
        <v>108.61310685782431</v>
      </c>
      <c r="W1384">
        <f t="shared" si="240"/>
        <v>108.48089314217569</v>
      </c>
      <c r="X1384">
        <v>-169.52380953169299</v>
      </c>
      <c r="Y1384">
        <v>-1.6609631289875499</v>
      </c>
      <c r="Z1384">
        <v>-1.4557599132280199</v>
      </c>
      <c r="AA1384">
        <v>0.29304314030314799</v>
      </c>
      <c r="AB1384">
        <v>-1.5097854257135101E-2</v>
      </c>
      <c r="AC1384">
        <v>-4.5447008012473502E-3</v>
      </c>
      <c r="AD1384">
        <v>-1.0553153455887801E-2</v>
      </c>
      <c r="AE1384" t="s">
        <v>19</v>
      </c>
    </row>
    <row r="1385" spans="1:31" x14ac:dyDescent="0.7">
      <c r="A1385" t="s">
        <v>1402</v>
      </c>
      <c r="B1385">
        <v>108.54900000000001</v>
      </c>
      <c r="C1385">
        <v>108.54900000000001</v>
      </c>
      <c r="D1385">
        <v>108.504</v>
      </c>
      <c r="E1385">
        <v>108.504</v>
      </c>
      <c r="F1385">
        <f t="shared" si="242"/>
        <v>0</v>
      </c>
      <c r="G1385">
        <f t="shared" si="243"/>
        <v>-4.5000000000001705E-2</v>
      </c>
      <c r="H1385">
        <f t="shared" si="244"/>
        <v>4.5000000000001705E-2</v>
      </c>
      <c r="I1385">
        <v>198</v>
      </c>
      <c r="J1385">
        <v>85.05</v>
      </c>
      <c r="K1385">
        <v>24.978560521552399</v>
      </c>
      <c r="L1385" t="str">
        <f t="shared" si="238"/>
        <v>×</v>
      </c>
      <c r="M1385" t="str">
        <f t="shared" si="236"/>
        <v>×</v>
      </c>
      <c r="N1385" t="str">
        <f t="shared" si="234"/>
        <v/>
      </c>
      <c r="O1385" t="str">
        <f t="shared" si="241"/>
        <v>×</v>
      </c>
      <c r="P1385" t="str">
        <f t="shared" si="235"/>
        <v/>
      </c>
      <c r="Q1385">
        <v>-4.3810714286269099E-2</v>
      </c>
      <c r="R1385">
        <v>0</v>
      </c>
      <c r="S1385">
        <v>39.483189555742499</v>
      </c>
      <c r="T1385">
        <v>2.3739896211409098E-2</v>
      </c>
      <c r="U1385">
        <f t="shared" si="237"/>
        <v>7.1219688634227299E-2</v>
      </c>
      <c r="V1385">
        <f t="shared" si="239"/>
        <v>108.60831351083687</v>
      </c>
      <c r="W1385">
        <f t="shared" si="240"/>
        <v>108.47568648916314</v>
      </c>
      <c r="X1385">
        <v>-225.13343037999999</v>
      </c>
      <c r="Y1385">
        <v>-1.9887012853949599</v>
      </c>
      <c r="Z1385">
        <v>-1.6609631289875499</v>
      </c>
      <c r="AA1385">
        <v>0.29304314030314799</v>
      </c>
      <c r="AB1385">
        <v>-2.03535762285014E-2</v>
      </c>
      <c r="AC1385">
        <v>-6.7264066766988904E-3</v>
      </c>
      <c r="AD1385">
        <v>-1.3627169551802499E-2</v>
      </c>
      <c r="AE1385" t="s">
        <v>19</v>
      </c>
    </row>
    <row r="1386" spans="1:31" x14ac:dyDescent="0.7">
      <c r="A1386" t="s">
        <v>1403</v>
      </c>
      <c r="B1386">
        <v>108.504</v>
      </c>
      <c r="C1386">
        <v>108.52800000000001</v>
      </c>
      <c r="D1386">
        <v>108.504</v>
      </c>
      <c r="E1386">
        <v>108.518</v>
      </c>
      <c r="F1386">
        <f t="shared" si="242"/>
        <v>2.4000000000000909E-2</v>
      </c>
      <c r="G1386">
        <f t="shared" si="243"/>
        <v>0</v>
      </c>
      <c r="H1386">
        <f t="shared" si="244"/>
        <v>2.4000000000000909E-2</v>
      </c>
      <c r="I1386">
        <v>113</v>
      </c>
      <c r="J1386">
        <v>88.75</v>
      </c>
      <c r="K1386">
        <v>30.460481601661201</v>
      </c>
      <c r="L1386" t="str">
        <f t="shared" si="238"/>
        <v>×</v>
      </c>
      <c r="M1386" t="str">
        <f t="shared" si="236"/>
        <v>×</v>
      </c>
      <c r="N1386" t="str">
        <f t="shared" si="234"/>
        <v/>
      </c>
      <c r="O1386" t="str">
        <f t="shared" si="241"/>
        <v>×</v>
      </c>
      <c r="P1386" t="str">
        <f t="shared" si="235"/>
        <v/>
      </c>
      <c r="Q1386">
        <v>-5.1251428571982699E-2</v>
      </c>
      <c r="R1386">
        <v>0</v>
      </c>
      <c r="S1386">
        <v>35.658739121026002</v>
      </c>
      <c r="T1386">
        <v>2.3758475053451401E-2</v>
      </c>
      <c r="U1386">
        <f t="shared" si="237"/>
        <v>7.1275425160354206E-2</v>
      </c>
      <c r="V1386">
        <f t="shared" si="239"/>
        <v>108.62021968863424</v>
      </c>
      <c r="W1386">
        <f t="shared" si="240"/>
        <v>108.47778031136578</v>
      </c>
      <c r="X1386">
        <v>-153.169924505382</v>
      </c>
      <c r="Y1386">
        <v>-2.3688229254897801</v>
      </c>
      <c r="Z1386">
        <v>-1.9887012853949599</v>
      </c>
      <c r="AA1386">
        <v>0.29304314030314799</v>
      </c>
      <c r="AB1386">
        <v>-2.3122548414292499E-2</v>
      </c>
      <c r="AC1386">
        <v>-9.2720133248099593E-3</v>
      </c>
      <c r="AD1386">
        <v>-1.38505350894825E-2</v>
      </c>
      <c r="AE1386" t="s">
        <v>19</v>
      </c>
    </row>
    <row r="1387" spans="1:31" x14ac:dyDescent="0.7">
      <c r="A1387" t="s">
        <v>1404</v>
      </c>
      <c r="B1387">
        <v>108.518</v>
      </c>
      <c r="C1387">
        <v>108.54</v>
      </c>
      <c r="D1387">
        <v>108.504</v>
      </c>
      <c r="E1387">
        <v>108.51</v>
      </c>
      <c r="F1387">
        <f t="shared" si="242"/>
        <v>2.2000000000005571E-2</v>
      </c>
      <c r="G1387">
        <f t="shared" si="243"/>
        <v>-1.3999999999995794E-2</v>
      </c>
      <c r="H1387">
        <f t="shared" si="244"/>
        <v>3.6000000000001364E-2</v>
      </c>
      <c r="I1387">
        <v>196</v>
      </c>
      <c r="J1387">
        <v>97.65</v>
      </c>
      <c r="K1387">
        <v>29.149706431449999</v>
      </c>
      <c r="L1387" t="str">
        <f t="shared" si="238"/>
        <v>×</v>
      </c>
      <c r="M1387" t="str">
        <f t="shared" si="236"/>
        <v>×</v>
      </c>
      <c r="N1387" t="str">
        <f t="shared" si="234"/>
        <v/>
      </c>
      <c r="O1387" t="str">
        <f t="shared" si="241"/>
        <v>×</v>
      </c>
      <c r="P1387" t="str">
        <f t="shared" si="235"/>
        <v/>
      </c>
      <c r="Q1387">
        <v>-5.9813928571980202E-2</v>
      </c>
      <c r="R1387">
        <v>0</v>
      </c>
      <c r="S1387">
        <v>36.664533229719602</v>
      </c>
      <c r="T1387">
        <v>2.4632869692490601E-2</v>
      </c>
      <c r="U1387">
        <f t="shared" si="237"/>
        <v>7.3898609077471811E-2</v>
      </c>
      <c r="V1387">
        <f t="shared" si="239"/>
        <v>108.57527542516036</v>
      </c>
      <c r="W1387">
        <f t="shared" si="240"/>
        <v>108.43272457483965</v>
      </c>
      <c r="X1387">
        <v>-138.82532418324101</v>
      </c>
      <c r="Y1387">
        <v>-2.5584308509829601</v>
      </c>
      <c r="Z1387">
        <v>-2.3688229254897801</v>
      </c>
      <c r="AA1387">
        <v>0.29304314030314799</v>
      </c>
      <c r="AB1387">
        <v>-2.5666642879912101E-2</v>
      </c>
      <c r="AC1387">
        <v>-1.21534897332872E-2</v>
      </c>
      <c r="AD1387">
        <v>-1.35131531466249E-2</v>
      </c>
      <c r="AE1387" t="s">
        <v>19</v>
      </c>
    </row>
    <row r="1388" spans="1:31" x14ac:dyDescent="0.7">
      <c r="A1388" t="s">
        <v>1405</v>
      </c>
      <c r="B1388">
        <v>108.51</v>
      </c>
      <c r="C1388">
        <v>108.53400000000001</v>
      </c>
      <c r="D1388">
        <v>108.51</v>
      </c>
      <c r="E1388">
        <v>108.524</v>
      </c>
      <c r="F1388">
        <f t="shared" si="242"/>
        <v>2.4000000000000909E-2</v>
      </c>
      <c r="G1388">
        <f t="shared" si="243"/>
        <v>0</v>
      </c>
      <c r="H1388">
        <f t="shared" si="244"/>
        <v>2.4000000000000909E-2</v>
      </c>
      <c r="I1388">
        <v>288</v>
      </c>
      <c r="J1388">
        <v>108.75</v>
      </c>
      <c r="K1388">
        <v>34.464549681943303</v>
      </c>
      <c r="L1388" t="str">
        <f t="shared" si="238"/>
        <v>×</v>
      </c>
      <c r="M1388" t="str">
        <f t="shared" si="236"/>
        <v>×</v>
      </c>
      <c r="N1388" t="str">
        <f t="shared" si="234"/>
        <v/>
      </c>
      <c r="O1388" t="str">
        <f t="shared" si="241"/>
        <v>×</v>
      </c>
      <c r="P1388" t="str">
        <f t="shared" si="235"/>
        <v/>
      </c>
      <c r="Q1388">
        <v>-6.4106428571978E-2</v>
      </c>
      <c r="R1388">
        <v>0</v>
      </c>
      <c r="S1388">
        <v>39.276525581962602</v>
      </c>
      <c r="T1388">
        <v>2.4587664714455702E-2</v>
      </c>
      <c r="U1388">
        <f t="shared" si="237"/>
        <v>7.3762994143367108E-2</v>
      </c>
      <c r="V1388">
        <f t="shared" si="239"/>
        <v>108.59189860907748</v>
      </c>
      <c r="W1388">
        <f t="shared" si="240"/>
        <v>108.44410139092253</v>
      </c>
      <c r="X1388">
        <v>-98.318348320706704</v>
      </c>
      <c r="Y1388">
        <v>-2.64561637147958</v>
      </c>
      <c r="Z1388">
        <v>-2.5584308509829601</v>
      </c>
      <c r="AA1388">
        <v>0.29304314030314799</v>
      </c>
      <c r="AB1388">
        <v>-2.6250572813026399E-2</v>
      </c>
      <c r="AC1388">
        <v>-1.5229820369747699E-2</v>
      </c>
      <c r="AD1388">
        <v>-1.10207524432787E-2</v>
      </c>
      <c r="AE1388" t="s">
        <v>19</v>
      </c>
    </row>
    <row r="1389" spans="1:31" x14ac:dyDescent="0.7">
      <c r="A1389" t="s">
        <v>1406</v>
      </c>
      <c r="B1389">
        <v>108.524</v>
      </c>
      <c r="C1389">
        <v>108.574</v>
      </c>
      <c r="D1389">
        <v>108.517</v>
      </c>
      <c r="E1389">
        <v>108.544</v>
      </c>
      <c r="F1389">
        <f t="shared" si="242"/>
        <v>4.9999999999997158E-2</v>
      </c>
      <c r="G1389">
        <f t="shared" si="243"/>
        <v>-7.0000000000050022E-3</v>
      </c>
      <c r="H1389">
        <f t="shared" si="244"/>
        <v>5.700000000000216E-2</v>
      </c>
      <c r="I1389">
        <v>507</v>
      </c>
      <c r="J1389">
        <v>133.4</v>
      </c>
      <c r="K1389">
        <v>41.245304337519997</v>
      </c>
      <c r="L1389" t="str">
        <f t="shared" si="238"/>
        <v>×</v>
      </c>
      <c r="M1389" t="str">
        <f t="shared" si="236"/>
        <v>×</v>
      </c>
      <c r="N1389" t="str">
        <f t="shared" si="234"/>
        <v/>
      </c>
      <c r="O1389" t="str">
        <f t="shared" si="241"/>
        <v>×</v>
      </c>
      <c r="P1389" t="str">
        <f t="shared" si="235"/>
        <v/>
      </c>
      <c r="Q1389">
        <v>-6.2447500000547697E-2</v>
      </c>
      <c r="R1389">
        <v>0</v>
      </c>
      <c r="S1389">
        <v>42.668332544149301</v>
      </c>
      <c r="T1389">
        <v>2.6902831520566099E-2</v>
      </c>
      <c r="U1389">
        <f t="shared" si="237"/>
        <v>8.0708494561698291E-2</v>
      </c>
      <c r="V1389">
        <f t="shared" si="239"/>
        <v>108.58376299414337</v>
      </c>
      <c r="W1389">
        <f t="shared" si="240"/>
        <v>108.43623700585664</v>
      </c>
      <c r="X1389">
        <v>-57.953093444087799</v>
      </c>
      <c r="Y1389">
        <v>-2.0380506565327901</v>
      </c>
      <c r="Z1389">
        <v>-2.64561637147958</v>
      </c>
      <c r="AA1389">
        <v>0.29304314030314799</v>
      </c>
      <c r="AB1389">
        <v>-2.4813474352498501E-2</v>
      </c>
      <c r="AC1389">
        <v>-1.7909669939841499E-2</v>
      </c>
      <c r="AD1389">
        <v>-6.9038044126570001E-3</v>
      </c>
      <c r="AE1389" t="s">
        <v>19</v>
      </c>
    </row>
    <row r="1390" spans="1:31" x14ac:dyDescent="0.7">
      <c r="A1390" t="s">
        <v>1407</v>
      </c>
      <c r="B1390">
        <v>108.544</v>
      </c>
      <c r="C1390">
        <v>108.563</v>
      </c>
      <c r="D1390">
        <v>108.52800000000001</v>
      </c>
      <c r="E1390">
        <v>108.541</v>
      </c>
      <c r="F1390">
        <f t="shared" si="242"/>
        <v>1.9000000000005457E-2</v>
      </c>
      <c r="G1390">
        <f t="shared" si="243"/>
        <v>-1.5999999999991132E-2</v>
      </c>
      <c r="H1390">
        <f t="shared" si="244"/>
        <v>3.4999999999996589E-2</v>
      </c>
      <c r="I1390">
        <v>325</v>
      </c>
      <c r="J1390">
        <v>148.5</v>
      </c>
      <c r="K1390">
        <v>40.567267267377702</v>
      </c>
      <c r="L1390" t="str">
        <f t="shared" si="238"/>
        <v>×</v>
      </c>
      <c r="M1390" t="str">
        <f t="shared" si="236"/>
        <v>×</v>
      </c>
      <c r="N1390" t="str">
        <f t="shared" si="234"/>
        <v/>
      </c>
      <c r="O1390" t="str">
        <f t="shared" si="241"/>
        <v>×</v>
      </c>
      <c r="P1390" t="str">
        <f t="shared" si="235"/>
        <v/>
      </c>
      <c r="Q1390">
        <v>-6.1280357143402998E-2</v>
      </c>
      <c r="R1390">
        <v>0</v>
      </c>
      <c r="S1390">
        <v>38.299328072539303</v>
      </c>
      <c r="T1390">
        <v>2.7481200697668299E-2</v>
      </c>
      <c r="U1390">
        <f t="shared" si="237"/>
        <v>8.24436020930049E-2</v>
      </c>
      <c r="V1390">
        <f t="shared" si="239"/>
        <v>108.60470849456171</v>
      </c>
      <c r="W1390">
        <f t="shared" si="240"/>
        <v>108.4432915054383</v>
      </c>
      <c r="X1390">
        <v>-56.650246307206103</v>
      </c>
      <c r="Y1390">
        <v>-1.3042975315245999</v>
      </c>
      <c r="Z1390">
        <v>-2.0380506565327901</v>
      </c>
      <c r="AA1390">
        <v>0.29304314030314799</v>
      </c>
      <c r="AB1390">
        <v>-2.36440841130303E-2</v>
      </c>
      <c r="AC1390">
        <v>-2.0062211746788499E-2</v>
      </c>
      <c r="AD1390">
        <v>-3.5818723662417598E-3</v>
      </c>
      <c r="AE1390" t="s">
        <v>19</v>
      </c>
    </row>
    <row r="1391" spans="1:31" x14ac:dyDescent="0.7">
      <c r="A1391" t="s">
        <v>1408</v>
      </c>
      <c r="B1391">
        <v>108.541</v>
      </c>
      <c r="C1391">
        <v>108.56100000000001</v>
      </c>
      <c r="D1391">
        <v>108.53700000000001</v>
      </c>
      <c r="E1391">
        <v>108.56</v>
      </c>
      <c r="F1391">
        <f t="shared" si="242"/>
        <v>2.0000000000010232E-2</v>
      </c>
      <c r="G1391">
        <f t="shared" si="243"/>
        <v>-3.9999999999906777E-3</v>
      </c>
      <c r="H1391">
        <f t="shared" si="244"/>
        <v>2.4000000000000909E-2</v>
      </c>
      <c r="I1391">
        <v>149</v>
      </c>
      <c r="J1391">
        <v>153.44999999999999</v>
      </c>
      <c r="K1391">
        <v>46.559224530878701</v>
      </c>
      <c r="L1391" t="str">
        <f t="shared" si="238"/>
        <v>×</v>
      </c>
      <c r="M1391" t="str">
        <f t="shared" si="236"/>
        <v>×</v>
      </c>
      <c r="N1391" t="str">
        <f t="shared" si="234"/>
        <v/>
      </c>
      <c r="O1391" t="str">
        <f t="shared" si="241"/>
        <v>×</v>
      </c>
      <c r="P1391" t="str">
        <f t="shared" si="235"/>
        <v/>
      </c>
      <c r="Q1391">
        <v>-5.5982857143402197E-2</v>
      </c>
      <c r="R1391">
        <v>0</v>
      </c>
      <c r="S1391">
        <v>41.1901203763544</v>
      </c>
      <c r="T1391">
        <v>2.7232543504977801E-2</v>
      </c>
      <c r="U1391">
        <f t="shared" si="237"/>
        <v>8.1697630514933395E-2</v>
      </c>
      <c r="V1391">
        <f t="shared" si="239"/>
        <v>108.626443602093</v>
      </c>
      <c r="W1391">
        <f t="shared" si="240"/>
        <v>108.46155639790699</v>
      </c>
      <c r="X1391">
        <v>-21.8342466353084</v>
      </c>
      <c r="Y1391">
        <v>-0.50725418723323501</v>
      </c>
      <c r="Z1391">
        <v>-1.3042975315245999</v>
      </c>
      <c r="AA1391">
        <v>0.29304314030314799</v>
      </c>
      <c r="AB1391">
        <v>-2.0942777411306599E-2</v>
      </c>
      <c r="AC1391">
        <v>-2.1404820594304999E-2</v>
      </c>
      <c r="AD1391">
        <v>4.6204318299834698E-4</v>
      </c>
      <c r="AE1391">
        <v>-2.1404820594304999E-2</v>
      </c>
    </row>
    <row r="1392" spans="1:31" x14ac:dyDescent="0.7">
      <c r="A1392" t="s">
        <v>1409</v>
      </c>
      <c r="B1392">
        <v>108.56</v>
      </c>
      <c r="C1392">
        <v>108.587</v>
      </c>
      <c r="D1392">
        <v>108.55200000000001</v>
      </c>
      <c r="E1392">
        <v>108.58</v>
      </c>
      <c r="F1392">
        <f t="shared" si="242"/>
        <v>2.7000000000001023E-2</v>
      </c>
      <c r="G1392">
        <f t="shared" si="243"/>
        <v>-7.9999999999955662E-3</v>
      </c>
      <c r="H1392">
        <f t="shared" si="244"/>
        <v>3.4999999999996589E-2</v>
      </c>
      <c r="I1392">
        <v>203</v>
      </c>
      <c r="J1392">
        <v>161.55000000000001</v>
      </c>
      <c r="K1392">
        <v>52.040467193815601</v>
      </c>
      <c r="L1392" t="str">
        <f t="shared" si="238"/>
        <v>×</v>
      </c>
      <c r="M1392" t="str">
        <f t="shared" si="236"/>
        <v>×</v>
      </c>
      <c r="N1392" t="str">
        <f t="shared" si="234"/>
        <v/>
      </c>
      <c r="O1392" t="str">
        <f t="shared" si="241"/>
        <v>×</v>
      </c>
      <c r="P1392" t="str">
        <f t="shared" si="235"/>
        <v/>
      </c>
      <c r="Q1392">
        <v>-4.6373214286258797E-2</v>
      </c>
      <c r="R1392">
        <v>0</v>
      </c>
      <c r="S1392">
        <v>49.980952182755999</v>
      </c>
      <c r="T1392">
        <v>2.7787361826050499E-2</v>
      </c>
      <c r="U1392">
        <f t="shared" si="237"/>
        <v>8.3362085478151493E-2</v>
      </c>
      <c r="V1392">
        <f t="shared" si="239"/>
        <v>108.62269763051493</v>
      </c>
      <c r="W1392">
        <f t="shared" si="240"/>
        <v>108.45930236948506</v>
      </c>
      <c r="X1392">
        <v>16.0157473249993</v>
      </c>
      <c r="Y1392">
        <v>0.201868199564818</v>
      </c>
      <c r="Z1392">
        <v>-0.50725418723323501</v>
      </c>
      <c r="AA1392">
        <v>0.29304314030314799</v>
      </c>
      <c r="AB1392">
        <v>-1.6992263301276001E-2</v>
      </c>
      <c r="AC1392">
        <v>-2.18759770856643E-2</v>
      </c>
      <c r="AD1392">
        <v>4.8837137843883499E-3</v>
      </c>
      <c r="AE1392" t="s">
        <v>19</v>
      </c>
    </row>
    <row r="1393" spans="1:31" x14ac:dyDescent="0.7">
      <c r="A1393" t="s">
        <v>1410</v>
      </c>
      <c r="B1393">
        <v>108.58</v>
      </c>
      <c r="C1393">
        <v>108.617</v>
      </c>
      <c r="D1393">
        <v>108.58</v>
      </c>
      <c r="E1393">
        <v>108.602</v>
      </c>
      <c r="F1393">
        <f t="shared" si="242"/>
        <v>3.7000000000006139E-2</v>
      </c>
      <c r="G1393">
        <f t="shared" si="243"/>
        <v>0</v>
      </c>
      <c r="H1393">
        <f t="shared" si="244"/>
        <v>3.7000000000006139E-2</v>
      </c>
      <c r="I1393">
        <v>199</v>
      </c>
      <c r="J1393">
        <v>168.6</v>
      </c>
      <c r="K1393">
        <v>57.236340034986299</v>
      </c>
      <c r="L1393" t="str">
        <f t="shared" si="238"/>
        <v>×</v>
      </c>
      <c r="M1393" t="str">
        <f t="shared" si="236"/>
        <v>×</v>
      </c>
      <c r="N1393" t="str">
        <f t="shared" si="234"/>
        <v/>
      </c>
      <c r="O1393" t="str">
        <f t="shared" si="241"/>
        <v>×</v>
      </c>
      <c r="P1393" t="str">
        <f t="shared" si="235"/>
        <v/>
      </c>
      <c r="Q1393">
        <v>-3.3168214286258102E-2</v>
      </c>
      <c r="R1393">
        <v>0</v>
      </c>
      <c r="S1393">
        <v>49.5925560030865</v>
      </c>
      <c r="T1393">
        <v>2.8445407409904502E-2</v>
      </c>
      <c r="U1393">
        <f t="shared" si="237"/>
        <v>8.5336222229713501E-2</v>
      </c>
      <c r="V1393">
        <f t="shared" si="239"/>
        <v>108.64336208547816</v>
      </c>
      <c r="W1393">
        <f t="shared" si="240"/>
        <v>108.47663791452185</v>
      </c>
      <c r="X1393">
        <v>57.122099620975703</v>
      </c>
      <c r="Y1393">
        <v>0.81897090964841601</v>
      </c>
      <c r="Z1393">
        <v>0.201868199564818</v>
      </c>
      <c r="AA1393">
        <v>0.29304314030314799</v>
      </c>
      <c r="AB1393">
        <v>-1.1948501382576599E-2</v>
      </c>
      <c r="AC1393">
        <v>-2.15260489884911E-2</v>
      </c>
      <c r="AD1393">
        <v>9.5775476059145603E-3</v>
      </c>
      <c r="AE1393" t="s">
        <v>19</v>
      </c>
    </row>
    <row r="1394" spans="1:31" x14ac:dyDescent="0.7">
      <c r="A1394" t="s">
        <v>1411</v>
      </c>
      <c r="B1394">
        <v>108.602</v>
      </c>
      <c r="C1394">
        <v>108.61199999999999</v>
      </c>
      <c r="D1394">
        <v>108.592</v>
      </c>
      <c r="E1394">
        <v>108.596</v>
      </c>
      <c r="F1394">
        <f t="shared" si="242"/>
        <v>9.9999999999909051E-3</v>
      </c>
      <c r="G1394">
        <f t="shared" si="243"/>
        <v>-1.0000000000005116E-2</v>
      </c>
      <c r="H1394">
        <f t="shared" si="244"/>
        <v>1.9999999999996021E-2</v>
      </c>
      <c r="I1394">
        <v>181</v>
      </c>
      <c r="J1394">
        <v>176.6</v>
      </c>
      <c r="K1394">
        <v>55.471258222416701</v>
      </c>
      <c r="L1394" t="str">
        <f t="shared" si="238"/>
        <v>×</v>
      </c>
      <c r="M1394" t="str">
        <f t="shared" si="236"/>
        <v>×</v>
      </c>
      <c r="N1394" t="str">
        <f t="shared" si="234"/>
        <v/>
      </c>
      <c r="O1394" t="str">
        <f t="shared" si="241"/>
        <v>×</v>
      </c>
      <c r="P1394" t="str">
        <f t="shared" si="235"/>
        <v/>
      </c>
      <c r="Q1394">
        <v>-2.0910000000543501E-2</v>
      </c>
      <c r="R1394">
        <v>0</v>
      </c>
      <c r="S1394">
        <v>51.7462706200455</v>
      </c>
      <c r="T1394">
        <v>2.78421640234825E-2</v>
      </c>
      <c r="U1394">
        <f t="shared" si="237"/>
        <v>8.3526492070447503E-2</v>
      </c>
      <c r="V1394">
        <f t="shared" si="239"/>
        <v>108.66533622222971</v>
      </c>
      <c r="W1394">
        <f t="shared" si="240"/>
        <v>108.49466377777028</v>
      </c>
      <c r="X1394">
        <v>50.117536434271699</v>
      </c>
      <c r="Y1394">
        <v>1.36554374498711</v>
      </c>
      <c r="Z1394">
        <v>0.81897090964841601</v>
      </c>
      <c r="AA1394">
        <v>0.29304314030314799</v>
      </c>
      <c r="AB1394">
        <v>-8.3393032823835204E-3</v>
      </c>
      <c r="AC1394">
        <v>-2.01911297722558E-2</v>
      </c>
      <c r="AD1394">
        <v>1.18518264898723E-2</v>
      </c>
      <c r="AE1394" t="s">
        <v>19</v>
      </c>
    </row>
    <row r="1395" spans="1:31" x14ac:dyDescent="0.7">
      <c r="A1395" t="s">
        <v>1412</v>
      </c>
      <c r="B1395">
        <v>108.596</v>
      </c>
      <c r="C1395">
        <v>108.617</v>
      </c>
      <c r="D1395">
        <v>108.595</v>
      </c>
      <c r="E1395">
        <v>108.60899999999999</v>
      </c>
      <c r="F1395">
        <f t="shared" si="242"/>
        <v>2.1000000000000796E-2</v>
      </c>
      <c r="G1395">
        <f t="shared" si="243"/>
        <v>-1.0000000000047748E-3</v>
      </c>
      <c r="H1395">
        <f t="shared" si="244"/>
        <v>2.2000000000005571E-2</v>
      </c>
      <c r="I1395">
        <v>194</v>
      </c>
      <c r="J1395">
        <v>183</v>
      </c>
      <c r="K1395">
        <v>58.460307324087601</v>
      </c>
      <c r="L1395" t="str">
        <f t="shared" si="238"/>
        <v>×</v>
      </c>
      <c r="M1395" t="str">
        <f t="shared" si="236"/>
        <v>×</v>
      </c>
      <c r="N1395" t="str">
        <f t="shared" si="234"/>
        <v/>
      </c>
      <c r="O1395" t="str">
        <f t="shared" si="241"/>
        <v>×</v>
      </c>
      <c r="P1395" t="str">
        <f t="shared" si="235"/>
        <v/>
      </c>
      <c r="Q1395">
        <v>-7.7989285719724001E-3</v>
      </c>
      <c r="R1395">
        <v>0</v>
      </c>
      <c r="S1395">
        <v>52.973355010856601</v>
      </c>
      <c r="T1395">
        <v>2.74248665932341E-2</v>
      </c>
      <c r="U1395">
        <f t="shared" si="237"/>
        <v>8.2274599779702307E-2</v>
      </c>
      <c r="V1395">
        <f t="shared" si="239"/>
        <v>108.68552649207045</v>
      </c>
      <c r="W1395">
        <f t="shared" si="240"/>
        <v>108.51847350792956</v>
      </c>
      <c r="X1395">
        <v>74.366197181059306</v>
      </c>
      <c r="Y1395">
        <v>1.86287473187154</v>
      </c>
      <c r="Z1395">
        <v>1.36554374498711</v>
      </c>
      <c r="AA1395">
        <v>0.29304314030314799</v>
      </c>
      <c r="AB1395">
        <v>-4.3795121408294301E-3</v>
      </c>
      <c r="AC1395">
        <v>-1.8108570186315499E-2</v>
      </c>
      <c r="AD1395">
        <v>1.37290580454861E-2</v>
      </c>
      <c r="AE1395" t="s">
        <v>19</v>
      </c>
    </row>
    <row r="1396" spans="1:31" x14ac:dyDescent="0.7">
      <c r="A1396" t="s">
        <v>1413</v>
      </c>
      <c r="B1396">
        <v>108.60899999999999</v>
      </c>
      <c r="C1396">
        <v>108.61199999999999</v>
      </c>
      <c r="D1396">
        <v>108.598</v>
      </c>
      <c r="E1396">
        <v>108.602</v>
      </c>
      <c r="F1396">
        <f t="shared" si="242"/>
        <v>3.0000000000001137E-3</v>
      </c>
      <c r="G1396">
        <f t="shared" si="243"/>
        <v>-1.099999999999568E-2</v>
      </c>
      <c r="H1396">
        <f t="shared" si="244"/>
        <v>1.3999999999995794E-2</v>
      </c>
      <c r="I1396">
        <v>194</v>
      </c>
      <c r="J1396">
        <v>188.9</v>
      </c>
      <c r="K1396">
        <v>56.269981278973702</v>
      </c>
      <c r="L1396" t="str">
        <f t="shared" si="238"/>
        <v>×</v>
      </c>
      <c r="M1396" t="str">
        <f t="shared" si="236"/>
        <v>×</v>
      </c>
      <c r="N1396" t="str">
        <f t="shared" si="234"/>
        <v/>
      </c>
      <c r="O1396" t="str">
        <f t="shared" si="241"/>
        <v>×</v>
      </c>
      <c r="P1396" t="str">
        <f t="shared" si="235"/>
        <v/>
      </c>
      <c r="Q1396">
        <v>4.8521428566015096E-3</v>
      </c>
      <c r="R1396">
        <v>0</v>
      </c>
      <c r="S1396">
        <v>53.779748304944398</v>
      </c>
      <c r="T1396">
        <v>2.6465947550859899E-2</v>
      </c>
      <c r="U1396">
        <f t="shared" si="237"/>
        <v>7.9397842652579695E-2</v>
      </c>
      <c r="V1396">
        <f t="shared" si="239"/>
        <v>108.67827459977971</v>
      </c>
      <c r="W1396">
        <f t="shared" si="240"/>
        <v>108.5137254002203</v>
      </c>
      <c r="X1396">
        <v>65.1185292674013</v>
      </c>
      <c r="Y1396">
        <v>2.2921453215742198</v>
      </c>
      <c r="Z1396">
        <v>1.86287473187154</v>
      </c>
      <c r="AA1396">
        <v>0.29304314030314799</v>
      </c>
      <c r="AB1396">
        <v>-1.7856072619366599E-3</v>
      </c>
      <c r="AC1396">
        <v>-1.5455121784318199E-2</v>
      </c>
      <c r="AD1396">
        <v>1.36695145223815E-2</v>
      </c>
      <c r="AE1396" t="s">
        <v>19</v>
      </c>
    </row>
    <row r="1397" spans="1:31" x14ac:dyDescent="0.7">
      <c r="A1397" t="s">
        <v>1414</v>
      </c>
      <c r="B1397">
        <v>108.602</v>
      </c>
      <c r="C1397">
        <v>108.633</v>
      </c>
      <c r="D1397">
        <v>108.595</v>
      </c>
      <c r="E1397">
        <v>108.633</v>
      </c>
      <c r="F1397">
        <f t="shared" si="242"/>
        <v>3.0999999999991701E-2</v>
      </c>
      <c r="G1397">
        <f t="shared" si="243"/>
        <v>-7.0000000000050022E-3</v>
      </c>
      <c r="H1397">
        <f t="shared" si="244"/>
        <v>3.7999999999996703E-2</v>
      </c>
      <c r="I1397">
        <v>258</v>
      </c>
      <c r="J1397">
        <v>196.45</v>
      </c>
      <c r="K1397">
        <v>62.899419338986597</v>
      </c>
      <c r="L1397" t="str">
        <f t="shared" si="238"/>
        <v>×</v>
      </c>
      <c r="M1397" t="str">
        <f t="shared" si="236"/>
        <v>×</v>
      </c>
      <c r="N1397" t="str">
        <f t="shared" si="234"/>
        <v/>
      </c>
      <c r="O1397" t="str">
        <f t="shared" si="241"/>
        <v>×</v>
      </c>
      <c r="P1397" t="str">
        <f t="shared" si="235"/>
        <v/>
      </c>
      <c r="Q1397">
        <v>2.2394999999458699E-2</v>
      </c>
      <c r="R1397">
        <v>0</v>
      </c>
      <c r="S1397">
        <v>61.622233997189198</v>
      </c>
      <c r="T1397">
        <v>2.7289808440083999E-2</v>
      </c>
      <c r="U1397">
        <f t="shared" si="237"/>
        <v>8.1869425320252001E-2</v>
      </c>
      <c r="V1397">
        <f t="shared" si="239"/>
        <v>108.68839784265258</v>
      </c>
      <c r="W1397">
        <f t="shared" si="240"/>
        <v>108.52960215734741</v>
      </c>
      <c r="X1397">
        <v>121.825962908094</v>
      </c>
      <c r="Y1397">
        <v>2.7177572243658701</v>
      </c>
      <c r="Z1397">
        <v>2.2921453215742198</v>
      </c>
      <c r="AA1397">
        <v>0.29304314030314799</v>
      </c>
      <c r="AB1397">
        <v>2.7399376689629601E-3</v>
      </c>
      <c r="AC1397">
        <v>-1.2233953952986E-2</v>
      </c>
      <c r="AD1397">
        <v>1.4973891621949001E-2</v>
      </c>
      <c r="AE1397" t="s">
        <v>19</v>
      </c>
    </row>
    <row r="1398" spans="1:31" x14ac:dyDescent="0.7">
      <c r="A1398" t="s">
        <v>1415</v>
      </c>
      <c r="B1398">
        <v>108.633</v>
      </c>
      <c r="C1398">
        <v>108.64400000000001</v>
      </c>
      <c r="D1398">
        <v>108.622</v>
      </c>
      <c r="E1398">
        <v>108.626</v>
      </c>
      <c r="F1398">
        <f t="shared" si="242"/>
        <v>1.1000000000009891E-2</v>
      </c>
      <c r="G1398">
        <f t="shared" si="243"/>
        <v>-1.099999999999568E-2</v>
      </c>
      <c r="H1398">
        <f t="shared" si="244"/>
        <v>2.2000000000005571E-2</v>
      </c>
      <c r="I1398">
        <v>137</v>
      </c>
      <c r="J1398">
        <v>199.3</v>
      </c>
      <c r="K1398">
        <v>60.6630559792425</v>
      </c>
      <c r="L1398" t="str">
        <f t="shared" si="238"/>
        <v>×</v>
      </c>
      <c r="M1398" t="str">
        <f t="shared" si="236"/>
        <v>×</v>
      </c>
      <c r="N1398" t="str">
        <f t="shared" si="234"/>
        <v/>
      </c>
      <c r="O1398" t="str">
        <f t="shared" si="241"/>
        <v>×</v>
      </c>
      <c r="P1398" t="str">
        <f t="shared" si="235"/>
        <v/>
      </c>
      <c r="Q1398">
        <v>3.7316785713744999E-2</v>
      </c>
      <c r="R1398">
        <v>0</v>
      </c>
      <c r="S1398">
        <v>55.48569607988</v>
      </c>
      <c r="T1398">
        <v>2.69119649800784E-2</v>
      </c>
      <c r="U1398">
        <f t="shared" si="237"/>
        <v>8.0735894940235198E-2</v>
      </c>
      <c r="V1398">
        <f t="shared" si="239"/>
        <v>108.68386942532025</v>
      </c>
      <c r="W1398">
        <f t="shared" si="240"/>
        <v>108.52013057467975</v>
      </c>
      <c r="X1398">
        <v>107.517730494408</v>
      </c>
      <c r="Y1398">
        <v>3.1378694149272701</v>
      </c>
      <c r="Z1398">
        <v>2.7177572243658701</v>
      </c>
      <c r="AA1398">
        <v>0.29304314030314799</v>
      </c>
      <c r="AB1398">
        <v>5.6959636100515302E-3</v>
      </c>
      <c r="AC1398">
        <v>-8.8440164015916398E-3</v>
      </c>
      <c r="AD1398">
        <v>1.4539980011643101E-2</v>
      </c>
      <c r="AE1398" t="s">
        <v>19</v>
      </c>
    </row>
    <row r="1399" spans="1:31" x14ac:dyDescent="0.7">
      <c r="A1399" t="s">
        <v>1416</v>
      </c>
      <c r="B1399">
        <v>108.626</v>
      </c>
      <c r="C1399">
        <v>108.64</v>
      </c>
      <c r="D1399">
        <v>108.61</v>
      </c>
      <c r="E1399">
        <v>108.622</v>
      </c>
      <c r="F1399">
        <f t="shared" si="242"/>
        <v>1.3999999999995794E-2</v>
      </c>
      <c r="G1399">
        <f t="shared" si="243"/>
        <v>-1.6000000000005343E-2</v>
      </c>
      <c r="H1399">
        <f t="shared" si="244"/>
        <v>3.0000000000001137E-2</v>
      </c>
      <c r="I1399">
        <v>261</v>
      </c>
      <c r="J1399">
        <v>204.9</v>
      </c>
      <c r="K1399">
        <v>59.364182474045897</v>
      </c>
      <c r="L1399" t="str">
        <f t="shared" si="238"/>
        <v>×</v>
      </c>
      <c r="M1399" t="str">
        <f t="shared" si="236"/>
        <v>×</v>
      </c>
      <c r="N1399" t="str">
        <f t="shared" si="234"/>
        <v/>
      </c>
      <c r="O1399" t="str">
        <f t="shared" si="241"/>
        <v>×</v>
      </c>
      <c r="P1399" t="str">
        <f t="shared" si="235"/>
        <v/>
      </c>
      <c r="Q1399">
        <v>5.17653571423181E-2</v>
      </c>
      <c r="R1399">
        <v>0</v>
      </c>
      <c r="S1399">
        <v>52.631329124538397</v>
      </c>
      <c r="T1399">
        <v>2.71325389100729E-2</v>
      </c>
      <c r="U1399">
        <f t="shared" si="237"/>
        <v>8.1397616730218697E-2</v>
      </c>
      <c r="V1399">
        <f t="shared" si="239"/>
        <v>108.71373589494023</v>
      </c>
      <c r="W1399">
        <f t="shared" si="240"/>
        <v>108.55226410505976</v>
      </c>
      <c r="X1399">
        <v>102.35011990202401</v>
      </c>
      <c r="Y1399">
        <v>3.0412374659044099</v>
      </c>
      <c r="Z1399">
        <v>3.1378694149272701</v>
      </c>
      <c r="AA1399">
        <v>0.29304314030314799</v>
      </c>
      <c r="AB1399">
        <v>7.6279387649123001E-3</v>
      </c>
      <c r="AC1399">
        <v>-5.3693471929313497E-3</v>
      </c>
      <c r="AD1399">
        <v>1.29972859578436E-2</v>
      </c>
      <c r="AE1399" t="s">
        <v>19</v>
      </c>
    </row>
    <row r="1400" spans="1:31" x14ac:dyDescent="0.7">
      <c r="A1400" t="s">
        <v>1417</v>
      </c>
      <c r="B1400">
        <v>108.622</v>
      </c>
      <c r="C1400">
        <v>108.63200000000001</v>
      </c>
      <c r="D1400">
        <v>108.60599999999999</v>
      </c>
      <c r="E1400">
        <v>108.607</v>
      </c>
      <c r="F1400">
        <f t="shared" si="242"/>
        <v>1.0000000000005116E-2</v>
      </c>
      <c r="G1400">
        <f t="shared" si="243"/>
        <v>-1.6000000000005343E-2</v>
      </c>
      <c r="H1400">
        <f t="shared" si="244"/>
        <v>2.6000000000010459E-2</v>
      </c>
      <c r="I1400">
        <v>219</v>
      </c>
      <c r="J1400">
        <v>203.1</v>
      </c>
      <c r="K1400">
        <v>54.639573954175198</v>
      </c>
      <c r="L1400" t="str">
        <f t="shared" si="238"/>
        <v>×</v>
      </c>
      <c r="M1400" t="str">
        <f t="shared" si="236"/>
        <v>×</v>
      </c>
      <c r="N1400" t="str">
        <f t="shared" si="234"/>
        <v/>
      </c>
      <c r="O1400" t="str">
        <f t="shared" si="241"/>
        <v>×</v>
      </c>
      <c r="P1400" t="str">
        <f t="shared" si="235"/>
        <v/>
      </c>
      <c r="Q1400">
        <v>5.9251785713745703E-2</v>
      </c>
      <c r="R1400">
        <v>0</v>
      </c>
      <c r="S1400">
        <v>46.4253851186592</v>
      </c>
      <c r="T1400">
        <v>2.7051643273639799E-2</v>
      </c>
      <c r="U1400">
        <f t="shared" si="237"/>
        <v>8.1154929820919403E-2</v>
      </c>
      <c r="V1400">
        <f t="shared" si="239"/>
        <v>108.70739761673022</v>
      </c>
      <c r="W1400">
        <f t="shared" si="240"/>
        <v>108.54460238326979</v>
      </c>
      <c r="X1400">
        <v>70.998116758824807</v>
      </c>
      <c r="Y1400">
        <v>2.5854311860858998</v>
      </c>
      <c r="Z1400">
        <v>3.0412374659044099</v>
      </c>
      <c r="AA1400">
        <v>0.29304314030314799</v>
      </c>
      <c r="AB1400">
        <v>7.8580852393486094E-3</v>
      </c>
      <c r="AC1400">
        <v>-2.1692513428585298E-3</v>
      </c>
      <c r="AD1400">
        <v>1.00273365822071E-2</v>
      </c>
      <c r="AE1400" t="s">
        <v>19</v>
      </c>
    </row>
    <row r="1401" spans="1:31" x14ac:dyDescent="0.7">
      <c r="A1401" t="s">
        <v>1418</v>
      </c>
      <c r="B1401">
        <v>108.607</v>
      </c>
      <c r="C1401">
        <v>108.623</v>
      </c>
      <c r="D1401">
        <v>108.6</v>
      </c>
      <c r="E1401">
        <v>108.601</v>
      </c>
      <c r="F1401">
        <f t="shared" si="242"/>
        <v>1.6000000000005343E-2</v>
      </c>
      <c r="G1401">
        <f t="shared" si="243"/>
        <v>-7.0000000000050022E-3</v>
      </c>
      <c r="H1401">
        <f t="shared" si="244"/>
        <v>2.3000000000010346E-2</v>
      </c>
      <c r="I1401">
        <v>212</v>
      </c>
      <c r="J1401">
        <v>209.1</v>
      </c>
      <c r="K1401">
        <v>52.828426992883102</v>
      </c>
      <c r="L1401" t="str">
        <f t="shared" si="238"/>
        <v>×</v>
      </c>
      <c r="M1401" t="str">
        <f t="shared" si="236"/>
        <v>×</v>
      </c>
      <c r="N1401" t="str">
        <f t="shared" si="234"/>
        <v/>
      </c>
      <c r="O1401" t="str">
        <f t="shared" si="241"/>
        <v>×</v>
      </c>
      <c r="P1401" t="str">
        <f t="shared" si="235"/>
        <v/>
      </c>
      <c r="Q1401">
        <v>6.3137857142314902E-2</v>
      </c>
      <c r="R1401">
        <v>0</v>
      </c>
      <c r="S1401">
        <v>45.139244028579</v>
      </c>
      <c r="T1401">
        <v>2.6762240182666298E-2</v>
      </c>
      <c r="U1401">
        <f t="shared" si="237"/>
        <v>8.0286720547998902E-2</v>
      </c>
      <c r="V1401">
        <f t="shared" si="239"/>
        <v>108.70315492982093</v>
      </c>
      <c r="W1401">
        <f t="shared" si="240"/>
        <v>108.54084507017907</v>
      </c>
      <c r="X1401">
        <v>54.397834910080803</v>
      </c>
      <c r="Y1401">
        <v>1.772810781587</v>
      </c>
      <c r="Z1401">
        <v>2.5854311860858998</v>
      </c>
      <c r="AA1401">
        <v>0.29304314030314799</v>
      </c>
      <c r="AB1401">
        <v>7.4702161211632704E-3</v>
      </c>
      <c r="AC1401">
        <v>5.48801926301381E-4</v>
      </c>
      <c r="AD1401">
        <v>6.9214141948618904E-3</v>
      </c>
      <c r="AE1401" t="s">
        <v>19</v>
      </c>
    </row>
    <row r="1402" spans="1:31" x14ac:dyDescent="0.7">
      <c r="A1402" t="s">
        <v>1419</v>
      </c>
      <c r="B1402">
        <v>108.601</v>
      </c>
      <c r="C1402">
        <v>108.61799999999999</v>
      </c>
      <c r="D1402">
        <v>108.59699999999999</v>
      </c>
      <c r="E1402">
        <v>108.617</v>
      </c>
      <c r="F1402">
        <f t="shared" si="242"/>
        <v>1.6999999999995907E-2</v>
      </c>
      <c r="G1402">
        <f t="shared" si="243"/>
        <v>-4.0000000000048885E-3</v>
      </c>
      <c r="H1402">
        <f t="shared" si="244"/>
        <v>2.1000000000000796E-2</v>
      </c>
      <c r="I1402">
        <v>143</v>
      </c>
      <c r="J1402">
        <v>213.4</v>
      </c>
      <c r="K1402">
        <v>56.928484566380902</v>
      </c>
      <c r="L1402" t="str">
        <f t="shared" si="238"/>
        <v>×</v>
      </c>
      <c r="M1402" t="str">
        <f t="shared" si="236"/>
        <v>×</v>
      </c>
      <c r="N1402" t="str">
        <f t="shared" si="234"/>
        <v/>
      </c>
      <c r="O1402" t="str">
        <f t="shared" si="241"/>
        <v>×</v>
      </c>
      <c r="P1402" t="str">
        <f t="shared" si="235"/>
        <v/>
      </c>
      <c r="Q1402">
        <v>6.7167499999455205E-2</v>
      </c>
      <c r="R1402">
        <v>0</v>
      </c>
      <c r="S1402">
        <v>47.859043126889603</v>
      </c>
      <c r="T1402">
        <v>2.6350651598190201E-2</v>
      </c>
      <c r="U1402">
        <f t="shared" si="237"/>
        <v>7.9051954794570611E-2</v>
      </c>
      <c r="V1402">
        <f t="shared" si="239"/>
        <v>108.687286720548</v>
      </c>
      <c r="W1402">
        <f t="shared" si="240"/>
        <v>108.526713279452</v>
      </c>
      <c r="X1402">
        <v>75.389986299064802</v>
      </c>
      <c r="Y1402">
        <v>0.972750400630641</v>
      </c>
      <c r="Z1402">
        <v>1.772810781587</v>
      </c>
      <c r="AA1402">
        <v>0.29304314030314799</v>
      </c>
      <c r="AB1402">
        <v>8.3575526682011497E-3</v>
      </c>
      <c r="AC1402">
        <v>2.8050301541655801E-3</v>
      </c>
      <c r="AD1402">
        <v>5.55252251403557E-3</v>
      </c>
      <c r="AE1402" t="s">
        <v>19</v>
      </c>
    </row>
    <row r="1403" spans="1:31" x14ac:dyDescent="0.7">
      <c r="A1403" t="s">
        <v>1420</v>
      </c>
      <c r="B1403">
        <v>108.617</v>
      </c>
      <c r="C1403">
        <v>108.623</v>
      </c>
      <c r="D1403">
        <v>108.584</v>
      </c>
      <c r="E1403">
        <v>108.58499999999999</v>
      </c>
      <c r="F1403">
        <f t="shared" si="242"/>
        <v>6.0000000000002274E-3</v>
      </c>
      <c r="G1403">
        <f t="shared" si="243"/>
        <v>-3.3000000000001251E-2</v>
      </c>
      <c r="H1403">
        <f t="shared" si="244"/>
        <v>3.9000000000001478E-2</v>
      </c>
      <c r="I1403">
        <v>191</v>
      </c>
      <c r="J1403">
        <v>215.5</v>
      </c>
      <c r="K1403">
        <v>47.951569744925898</v>
      </c>
      <c r="L1403" t="str">
        <f t="shared" si="238"/>
        <v>×</v>
      </c>
      <c r="M1403" t="str">
        <f t="shared" si="236"/>
        <v>×</v>
      </c>
      <c r="N1403" t="str">
        <f t="shared" si="234"/>
        <v/>
      </c>
      <c r="O1403" t="str">
        <f t="shared" si="241"/>
        <v>×</v>
      </c>
      <c r="P1403" t="str">
        <f t="shared" si="235"/>
        <v/>
      </c>
      <c r="Q1403">
        <v>6.4239642856594906E-2</v>
      </c>
      <c r="R1403">
        <v>0</v>
      </c>
      <c r="S1403">
        <v>42.2238661759229</v>
      </c>
      <c r="T1403">
        <v>2.7254176484033801E-2</v>
      </c>
      <c r="U1403">
        <f t="shared" si="237"/>
        <v>8.1762529452101398E-2</v>
      </c>
      <c r="V1403">
        <f t="shared" si="239"/>
        <v>108.68005195479456</v>
      </c>
      <c r="W1403">
        <f t="shared" si="240"/>
        <v>108.52194804520543</v>
      </c>
      <c r="X1403">
        <v>15.653775320384099</v>
      </c>
      <c r="Y1403">
        <v>0.20703729630664799</v>
      </c>
      <c r="Z1403">
        <v>0.972750400630641</v>
      </c>
      <c r="AA1403">
        <v>0.29304314030314799</v>
      </c>
      <c r="AB1403">
        <v>6.4048100464475502E-3</v>
      </c>
      <c r="AC1403">
        <v>4.4432649684801404E-3</v>
      </c>
      <c r="AD1403">
        <v>1.9615450779674002E-3</v>
      </c>
      <c r="AE1403" t="s">
        <v>19</v>
      </c>
    </row>
    <row r="1404" spans="1:31" x14ac:dyDescent="0.7">
      <c r="A1404" t="s">
        <v>1421</v>
      </c>
      <c r="B1404">
        <v>108.58499999999999</v>
      </c>
      <c r="C1404">
        <v>108.59</v>
      </c>
      <c r="D1404">
        <v>108.574</v>
      </c>
      <c r="E1404">
        <v>108.58</v>
      </c>
      <c r="F1404">
        <f t="shared" si="242"/>
        <v>5.0000000000096634E-3</v>
      </c>
      <c r="G1404">
        <f t="shared" si="243"/>
        <v>-1.099999999999568E-2</v>
      </c>
      <c r="H1404">
        <f t="shared" si="244"/>
        <v>1.6000000000005343E-2</v>
      </c>
      <c r="I1404">
        <v>205</v>
      </c>
      <c r="J1404">
        <v>218.65</v>
      </c>
      <c r="K1404">
        <v>46.712112087203003</v>
      </c>
      <c r="L1404" t="str">
        <f t="shared" si="238"/>
        <v>×</v>
      </c>
      <c r="M1404" t="str">
        <f t="shared" si="236"/>
        <v>×</v>
      </c>
      <c r="N1404" t="str">
        <f t="shared" si="234"/>
        <v/>
      </c>
      <c r="O1404" t="str">
        <f t="shared" si="241"/>
        <v>×</v>
      </c>
      <c r="P1404" t="str">
        <f t="shared" si="235"/>
        <v/>
      </c>
      <c r="Q1404">
        <v>6.0279999999452598E-2</v>
      </c>
      <c r="R1404">
        <v>0</v>
      </c>
      <c r="S1404">
        <v>34.646400077673299</v>
      </c>
      <c r="T1404">
        <v>2.6450306735174699E-2</v>
      </c>
      <c r="U1404">
        <f t="shared" si="237"/>
        <v>7.9350920205524089E-2</v>
      </c>
      <c r="V1404">
        <f t="shared" si="239"/>
        <v>108.69876252945211</v>
      </c>
      <c r="W1404">
        <f t="shared" si="240"/>
        <v>108.5352374705479</v>
      </c>
      <c r="X1404">
        <v>3.7642970878741702</v>
      </c>
      <c r="Y1404">
        <v>-0.46250868724886601</v>
      </c>
      <c r="Z1404">
        <v>0.20703729630664799</v>
      </c>
      <c r="AA1404">
        <v>0.29304314030314799</v>
      </c>
      <c r="AB1404">
        <v>4.4030338037970296E-3</v>
      </c>
      <c r="AC1404">
        <v>5.41910340677197E-3</v>
      </c>
      <c r="AD1404">
        <v>-1.01606960297494E-3</v>
      </c>
      <c r="AE1404">
        <v>5.41910340677197E-3</v>
      </c>
    </row>
    <row r="1405" spans="1:31" x14ac:dyDescent="0.7">
      <c r="A1405" t="s">
        <v>1422</v>
      </c>
      <c r="B1405">
        <v>108.58</v>
      </c>
      <c r="C1405">
        <v>108.584</v>
      </c>
      <c r="D1405">
        <v>108.55800000000001</v>
      </c>
      <c r="E1405">
        <v>108.58199999999999</v>
      </c>
      <c r="F1405">
        <f t="shared" si="242"/>
        <v>4.0000000000048885E-3</v>
      </c>
      <c r="G1405">
        <f t="shared" si="243"/>
        <v>-2.199999999999136E-2</v>
      </c>
      <c r="H1405">
        <f t="shared" si="244"/>
        <v>2.5999999999996248E-2</v>
      </c>
      <c r="I1405">
        <v>169</v>
      </c>
      <c r="J1405">
        <v>217.2</v>
      </c>
      <c r="K1405">
        <v>47.298916117697999</v>
      </c>
      <c r="L1405" t="str">
        <f t="shared" si="238"/>
        <v>×</v>
      </c>
      <c r="M1405" t="str">
        <f t="shared" si="236"/>
        <v>×</v>
      </c>
      <c r="N1405" t="str">
        <f t="shared" si="234"/>
        <v/>
      </c>
      <c r="O1405" t="str">
        <f t="shared" si="241"/>
        <v>×</v>
      </c>
      <c r="P1405" t="str">
        <f t="shared" si="235"/>
        <v/>
      </c>
      <c r="Q1405">
        <v>5.1714285713736201E-2</v>
      </c>
      <c r="R1405">
        <v>0</v>
      </c>
      <c r="S1405">
        <v>40.839642891652097</v>
      </c>
      <c r="T1405">
        <v>2.6418141968376201E-2</v>
      </c>
      <c r="U1405">
        <f t="shared" si="237"/>
        <v>7.92544259051286E-2</v>
      </c>
      <c r="V1405">
        <f t="shared" si="239"/>
        <v>108.66435092020552</v>
      </c>
      <c r="W1405">
        <f t="shared" si="240"/>
        <v>108.50564907979447</v>
      </c>
      <c r="X1405">
        <v>0.11163205832104001</v>
      </c>
      <c r="Y1405">
        <v>-1.04806815508664</v>
      </c>
      <c r="Z1405">
        <v>-0.46250868724886601</v>
      </c>
      <c r="AA1405">
        <v>0.29304314030314799</v>
      </c>
      <c r="AB1405">
        <v>2.9440577298913599E-3</v>
      </c>
      <c r="AC1405">
        <v>5.9446217391973099E-3</v>
      </c>
      <c r="AD1405">
        <v>-3.00056400930594E-3</v>
      </c>
      <c r="AE1405" t="s">
        <v>19</v>
      </c>
    </row>
    <row r="1406" spans="1:31" x14ac:dyDescent="0.7">
      <c r="A1406" t="s">
        <v>1423</v>
      </c>
      <c r="B1406">
        <v>108.58199999999999</v>
      </c>
      <c r="C1406">
        <v>108.58199999999999</v>
      </c>
      <c r="D1406">
        <v>108.55800000000001</v>
      </c>
      <c r="E1406">
        <v>108.55800000000001</v>
      </c>
      <c r="F1406">
        <f t="shared" si="242"/>
        <v>0</v>
      </c>
      <c r="G1406">
        <f t="shared" si="243"/>
        <v>-2.3999999999986699E-2</v>
      </c>
      <c r="H1406">
        <f t="shared" si="244"/>
        <v>2.3999999999986699E-2</v>
      </c>
      <c r="I1406">
        <v>152</v>
      </c>
      <c r="J1406">
        <v>219.15</v>
      </c>
      <c r="K1406">
        <v>41.406433203342303</v>
      </c>
      <c r="L1406" t="str">
        <f t="shared" si="238"/>
        <v>×</v>
      </c>
      <c r="M1406" t="str">
        <f t="shared" si="236"/>
        <v>×</v>
      </c>
      <c r="N1406" t="str">
        <f t="shared" si="234"/>
        <v/>
      </c>
      <c r="O1406" t="str">
        <f t="shared" si="241"/>
        <v>×</v>
      </c>
      <c r="P1406" t="str">
        <f t="shared" si="235"/>
        <v/>
      </c>
      <c r="Q1406">
        <v>3.8951428570880901E-2</v>
      </c>
      <c r="R1406">
        <v>0</v>
      </c>
      <c r="S1406">
        <v>35.624370192853299</v>
      </c>
      <c r="T1406">
        <v>2.62454175420627E-2</v>
      </c>
      <c r="U1406">
        <f t="shared" si="237"/>
        <v>7.8736252626188108E-2</v>
      </c>
      <c r="V1406">
        <f t="shared" si="239"/>
        <v>108.65925442590513</v>
      </c>
      <c r="W1406">
        <f t="shared" si="240"/>
        <v>108.50074557409486</v>
      </c>
      <c r="X1406">
        <v>-62.5564997315985</v>
      </c>
      <c r="Y1406">
        <v>-1.57230293454937</v>
      </c>
      <c r="Z1406">
        <v>-1.04806815508664</v>
      </c>
      <c r="AA1406">
        <v>0.29304314030314799</v>
      </c>
      <c r="AB1406">
        <v>-1.4709512267074799E-4</v>
      </c>
      <c r="AC1406">
        <v>5.6238403179046702E-3</v>
      </c>
      <c r="AD1406">
        <v>-5.7709354405754204E-3</v>
      </c>
      <c r="AE1406" t="s">
        <v>19</v>
      </c>
    </row>
    <row r="1407" spans="1:31" x14ac:dyDescent="0.7">
      <c r="A1407" t="s">
        <v>1424</v>
      </c>
      <c r="B1407">
        <v>108.55800000000001</v>
      </c>
      <c r="C1407">
        <v>108.562</v>
      </c>
      <c r="D1407">
        <v>108.544</v>
      </c>
      <c r="E1407">
        <v>108.544</v>
      </c>
      <c r="F1407">
        <f t="shared" si="242"/>
        <v>3.9999999999906777E-3</v>
      </c>
      <c r="G1407">
        <f t="shared" si="243"/>
        <v>-1.4000000000010004E-2</v>
      </c>
      <c r="H1407">
        <f t="shared" si="244"/>
        <v>1.8000000000000682E-2</v>
      </c>
      <c r="I1407">
        <v>181</v>
      </c>
      <c r="J1407">
        <v>218.4</v>
      </c>
      <c r="K1407">
        <v>38.401102208262799</v>
      </c>
      <c r="L1407" t="str">
        <f t="shared" si="238"/>
        <v>×</v>
      </c>
      <c r="M1407" t="str">
        <f t="shared" si="236"/>
        <v>×</v>
      </c>
      <c r="N1407" t="str">
        <f t="shared" si="234"/>
        <v/>
      </c>
      <c r="O1407" t="str">
        <f t="shared" si="241"/>
        <v>×</v>
      </c>
      <c r="P1407" t="str">
        <f t="shared" si="235"/>
        <v/>
      </c>
      <c r="Q1407">
        <v>2.19864285708831E-2</v>
      </c>
      <c r="R1407">
        <v>0</v>
      </c>
      <c r="S1407">
        <v>34.470509686005002</v>
      </c>
      <c r="T1407">
        <v>2.5656459146201099E-2</v>
      </c>
      <c r="U1407">
        <f t="shared" si="237"/>
        <v>7.6969377438603298E-2</v>
      </c>
      <c r="V1407">
        <f t="shared" si="239"/>
        <v>108.66073625262618</v>
      </c>
      <c r="W1407">
        <f t="shared" si="240"/>
        <v>108.50326374737381</v>
      </c>
      <c r="X1407">
        <v>-107.414571247149</v>
      </c>
      <c r="Y1407">
        <v>-2.05453419066962</v>
      </c>
      <c r="Z1407">
        <v>-1.57230293454937</v>
      </c>
      <c r="AA1407">
        <v>0.29304314030314799</v>
      </c>
      <c r="AB1407">
        <v>-3.6840713447787699E-3</v>
      </c>
      <c r="AC1407">
        <v>4.58161421181241E-3</v>
      </c>
      <c r="AD1407">
        <v>-8.2656855565911899E-3</v>
      </c>
      <c r="AE1407" t="s">
        <v>19</v>
      </c>
    </row>
    <row r="1408" spans="1:31" x14ac:dyDescent="0.7">
      <c r="A1408" t="s">
        <v>1425</v>
      </c>
      <c r="B1408">
        <v>108.544</v>
      </c>
      <c r="C1408">
        <v>108.548</v>
      </c>
      <c r="D1408">
        <v>108.492</v>
      </c>
      <c r="E1408">
        <v>108.51600000000001</v>
      </c>
      <c r="F1408">
        <f t="shared" si="242"/>
        <v>4.0000000000048885E-3</v>
      </c>
      <c r="G1408">
        <f t="shared" si="243"/>
        <v>-5.1999999999992497E-2</v>
      </c>
      <c r="H1408">
        <f t="shared" si="244"/>
        <v>5.5999999999997385E-2</v>
      </c>
      <c r="I1408">
        <v>285</v>
      </c>
      <c r="J1408">
        <v>218.25</v>
      </c>
      <c r="K1408">
        <v>33.209499003337001</v>
      </c>
      <c r="L1408" t="str">
        <f t="shared" si="238"/>
        <v>×</v>
      </c>
      <c r="M1408" t="str">
        <f t="shared" si="236"/>
        <v>×</v>
      </c>
      <c r="N1408" t="str">
        <f t="shared" si="234"/>
        <v/>
      </c>
      <c r="O1408" t="str">
        <f t="shared" si="241"/>
        <v>×</v>
      </c>
      <c r="P1408" t="str">
        <f t="shared" si="235"/>
        <v/>
      </c>
      <c r="Q1408">
        <v>1.86142857088376E-3</v>
      </c>
      <c r="R1408">
        <v>0</v>
      </c>
      <c r="S1408">
        <v>38.842078754575802</v>
      </c>
      <c r="T1408">
        <v>2.7823854921472199E-2</v>
      </c>
      <c r="U1408">
        <f t="shared" si="237"/>
        <v>8.3471564764416598E-2</v>
      </c>
      <c r="V1408">
        <f t="shared" si="239"/>
        <v>108.63496937743861</v>
      </c>
      <c r="W1408">
        <f t="shared" si="240"/>
        <v>108.48103062256141</v>
      </c>
      <c r="X1408">
        <v>-175.87301587574299</v>
      </c>
      <c r="Y1408">
        <v>-2.5087761910457398</v>
      </c>
      <c r="Z1408">
        <v>-2.05453419066962</v>
      </c>
      <c r="AA1408">
        <v>0.29304314030314799</v>
      </c>
      <c r="AB1408">
        <v>-8.6468410761142405E-3</v>
      </c>
      <c r="AC1408">
        <v>2.77330534058724E-3</v>
      </c>
      <c r="AD1408">
        <v>-1.14201464167014E-2</v>
      </c>
      <c r="AE1408" t="s">
        <v>19</v>
      </c>
    </row>
    <row r="1409" spans="1:31" x14ac:dyDescent="0.7">
      <c r="A1409" t="s">
        <v>1426</v>
      </c>
      <c r="B1409">
        <v>108.51600000000001</v>
      </c>
      <c r="C1409">
        <v>108.532</v>
      </c>
      <c r="D1409">
        <v>108.505</v>
      </c>
      <c r="E1409">
        <v>108.52200000000001</v>
      </c>
      <c r="F1409">
        <f t="shared" si="242"/>
        <v>1.5999999999991132E-2</v>
      </c>
      <c r="G1409">
        <f t="shared" si="243"/>
        <v>-1.1000000000009891E-2</v>
      </c>
      <c r="H1409">
        <f t="shared" si="244"/>
        <v>2.7000000000001023E-2</v>
      </c>
      <c r="I1409">
        <v>348</v>
      </c>
      <c r="J1409">
        <v>210.3</v>
      </c>
      <c r="K1409">
        <v>35.230227996356099</v>
      </c>
      <c r="L1409" t="str">
        <f t="shared" si="238"/>
        <v>×</v>
      </c>
      <c r="M1409" t="str">
        <f t="shared" si="236"/>
        <v>×</v>
      </c>
      <c r="N1409" t="str">
        <f t="shared" si="234"/>
        <v/>
      </c>
      <c r="O1409" t="str">
        <f t="shared" si="241"/>
        <v>×</v>
      </c>
      <c r="P1409" t="str">
        <f t="shared" si="235"/>
        <v/>
      </c>
      <c r="Q1409">
        <v>-1.4736428571971501E-2</v>
      </c>
      <c r="R1409">
        <v>0</v>
      </c>
      <c r="S1409">
        <v>37.684463491537599</v>
      </c>
      <c r="T1409">
        <v>2.77650081413672E-2</v>
      </c>
      <c r="U1409">
        <f t="shared" si="237"/>
        <v>8.3295024424101596E-2</v>
      </c>
      <c r="V1409">
        <f t="shared" si="239"/>
        <v>108.62747156476442</v>
      </c>
      <c r="W1409">
        <f t="shared" si="240"/>
        <v>108.46052843523557</v>
      </c>
      <c r="X1409">
        <v>-151.02363161730599</v>
      </c>
      <c r="Y1409">
        <v>-2.9445884797242301</v>
      </c>
      <c r="Z1409">
        <v>-2.5087761910457398</v>
      </c>
      <c r="AA1409">
        <v>0.29304314030314799</v>
      </c>
      <c r="AB1409">
        <v>-1.1957879001514E-2</v>
      </c>
      <c r="AC1409">
        <v>5.7153153604695499E-4</v>
      </c>
      <c r="AD1409">
        <v>-1.25294105375609E-2</v>
      </c>
      <c r="AE1409" t="s">
        <v>19</v>
      </c>
    </row>
    <row r="1410" spans="1:31" x14ac:dyDescent="0.7">
      <c r="A1410" t="s">
        <v>1427</v>
      </c>
      <c r="B1410">
        <v>108.52200000000001</v>
      </c>
      <c r="C1410">
        <v>108.52200000000001</v>
      </c>
      <c r="D1410">
        <v>108.489</v>
      </c>
      <c r="E1410">
        <v>108.508</v>
      </c>
      <c r="F1410">
        <f t="shared" si="242"/>
        <v>0</v>
      </c>
      <c r="G1410">
        <f t="shared" si="243"/>
        <v>-3.3000000000001251E-2</v>
      </c>
      <c r="H1410">
        <f t="shared" si="244"/>
        <v>3.3000000000001251E-2</v>
      </c>
      <c r="I1410">
        <v>387</v>
      </c>
      <c r="J1410">
        <v>213.4</v>
      </c>
      <c r="K1410">
        <v>32.741095328938798</v>
      </c>
      <c r="L1410" t="str">
        <f t="shared" si="238"/>
        <v>×</v>
      </c>
      <c r="M1410" t="str">
        <f t="shared" si="236"/>
        <v>×</v>
      </c>
      <c r="N1410" t="str">
        <f t="shared" ref="N1410:N1473" si="245">IF(M1410="〇",G1411,"")</f>
        <v/>
      </c>
      <c r="O1410" t="str">
        <f t="shared" si="241"/>
        <v>×</v>
      </c>
      <c r="P1410" t="str">
        <f t="shared" ref="P1410:P1473" si="246">IF(O1410="〇",F1411,"")</f>
        <v/>
      </c>
      <c r="Q1410">
        <v>-3.3423571429114299E-2</v>
      </c>
      <c r="R1410">
        <v>0</v>
      </c>
      <c r="S1410">
        <v>44.197478586573901</v>
      </c>
      <c r="T1410">
        <v>2.8138936131269599E-2</v>
      </c>
      <c r="U1410">
        <f t="shared" si="237"/>
        <v>8.4416808393808801E-2</v>
      </c>
      <c r="V1410">
        <f t="shared" si="239"/>
        <v>108.59929502442411</v>
      </c>
      <c r="W1410">
        <f t="shared" si="240"/>
        <v>108.4327049755759</v>
      </c>
      <c r="X1410">
        <v>-169.800569803657</v>
      </c>
      <c r="Y1410">
        <v>-3.3683176858108701</v>
      </c>
      <c r="Z1410">
        <v>-2.9445884797242301</v>
      </c>
      <c r="AA1410">
        <v>0.29304314030314799</v>
      </c>
      <c r="AB1410">
        <v>-1.55325340256666E-2</v>
      </c>
      <c r="AC1410">
        <v>-1.9843295913785901E-3</v>
      </c>
      <c r="AD1410">
        <v>-1.3548204434288001E-2</v>
      </c>
      <c r="AE1410" t="s">
        <v>19</v>
      </c>
    </row>
    <row r="1411" spans="1:31" x14ac:dyDescent="0.7">
      <c r="A1411" t="s">
        <v>1428</v>
      </c>
      <c r="B1411">
        <v>108.508</v>
      </c>
      <c r="C1411">
        <v>108.508</v>
      </c>
      <c r="D1411">
        <v>108.45399999999999</v>
      </c>
      <c r="E1411">
        <v>108.464</v>
      </c>
      <c r="F1411">
        <f t="shared" si="242"/>
        <v>0</v>
      </c>
      <c r="G1411">
        <f t="shared" si="243"/>
        <v>-5.4000000000002046E-2</v>
      </c>
      <c r="H1411">
        <f t="shared" si="244"/>
        <v>5.4000000000002046E-2</v>
      </c>
      <c r="I1411">
        <v>363</v>
      </c>
      <c r="J1411">
        <v>224.1</v>
      </c>
      <c r="K1411">
        <v>26.4225554257042</v>
      </c>
      <c r="L1411" t="str">
        <f t="shared" si="238"/>
        <v>×</v>
      </c>
      <c r="M1411" t="str">
        <f t="shared" ref="M1411:M1474" si="247">IF(K1411&gt;70,IF(K1410&lt;K1411,IF(F1412+G1412&lt;0,"〇","×"),"×"),"×")</f>
        <v>×</v>
      </c>
      <c r="N1411" t="str">
        <f t="shared" si="245"/>
        <v/>
      </c>
      <c r="O1411" t="str">
        <f t="shared" si="241"/>
        <v>×</v>
      </c>
      <c r="P1411" t="str">
        <f t="shared" si="246"/>
        <v/>
      </c>
      <c r="Q1411">
        <v>-5.5682500000542097E-2</v>
      </c>
      <c r="R1411">
        <v>0</v>
      </c>
      <c r="S1411">
        <v>38.2131082242594</v>
      </c>
      <c r="T1411">
        <v>2.99861549790362E-2</v>
      </c>
      <c r="U1411">
        <f t="shared" ref="U1411:U1474" si="248">T1411*3</f>
        <v>8.9958464937108601E-2</v>
      </c>
      <c r="V1411">
        <f t="shared" si="239"/>
        <v>108.60641680839382</v>
      </c>
      <c r="W1411">
        <f t="shared" si="240"/>
        <v>108.43758319160619</v>
      </c>
      <c r="X1411">
        <v>-214.003387921051</v>
      </c>
      <c r="Y1411">
        <v>-3.7841279479402798</v>
      </c>
      <c r="Z1411">
        <v>-3.3683176858108701</v>
      </c>
      <c r="AA1411">
        <v>0.29304314030314799</v>
      </c>
      <c r="AB1411">
        <v>-2.1666152246581302E-2</v>
      </c>
      <c r="AC1411">
        <v>-5.3202968041321996E-3</v>
      </c>
      <c r="AD1411">
        <v>-1.6345855442449101E-2</v>
      </c>
      <c r="AE1411" t="s">
        <v>19</v>
      </c>
    </row>
    <row r="1412" spans="1:31" x14ac:dyDescent="0.7">
      <c r="A1412" t="s">
        <v>1429</v>
      </c>
      <c r="B1412">
        <v>108.464</v>
      </c>
      <c r="C1412">
        <v>108.488</v>
      </c>
      <c r="D1412">
        <v>108.462</v>
      </c>
      <c r="E1412">
        <v>108.476</v>
      </c>
      <c r="F1412">
        <f t="shared" si="242"/>
        <v>2.4000000000000909E-2</v>
      </c>
      <c r="G1412">
        <f t="shared" si="243"/>
        <v>-1.9999999999953388E-3</v>
      </c>
      <c r="H1412">
        <f t="shared" si="244"/>
        <v>2.5999999999996248E-2</v>
      </c>
      <c r="I1412">
        <v>179</v>
      </c>
      <c r="J1412">
        <v>222.9</v>
      </c>
      <c r="K1412">
        <v>30.369287286340999</v>
      </c>
      <c r="L1412" t="str">
        <f t="shared" ref="L1412:L1475" si="249">IF(K1412&gt;70,IF(K1411&lt;K1412,"〇","×"),"×")</f>
        <v>×</v>
      </c>
      <c r="M1412" t="str">
        <f t="shared" si="247"/>
        <v>×</v>
      </c>
      <c r="N1412" t="str">
        <f t="shared" si="245"/>
        <v/>
      </c>
      <c r="O1412" t="str">
        <f t="shared" si="241"/>
        <v>×</v>
      </c>
      <c r="P1412" t="str">
        <f t="shared" si="246"/>
        <v/>
      </c>
      <c r="Q1412">
        <v>-7.1883928571972594E-2</v>
      </c>
      <c r="R1412">
        <v>0</v>
      </c>
      <c r="S1412">
        <v>36.364530013156298</v>
      </c>
      <c r="T1412">
        <v>2.97014296233905E-2</v>
      </c>
      <c r="U1412">
        <f t="shared" si="248"/>
        <v>8.9104288870171494E-2</v>
      </c>
      <c r="V1412">
        <f t="shared" ref="V1412:V1475" si="250">B1411+U1411</f>
        <v>108.59795846493711</v>
      </c>
      <c r="W1412">
        <f t="shared" ref="W1412:W1475" si="251">B1411-U1411</f>
        <v>108.41804153506288</v>
      </c>
      <c r="X1412">
        <v>-153.357171238516</v>
      </c>
      <c r="Y1412">
        <v>-4.1947401827248703</v>
      </c>
      <c r="Z1412">
        <v>-3.7841279479402798</v>
      </c>
      <c r="AA1412">
        <v>0.29304314030314799</v>
      </c>
      <c r="AB1412">
        <v>-2.5267520912578299E-2</v>
      </c>
      <c r="AC1412">
        <v>-8.8394446884684091E-3</v>
      </c>
      <c r="AD1412">
        <v>-1.6428076224109901E-2</v>
      </c>
      <c r="AE1412" t="s">
        <v>19</v>
      </c>
    </row>
    <row r="1413" spans="1:31" x14ac:dyDescent="0.7">
      <c r="A1413" t="s">
        <v>1430</v>
      </c>
      <c r="B1413">
        <v>108.476</v>
      </c>
      <c r="C1413">
        <v>108.476</v>
      </c>
      <c r="D1413">
        <v>108.452</v>
      </c>
      <c r="E1413">
        <v>108.474</v>
      </c>
      <c r="F1413">
        <f t="shared" si="242"/>
        <v>0</v>
      </c>
      <c r="G1413">
        <f t="shared" si="243"/>
        <v>-2.4000000000000909E-2</v>
      </c>
      <c r="H1413">
        <f t="shared" si="244"/>
        <v>2.4000000000000909E-2</v>
      </c>
      <c r="I1413">
        <v>191</v>
      </c>
      <c r="J1413">
        <v>222.5</v>
      </c>
      <c r="K1413">
        <v>30.079686550722599</v>
      </c>
      <c r="L1413" t="str">
        <f t="shared" si="249"/>
        <v>×</v>
      </c>
      <c r="M1413" t="str">
        <f t="shared" si="247"/>
        <v>×</v>
      </c>
      <c r="N1413" t="str">
        <f t="shared" si="245"/>
        <v/>
      </c>
      <c r="O1413" t="str">
        <f t="shared" ref="O1413:O1476" si="252">IF(K1413&gt;70,IF(K1412&lt;K1413,IF(F1414+G1414&gt;0,"〇","×"),"×"),"×")</f>
        <v>×</v>
      </c>
      <c r="P1413" t="str">
        <f t="shared" si="246"/>
        <v/>
      </c>
      <c r="Q1413">
        <v>-8.4098571429114199E-2</v>
      </c>
      <c r="R1413">
        <v>0</v>
      </c>
      <c r="S1413">
        <v>43.016793084487801</v>
      </c>
      <c r="T1413">
        <v>2.92941846502912E-2</v>
      </c>
      <c r="U1413">
        <f t="shared" si="248"/>
        <v>8.7882553950873604E-2</v>
      </c>
      <c r="V1413">
        <f t="shared" si="250"/>
        <v>108.55310428887017</v>
      </c>
      <c r="W1413">
        <f t="shared" si="251"/>
        <v>108.37489571112982</v>
      </c>
      <c r="X1413">
        <v>-131.533847474282</v>
      </c>
      <c r="Y1413">
        <v>-4.6019320672246398</v>
      </c>
      <c r="Z1413">
        <v>-4.1947401827248703</v>
      </c>
      <c r="AA1413">
        <v>0.29304314030314799</v>
      </c>
      <c r="AB1413">
        <v>-2.7960701253036201E-2</v>
      </c>
      <c r="AC1413">
        <v>-1.2435415250338699E-2</v>
      </c>
      <c r="AD1413">
        <v>-1.5525286002697499E-2</v>
      </c>
      <c r="AE1413" t="s">
        <v>19</v>
      </c>
    </row>
    <row r="1414" spans="1:31" x14ac:dyDescent="0.7">
      <c r="A1414" t="s">
        <v>1431</v>
      </c>
      <c r="B1414">
        <v>108.474</v>
      </c>
      <c r="C1414">
        <v>108.494</v>
      </c>
      <c r="D1414">
        <v>108.47199999999999</v>
      </c>
      <c r="E1414">
        <v>108.48</v>
      </c>
      <c r="F1414">
        <f t="shared" si="242"/>
        <v>1.9999999999996021E-2</v>
      </c>
      <c r="G1414">
        <f t="shared" si="243"/>
        <v>-2.0000000000095497E-3</v>
      </c>
      <c r="H1414">
        <f t="shared" si="244"/>
        <v>2.2000000000005571E-2</v>
      </c>
      <c r="I1414">
        <v>316</v>
      </c>
      <c r="J1414">
        <v>229.25</v>
      </c>
      <c r="K1414">
        <v>32.169446305034199</v>
      </c>
      <c r="L1414" t="str">
        <f t="shared" si="249"/>
        <v>×</v>
      </c>
      <c r="M1414" t="str">
        <f t="shared" si="247"/>
        <v>×</v>
      </c>
      <c r="N1414" t="str">
        <f t="shared" si="245"/>
        <v/>
      </c>
      <c r="O1414" t="str">
        <f t="shared" si="252"/>
        <v>×</v>
      </c>
      <c r="P1414" t="str">
        <f t="shared" si="246"/>
        <v/>
      </c>
      <c r="Q1414">
        <v>-9.3546428571968904E-2</v>
      </c>
      <c r="R1414">
        <v>0</v>
      </c>
      <c r="S1414">
        <v>44.994170945767301</v>
      </c>
      <c r="T1414">
        <v>2.8773171460985101E-2</v>
      </c>
      <c r="U1414">
        <f t="shared" si="248"/>
        <v>8.6319514382955306E-2</v>
      </c>
      <c r="V1414">
        <f t="shared" si="250"/>
        <v>108.56388255395088</v>
      </c>
      <c r="W1414">
        <f t="shared" si="251"/>
        <v>108.38811744604912</v>
      </c>
      <c r="X1414">
        <v>-106.916982892283</v>
      </c>
      <c r="Y1414">
        <v>-3.6457251981762799</v>
      </c>
      <c r="Z1414">
        <v>-4.6019320672246398</v>
      </c>
      <c r="AA1414">
        <v>0.29304314030314799</v>
      </c>
      <c r="AB1414">
        <v>-2.9273469881559301E-2</v>
      </c>
      <c r="AC1414">
        <v>-1.6015140540499899E-2</v>
      </c>
      <c r="AD1414">
        <v>-1.32583293410593E-2</v>
      </c>
      <c r="AE1414" t="s">
        <v>19</v>
      </c>
    </row>
    <row r="1415" spans="1:31" x14ac:dyDescent="0.7">
      <c r="A1415" t="s">
        <v>1432</v>
      </c>
      <c r="B1415">
        <v>108.48</v>
      </c>
      <c r="C1415">
        <v>108.51</v>
      </c>
      <c r="D1415">
        <v>108.468</v>
      </c>
      <c r="E1415">
        <v>108.508</v>
      </c>
      <c r="F1415">
        <f t="shared" si="242"/>
        <v>3.0000000000001137E-2</v>
      </c>
      <c r="G1415">
        <f t="shared" si="243"/>
        <v>-1.2000000000000455E-2</v>
      </c>
      <c r="H1415">
        <f t="shared" si="244"/>
        <v>4.2000000000001592E-2</v>
      </c>
      <c r="I1415">
        <v>323</v>
      </c>
      <c r="J1415">
        <v>235.7</v>
      </c>
      <c r="K1415">
        <v>41.027423560478397</v>
      </c>
      <c r="L1415" t="str">
        <f t="shared" si="249"/>
        <v>×</v>
      </c>
      <c r="M1415" t="str">
        <f t="shared" si="247"/>
        <v>×</v>
      </c>
      <c r="N1415" t="str">
        <f t="shared" si="245"/>
        <v/>
      </c>
      <c r="O1415" t="str">
        <f t="shared" si="252"/>
        <v>×</v>
      </c>
      <c r="P1415" t="str">
        <f t="shared" si="246"/>
        <v/>
      </c>
      <c r="Q1415">
        <v>-9.4578214286255902E-2</v>
      </c>
      <c r="R1415">
        <v>0</v>
      </c>
      <c r="S1415">
        <v>53.280909195593203</v>
      </c>
      <c r="T1415">
        <v>2.97179449280577E-2</v>
      </c>
      <c r="U1415">
        <f t="shared" si="248"/>
        <v>8.9153834784173103E-2</v>
      </c>
      <c r="V1415">
        <f t="shared" si="250"/>
        <v>108.56031951438295</v>
      </c>
      <c r="W1415">
        <f t="shared" si="251"/>
        <v>108.38768048561705</v>
      </c>
      <c r="X1415">
        <v>-62.345373578982198</v>
      </c>
      <c r="Y1415">
        <v>-2.7502849533698499</v>
      </c>
      <c r="Z1415">
        <v>-3.6457251981762799</v>
      </c>
      <c r="AA1415">
        <v>0.29304314030314799</v>
      </c>
      <c r="AB1415">
        <v>-2.7734773281324E-2</v>
      </c>
      <c r="AC1415">
        <v>-1.9080438113683599E-2</v>
      </c>
      <c r="AD1415">
        <v>-8.65433516764034E-3</v>
      </c>
      <c r="AE1415" t="s">
        <v>19</v>
      </c>
    </row>
    <row r="1416" spans="1:31" x14ac:dyDescent="0.7">
      <c r="A1416" t="s">
        <v>1433</v>
      </c>
      <c r="B1416">
        <v>108.508</v>
      </c>
      <c r="C1416">
        <v>108.514</v>
      </c>
      <c r="D1416">
        <v>108.502</v>
      </c>
      <c r="E1416">
        <v>108.506</v>
      </c>
      <c r="F1416">
        <f t="shared" si="242"/>
        <v>6.0000000000002274E-3</v>
      </c>
      <c r="G1416">
        <f t="shared" si="243"/>
        <v>-6.0000000000002274E-3</v>
      </c>
      <c r="H1416">
        <f t="shared" si="244"/>
        <v>1.2000000000000455E-2</v>
      </c>
      <c r="I1416">
        <v>280</v>
      </c>
      <c r="J1416">
        <v>240</v>
      </c>
      <c r="K1416">
        <v>40.619386875990301</v>
      </c>
      <c r="L1416" t="str">
        <f t="shared" si="249"/>
        <v>×</v>
      </c>
      <c r="M1416" t="str">
        <f t="shared" si="247"/>
        <v>×</v>
      </c>
      <c r="N1416" t="str">
        <f t="shared" si="245"/>
        <v/>
      </c>
      <c r="O1416" t="str">
        <f t="shared" si="252"/>
        <v>×</v>
      </c>
      <c r="P1416" t="str">
        <f t="shared" si="246"/>
        <v/>
      </c>
      <c r="Q1416">
        <v>-9.4984285714824201E-2</v>
      </c>
      <c r="R1416">
        <v>0</v>
      </c>
      <c r="S1416">
        <v>51.219397163173198</v>
      </c>
      <c r="T1416">
        <v>2.84523774331965E-2</v>
      </c>
      <c r="U1416">
        <f t="shared" si="248"/>
        <v>8.5357132299589494E-2</v>
      </c>
      <c r="V1416">
        <f t="shared" si="250"/>
        <v>108.56915383478417</v>
      </c>
      <c r="W1416">
        <f t="shared" si="251"/>
        <v>108.39084616521583</v>
      </c>
      <c r="X1416">
        <v>-58.506087530192602</v>
      </c>
      <c r="Y1416">
        <v>-1.6847937017008701</v>
      </c>
      <c r="Z1416">
        <v>-2.7502849533698499</v>
      </c>
      <c r="AA1416">
        <v>0.29304314030314799</v>
      </c>
      <c r="AB1416">
        <v>-2.6372720124086799E-2</v>
      </c>
      <c r="AC1416">
        <v>-2.1601399089162299E-2</v>
      </c>
      <c r="AD1416">
        <v>-4.7713210349245201E-3</v>
      </c>
      <c r="AE1416" t="s">
        <v>19</v>
      </c>
    </row>
    <row r="1417" spans="1:31" x14ac:dyDescent="0.7">
      <c r="A1417" t="s">
        <v>1434</v>
      </c>
      <c r="B1417">
        <v>108.506</v>
      </c>
      <c r="C1417">
        <v>108.506</v>
      </c>
      <c r="D1417">
        <v>108.483</v>
      </c>
      <c r="E1417">
        <v>108.506</v>
      </c>
      <c r="F1417">
        <f t="shared" si="242"/>
        <v>0</v>
      </c>
      <c r="G1417">
        <f t="shared" si="243"/>
        <v>-2.2999999999996135E-2</v>
      </c>
      <c r="H1417">
        <f t="shared" si="244"/>
        <v>2.2999999999996135E-2</v>
      </c>
      <c r="I1417">
        <v>276</v>
      </c>
      <c r="J1417">
        <v>240.9</v>
      </c>
      <c r="K1417">
        <v>40.619386875990301</v>
      </c>
      <c r="L1417" t="str">
        <f t="shared" si="249"/>
        <v>×</v>
      </c>
      <c r="M1417" t="str">
        <f t="shared" si="247"/>
        <v>×</v>
      </c>
      <c r="N1417" t="str">
        <f t="shared" si="245"/>
        <v/>
      </c>
      <c r="O1417" t="str">
        <f t="shared" si="252"/>
        <v>×</v>
      </c>
      <c r="P1417" t="str">
        <f t="shared" si="246"/>
        <v/>
      </c>
      <c r="Q1417">
        <v>-9.0655000000534294E-2</v>
      </c>
      <c r="R1417">
        <v>0</v>
      </c>
      <c r="S1417">
        <v>56.189771369594901</v>
      </c>
      <c r="T1417">
        <v>2.8062921902253599E-2</v>
      </c>
      <c r="U1417">
        <f t="shared" si="248"/>
        <v>8.4188765706760801E-2</v>
      </c>
      <c r="V1417">
        <f t="shared" si="250"/>
        <v>108.59335713229959</v>
      </c>
      <c r="W1417">
        <f t="shared" si="251"/>
        <v>108.4226428677004</v>
      </c>
      <c r="X1417">
        <v>-52.795676575858799</v>
      </c>
      <c r="Y1417">
        <v>-1.0055517499502999</v>
      </c>
      <c r="Z1417">
        <v>-1.6847937017008701</v>
      </c>
      <c r="AA1417">
        <v>0.29304314030314799</v>
      </c>
      <c r="AB1417">
        <v>-2.5005040640508E-2</v>
      </c>
      <c r="AC1417">
        <v>-2.3418976818539401E-2</v>
      </c>
      <c r="AD1417">
        <v>-1.58606382196858E-3</v>
      </c>
      <c r="AE1417" t="s">
        <v>19</v>
      </c>
    </row>
    <row r="1418" spans="1:31" x14ac:dyDescent="0.7">
      <c r="A1418" t="s">
        <v>1435</v>
      </c>
      <c r="B1418">
        <v>108.506</v>
      </c>
      <c r="C1418">
        <v>108.524</v>
      </c>
      <c r="D1418">
        <v>108.505</v>
      </c>
      <c r="E1418">
        <v>108.52</v>
      </c>
      <c r="F1418">
        <f t="shared" si="242"/>
        <v>1.8000000000000682E-2</v>
      </c>
      <c r="G1418">
        <f t="shared" si="243"/>
        <v>-1.0000000000047748E-3</v>
      </c>
      <c r="H1418">
        <f t="shared" si="244"/>
        <v>1.9000000000005457E-2</v>
      </c>
      <c r="I1418">
        <v>142</v>
      </c>
      <c r="J1418">
        <v>241.15</v>
      </c>
      <c r="K1418">
        <v>45.055632179924103</v>
      </c>
      <c r="L1418" t="str">
        <f t="shared" si="249"/>
        <v>×</v>
      </c>
      <c r="M1418" t="str">
        <f t="shared" si="247"/>
        <v>×</v>
      </c>
      <c r="N1418" t="str">
        <f t="shared" si="245"/>
        <v/>
      </c>
      <c r="O1418" t="str">
        <f t="shared" si="252"/>
        <v>×</v>
      </c>
      <c r="P1418" t="str">
        <f t="shared" si="246"/>
        <v/>
      </c>
      <c r="Q1418">
        <v>-8.2542500000532398E-2</v>
      </c>
      <c r="R1418">
        <v>0</v>
      </c>
      <c r="S1418">
        <v>65.694584922339502</v>
      </c>
      <c r="T1418">
        <v>2.74155703378073E-2</v>
      </c>
      <c r="U1418">
        <f t="shared" si="248"/>
        <v>8.2246711013421903E-2</v>
      </c>
      <c r="V1418">
        <f t="shared" si="250"/>
        <v>108.59018876570676</v>
      </c>
      <c r="W1418">
        <f t="shared" si="251"/>
        <v>108.42181123429324</v>
      </c>
      <c r="X1418">
        <v>-28.051327963324699</v>
      </c>
      <c r="Y1418">
        <v>-0.27738942952998003</v>
      </c>
      <c r="Z1418">
        <v>-1.0055517499502999</v>
      </c>
      <c r="AA1418">
        <v>0.29304314030314799</v>
      </c>
      <c r="AB1418">
        <v>-2.25317300406544E-2</v>
      </c>
      <c r="AC1418">
        <v>-2.4593849156221599E-2</v>
      </c>
      <c r="AD1418">
        <v>2.0621191155672401E-3</v>
      </c>
      <c r="AE1418">
        <v>-2.4593849156221599E-2</v>
      </c>
    </row>
    <row r="1419" spans="1:31" x14ac:dyDescent="0.7">
      <c r="A1419" t="s">
        <v>1436</v>
      </c>
      <c r="B1419">
        <v>108.52</v>
      </c>
      <c r="C1419">
        <v>108.52</v>
      </c>
      <c r="D1419">
        <v>108.492</v>
      </c>
      <c r="E1419">
        <v>108.508</v>
      </c>
      <c r="F1419">
        <f t="shared" si="242"/>
        <v>0</v>
      </c>
      <c r="G1419">
        <f t="shared" si="243"/>
        <v>-2.7999999999991587E-2</v>
      </c>
      <c r="H1419">
        <f t="shared" si="244"/>
        <v>2.7999999999991587E-2</v>
      </c>
      <c r="I1419">
        <v>214</v>
      </c>
      <c r="J1419">
        <v>238.8</v>
      </c>
      <c r="K1419">
        <v>42.148962642005799</v>
      </c>
      <c r="L1419" t="str">
        <f t="shared" si="249"/>
        <v>×</v>
      </c>
      <c r="M1419" t="str">
        <f t="shared" si="247"/>
        <v>×</v>
      </c>
      <c r="N1419" t="str">
        <f t="shared" si="245"/>
        <v/>
      </c>
      <c r="O1419" t="str">
        <f t="shared" si="252"/>
        <v>×</v>
      </c>
      <c r="P1419" t="str">
        <f t="shared" si="246"/>
        <v/>
      </c>
      <c r="Q1419">
        <v>-7.5035357143386799E-2</v>
      </c>
      <c r="R1419">
        <v>0</v>
      </c>
      <c r="S1419">
        <v>65.059969933919703</v>
      </c>
      <c r="T1419">
        <v>2.7457315313677601E-2</v>
      </c>
      <c r="U1419">
        <f t="shared" si="248"/>
        <v>8.2371945941032809E-2</v>
      </c>
      <c r="V1419">
        <f t="shared" si="250"/>
        <v>108.58824671101343</v>
      </c>
      <c r="W1419">
        <f t="shared" si="251"/>
        <v>108.42375328898657</v>
      </c>
      <c r="X1419">
        <v>-40.892798958811902</v>
      </c>
      <c r="Y1419">
        <v>0.24673515224397799</v>
      </c>
      <c r="Z1419">
        <v>-0.27738942952998003</v>
      </c>
      <c r="AA1419">
        <v>0.29304314030314799</v>
      </c>
      <c r="AB1419">
        <v>-2.1294444185613701E-2</v>
      </c>
      <c r="AC1419">
        <v>-2.5234061396215798E-2</v>
      </c>
      <c r="AD1419">
        <v>3.9396172106020396E-3</v>
      </c>
      <c r="AE1419" t="s">
        <v>19</v>
      </c>
    </row>
    <row r="1420" spans="1:31" x14ac:dyDescent="0.7">
      <c r="A1420" t="s">
        <v>1437</v>
      </c>
      <c r="B1420">
        <v>108.508</v>
      </c>
      <c r="C1420">
        <v>108.508</v>
      </c>
      <c r="D1420">
        <v>108.474</v>
      </c>
      <c r="E1420">
        <v>108.474</v>
      </c>
      <c r="F1420">
        <f t="shared" ref="F1420:F1483" si="253">C1420-B1420</f>
        <v>0</v>
      </c>
      <c r="G1420">
        <f t="shared" ref="G1420:G1483" si="254">D1420-B1420</f>
        <v>-3.3999999999991815E-2</v>
      </c>
      <c r="H1420">
        <f t="shared" ref="H1420:H1483" si="255">C1420-D1420</f>
        <v>3.3999999999991815E-2</v>
      </c>
      <c r="I1420">
        <v>88</v>
      </c>
      <c r="J1420">
        <v>232.25</v>
      </c>
      <c r="K1420">
        <v>35.216665655023498</v>
      </c>
      <c r="L1420" t="str">
        <f t="shared" si="249"/>
        <v>×</v>
      </c>
      <c r="M1420" t="str">
        <f t="shared" si="247"/>
        <v>×</v>
      </c>
      <c r="N1420" t="str">
        <f t="shared" si="245"/>
        <v/>
      </c>
      <c r="O1420" t="str">
        <f t="shared" si="252"/>
        <v>×</v>
      </c>
      <c r="P1420" t="str">
        <f t="shared" si="246"/>
        <v/>
      </c>
      <c r="Q1420">
        <v>-7.31935714290987E-2</v>
      </c>
      <c r="R1420">
        <v>0</v>
      </c>
      <c r="S1420">
        <v>54.824187538512298</v>
      </c>
      <c r="T1420">
        <v>2.79246499341286E-2</v>
      </c>
      <c r="U1420">
        <f t="shared" si="248"/>
        <v>8.3773949802385797E-2</v>
      </c>
      <c r="V1420">
        <f t="shared" si="250"/>
        <v>108.60237194594103</v>
      </c>
      <c r="W1420">
        <f t="shared" si="251"/>
        <v>108.43762805405896</v>
      </c>
      <c r="X1420">
        <v>-91.571734102594206</v>
      </c>
      <c r="Y1420">
        <v>0.399194535882896</v>
      </c>
      <c r="Z1420">
        <v>0.24673515224397799</v>
      </c>
      <c r="AA1420">
        <v>0.29304314030314799</v>
      </c>
      <c r="AB1420">
        <v>-2.2794639664596099E-2</v>
      </c>
      <c r="AC1420">
        <v>-2.5359448887106301E-2</v>
      </c>
      <c r="AD1420">
        <v>2.5648092225101899E-3</v>
      </c>
      <c r="AE1420" t="s">
        <v>19</v>
      </c>
    </row>
    <row r="1421" spans="1:31" x14ac:dyDescent="0.7">
      <c r="A1421" t="s">
        <v>1438</v>
      </c>
      <c r="B1421">
        <v>108.474</v>
      </c>
      <c r="C1421">
        <v>108.492</v>
      </c>
      <c r="D1421">
        <v>108.474</v>
      </c>
      <c r="E1421">
        <v>108.474</v>
      </c>
      <c r="F1421">
        <f t="shared" si="253"/>
        <v>1.8000000000000682E-2</v>
      </c>
      <c r="G1421">
        <f t="shared" si="254"/>
        <v>0</v>
      </c>
      <c r="H1421">
        <f t="shared" si="255"/>
        <v>1.8000000000000682E-2</v>
      </c>
      <c r="I1421">
        <v>115</v>
      </c>
      <c r="J1421">
        <v>227.4</v>
      </c>
      <c r="K1421">
        <v>35.216665655023498</v>
      </c>
      <c r="L1421" t="str">
        <f t="shared" si="249"/>
        <v>×</v>
      </c>
      <c r="M1421" t="str">
        <f t="shared" si="247"/>
        <v>×</v>
      </c>
      <c r="N1421" t="str">
        <f t="shared" si="245"/>
        <v/>
      </c>
      <c r="O1421" t="str">
        <f t="shared" si="252"/>
        <v>×</v>
      </c>
      <c r="P1421" t="str">
        <f t="shared" si="246"/>
        <v/>
      </c>
      <c r="Q1421">
        <v>-7.0106428571954496E-2</v>
      </c>
      <c r="R1421">
        <v>0</v>
      </c>
      <c r="S1421">
        <v>52.744130652075398</v>
      </c>
      <c r="T1421">
        <v>2.7215746367405199E-2</v>
      </c>
      <c r="U1421">
        <f t="shared" si="248"/>
        <v>8.1647239102215594E-2</v>
      </c>
      <c r="V1421">
        <f t="shared" si="250"/>
        <v>108.59177394980239</v>
      </c>
      <c r="W1421">
        <f t="shared" si="251"/>
        <v>108.4242260501976</v>
      </c>
      <c r="X1421">
        <v>-88.492177753390493</v>
      </c>
      <c r="Y1421">
        <v>0.298491001229648</v>
      </c>
      <c r="Z1421">
        <v>0.399194535882896</v>
      </c>
      <c r="AA1421">
        <v>0.29304314030314799</v>
      </c>
      <c r="AB1421">
        <v>-2.3710238519470201E-2</v>
      </c>
      <c r="AC1421">
        <v>-2.5186417510094299E-2</v>
      </c>
      <c r="AD1421">
        <v>1.4761789906240601E-3</v>
      </c>
      <c r="AE1421" t="s">
        <v>19</v>
      </c>
    </row>
    <row r="1422" spans="1:31" x14ac:dyDescent="0.7">
      <c r="A1422" t="s">
        <v>1439</v>
      </c>
      <c r="B1422">
        <v>108.474</v>
      </c>
      <c r="C1422">
        <v>108.49299999999999</v>
      </c>
      <c r="D1422">
        <v>108.474</v>
      </c>
      <c r="E1422">
        <v>108.49</v>
      </c>
      <c r="F1422">
        <f t="shared" si="253"/>
        <v>1.8999999999991246E-2</v>
      </c>
      <c r="G1422">
        <f t="shared" si="254"/>
        <v>0</v>
      </c>
      <c r="H1422">
        <f t="shared" si="255"/>
        <v>1.8999999999991246E-2</v>
      </c>
      <c r="I1422">
        <v>115</v>
      </c>
      <c r="J1422">
        <v>226</v>
      </c>
      <c r="K1422">
        <v>40.552860331150903</v>
      </c>
      <c r="L1422" t="str">
        <f t="shared" si="249"/>
        <v>×</v>
      </c>
      <c r="M1422" t="str">
        <f t="shared" si="247"/>
        <v>×</v>
      </c>
      <c r="N1422" t="str">
        <f t="shared" si="245"/>
        <v/>
      </c>
      <c r="O1422" t="str">
        <f t="shared" si="252"/>
        <v>×</v>
      </c>
      <c r="P1422" t="str">
        <f t="shared" si="246"/>
        <v/>
      </c>
      <c r="Q1422">
        <v>-6.0842142857669201E-2</v>
      </c>
      <c r="R1422">
        <v>0</v>
      </c>
      <c r="S1422">
        <v>49.606255450559701</v>
      </c>
      <c r="T1422">
        <v>2.6628907341161301E-2</v>
      </c>
      <c r="U1422">
        <f t="shared" si="248"/>
        <v>7.9886722023483903E-2</v>
      </c>
      <c r="V1422">
        <f t="shared" si="250"/>
        <v>108.55564723910221</v>
      </c>
      <c r="W1422">
        <f t="shared" si="251"/>
        <v>108.39235276089779</v>
      </c>
      <c r="X1422">
        <v>-53.310886646217497</v>
      </c>
      <c r="Y1422">
        <v>-0.109882957537281</v>
      </c>
      <c r="Z1422">
        <v>0.298491001229648</v>
      </c>
      <c r="AA1422">
        <v>0.29304314030314799</v>
      </c>
      <c r="AB1422">
        <v>-2.2881032624923098E-2</v>
      </c>
      <c r="AC1422">
        <v>-2.46220098847484E-2</v>
      </c>
      <c r="AD1422">
        <v>1.74097725982531E-3</v>
      </c>
      <c r="AE1422" t="s">
        <v>19</v>
      </c>
    </row>
    <row r="1423" spans="1:31" x14ac:dyDescent="0.7">
      <c r="A1423" t="s">
        <v>1440</v>
      </c>
      <c r="B1423">
        <v>108.49</v>
      </c>
      <c r="C1423">
        <v>108.506</v>
      </c>
      <c r="D1423">
        <v>108.474</v>
      </c>
      <c r="E1423">
        <v>108.505</v>
      </c>
      <c r="F1423">
        <f t="shared" si="253"/>
        <v>1.6000000000005343E-2</v>
      </c>
      <c r="G1423">
        <f t="shared" si="254"/>
        <v>-1.5999999999991132E-2</v>
      </c>
      <c r="H1423">
        <f t="shared" si="255"/>
        <v>3.1999999999996476E-2</v>
      </c>
      <c r="I1423">
        <v>220</v>
      </c>
      <c r="J1423">
        <v>227.45</v>
      </c>
      <c r="K1423">
        <v>45.117031481132898</v>
      </c>
      <c r="L1423" t="str">
        <f t="shared" si="249"/>
        <v>×</v>
      </c>
      <c r="M1423" t="str">
        <f t="shared" si="247"/>
        <v>×</v>
      </c>
      <c r="N1423" t="str">
        <f t="shared" si="245"/>
        <v/>
      </c>
      <c r="O1423" t="str">
        <f t="shared" si="252"/>
        <v>×</v>
      </c>
      <c r="P1423" t="str">
        <f t="shared" si="246"/>
        <v/>
      </c>
      <c r="Q1423">
        <v>-4.9075357143382597E-2</v>
      </c>
      <c r="R1423">
        <v>0</v>
      </c>
      <c r="S1423">
        <v>56.397464499851999</v>
      </c>
      <c r="T1423">
        <v>2.7012556816792401E-2</v>
      </c>
      <c r="U1423">
        <f t="shared" si="248"/>
        <v>8.10376704503772E-2</v>
      </c>
      <c r="V1423">
        <f t="shared" si="250"/>
        <v>108.55388672202349</v>
      </c>
      <c r="W1423">
        <f t="shared" si="251"/>
        <v>108.39411327797652</v>
      </c>
      <c r="X1423">
        <v>-12.4794745510162</v>
      </c>
      <c r="Y1423">
        <v>-0.42399669900091502</v>
      </c>
      <c r="Z1423">
        <v>-0.109882957537281</v>
      </c>
      <c r="AA1423">
        <v>0.29304314030314799</v>
      </c>
      <c r="AB1423">
        <v>-2.0774036181890599E-2</v>
      </c>
      <c r="AC1423">
        <v>-2.3677628362563E-2</v>
      </c>
      <c r="AD1423">
        <v>2.9035921806723698E-3</v>
      </c>
      <c r="AE1423" t="s">
        <v>19</v>
      </c>
    </row>
    <row r="1424" spans="1:31" x14ac:dyDescent="0.7">
      <c r="A1424" t="s">
        <v>1441</v>
      </c>
      <c r="B1424">
        <v>108.505</v>
      </c>
      <c r="C1424">
        <v>108.51600000000001</v>
      </c>
      <c r="D1424">
        <v>108.494</v>
      </c>
      <c r="E1424">
        <v>108.508</v>
      </c>
      <c r="F1424">
        <f t="shared" si="253"/>
        <v>1.1000000000009891E-2</v>
      </c>
      <c r="G1424">
        <f t="shared" si="254"/>
        <v>-1.099999999999568E-2</v>
      </c>
      <c r="H1424">
        <f t="shared" si="255"/>
        <v>2.2000000000005571E-2</v>
      </c>
      <c r="I1424">
        <v>99</v>
      </c>
      <c r="J1424">
        <v>222.15</v>
      </c>
      <c r="K1424">
        <v>46.0098438957749</v>
      </c>
      <c r="L1424" t="str">
        <f t="shared" si="249"/>
        <v>×</v>
      </c>
      <c r="M1424" t="str">
        <f t="shared" si="247"/>
        <v>×</v>
      </c>
      <c r="N1424" t="str">
        <f t="shared" si="245"/>
        <v/>
      </c>
      <c r="O1424" t="str">
        <f t="shared" si="252"/>
        <v>×</v>
      </c>
      <c r="P1424" t="str">
        <f t="shared" si="246"/>
        <v/>
      </c>
      <c r="Q1424">
        <v>-3.6428571429095703E-2</v>
      </c>
      <c r="R1424">
        <v>0</v>
      </c>
      <c r="S1424">
        <v>53.807013658168302</v>
      </c>
      <c r="T1424">
        <v>2.6654517044164799E-2</v>
      </c>
      <c r="U1424">
        <f t="shared" si="248"/>
        <v>7.9963551132494398E-2</v>
      </c>
      <c r="V1424">
        <f t="shared" si="250"/>
        <v>108.57103767045037</v>
      </c>
      <c r="W1424">
        <f t="shared" si="251"/>
        <v>108.40896232954962</v>
      </c>
      <c r="X1424">
        <v>5.8039215653874496</v>
      </c>
      <c r="Y1424">
        <v>-0.31806249492488098</v>
      </c>
      <c r="Z1424">
        <v>-0.42399669900091502</v>
      </c>
      <c r="AA1424">
        <v>0.29304314030314799</v>
      </c>
      <c r="AB1424">
        <v>-1.8647198100523999E-2</v>
      </c>
      <c r="AC1424">
        <v>-2.2667897786918599E-2</v>
      </c>
      <c r="AD1424">
        <v>4.0206996863945297E-3</v>
      </c>
      <c r="AE1424" t="s">
        <v>19</v>
      </c>
    </row>
    <row r="1425" spans="1:31" x14ac:dyDescent="0.7">
      <c r="A1425" t="s">
        <v>1442</v>
      </c>
      <c r="B1425">
        <v>108.508</v>
      </c>
      <c r="C1425">
        <v>108.524</v>
      </c>
      <c r="D1425">
        <v>108.50700000000001</v>
      </c>
      <c r="E1425">
        <v>108.52</v>
      </c>
      <c r="F1425">
        <f t="shared" si="253"/>
        <v>1.6000000000005343E-2</v>
      </c>
      <c r="G1425">
        <f t="shared" si="254"/>
        <v>-9.9999999999056399E-4</v>
      </c>
      <c r="H1425">
        <f t="shared" si="255"/>
        <v>1.6999999999995907E-2</v>
      </c>
      <c r="I1425">
        <v>137</v>
      </c>
      <c r="J1425">
        <v>220.55</v>
      </c>
      <c r="K1425">
        <v>49.545478634527498</v>
      </c>
      <c r="L1425" t="str">
        <f t="shared" si="249"/>
        <v>×</v>
      </c>
      <c r="M1425" t="str">
        <f t="shared" si="247"/>
        <v>×</v>
      </c>
      <c r="N1425" t="str">
        <f t="shared" si="245"/>
        <v/>
      </c>
      <c r="O1425" t="str">
        <f t="shared" si="252"/>
        <v>×</v>
      </c>
      <c r="P1425" t="str">
        <f t="shared" si="246"/>
        <v/>
      </c>
      <c r="Q1425">
        <v>-2.10525000005225E-2</v>
      </c>
      <c r="R1425">
        <v>0</v>
      </c>
      <c r="S1425">
        <v>55.245730155131497</v>
      </c>
      <c r="T1425">
        <v>2.5964908683867E-2</v>
      </c>
      <c r="U1425">
        <f t="shared" si="248"/>
        <v>7.7894726051600999E-2</v>
      </c>
      <c r="V1425">
        <f t="shared" si="250"/>
        <v>108.58496355113249</v>
      </c>
      <c r="W1425">
        <f t="shared" si="251"/>
        <v>108.4250364488675</v>
      </c>
      <c r="X1425">
        <v>59.677845257450301</v>
      </c>
      <c r="Y1425">
        <v>0.10622182142414301</v>
      </c>
      <c r="Z1425">
        <v>-0.31806249492488098</v>
      </c>
      <c r="AA1425">
        <v>0.29304314030314799</v>
      </c>
      <c r="AB1425">
        <v>-1.5811103329084999E-2</v>
      </c>
      <c r="AC1425">
        <v>-2.14943848096961E-2</v>
      </c>
      <c r="AD1425">
        <v>5.6832814806110901E-3</v>
      </c>
      <c r="AE1425" t="s">
        <v>19</v>
      </c>
    </row>
    <row r="1426" spans="1:31" x14ac:dyDescent="0.7">
      <c r="A1426" t="s">
        <v>1443</v>
      </c>
      <c r="B1426">
        <v>108.52</v>
      </c>
      <c r="C1426">
        <v>108.538</v>
      </c>
      <c r="D1426">
        <v>108.518</v>
      </c>
      <c r="E1426">
        <v>108.53</v>
      </c>
      <c r="F1426">
        <f t="shared" si="253"/>
        <v>1.8000000000000682E-2</v>
      </c>
      <c r="G1426">
        <f t="shared" si="254"/>
        <v>-1.9999999999953388E-3</v>
      </c>
      <c r="H1426">
        <f t="shared" si="255"/>
        <v>1.9999999999996021E-2</v>
      </c>
      <c r="I1426">
        <v>159</v>
      </c>
      <c r="J1426">
        <v>220.9</v>
      </c>
      <c r="K1426">
        <v>52.346101814860099</v>
      </c>
      <c r="L1426" t="str">
        <f t="shared" si="249"/>
        <v>×</v>
      </c>
      <c r="M1426" t="str">
        <f t="shared" si="247"/>
        <v>×</v>
      </c>
      <c r="N1426" t="str">
        <f t="shared" si="245"/>
        <v/>
      </c>
      <c r="O1426" t="str">
        <f t="shared" si="252"/>
        <v>×</v>
      </c>
      <c r="P1426" t="str">
        <f t="shared" si="246"/>
        <v/>
      </c>
      <c r="Q1426">
        <v>-5.3457142862342296E-3</v>
      </c>
      <c r="R1426">
        <v>0</v>
      </c>
      <c r="S1426">
        <v>55.656699179918299</v>
      </c>
      <c r="T1426">
        <v>2.55388437778762E-2</v>
      </c>
      <c r="U1426">
        <f t="shared" si="248"/>
        <v>7.6616531333628599E-2</v>
      </c>
      <c r="V1426">
        <f t="shared" si="250"/>
        <v>108.58589472605159</v>
      </c>
      <c r="W1426">
        <f t="shared" si="251"/>
        <v>108.4301052739484</v>
      </c>
      <c r="X1426">
        <v>105.263157892726</v>
      </c>
      <c r="Y1426">
        <v>0.60731645986487204</v>
      </c>
      <c r="Z1426">
        <v>0.10622182142414301</v>
      </c>
      <c r="AA1426">
        <v>0.29304314030314799</v>
      </c>
      <c r="AB1426">
        <v>-1.26111874445768E-2</v>
      </c>
      <c r="AC1426">
        <v>-2.0117290010148201E-2</v>
      </c>
      <c r="AD1426">
        <v>7.5061025655713803E-3</v>
      </c>
      <c r="AE1426" t="s">
        <v>19</v>
      </c>
    </row>
    <row r="1427" spans="1:31" x14ac:dyDescent="0.7">
      <c r="A1427" t="s">
        <v>1444</v>
      </c>
      <c r="B1427">
        <v>108.53</v>
      </c>
      <c r="C1427">
        <v>108.538</v>
      </c>
      <c r="D1427">
        <v>108.51600000000001</v>
      </c>
      <c r="E1427">
        <v>108.518</v>
      </c>
      <c r="F1427">
        <f t="shared" si="253"/>
        <v>7.9999999999955662E-3</v>
      </c>
      <c r="G1427">
        <f t="shared" si="254"/>
        <v>-1.3999999999995794E-2</v>
      </c>
      <c r="H1427">
        <f t="shared" si="255"/>
        <v>2.199999999999136E-2</v>
      </c>
      <c r="I1427">
        <v>180</v>
      </c>
      <c r="J1427">
        <v>220.85</v>
      </c>
      <c r="K1427">
        <v>48.842472446479597</v>
      </c>
      <c r="L1427" t="str">
        <f t="shared" si="249"/>
        <v>×</v>
      </c>
      <c r="M1427" t="str">
        <f t="shared" si="247"/>
        <v>×</v>
      </c>
      <c r="N1427" t="str">
        <f t="shared" si="245"/>
        <v/>
      </c>
      <c r="O1427" t="str">
        <f t="shared" si="252"/>
        <v>×</v>
      </c>
      <c r="P1427" t="str">
        <f t="shared" si="246"/>
        <v/>
      </c>
      <c r="Q1427">
        <v>6.6017857137696603E-3</v>
      </c>
      <c r="R1427">
        <v>0</v>
      </c>
      <c r="S1427">
        <v>57.107502636428798</v>
      </c>
      <c r="T1427">
        <v>2.5286069222312999E-2</v>
      </c>
      <c r="U1427">
        <f t="shared" si="248"/>
        <v>7.5858207666939001E-2</v>
      </c>
      <c r="V1427">
        <f t="shared" si="250"/>
        <v>108.59661653133362</v>
      </c>
      <c r="W1427">
        <f t="shared" si="251"/>
        <v>108.44338346866637</v>
      </c>
      <c r="X1427">
        <v>69.032951987086804</v>
      </c>
      <c r="Y1427">
        <v>1.0838020520162399</v>
      </c>
      <c r="Z1427">
        <v>0.60731645986487204</v>
      </c>
      <c r="AA1427">
        <v>0.29304314030314799</v>
      </c>
      <c r="AB1427">
        <v>-1.0917678561327099E-2</v>
      </c>
      <c r="AC1427">
        <v>-1.8826839845778501E-2</v>
      </c>
      <c r="AD1427">
        <v>7.9091612844513891E-3</v>
      </c>
      <c r="AE1427" t="s">
        <v>19</v>
      </c>
    </row>
    <row r="1428" spans="1:31" x14ac:dyDescent="0.7">
      <c r="A1428" t="s">
        <v>1445</v>
      </c>
      <c r="B1428">
        <v>108.518</v>
      </c>
      <c r="C1428">
        <v>108.526</v>
      </c>
      <c r="D1428">
        <v>108.51</v>
      </c>
      <c r="E1428">
        <v>108.517</v>
      </c>
      <c r="F1428">
        <f t="shared" si="253"/>
        <v>7.9999999999955662E-3</v>
      </c>
      <c r="G1428">
        <f t="shared" si="254"/>
        <v>-7.9999999999955662E-3</v>
      </c>
      <c r="H1428">
        <f t="shared" si="255"/>
        <v>1.5999999999991132E-2</v>
      </c>
      <c r="I1428">
        <v>147</v>
      </c>
      <c r="J1428">
        <v>213.95</v>
      </c>
      <c r="K1428">
        <v>48.550841230234099</v>
      </c>
      <c r="L1428" t="str">
        <f t="shared" si="249"/>
        <v>×</v>
      </c>
      <c r="M1428" t="str">
        <f t="shared" si="247"/>
        <v>×</v>
      </c>
      <c r="N1428" t="str">
        <f t="shared" si="245"/>
        <v/>
      </c>
      <c r="O1428" t="str">
        <f t="shared" si="252"/>
        <v>×</v>
      </c>
      <c r="P1428" t="str">
        <f t="shared" si="246"/>
        <v/>
      </c>
      <c r="Q1428">
        <v>1.5705357142341201E-2</v>
      </c>
      <c r="R1428">
        <v>0</v>
      </c>
      <c r="S1428">
        <v>60.695623837948901</v>
      </c>
      <c r="T1428">
        <v>2.4622778563575701E-2</v>
      </c>
      <c r="U1428">
        <f t="shared" si="248"/>
        <v>7.3868335690727108E-2</v>
      </c>
      <c r="V1428">
        <f t="shared" si="250"/>
        <v>108.60585820766694</v>
      </c>
      <c r="W1428">
        <f t="shared" si="251"/>
        <v>108.45414179233306</v>
      </c>
      <c r="X1428">
        <v>64.793130364025401</v>
      </c>
      <c r="Y1428">
        <v>1.2680474829775701</v>
      </c>
      <c r="Z1428">
        <v>1.0838020520162399</v>
      </c>
      <c r="AA1428">
        <v>0.29304314030314799</v>
      </c>
      <c r="AB1428">
        <v>-9.5462094526794702E-3</v>
      </c>
      <c r="AC1428">
        <v>-1.75214804310081E-2</v>
      </c>
      <c r="AD1428">
        <v>7.9752709783286295E-3</v>
      </c>
      <c r="AE1428" t="s">
        <v>19</v>
      </c>
    </row>
    <row r="1429" spans="1:31" x14ac:dyDescent="0.7">
      <c r="A1429" t="s">
        <v>1446</v>
      </c>
      <c r="B1429">
        <v>108.517</v>
      </c>
      <c r="C1429">
        <v>108.521</v>
      </c>
      <c r="D1429">
        <v>108.51</v>
      </c>
      <c r="E1429">
        <v>108.517</v>
      </c>
      <c r="F1429">
        <f t="shared" si="253"/>
        <v>4.0000000000048885E-3</v>
      </c>
      <c r="G1429">
        <f t="shared" si="254"/>
        <v>-6.9999999999907914E-3</v>
      </c>
      <c r="H1429">
        <f t="shared" si="255"/>
        <v>1.099999999999568E-2</v>
      </c>
      <c r="I1429">
        <v>185</v>
      </c>
      <c r="J1429">
        <v>205.8</v>
      </c>
      <c r="K1429">
        <v>48.550841230234099</v>
      </c>
      <c r="L1429" t="str">
        <f t="shared" si="249"/>
        <v>×</v>
      </c>
      <c r="M1429" t="str">
        <f t="shared" si="247"/>
        <v>×</v>
      </c>
      <c r="N1429" t="str">
        <f t="shared" si="245"/>
        <v/>
      </c>
      <c r="O1429" t="str">
        <f t="shared" si="252"/>
        <v>×</v>
      </c>
      <c r="P1429" t="str">
        <f t="shared" si="246"/>
        <v/>
      </c>
      <c r="Q1429">
        <v>2.4345357142340901E-2</v>
      </c>
      <c r="R1429">
        <v>0</v>
      </c>
      <c r="S1429">
        <v>57.9362051324904</v>
      </c>
      <c r="T1429">
        <v>2.3649722951891401E-2</v>
      </c>
      <c r="U1429">
        <f t="shared" si="248"/>
        <v>7.0949168855674205E-2</v>
      </c>
      <c r="V1429">
        <f t="shared" si="250"/>
        <v>108.59186833569073</v>
      </c>
      <c r="W1429">
        <f t="shared" si="251"/>
        <v>108.44413166430927</v>
      </c>
      <c r="X1429">
        <v>66.449768310272603</v>
      </c>
      <c r="Y1429">
        <v>1.27056084366218</v>
      </c>
      <c r="Z1429">
        <v>1.2680474829775701</v>
      </c>
      <c r="AA1429">
        <v>0.29304314030314799</v>
      </c>
      <c r="AB1429">
        <v>-8.3629079065445904E-3</v>
      </c>
      <c r="AC1429">
        <v>-1.5917954680113401E-2</v>
      </c>
      <c r="AD1429">
        <v>7.5550467735688897E-3</v>
      </c>
      <c r="AE1429" t="s">
        <v>19</v>
      </c>
    </row>
    <row r="1430" spans="1:31" x14ac:dyDescent="0.7">
      <c r="A1430" t="s">
        <v>1447</v>
      </c>
      <c r="B1430">
        <v>108.517</v>
      </c>
      <c r="C1430">
        <v>108.535</v>
      </c>
      <c r="D1430">
        <v>108.51600000000001</v>
      </c>
      <c r="E1430">
        <v>108.53400000000001</v>
      </c>
      <c r="F1430">
        <f t="shared" si="253"/>
        <v>1.8000000000000682E-2</v>
      </c>
      <c r="G1430">
        <f t="shared" si="254"/>
        <v>-9.9999999999056399E-4</v>
      </c>
      <c r="H1430">
        <f t="shared" si="255"/>
        <v>1.8999999999991246E-2</v>
      </c>
      <c r="I1430">
        <v>189</v>
      </c>
      <c r="J1430">
        <v>195.9</v>
      </c>
      <c r="K1430">
        <v>53.969595403306101</v>
      </c>
      <c r="L1430" t="str">
        <f t="shared" si="249"/>
        <v>×</v>
      </c>
      <c r="M1430" t="str">
        <f t="shared" si="247"/>
        <v>×</v>
      </c>
      <c r="N1430" t="str">
        <f t="shared" si="245"/>
        <v/>
      </c>
      <c r="O1430" t="str">
        <f t="shared" si="252"/>
        <v>×</v>
      </c>
      <c r="P1430" t="str">
        <f t="shared" si="246"/>
        <v/>
      </c>
      <c r="Q1430">
        <v>3.3729285713771498E-2</v>
      </c>
      <c r="R1430">
        <v>0</v>
      </c>
      <c r="S1430">
        <v>56.6297210066991</v>
      </c>
      <c r="T1430">
        <v>2.3317599883898501E-2</v>
      </c>
      <c r="U1430">
        <f t="shared" si="248"/>
        <v>6.9952799651695499E-2</v>
      </c>
      <c r="V1430">
        <f t="shared" si="250"/>
        <v>108.58794916885567</v>
      </c>
      <c r="W1430">
        <f t="shared" si="251"/>
        <v>108.44605083114432</v>
      </c>
      <c r="X1430">
        <v>121.807465617155</v>
      </c>
      <c r="Y1430">
        <v>1.4456991776200101</v>
      </c>
      <c r="Z1430">
        <v>1.27056084366218</v>
      </c>
      <c r="AA1430">
        <v>0.29304314030314799</v>
      </c>
      <c r="AB1430">
        <v>-5.9843906506671296E-3</v>
      </c>
      <c r="AC1430">
        <v>-1.3948416028024199E-2</v>
      </c>
      <c r="AD1430">
        <v>7.9640253773571104E-3</v>
      </c>
      <c r="AE1430" t="s">
        <v>19</v>
      </c>
    </row>
    <row r="1431" spans="1:31" x14ac:dyDescent="0.7">
      <c r="A1431" t="s">
        <v>1448</v>
      </c>
      <c r="B1431">
        <v>108.53400000000001</v>
      </c>
      <c r="C1431">
        <v>108.55800000000001</v>
      </c>
      <c r="D1431">
        <v>108.53100000000001</v>
      </c>
      <c r="E1431">
        <v>108.55</v>
      </c>
      <c r="F1431">
        <f t="shared" si="253"/>
        <v>2.4000000000000909E-2</v>
      </c>
      <c r="G1431">
        <f t="shared" si="254"/>
        <v>-3.0000000000001137E-3</v>
      </c>
      <c r="H1431">
        <f t="shared" si="255"/>
        <v>2.7000000000001023E-2</v>
      </c>
      <c r="I1431">
        <v>195</v>
      </c>
      <c r="J1431">
        <v>187.5</v>
      </c>
      <c r="K1431">
        <v>58.409476159290101</v>
      </c>
      <c r="L1431" t="str">
        <f t="shared" si="249"/>
        <v>×</v>
      </c>
      <c r="M1431" t="str">
        <f t="shared" si="247"/>
        <v>×</v>
      </c>
      <c r="N1431" t="str">
        <f t="shared" si="245"/>
        <v/>
      </c>
      <c r="O1431" t="str">
        <f t="shared" si="252"/>
        <v>×</v>
      </c>
      <c r="P1431" t="str">
        <f t="shared" si="246"/>
        <v/>
      </c>
      <c r="Q1431">
        <v>4.0010714285203801E-2</v>
      </c>
      <c r="R1431">
        <v>0</v>
      </c>
      <c r="S1431">
        <v>57.442202329780599</v>
      </c>
      <c r="T1431">
        <v>2.35806284636201E-2</v>
      </c>
      <c r="U1431">
        <f t="shared" si="248"/>
        <v>7.0741885390860293E-2</v>
      </c>
      <c r="V1431">
        <f t="shared" si="250"/>
        <v>108.5869527996517</v>
      </c>
      <c r="W1431">
        <f t="shared" si="251"/>
        <v>108.44704720034829</v>
      </c>
      <c r="X1431">
        <v>176.38266068676199</v>
      </c>
      <c r="Y1431">
        <v>1.76511277574137</v>
      </c>
      <c r="Z1431">
        <v>1.4456991776200101</v>
      </c>
      <c r="AA1431">
        <v>0.29304314030314799</v>
      </c>
      <c r="AB1431">
        <v>-2.77632851971532E-3</v>
      </c>
      <c r="AC1431">
        <v>-1.17145600163344E-2</v>
      </c>
      <c r="AD1431">
        <v>8.9382314966191707E-3</v>
      </c>
      <c r="AE1431" t="s">
        <v>19</v>
      </c>
    </row>
    <row r="1432" spans="1:31" x14ac:dyDescent="0.7">
      <c r="A1432" t="s">
        <v>1449</v>
      </c>
      <c r="B1432">
        <v>108.55</v>
      </c>
      <c r="C1432">
        <v>108.556</v>
      </c>
      <c r="D1432">
        <v>108.544</v>
      </c>
      <c r="E1432">
        <v>108.556</v>
      </c>
      <c r="F1432">
        <f t="shared" si="253"/>
        <v>6.0000000000002274E-3</v>
      </c>
      <c r="G1432">
        <f t="shared" si="254"/>
        <v>-6.0000000000002274E-3</v>
      </c>
      <c r="H1432">
        <f t="shared" si="255"/>
        <v>1.2000000000000455E-2</v>
      </c>
      <c r="I1432">
        <v>235</v>
      </c>
      <c r="J1432">
        <v>190.3</v>
      </c>
      <c r="K1432">
        <v>59.968816433073798</v>
      </c>
      <c r="L1432" t="str">
        <f t="shared" si="249"/>
        <v>×</v>
      </c>
      <c r="M1432" t="str">
        <f t="shared" si="247"/>
        <v>×</v>
      </c>
      <c r="N1432" t="str">
        <f t="shared" si="245"/>
        <v/>
      </c>
      <c r="O1432" t="str">
        <f t="shared" si="252"/>
        <v>×</v>
      </c>
      <c r="P1432" t="str">
        <f t="shared" si="246"/>
        <v/>
      </c>
      <c r="Q1432">
        <v>4.6438214285203901E-2</v>
      </c>
      <c r="R1432">
        <v>0</v>
      </c>
      <c r="S1432">
        <v>58.575340589422197</v>
      </c>
      <c r="T1432">
        <v>2.2753440716218699E-2</v>
      </c>
      <c r="U1432">
        <f t="shared" si="248"/>
        <v>6.82603221486561E-2</v>
      </c>
      <c r="V1432">
        <f t="shared" si="250"/>
        <v>108.60474188539087</v>
      </c>
      <c r="W1432">
        <f t="shared" si="251"/>
        <v>108.46325811460915</v>
      </c>
      <c r="X1432">
        <v>176.94882830679799</v>
      </c>
      <c r="Y1432">
        <v>2.1451688409290099</v>
      </c>
      <c r="Z1432">
        <v>1.76511277574137</v>
      </c>
      <c r="AA1432">
        <v>0.29304314030314799</v>
      </c>
      <c r="AB1432">
        <v>2.47382021868247E-4</v>
      </c>
      <c r="AC1432">
        <v>-9.3788468825835008E-3</v>
      </c>
      <c r="AD1432">
        <v>9.6262289044517502E-3</v>
      </c>
      <c r="AE1432" t="s">
        <v>19</v>
      </c>
    </row>
    <row r="1433" spans="1:31" x14ac:dyDescent="0.7">
      <c r="A1433" t="s">
        <v>1450</v>
      </c>
      <c r="B1433">
        <v>108.556</v>
      </c>
      <c r="C1433">
        <v>108.575</v>
      </c>
      <c r="D1433">
        <v>108.55200000000001</v>
      </c>
      <c r="E1433">
        <v>108.568</v>
      </c>
      <c r="F1433">
        <f t="shared" si="253"/>
        <v>1.9000000000005457E-2</v>
      </c>
      <c r="G1433">
        <f t="shared" si="254"/>
        <v>-3.9999999999906777E-3</v>
      </c>
      <c r="H1433">
        <f t="shared" si="255"/>
        <v>2.2999999999996135E-2</v>
      </c>
      <c r="I1433">
        <v>319</v>
      </c>
      <c r="J1433">
        <v>196.7</v>
      </c>
      <c r="K1433">
        <v>62.959930512634102</v>
      </c>
      <c r="L1433" t="str">
        <f t="shared" si="249"/>
        <v>×</v>
      </c>
      <c r="M1433" t="str">
        <f t="shared" si="247"/>
        <v>×</v>
      </c>
      <c r="N1433" t="str">
        <f t="shared" si="245"/>
        <v/>
      </c>
      <c r="O1433" t="str">
        <f t="shared" si="252"/>
        <v>×</v>
      </c>
      <c r="P1433" t="str">
        <f t="shared" si="246"/>
        <v/>
      </c>
      <c r="Q1433">
        <v>5.1390357142345702E-2</v>
      </c>
      <c r="R1433">
        <v>0</v>
      </c>
      <c r="S1433">
        <v>59.679598288196097</v>
      </c>
      <c r="T1433">
        <v>2.2771052093631401E-2</v>
      </c>
      <c r="U1433">
        <f t="shared" si="248"/>
        <v>6.8313156280894211E-2</v>
      </c>
      <c r="V1433">
        <f t="shared" si="250"/>
        <v>108.61826032214866</v>
      </c>
      <c r="W1433">
        <f t="shared" si="251"/>
        <v>108.48173967785134</v>
      </c>
      <c r="X1433">
        <v>192.452830184958</v>
      </c>
      <c r="Y1433">
        <v>2.5484709038875799</v>
      </c>
      <c r="Z1433">
        <v>2.1451688409290099</v>
      </c>
      <c r="AA1433">
        <v>0.29304314030314799</v>
      </c>
      <c r="AB1433">
        <v>3.5708317963667399E-3</v>
      </c>
      <c r="AC1433">
        <v>-6.9101768940400699E-3</v>
      </c>
      <c r="AD1433">
        <v>1.0481008690406799E-2</v>
      </c>
      <c r="AE1433" t="s">
        <v>19</v>
      </c>
    </row>
    <row r="1434" spans="1:31" x14ac:dyDescent="0.7">
      <c r="A1434" t="s">
        <v>1451</v>
      </c>
      <c r="B1434">
        <v>108.568</v>
      </c>
      <c r="C1434">
        <v>108.568</v>
      </c>
      <c r="D1434">
        <v>108.54600000000001</v>
      </c>
      <c r="E1434">
        <v>108.54900000000001</v>
      </c>
      <c r="F1434">
        <f t="shared" si="253"/>
        <v>0</v>
      </c>
      <c r="G1434">
        <f t="shared" si="254"/>
        <v>-2.199999999999136E-2</v>
      </c>
      <c r="H1434">
        <f t="shared" si="255"/>
        <v>2.199999999999136E-2</v>
      </c>
      <c r="I1434">
        <v>363</v>
      </c>
      <c r="J1434">
        <v>199.05</v>
      </c>
      <c r="K1434">
        <v>55.844924189126701</v>
      </c>
      <c r="L1434" t="str">
        <f t="shared" si="249"/>
        <v>×</v>
      </c>
      <c r="M1434" t="str">
        <f t="shared" si="247"/>
        <v>×</v>
      </c>
      <c r="N1434" t="str">
        <f t="shared" si="245"/>
        <v/>
      </c>
      <c r="O1434" t="str">
        <f t="shared" si="252"/>
        <v>×</v>
      </c>
      <c r="P1434" t="str">
        <f t="shared" si="246"/>
        <v/>
      </c>
      <c r="Q1434">
        <v>5.1482499999491199E-2</v>
      </c>
      <c r="R1434">
        <v>0</v>
      </c>
      <c r="S1434">
        <v>61.209151061780801</v>
      </c>
      <c r="T1434">
        <v>2.2715976944085701E-2</v>
      </c>
      <c r="U1434">
        <f t="shared" si="248"/>
        <v>6.8147930832257106E-2</v>
      </c>
      <c r="V1434">
        <f t="shared" si="250"/>
        <v>108.62431315628089</v>
      </c>
      <c r="W1434">
        <f t="shared" si="251"/>
        <v>108.4876868437191</v>
      </c>
      <c r="X1434">
        <v>112.74243247705201</v>
      </c>
      <c r="Y1434">
        <v>2.5094675395594601</v>
      </c>
      <c r="Z1434">
        <v>2.5484709038875799</v>
      </c>
      <c r="AA1434">
        <v>0.29304314030314799</v>
      </c>
      <c r="AB1434">
        <v>4.61831145676683E-3</v>
      </c>
      <c r="AC1434">
        <v>-4.6402419178343101E-3</v>
      </c>
      <c r="AD1434">
        <v>9.2585533746011393E-3</v>
      </c>
      <c r="AE1434" t="s">
        <v>19</v>
      </c>
    </row>
    <row r="1435" spans="1:31" x14ac:dyDescent="0.7">
      <c r="A1435" t="s">
        <v>1452</v>
      </c>
      <c r="B1435">
        <v>108.54900000000001</v>
      </c>
      <c r="C1435">
        <v>108.556</v>
      </c>
      <c r="D1435">
        <v>108.52800000000001</v>
      </c>
      <c r="E1435">
        <v>108.53</v>
      </c>
      <c r="F1435">
        <f t="shared" si="253"/>
        <v>6.9999999999907914E-3</v>
      </c>
      <c r="G1435">
        <f t="shared" si="254"/>
        <v>-2.1000000000000796E-2</v>
      </c>
      <c r="H1435">
        <f t="shared" si="255"/>
        <v>2.7999999999991587E-2</v>
      </c>
      <c r="I1435">
        <v>243</v>
      </c>
      <c r="J1435">
        <v>195.05</v>
      </c>
      <c r="K1435">
        <v>49.785907339677401</v>
      </c>
      <c r="L1435" t="str">
        <f t="shared" si="249"/>
        <v>×</v>
      </c>
      <c r="M1435" t="str">
        <f t="shared" si="247"/>
        <v>×</v>
      </c>
      <c r="N1435" t="str">
        <f t="shared" si="245"/>
        <v/>
      </c>
      <c r="O1435" t="str">
        <f t="shared" si="252"/>
        <v>×</v>
      </c>
      <c r="P1435" t="str">
        <f t="shared" si="246"/>
        <v/>
      </c>
      <c r="Q1435">
        <v>4.9239999999491399E-2</v>
      </c>
      <c r="R1435">
        <v>0</v>
      </c>
      <c r="S1435">
        <v>55.6799123202007</v>
      </c>
      <c r="T1435">
        <v>2.3093407162364701E-2</v>
      </c>
      <c r="U1435">
        <f t="shared" si="248"/>
        <v>6.9280221487094104E-2</v>
      </c>
      <c r="V1435">
        <f t="shared" si="250"/>
        <v>108.63614793083225</v>
      </c>
      <c r="W1435">
        <f t="shared" si="251"/>
        <v>108.49985206916774</v>
      </c>
      <c r="X1435">
        <v>39.426523293588303</v>
      </c>
      <c r="Y1435">
        <v>1.94774890044105</v>
      </c>
      <c r="Z1435">
        <v>2.5094675395594601</v>
      </c>
      <c r="AA1435">
        <v>0.29304314030314799</v>
      </c>
      <c r="AB1435">
        <v>3.8706865587130302E-3</v>
      </c>
      <c r="AC1435">
        <v>-2.8089225841354199E-3</v>
      </c>
      <c r="AD1435">
        <v>6.67960914284846E-3</v>
      </c>
      <c r="AE1435" t="s">
        <v>19</v>
      </c>
    </row>
    <row r="1436" spans="1:31" x14ac:dyDescent="0.7">
      <c r="A1436" t="s">
        <v>1453</v>
      </c>
      <c r="B1436">
        <v>108.53</v>
      </c>
      <c r="C1436">
        <v>108.545</v>
      </c>
      <c r="D1436">
        <v>108.526</v>
      </c>
      <c r="E1436">
        <v>108.538</v>
      </c>
      <c r="F1436">
        <f t="shared" si="253"/>
        <v>1.5000000000000568E-2</v>
      </c>
      <c r="G1436">
        <f t="shared" si="254"/>
        <v>-4.0000000000048885E-3</v>
      </c>
      <c r="H1436">
        <f t="shared" si="255"/>
        <v>1.9000000000005457E-2</v>
      </c>
      <c r="I1436">
        <v>175</v>
      </c>
      <c r="J1436">
        <v>189.8</v>
      </c>
      <c r="K1436">
        <v>52.140458119066501</v>
      </c>
      <c r="L1436" t="str">
        <f t="shared" si="249"/>
        <v>×</v>
      </c>
      <c r="M1436" t="str">
        <f t="shared" si="247"/>
        <v>×</v>
      </c>
      <c r="N1436" t="str">
        <f t="shared" si="245"/>
        <v/>
      </c>
      <c r="O1436" t="str">
        <f t="shared" si="252"/>
        <v>×</v>
      </c>
      <c r="P1436" t="str">
        <f t="shared" si="246"/>
        <v/>
      </c>
      <c r="Q1436">
        <v>4.76335714280633E-2</v>
      </c>
      <c r="R1436">
        <v>0</v>
      </c>
      <c r="S1436">
        <v>55.709768279574298</v>
      </c>
      <c r="T1436">
        <v>2.2801020936481901E-2</v>
      </c>
      <c r="U1436">
        <f t="shared" si="248"/>
        <v>6.8403062809445705E-2</v>
      </c>
      <c r="V1436">
        <f t="shared" si="250"/>
        <v>108.6182802214871</v>
      </c>
      <c r="W1436">
        <f t="shared" si="251"/>
        <v>108.47971977851292</v>
      </c>
      <c r="X1436">
        <v>60.988433223973701</v>
      </c>
      <c r="Y1436">
        <v>1.3358390958914801</v>
      </c>
      <c r="Z1436">
        <v>1.94774890044105</v>
      </c>
      <c r="AA1436">
        <v>0.29304314030314799</v>
      </c>
      <c r="AB1436">
        <v>3.8790068060023902E-3</v>
      </c>
      <c r="AC1436">
        <v>-1.16484643220991E-3</v>
      </c>
      <c r="AD1436">
        <v>5.0438532382123102E-3</v>
      </c>
      <c r="AE1436" t="s">
        <v>19</v>
      </c>
    </row>
    <row r="1437" spans="1:31" x14ac:dyDescent="0.7">
      <c r="A1437" t="s">
        <v>1454</v>
      </c>
      <c r="B1437">
        <v>108.538</v>
      </c>
      <c r="C1437">
        <v>108.54600000000001</v>
      </c>
      <c r="D1437">
        <v>108.508</v>
      </c>
      <c r="E1437">
        <v>108.51600000000001</v>
      </c>
      <c r="F1437">
        <f t="shared" si="253"/>
        <v>8.0000000000097771E-3</v>
      </c>
      <c r="G1437">
        <f t="shared" si="254"/>
        <v>-3.0000000000001137E-2</v>
      </c>
      <c r="H1437">
        <f t="shared" si="255"/>
        <v>3.8000000000010914E-2</v>
      </c>
      <c r="I1437">
        <v>230</v>
      </c>
      <c r="J1437">
        <v>187.5</v>
      </c>
      <c r="K1437">
        <v>45.782735750592003</v>
      </c>
      <c r="L1437" t="str">
        <f t="shared" si="249"/>
        <v>×</v>
      </c>
      <c r="M1437" t="str">
        <f t="shared" si="247"/>
        <v>×</v>
      </c>
      <c r="N1437" t="str">
        <f t="shared" si="245"/>
        <v/>
      </c>
      <c r="O1437" t="str">
        <f t="shared" si="252"/>
        <v>×</v>
      </c>
      <c r="P1437" t="str">
        <f t="shared" si="246"/>
        <v/>
      </c>
      <c r="Q1437">
        <v>4.1374285713779102E-2</v>
      </c>
      <c r="R1437">
        <v>0</v>
      </c>
      <c r="S1437">
        <v>45.944711515423997</v>
      </c>
      <c r="T1437">
        <v>2.3886662298162501E-2</v>
      </c>
      <c r="U1437">
        <f t="shared" si="248"/>
        <v>7.1659986894487507E-2</v>
      </c>
      <c r="V1437">
        <f t="shared" si="250"/>
        <v>108.59840306280945</v>
      </c>
      <c r="W1437">
        <f t="shared" si="251"/>
        <v>108.46159693719055</v>
      </c>
      <c r="X1437">
        <v>-18.2599355566249</v>
      </c>
      <c r="Y1437">
        <v>0.72857086856340703</v>
      </c>
      <c r="Z1437">
        <v>1.3358390958914801</v>
      </c>
      <c r="AA1437">
        <v>0.29304314030314799</v>
      </c>
      <c r="AB1437">
        <v>2.0863345575179398E-3</v>
      </c>
      <c r="AC1437">
        <v>1.27658457812016E-4</v>
      </c>
      <c r="AD1437">
        <v>1.9586760997059201E-3</v>
      </c>
      <c r="AE1437" t="s">
        <v>19</v>
      </c>
    </row>
    <row r="1438" spans="1:31" x14ac:dyDescent="0.7">
      <c r="A1438" t="s">
        <v>1455</v>
      </c>
      <c r="B1438">
        <v>108.51600000000001</v>
      </c>
      <c r="C1438">
        <v>108.542</v>
      </c>
      <c r="D1438">
        <v>108.512</v>
      </c>
      <c r="E1438">
        <v>108.53100000000001</v>
      </c>
      <c r="F1438">
        <f t="shared" si="253"/>
        <v>2.5999999999996248E-2</v>
      </c>
      <c r="G1438">
        <f t="shared" si="254"/>
        <v>-4.0000000000048885E-3</v>
      </c>
      <c r="H1438">
        <f t="shared" si="255"/>
        <v>3.0000000000001137E-2</v>
      </c>
      <c r="I1438">
        <v>140</v>
      </c>
      <c r="J1438">
        <v>187.4</v>
      </c>
      <c r="K1438">
        <v>50.238040835690903</v>
      </c>
      <c r="L1438" t="str">
        <f t="shared" si="249"/>
        <v>×</v>
      </c>
      <c r="M1438" t="str">
        <f t="shared" si="247"/>
        <v>×</v>
      </c>
      <c r="N1438" t="str">
        <f t="shared" si="245"/>
        <v/>
      </c>
      <c r="O1438" t="str">
        <f t="shared" si="252"/>
        <v>×</v>
      </c>
      <c r="P1438" t="str">
        <f t="shared" si="246"/>
        <v/>
      </c>
      <c r="Q1438">
        <v>3.9139642856636202E-2</v>
      </c>
      <c r="R1438">
        <v>0</v>
      </c>
      <c r="S1438">
        <v>45.655291858442702</v>
      </c>
      <c r="T1438">
        <v>2.4323329276865299E-2</v>
      </c>
      <c r="U1438">
        <f t="shared" si="248"/>
        <v>7.2969987830595898E-2</v>
      </c>
      <c r="V1438">
        <f t="shared" si="250"/>
        <v>108.60965998689448</v>
      </c>
      <c r="W1438">
        <f t="shared" si="251"/>
        <v>108.46634001310551</v>
      </c>
      <c r="X1438">
        <v>32.6096433827135</v>
      </c>
      <c r="Y1438">
        <v>9.4569235109259894E-2</v>
      </c>
      <c r="Z1438">
        <v>0.72857086856340703</v>
      </c>
      <c r="AA1438">
        <v>0.29304314030314799</v>
      </c>
      <c r="AB1438">
        <v>1.8546245673007799E-3</v>
      </c>
      <c r="AC1438">
        <v>1.26293984379483E-3</v>
      </c>
      <c r="AD1438">
        <v>5.9168472350595196E-4</v>
      </c>
      <c r="AE1438" t="s">
        <v>19</v>
      </c>
    </row>
    <row r="1439" spans="1:31" x14ac:dyDescent="0.7">
      <c r="A1439" t="s">
        <v>1456</v>
      </c>
      <c r="B1439">
        <v>108.53100000000001</v>
      </c>
      <c r="C1439">
        <v>108.538</v>
      </c>
      <c r="D1439">
        <v>108.517</v>
      </c>
      <c r="E1439">
        <v>108.51900000000001</v>
      </c>
      <c r="F1439">
        <f t="shared" si="253"/>
        <v>6.9999999999907914E-3</v>
      </c>
      <c r="G1439">
        <f t="shared" si="254"/>
        <v>-1.4000000000010004E-2</v>
      </c>
      <c r="H1439">
        <f t="shared" si="255"/>
        <v>2.1000000000000796E-2</v>
      </c>
      <c r="I1439">
        <v>78</v>
      </c>
      <c r="J1439">
        <v>180.6</v>
      </c>
      <c r="K1439">
        <v>46.916496221359097</v>
      </c>
      <c r="L1439" t="str">
        <f t="shared" si="249"/>
        <v>×</v>
      </c>
      <c r="M1439" t="str">
        <f t="shared" si="247"/>
        <v>×</v>
      </c>
      <c r="N1439" t="str">
        <f t="shared" si="245"/>
        <v/>
      </c>
      <c r="O1439" t="str">
        <f t="shared" si="252"/>
        <v>×</v>
      </c>
      <c r="P1439" t="str">
        <f t="shared" si="246"/>
        <v/>
      </c>
      <c r="Q1439">
        <v>3.34771428566333E-2</v>
      </c>
      <c r="R1439">
        <v>0</v>
      </c>
      <c r="S1439">
        <v>40.3185536024165</v>
      </c>
      <c r="T1439">
        <v>2.4085948614232099E-2</v>
      </c>
      <c r="U1439">
        <f t="shared" si="248"/>
        <v>7.2257845842696289E-2</v>
      </c>
      <c r="V1439">
        <f t="shared" si="250"/>
        <v>108.58896998783059</v>
      </c>
      <c r="W1439">
        <f t="shared" si="251"/>
        <v>108.44303001216942</v>
      </c>
      <c r="X1439">
        <v>-11.4572144684065</v>
      </c>
      <c r="Y1439">
        <v>-0.49857492806378201</v>
      </c>
      <c r="Z1439">
        <v>9.4569235109259894E-2</v>
      </c>
      <c r="AA1439">
        <v>0.29304314030314799</v>
      </c>
      <c r="AB1439">
        <v>6.9468512121772998E-4</v>
      </c>
      <c r="AC1439">
        <v>2.0050593740042599E-3</v>
      </c>
      <c r="AD1439">
        <v>-1.31037425278653E-3</v>
      </c>
      <c r="AE1439">
        <v>2.0050593740042599E-3</v>
      </c>
    </row>
    <row r="1440" spans="1:31" x14ac:dyDescent="0.7">
      <c r="A1440" t="s">
        <v>1457</v>
      </c>
      <c r="B1440">
        <v>108.51900000000001</v>
      </c>
      <c r="C1440">
        <v>108.52</v>
      </c>
      <c r="D1440">
        <v>108.503</v>
      </c>
      <c r="E1440">
        <v>108.506</v>
      </c>
      <c r="F1440">
        <f t="shared" si="253"/>
        <v>9.9999999999056399E-4</v>
      </c>
      <c r="G1440">
        <f t="shared" si="254"/>
        <v>-1.6000000000005343E-2</v>
      </c>
      <c r="H1440">
        <f t="shared" si="255"/>
        <v>1.6999999999995907E-2</v>
      </c>
      <c r="I1440">
        <v>61</v>
      </c>
      <c r="J1440">
        <v>179.25</v>
      </c>
      <c r="K1440">
        <v>43.5567271729495</v>
      </c>
      <c r="L1440" t="str">
        <f t="shared" si="249"/>
        <v>×</v>
      </c>
      <c r="M1440" t="str">
        <f t="shared" si="247"/>
        <v>×</v>
      </c>
      <c r="N1440" t="str">
        <f t="shared" si="245"/>
        <v/>
      </c>
      <c r="O1440" t="str">
        <f t="shared" si="252"/>
        <v>×</v>
      </c>
      <c r="P1440" t="str">
        <f t="shared" si="246"/>
        <v/>
      </c>
      <c r="Q1440">
        <v>2.20492857137728E-2</v>
      </c>
      <c r="R1440">
        <v>0</v>
      </c>
      <c r="S1440">
        <v>35.892720193830499</v>
      </c>
      <c r="T1440">
        <v>2.3579809427500899E-2</v>
      </c>
      <c r="U1440">
        <f t="shared" si="248"/>
        <v>7.0739428282502695E-2</v>
      </c>
      <c r="V1440">
        <f t="shared" si="250"/>
        <v>108.60325784584271</v>
      </c>
      <c r="W1440">
        <f t="shared" si="251"/>
        <v>108.45874215415731</v>
      </c>
      <c r="X1440">
        <v>-69.072565001692695</v>
      </c>
      <c r="Y1440">
        <v>-1.0479084179372</v>
      </c>
      <c r="Z1440">
        <v>-0.49857492806378201</v>
      </c>
      <c r="AA1440">
        <v>0.29304314030314799</v>
      </c>
      <c r="AB1440">
        <v>-1.25905302168405E-3</v>
      </c>
      <c r="AC1440">
        <v>2.1736455404521801E-3</v>
      </c>
      <c r="AD1440">
        <v>-3.43269856213623E-3</v>
      </c>
      <c r="AE1440" t="s">
        <v>19</v>
      </c>
    </row>
    <row r="1441" spans="1:31" x14ac:dyDescent="0.7">
      <c r="A1441" t="s">
        <v>1458</v>
      </c>
      <c r="B1441">
        <v>108.506</v>
      </c>
      <c r="C1441">
        <v>108.521</v>
      </c>
      <c r="D1441">
        <v>108.496</v>
      </c>
      <c r="E1441">
        <v>108.521</v>
      </c>
      <c r="F1441">
        <f t="shared" si="253"/>
        <v>1.5000000000000568E-2</v>
      </c>
      <c r="G1441">
        <f t="shared" si="254"/>
        <v>-1.0000000000005116E-2</v>
      </c>
      <c r="H1441">
        <f t="shared" si="255"/>
        <v>2.5000000000005684E-2</v>
      </c>
      <c r="I1441">
        <v>69</v>
      </c>
      <c r="J1441">
        <v>176.95</v>
      </c>
      <c r="K1441">
        <v>48.168912649010899</v>
      </c>
      <c r="L1441" t="str">
        <f t="shared" si="249"/>
        <v>×</v>
      </c>
      <c r="M1441" t="str">
        <f t="shared" si="247"/>
        <v>×</v>
      </c>
      <c r="N1441" t="str">
        <f t="shared" si="245"/>
        <v/>
      </c>
      <c r="O1441" t="str">
        <f t="shared" si="252"/>
        <v>×</v>
      </c>
      <c r="P1441" t="str">
        <f t="shared" si="246"/>
        <v/>
      </c>
      <c r="Q1441">
        <v>1.2937499999485701E-2</v>
      </c>
      <c r="R1441">
        <v>0</v>
      </c>
      <c r="S1441">
        <v>44.7557036974273</v>
      </c>
      <c r="T1441">
        <v>2.36812516112513E-2</v>
      </c>
      <c r="U1441">
        <f t="shared" si="248"/>
        <v>7.10437548337539E-2</v>
      </c>
      <c r="V1441">
        <f t="shared" si="250"/>
        <v>108.58973942828251</v>
      </c>
      <c r="W1441">
        <f t="shared" si="251"/>
        <v>108.4482605717175</v>
      </c>
      <c r="X1441">
        <v>-22.7901316562258</v>
      </c>
      <c r="Y1441">
        <v>-1.55515032637241</v>
      </c>
      <c r="Z1441">
        <v>-1.0479084179372</v>
      </c>
      <c r="AA1441">
        <v>0.29304314030314799</v>
      </c>
      <c r="AB1441">
        <v>-1.57883016473192E-3</v>
      </c>
      <c r="AC1441">
        <v>1.9707330752743802E-3</v>
      </c>
      <c r="AD1441">
        <v>-3.5495632400063099E-3</v>
      </c>
      <c r="AE1441" t="s">
        <v>19</v>
      </c>
    </row>
    <row r="1442" spans="1:31" x14ac:dyDescent="0.7">
      <c r="A1442" t="s">
        <v>1459</v>
      </c>
      <c r="B1442">
        <v>108.521</v>
      </c>
      <c r="C1442">
        <v>108.52200000000001</v>
      </c>
      <c r="D1442">
        <v>108.506</v>
      </c>
      <c r="E1442">
        <v>108.508</v>
      </c>
      <c r="F1442">
        <f t="shared" si="253"/>
        <v>1.0000000000047748E-3</v>
      </c>
      <c r="G1442">
        <f t="shared" si="254"/>
        <v>-1.5000000000000568E-2</v>
      </c>
      <c r="H1442">
        <f t="shared" si="255"/>
        <v>1.6000000000005343E-2</v>
      </c>
      <c r="I1442">
        <v>102</v>
      </c>
      <c r="J1442">
        <v>176.3</v>
      </c>
      <c r="K1442">
        <v>44.755580531903703</v>
      </c>
      <c r="L1442" t="str">
        <f t="shared" si="249"/>
        <v>×</v>
      </c>
      <c r="M1442" t="str">
        <f t="shared" si="247"/>
        <v>×</v>
      </c>
      <c r="N1442" t="str">
        <f t="shared" si="245"/>
        <v/>
      </c>
      <c r="O1442" t="str">
        <f t="shared" si="252"/>
        <v>×</v>
      </c>
      <c r="P1442" t="str">
        <f t="shared" si="246"/>
        <v/>
      </c>
      <c r="Q1442">
        <v>2.5242857137679799E-3</v>
      </c>
      <c r="R1442">
        <v>0</v>
      </c>
      <c r="S1442">
        <v>45.877704236550997</v>
      </c>
      <c r="T1442">
        <v>2.31325907818766E-2</v>
      </c>
      <c r="U1442">
        <f t="shared" si="248"/>
        <v>6.9397772345629799E-2</v>
      </c>
      <c r="V1442">
        <f t="shared" si="250"/>
        <v>108.57704375483375</v>
      </c>
      <c r="W1442">
        <f t="shared" si="251"/>
        <v>108.43495624516625</v>
      </c>
      <c r="X1442">
        <v>-89.0915468298452</v>
      </c>
      <c r="Y1442">
        <v>-1.8077896355645899</v>
      </c>
      <c r="Z1442">
        <v>-1.55515032637241</v>
      </c>
      <c r="AA1442">
        <v>0.29304314030314799</v>
      </c>
      <c r="AB1442">
        <v>-2.8484124829048999E-3</v>
      </c>
      <c r="AC1442">
        <v>1.2574837109108701E-3</v>
      </c>
      <c r="AD1442">
        <v>-4.1058961938157702E-3</v>
      </c>
      <c r="AE1442" t="s">
        <v>19</v>
      </c>
    </row>
    <row r="1443" spans="1:31" x14ac:dyDescent="0.7">
      <c r="A1443" t="s">
        <v>1460</v>
      </c>
      <c r="B1443">
        <v>108.508</v>
      </c>
      <c r="C1443">
        <v>108.51600000000001</v>
      </c>
      <c r="D1443">
        <v>108.508</v>
      </c>
      <c r="E1443">
        <v>108.51</v>
      </c>
      <c r="F1443">
        <f t="shared" si="253"/>
        <v>8.0000000000097771E-3</v>
      </c>
      <c r="G1443">
        <f t="shared" si="254"/>
        <v>0</v>
      </c>
      <c r="H1443">
        <f t="shared" si="255"/>
        <v>8.0000000000097771E-3</v>
      </c>
      <c r="I1443">
        <v>90</v>
      </c>
      <c r="J1443">
        <v>169.8</v>
      </c>
      <c r="K1443">
        <v>45.396645952536197</v>
      </c>
      <c r="L1443" t="str">
        <f t="shared" si="249"/>
        <v>×</v>
      </c>
      <c r="M1443" t="str">
        <f t="shared" si="247"/>
        <v>×</v>
      </c>
      <c r="N1443" t="str">
        <f t="shared" si="245"/>
        <v/>
      </c>
      <c r="O1443" t="str">
        <f t="shared" si="252"/>
        <v>×</v>
      </c>
      <c r="P1443" t="str">
        <f t="shared" si="246"/>
        <v/>
      </c>
      <c r="Q1443">
        <v>-6.1992857148025198E-3</v>
      </c>
      <c r="R1443">
        <v>0</v>
      </c>
      <c r="S1443">
        <v>43.122677566160498</v>
      </c>
      <c r="T1443">
        <v>2.2051691440314599E-2</v>
      </c>
      <c r="U1443">
        <f t="shared" si="248"/>
        <v>6.6155074320943794E-2</v>
      </c>
      <c r="V1443">
        <f t="shared" si="250"/>
        <v>108.59039777234563</v>
      </c>
      <c r="W1443">
        <f t="shared" si="251"/>
        <v>108.45160222765438</v>
      </c>
      <c r="X1443">
        <v>-82.204799244004306</v>
      </c>
      <c r="Y1443">
        <v>-1.9482982360497301</v>
      </c>
      <c r="Z1443">
        <v>-1.8077896355645899</v>
      </c>
      <c r="AA1443">
        <v>0.29304314030314799</v>
      </c>
      <c r="AB1443">
        <v>-3.65109478367742E-3</v>
      </c>
      <c r="AC1443">
        <v>3.38660795305953E-4</v>
      </c>
      <c r="AD1443">
        <v>-3.9897555789833701E-3</v>
      </c>
      <c r="AE1443" t="s">
        <v>19</v>
      </c>
    </row>
    <row r="1444" spans="1:31" x14ac:dyDescent="0.7">
      <c r="A1444" t="s">
        <v>1461</v>
      </c>
      <c r="B1444">
        <v>108.51</v>
      </c>
      <c r="C1444">
        <v>108.51600000000001</v>
      </c>
      <c r="D1444">
        <v>108.498</v>
      </c>
      <c r="E1444">
        <v>108.51</v>
      </c>
      <c r="F1444">
        <f t="shared" si="253"/>
        <v>6.0000000000002274E-3</v>
      </c>
      <c r="G1444">
        <f t="shared" si="254"/>
        <v>-1.2000000000000455E-2</v>
      </c>
      <c r="H1444">
        <f t="shared" si="255"/>
        <v>1.8000000000000682E-2</v>
      </c>
      <c r="I1444">
        <v>76</v>
      </c>
      <c r="J1444">
        <v>168.65</v>
      </c>
      <c r="K1444">
        <v>45.396645952536197</v>
      </c>
      <c r="L1444" t="str">
        <f t="shared" si="249"/>
        <v>×</v>
      </c>
      <c r="M1444" t="str">
        <f t="shared" si="247"/>
        <v>×</v>
      </c>
      <c r="N1444" t="str">
        <f t="shared" si="245"/>
        <v/>
      </c>
      <c r="O1444" t="str">
        <f t="shared" si="252"/>
        <v>×</v>
      </c>
      <c r="P1444" t="str">
        <f t="shared" si="246"/>
        <v/>
      </c>
      <c r="Q1444">
        <v>-1.424464285766E-2</v>
      </c>
      <c r="R1444">
        <v>0</v>
      </c>
      <c r="S1444">
        <v>47.744891109310899</v>
      </c>
      <c r="T1444">
        <v>2.1762284908863599E-2</v>
      </c>
      <c r="U1444">
        <f t="shared" si="248"/>
        <v>6.5286854726590793E-2</v>
      </c>
      <c r="V1444">
        <f t="shared" si="250"/>
        <v>108.57415507432094</v>
      </c>
      <c r="W1444">
        <f t="shared" si="251"/>
        <v>108.44184492567905</v>
      </c>
      <c r="X1444">
        <v>-83.213773318520495</v>
      </c>
      <c r="Y1444">
        <v>-2.2388176016572898</v>
      </c>
      <c r="Z1444">
        <v>-1.9482982360497301</v>
      </c>
      <c r="AA1444">
        <v>0.29304314030314799</v>
      </c>
      <c r="AB1444">
        <v>-4.2383690103804297E-3</v>
      </c>
      <c r="AC1444">
        <v>-5.6234537903776505E-4</v>
      </c>
      <c r="AD1444">
        <v>-3.67602363134267E-3</v>
      </c>
      <c r="AE1444" t="s">
        <v>19</v>
      </c>
    </row>
    <row r="1445" spans="1:31" x14ac:dyDescent="0.7">
      <c r="A1445" t="s">
        <v>1462</v>
      </c>
      <c r="B1445">
        <v>108.51</v>
      </c>
      <c r="C1445">
        <v>108.517</v>
      </c>
      <c r="D1445">
        <v>108.503</v>
      </c>
      <c r="E1445">
        <v>108.517</v>
      </c>
      <c r="F1445">
        <f t="shared" si="253"/>
        <v>6.9999999999907914E-3</v>
      </c>
      <c r="G1445">
        <f t="shared" si="254"/>
        <v>-7.0000000000050022E-3</v>
      </c>
      <c r="H1445">
        <f t="shared" si="255"/>
        <v>1.3999999999995794E-2</v>
      </c>
      <c r="I1445">
        <v>46</v>
      </c>
      <c r="J1445">
        <v>164.1</v>
      </c>
      <c r="K1445">
        <v>47.852944434354498</v>
      </c>
      <c r="L1445" t="str">
        <f t="shared" si="249"/>
        <v>×</v>
      </c>
      <c r="M1445" t="str">
        <f t="shared" si="247"/>
        <v>×</v>
      </c>
      <c r="N1445" t="str">
        <f t="shared" si="245"/>
        <v/>
      </c>
      <c r="O1445" t="str">
        <f t="shared" si="252"/>
        <v>×</v>
      </c>
      <c r="P1445" t="str">
        <f t="shared" si="246"/>
        <v/>
      </c>
      <c r="Q1445">
        <v>-1.9322857143376299E-2</v>
      </c>
      <c r="R1445">
        <v>0</v>
      </c>
      <c r="S1445">
        <v>49.022660610641204</v>
      </c>
      <c r="T1445">
        <v>2.12078359868016E-2</v>
      </c>
      <c r="U1445">
        <f t="shared" si="248"/>
        <v>6.3623507960404807E-2</v>
      </c>
      <c r="V1445">
        <f t="shared" si="250"/>
        <v>108.5752868547266</v>
      </c>
      <c r="W1445">
        <f t="shared" si="251"/>
        <v>108.44471314527341</v>
      </c>
      <c r="X1445">
        <v>-48.549437541619596</v>
      </c>
      <c r="Y1445">
        <v>-2.23060974201</v>
      </c>
      <c r="Z1445">
        <v>-2.2388176016572898</v>
      </c>
      <c r="AA1445">
        <v>0.29304314030314799</v>
      </c>
      <c r="AB1445">
        <v>-4.0917790853143201E-3</v>
      </c>
      <c r="AC1445">
        <v>-1.44798825585073E-3</v>
      </c>
      <c r="AD1445">
        <v>-2.6437908294635899E-3</v>
      </c>
      <c r="AE1445" t="s">
        <v>19</v>
      </c>
    </row>
    <row r="1446" spans="1:31" x14ac:dyDescent="0.7">
      <c r="A1446" t="s">
        <v>1463</v>
      </c>
      <c r="B1446">
        <v>108.517</v>
      </c>
      <c r="C1446">
        <v>108.517</v>
      </c>
      <c r="D1446">
        <v>108.505</v>
      </c>
      <c r="E1446">
        <v>108.506</v>
      </c>
      <c r="F1446">
        <f t="shared" si="253"/>
        <v>0</v>
      </c>
      <c r="G1446">
        <f t="shared" si="254"/>
        <v>-1.2000000000000455E-2</v>
      </c>
      <c r="H1446">
        <f t="shared" si="255"/>
        <v>1.2000000000000455E-2</v>
      </c>
      <c r="I1446">
        <v>55</v>
      </c>
      <c r="J1446">
        <v>158.9</v>
      </c>
      <c r="K1446">
        <v>44.467730550549803</v>
      </c>
      <c r="L1446" t="str">
        <f t="shared" si="249"/>
        <v>×</v>
      </c>
      <c r="M1446" t="str">
        <f t="shared" si="247"/>
        <v>×</v>
      </c>
      <c r="N1446" t="str">
        <f t="shared" si="245"/>
        <v/>
      </c>
      <c r="O1446" t="str">
        <f t="shared" si="252"/>
        <v>×</v>
      </c>
      <c r="P1446" t="str">
        <f t="shared" si="246"/>
        <v/>
      </c>
      <c r="Q1446">
        <v>-2.44146428576625E-2</v>
      </c>
      <c r="R1446">
        <v>0</v>
      </c>
      <c r="S1446">
        <v>49.5266512013865</v>
      </c>
      <c r="T1446">
        <v>2.0550133416315799E-2</v>
      </c>
      <c r="U1446">
        <f t="shared" si="248"/>
        <v>6.1650400248947398E-2</v>
      </c>
      <c r="V1446">
        <f t="shared" si="250"/>
        <v>108.57362350796041</v>
      </c>
      <c r="W1446">
        <f t="shared" si="251"/>
        <v>108.4463764920396</v>
      </c>
      <c r="X1446">
        <v>-90.560072270793199</v>
      </c>
      <c r="Y1446">
        <v>-2.06628280794772</v>
      </c>
      <c r="Z1446">
        <v>-2.23060974201</v>
      </c>
      <c r="AA1446">
        <v>0.29304314030314799</v>
      </c>
      <c r="AB1446">
        <v>-4.8077923453320104E-3</v>
      </c>
      <c r="AC1446">
        <v>-2.2140023561673899E-3</v>
      </c>
      <c r="AD1446">
        <v>-2.59378998916462E-3</v>
      </c>
      <c r="AE1446" t="s">
        <v>19</v>
      </c>
    </row>
    <row r="1447" spans="1:31" x14ac:dyDescent="0.7">
      <c r="A1447" t="s">
        <v>1464</v>
      </c>
      <c r="B1447">
        <v>108.506</v>
      </c>
      <c r="C1447">
        <v>108.506</v>
      </c>
      <c r="D1447">
        <v>108.471</v>
      </c>
      <c r="E1447">
        <v>108.47199999999999</v>
      </c>
      <c r="F1447">
        <f t="shared" si="253"/>
        <v>0</v>
      </c>
      <c r="G1447">
        <f t="shared" si="254"/>
        <v>-3.4999999999996589E-2</v>
      </c>
      <c r="H1447">
        <f t="shared" si="255"/>
        <v>3.4999999999996589E-2</v>
      </c>
      <c r="I1447">
        <v>127</v>
      </c>
      <c r="J1447">
        <v>156.25</v>
      </c>
      <c r="K1447">
        <v>35.992360123203198</v>
      </c>
      <c r="L1447" t="str">
        <f t="shared" si="249"/>
        <v>×</v>
      </c>
      <c r="M1447" t="str">
        <f t="shared" si="247"/>
        <v>×</v>
      </c>
      <c r="N1447" t="str">
        <f t="shared" si="245"/>
        <v/>
      </c>
      <c r="O1447" t="str">
        <f t="shared" si="252"/>
        <v>×</v>
      </c>
      <c r="P1447" t="str">
        <f t="shared" si="246"/>
        <v/>
      </c>
      <c r="Q1447">
        <v>-3.4510714286236401E-2</v>
      </c>
      <c r="R1447">
        <v>0</v>
      </c>
      <c r="S1447">
        <v>41.996335662977302</v>
      </c>
      <c r="T1447">
        <v>2.1582266743721601E-2</v>
      </c>
      <c r="U1447">
        <f t="shared" si="248"/>
        <v>6.4746800231164803E-2</v>
      </c>
      <c r="V1447">
        <f t="shared" si="250"/>
        <v>108.57865040024895</v>
      </c>
      <c r="W1447">
        <f t="shared" si="251"/>
        <v>108.45534959975105</v>
      </c>
      <c r="X1447">
        <v>-207.83132530280099</v>
      </c>
      <c r="Y1447">
        <v>-2.2084012735969298</v>
      </c>
      <c r="Z1447">
        <v>-2.06628280794772</v>
      </c>
      <c r="AA1447">
        <v>0.29304314030314799</v>
      </c>
      <c r="AB1447">
        <v>-8.0262324511011195E-3</v>
      </c>
      <c r="AC1447">
        <v>-3.31187535821205E-3</v>
      </c>
      <c r="AD1447">
        <v>-4.7143570928890599E-3</v>
      </c>
      <c r="AE1447" t="s">
        <v>19</v>
      </c>
    </row>
    <row r="1448" spans="1:31" x14ac:dyDescent="0.7">
      <c r="A1448" t="s">
        <v>1465</v>
      </c>
      <c r="B1448">
        <v>108.47199999999999</v>
      </c>
      <c r="C1448">
        <v>108.508</v>
      </c>
      <c r="D1448">
        <v>108.468</v>
      </c>
      <c r="E1448">
        <v>108.496</v>
      </c>
      <c r="F1448">
        <f t="shared" si="253"/>
        <v>3.6000000000001364E-2</v>
      </c>
      <c r="G1448">
        <f t="shared" si="254"/>
        <v>-3.9999999999906777E-3</v>
      </c>
      <c r="H1448">
        <f t="shared" si="255"/>
        <v>3.9999999999992042E-2</v>
      </c>
      <c r="I1448">
        <v>119</v>
      </c>
      <c r="J1448">
        <v>154.85</v>
      </c>
      <c r="K1448">
        <v>44.092634975871398</v>
      </c>
      <c r="L1448" t="str">
        <f t="shared" si="249"/>
        <v>×</v>
      </c>
      <c r="M1448" t="str">
        <f t="shared" si="247"/>
        <v>×</v>
      </c>
      <c r="N1448" t="str">
        <f t="shared" si="245"/>
        <v/>
      </c>
      <c r="O1448" t="str">
        <f t="shared" si="252"/>
        <v>×</v>
      </c>
      <c r="P1448" t="str">
        <f t="shared" si="246"/>
        <v/>
      </c>
      <c r="Q1448">
        <v>-3.8776785714810101E-2</v>
      </c>
      <c r="R1448">
        <v>0</v>
      </c>
      <c r="S1448">
        <v>42.790757171768398</v>
      </c>
      <c r="T1448">
        <v>2.28978191191695E-2</v>
      </c>
      <c r="U1448">
        <f t="shared" si="248"/>
        <v>6.8693457357508508E-2</v>
      </c>
      <c r="V1448">
        <f t="shared" si="250"/>
        <v>108.57074680023116</v>
      </c>
      <c r="W1448">
        <f t="shared" si="251"/>
        <v>108.44125319976884</v>
      </c>
      <c r="X1448">
        <v>-102.064220186254</v>
      </c>
      <c r="Y1448">
        <v>-2.4951847312583602</v>
      </c>
      <c r="Z1448">
        <v>-2.2084012735969298</v>
      </c>
      <c r="AA1448">
        <v>0.29304314030314799</v>
      </c>
      <c r="AB1448">
        <v>-8.54180538352977E-3</v>
      </c>
      <c r="AC1448">
        <v>-4.3381520809617699E-3</v>
      </c>
      <c r="AD1448">
        <v>-4.2036533025680001E-3</v>
      </c>
      <c r="AE1448" t="s">
        <v>19</v>
      </c>
    </row>
    <row r="1449" spans="1:31" x14ac:dyDescent="0.7">
      <c r="A1449" t="s">
        <v>1466</v>
      </c>
      <c r="B1449">
        <v>108.496</v>
      </c>
      <c r="C1449">
        <v>108.514</v>
      </c>
      <c r="D1449">
        <v>108.496</v>
      </c>
      <c r="E1449">
        <v>108.503</v>
      </c>
      <c r="F1449">
        <f t="shared" si="253"/>
        <v>1.8000000000000682E-2</v>
      </c>
      <c r="G1449">
        <f t="shared" si="254"/>
        <v>0</v>
      </c>
      <c r="H1449">
        <f t="shared" si="255"/>
        <v>1.8000000000000682E-2</v>
      </c>
      <c r="I1449">
        <v>96</v>
      </c>
      <c r="J1449">
        <v>150.4</v>
      </c>
      <c r="K1449">
        <v>46.230003602894897</v>
      </c>
      <c r="L1449" t="str">
        <f t="shared" si="249"/>
        <v>×</v>
      </c>
      <c r="M1449" t="str">
        <f t="shared" si="247"/>
        <v>×</v>
      </c>
      <c r="N1449" t="str">
        <f t="shared" si="245"/>
        <v/>
      </c>
      <c r="O1449" t="str">
        <f t="shared" si="252"/>
        <v>×</v>
      </c>
      <c r="P1449" t="str">
        <f t="shared" si="246"/>
        <v/>
      </c>
      <c r="Q1449">
        <v>-4.10167857148096E-2</v>
      </c>
      <c r="R1449">
        <v>0</v>
      </c>
      <c r="S1449">
        <v>45.431153147807997</v>
      </c>
      <c r="T1449">
        <v>2.2547974896371701E-2</v>
      </c>
      <c r="U1449">
        <f t="shared" si="248"/>
        <v>6.7643924689115106E-2</v>
      </c>
      <c r="V1449">
        <f t="shared" si="250"/>
        <v>108.54069345735751</v>
      </c>
      <c r="W1449">
        <f t="shared" si="251"/>
        <v>108.40330654264248</v>
      </c>
      <c r="X1449">
        <v>-70.370370373374598</v>
      </c>
      <c r="Y1449">
        <v>-1.7840883388609501</v>
      </c>
      <c r="Z1449">
        <v>-2.4951847312583602</v>
      </c>
      <c r="AA1449">
        <v>0.29304314030314799</v>
      </c>
      <c r="AB1449">
        <v>-8.2899972207997E-3</v>
      </c>
      <c r="AC1449">
        <v>-5.1193681030857301E-3</v>
      </c>
      <c r="AD1449">
        <v>-3.17062911771396E-3</v>
      </c>
      <c r="AE1449" t="s">
        <v>19</v>
      </c>
    </row>
    <row r="1450" spans="1:31" x14ac:dyDescent="0.7">
      <c r="A1450" t="s">
        <v>1467</v>
      </c>
      <c r="B1450">
        <v>108.503</v>
      </c>
      <c r="C1450">
        <v>108.52800000000001</v>
      </c>
      <c r="D1450">
        <v>108.49299999999999</v>
      </c>
      <c r="E1450">
        <v>108.526</v>
      </c>
      <c r="F1450">
        <f t="shared" si="253"/>
        <v>2.5000000000005684E-2</v>
      </c>
      <c r="G1450">
        <f t="shared" si="254"/>
        <v>-1.0000000000005116E-2</v>
      </c>
      <c r="H1450">
        <f t="shared" si="255"/>
        <v>3.50000000000108E-2</v>
      </c>
      <c r="I1450">
        <v>114</v>
      </c>
      <c r="J1450">
        <v>146.65</v>
      </c>
      <c r="K1450">
        <v>52.637124869061701</v>
      </c>
      <c r="L1450" t="str">
        <f t="shared" si="249"/>
        <v>×</v>
      </c>
      <c r="M1450" t="str">
        <f t="shared" si="247"/>
        <v>×</v>
      </c>
      <c r="N1450" t="str">
        <f t="shared" si="245"/>
        <v/>
      </c>
      <c r="O1450" t="str">
        <f t="shared" si="252"/>
        <v>×</v>
      </c>
      <c r="P1450" t="str">
        <f t="shared" si="246"/>
        <v/>
      </c>
      <c r="Q1450">
        <v>-3.6767857143378498E-2</v>
      </c>
      <c r="R1450">
        <v>0</v>
      </c>
      <c r="S1450">
        <v>53.136358418734503</v>
      </c>
      <c r="T1450">
        <v>2.34374052609174E-2</v>
      </c>
      <c r="U1450">
        <f t="shared" si="248"/>
        <v>7.0312215782752208E-2</v>
      </c>
      <c r="V1450">
        <f t="shared" si="250"/>
        <v>108.56364392468912</v>
      </c>
      <c r="W1450">
        <f t="shared" si="251"/>
        <v>108.42835607531087</v>
      </c>
      <c r="X1450">
        <v>16.742770163355399</v>
      </c>
      <c r="Y1450">
        <v>-0.97963539404316102</v>
      </c>
      <c r="Z1450">
        <v>-1.7840883388609501</v>
      </c>
      <c r="AA1450">
        <v>0.29304314030314799</v>
      </c>
      <c r="AB1450">
        <v>-6.1634808856609801E-3</v>
      </c>
      <c r="AC1450">
        <v>-5.6287737387445197E-3</v>
      </c>
      <c r="AD1450">
        <v>-5.3470714691646395E-4</v>
      </c>
      <c r="AE1450" t="s">
        <v>19</v>
      </c>
    </row>
    <row r="1451" spans="1:31" x14ac:dyDescent="0.7">
      <c r="A1451" t="s">
        <v>1468</v>
      </c>
      <c r="B1451">
        <v>108.526</v>
      </c>
      <c r="C1451">
        <v>108.526</v>
      </c>
      <c r="D1451">
        <v>108.508</v>
      </c>
      <c r="E1451">
        <v>108.51300000000001</v>
      </c>
      <c r="F1451">
        <f t="shared" si="253"/>
        <v>0</v>
      </c>
      <c r="G1451">
        <f t="shared" si="254"/>
        <v>-1.8000000000000682E-2</v>
      </c>
      <c r="H1451">
        <f t="shared" si="255"/>
        <v>1.8000000000000682E-2</v>
      </c>
      <c r="I1451">
        <v>71</v>
      </c>
      <c r="J1451">
        <v>140.44999999999999</v>
      </c>
      <c r="K1451">
        <v>49.077489793259602</v>
      </c>
      <c r="L1451" t="str">
        <f t="shared" si="249"/>
        <v>×</v>
      </c>
      <c r="M1451" t="str">
        <f t="shared" si="247"/>
        <v>×</v>
      </c>
      <c r="N1451" t="str">
        <f t="shared" si="245"/>
        <v/>
      </c>
      <c r="O1451" t="str">
        <f t="shared" si="252"/>
        <v>×</v>
      </c>
      <c r="P1451" t="str">
        <f t="shared" si="246"/>
        <v/>
      </c>
      <c r="Q1451">
        <v>-3.34289285719458E-2</v>
      </c>
      <c r="R1451">
        <v>0</v>
      </c>
      <c r="S1451">
        <v>50.983983340986001</v>
      </c>
      <c r="T1451">
        <v>2.3049019170851899E-2</v>
      </c>
      <c r="U1451">
        <f t="shared" si="248"/>
        <v>6.9147057512555704E-2</v>
      </c>
      <c r="V1451">
        <f t="shared" si="250"/>
        <v>108.57331221578275</v>
      </c>
      <c r="W1451">
        <f t="shared" si="251"/>
        <v>108.43268778421725</v>
      </c>
      <c r="X1451">
        <v>-27.950310562873799</v>
      </c>
      <c r="Y1451">
        <v>-0.21137461654641901</v>
      </c>
      <c r="Z1451">
        <v>-0.97963539404316102</v>
      </c>
      <c r="AA1451">
        <v>0.29304314030314799</v>
      </c>
      <c r="AB1451">
        <v>-5.4642047725366096E-3</v>
      </c>
      <c r="AC1451">
        <v>-5.9194173264813799E-3</v>
      </c>
      <c r="AD1451">
        <v>4.5521255394476102E-4</v>
      </c>
      <c r="AE1451">
        <v>-5.9194173264813799E-3</v>
      </c>
    </row>
    <row r="1452" spans="1:31" x14ac:dyDescent="0.7">
      <c r="A1452" t="s">
        <v>1469</v>
      </c>
      <c r="B1452">
        <v>108.51300000000001</v>
      </c>
      <c r="C1452">
        <v>108.51900000000001</v>
      </c>
      <c r="D1452">
        <v>108.51</v>
      </c>
      <c r="E1452">
        <v>108.51</v>
      </c>
      <c r="F1452">
        <f t="shared" si="253"/>
        <v>6.0000000000002274E-3</v>
      </c>
      <c r="G1452">
        <f t="shared" si="254"/>
        <v>-3.0000000000001137E-3</v>
      </c>
      <c r="H1452">
        <f t="shared" si="255"/>
        <v>9.0000000000003411E-3</v>
      </c>
      <c r="I1452">
        <v>56</v>
      </c>
      <c r="J1452">
        <v>131.5</v>
      </c>
      <c r="K1452">
        <v>48.266304712910902</v>
      </c>
      <c r="L1452" t="str">
        <f t="shared" si="249"/>
        <v>×</v>
      </c>
      <c r="M1452" t="str">
        <f t="shared" si="247"/>
        <v>×</v>
      </c>
      <c r="N1452" t="str">
        <f t="shared" si="245"/>
        <v/>
      </c>
      <c r="O1452" t="str">
        <f t="shared" si="252"/>
        <v>×</v>
      </c>
      <c r="P1452" t="str">
        <f t="shared" si="246"/>
        <v/>
      </c>
      <c r="Q1452">
        <v>-2.92871428576577E-2</v>
      </c>
      <c r="R1452">
        <v>0</v>
      </c>
      <c r="S1452">
        <v>46.050199673463403</v>
      </c>
      <c r="T1452">
        <v>2.20455178015053E-2</v>
      </c>
      <c r="U1452">
        <f t="shared" si="248"/>
        <v>6.6136553404515908E-2</v>
      </c>
      <c r="V1452">
        <f t="shared" si="250"/>
        <v>108.59514705751255</v>
      </c>
      <c r="W1452">
        <f t="shared" si="251"/>
        <v>108.45685294248744</v>
      </c>
      <c r="X1452">
        <v>-34.878277157748897</v>
      </c>
      <c r="Y1452">
        <v>0.38528020266900498</v>
      </c>
      <c r="Z1452">
        <v>-0.21137461654641901</v>
      </c>
      <c r="AA1452">
        <v>0.29304314030314799</v>
      </c>
      <c r="AB1452">
        <v>-5.0933849714027701E-3</v>
      </c>
      <c r="AC1452">
        <v>-6.0796717917841903E-3</v>
      </c>
      <c r="AD1452">
        <v>9.8628682038142605E-4</v>
      </c>
      <c r="AE1452" t="s">
        <v>19</v>
      </c>
    </row>
    <row r="1453" spans="1:31" x14ac:dyDescent="0.7">
      <c r="A1453" t="s">
        <v>1470</v>
      </c>
      <c r="B1453">
        <v>108.51</v>
      </c>
      <c r="C1453">
        <v>108.51</v>
      </c>
      <c r="D1453">
        <v>108.5</v>
      </c>
      <c r="E1453">
        <v>108.501</v>
      </c>
      <c r="F1453">
        <f t="shared" si="253"/>
        <v>0</v>
      </c>
      <c r="G1453">
        <f t="shared" si="254"/>
        <v>-1.0000000000005116E-2</v>
      </c>
      <c r="H1453">
        <f t="shared" si="255"/>
        <v>1.0000000000005116E-2</v>
      </c>
      <c r="I1453">
        <v>56</v>
      </c>
      <c r="J1453">
        <v>118.35</v>
      </c>
      <c r="K1453">
        <v>45.819528943213697</v>
      </c>
      <c r="L1453" t="str">
        <f t="shared" si="249"/>
        <v>×</v>
      </c>
      <c r="M1453" t="str">
        <f t="shared" si="247"/>
        <v>×</v>
      </c>
      <c r="N1453" t="str">
        <f t="shared" si="245"/>
        <v/>
      </c>
      <c r="O1453" t="str">
        <f t="shared" si="252"/>
        <v>×</v>
      </c>
      <c r="P1453" t="str">
        <f t="shared" si="246"/>
        <v/>
      </c>
      <c r="Q1453">
        <v>-2.5210714286229199E-2</v>
      </c>
      <c r="R1453">
        <v>0</v>
      </c>
      <c r="S1453">
        <v>46.585640774320602</v>
      </c>
      <c r="T1453">
        <v>2.1185123672826701E-2</v>
      </c>
      <c r="U1453">
        <f t="shared" si="248"/>
        <v>6.3555371018480106E-2</v>
      </c>
      <c r="V1453">
        <f t="shared" si="250"/>
        <v>108.57913655340452</v>
      </c>
      <c r="W1453">
        <f t="shared" si="251"/>
        <v>108.44686344659549</v>
      </c>
      <c r="X1453">
        <v>-72.717180132769798</v>
      </c>
      <c r="Y1453">
        <v>0.57152172718437999</v>
      </c>
      <c r="Z1453">
        <v>0.38528020266900498</v>
      </c>
      <c r="AA1453">
        <v>0.29304314030314799</v>
      </c>
      <c r="AB1453">
        <v>-5.4627610819579699E-3</v>
      </c>
      <c r="AC1453">
        <v>-6.2157153552928101E-3</v>
      </c>
      <c r="AD1453">
        <v>7.5295427333483297E-4</v>
      </c>
      <c r="AE1453" t="s">
        <v>19</v>
      </c>
    </row>
    <row r="1454" spans="1:31" x14ac:dyDescent="0.7">
      <c r="A1454" t="s">
        <v>1471</v>
      </c>
      <c r="B1454">
        <v>108.501</v>
      </c>
      <c r="C1454">
        <v>108.518</v>
      </c>
      <c r="D1454">
        <v>108.501</v>
      </c>
      <c r="E1454">
        <v>108.51600000000001</v>
      </c>
      <c r="F1454">
        <f t="shared" si="253"/>
        <v>1.6999999999995907E-2</v>
      </c>
      <c r="G1454">
        <f t="shared" si="254"/>
        <v>0</v>
      </c>
      <c r="H1454">
        <f t="shared" si="255"/>
        <v>1.6999999999995907E-2</v>
      </c>
      <c r="I1454">
        <v>83</v>
      </c>
      <c r="J1454">
        <v>104.35</v>
      </c>
      <c r="K1454">
        <v>50.338155013746601</v>
      </c>
      <c r="L1454" t="str">
        <f t="shared" si="249"/>
        <v>×</v>
      </c>
      <c r="M1454" t="str">
        <f t="shared" si="247"/>
        <v>×</v>
      </c>
      <c r="N1454" t="str">
        <f t="shared" si="245"/>
        <v/>
      </c>
      <c r="O1454" t="str">
        <f t="shared" si="252"/>
        <v>×</v>
      </c>
      <c r="P1454" t="str">
        <f t="shared" si="246"/>
        <v/>
      </c>
      <c r="Q1454">
        <v>-1.8781071429083699E-2</v>
      </c>
      <c r="R1454">
        <v>0</v>
      </c>
      <c r="S1454">
        <v>56.563556546671201</v>
      </c>
      <c r="T1454">
        <v>2.08861862676245E-2</v>
      </c>
      <c r="U1454">
        <f t="shared" si="248"/>
        <v>6.2658558802873493E-2</v>
      </c>
      <c r="V1454">
        <f t="shared" si="250"/>
        <v>108.57355537101849</v>
      </c>
      <c r="W1454">
        <f t="shared" si="251"/>
        <v>108.44644462898152</v>
      </c>
      <c r="X1454">
        <v>23.089430887587302</v>
      </c>
      <c r="Y1454">
        <v>0.71140346894420803</v>
      </c>
      <c r="Z1454">
        <v>0.57152172718437999</v>
      </c>
      <c r="AA1454">
        <v>0.29304314030314799</v>
      </c>
      <c r="AB1454">
        <v>-4.4933234354402798E-3</v>
      </c>
      <c r="AC1454">
        <v>-6.26033139419569E-3</v>
      </c>
      <c r="AD1454">
        <v>1.7670079587554001E-3</v>
      </c>
      <c r="AE1454" t="s">
        <v>19</v>
      </c>
    </row>
    <row r="1455" spans="1:31" x14ac:dyDescent="0.7">
      <c r="A1455" t="s">
        <v>1472</v>
      </c>
      <c r="B1455">
        <v>108.51600000000001</v>
      </c>
      <c r="C1455">
        <v>108.536</v>
      </c>
      <c r="D1455">
        <v>108.51300000000001</v>
      </c>
      <c r="E1455">
        <v>108.532</v>
      </c>
      <c r="F1455">
        <f t="shared" si="253"/>
        <v>1.9999999999996021E-2</v>
      </c>
      <c r="G1455">
        <f t="shared" si="254"/>
        <v>-3.0000000000001137E-3</v>
      </c>
      <c r="H1455">
        <f t="shared" si="255"/>
        <v>2.2999999999996135E-2</v>
      </c>
      <c r="I1455">
        <v>100</v>
      </c>
      <c r="J1455">
        <v>97.2</v>
      </c>
      <c r="K1455">
        <v>54.6799326805817</v>
      </c>
      <c r="L1455" t="str">
        <f t="shared" si="249"/>
        <v>×</v>
      </c>
      <c r="M1455" t="str">
        <f t="shared" si="247"/>
        <v>×</v>
      </c>
      <c r="N1455" t="str">
        <f t="shared" si="245"/>
        <v/>
      </c>
      <c r="O1455" t="str">
        <f t="shared" si="252"/>
        <v>×</v>
      </c>
      <c r="P1455" t="str">
        <f t="shared" si="246"/>
        <v/>
      </c>
      <c r="Q1455">
        <v>-1.0665357143372E-2</v>
      </c>
      <c r="R1455">
        <v>0</v>
      </c>
      <c r="S1455">
        <v>57.021177330990298</v>
      </c>
      <c r="T1455">
        <v>2.10371729627939E-2</v>
      </c>
      <c r="U1455">
        <f t="shared" si="248"/>
        <v>6.3111518888381707E-2</v>
      </c>
      <c r="V1455">
        <f t="shared" si="250"/>
        <v>108.56365855880289</v>
      </c>
      <c r="W1455">
        <f t="shared" si="251"/>
        <v>108.43834144119712</v>
      </c>
      <c r="X1455">
        <v>125.281803535843</v>
      </c>
      <c r="Y1455">
        <v>1.0474768334373801</v>
      </c>
      <c r="Z1455">
        <v>0.71140346894420803</v>
      </c>
      <c r="AA1455">
        <v>0.29304314030314799</v>
      </c>
      <c r="AB1455">
        <v>-2.40623327438527E-3</v>
      </c>
      <c r="AC1455">
        <v>-5.9934914974238297E-3</v>
      </c>
      <c r="AD1455">
        <v>3.5872582230385601E-3</v>
      </c>
      <c r="AE1455" t="s">
        <v>19</v>
      </c>
    </row>
    <row r="1456" spans="1:31" x14ac:dyDescent="0.7">
      <c r="A1456" t="s">
        <v>1473</v>
      </c>
      <c r="B1456">
        <v>108.532</v>
      </c>
      <c r="C1456">
        <v>108.55500000000001</v>
      </c>
      <c r="D1456">
        <v>108.526</v>
      </c>
      <c r="E1456">
        <v>108.554</v>
      </c>
      <c r="F1456">
        <f t="shared" si="253"/>
        <v>2.3000000000010346E-2</v>
      </c>
      <c r="G1456">
        <f t="shared" si="254"/>
        <v>-6.0000000000002274E-3</v>
      </c>
      <c r="H1456">
        <f t="shared" si="255"/>
        <v>2.9000000000010573E-2</v>
      </c>
      <c r="I1456">
        <v>115</v>
      </c>
      <c r="J1456">
        <v>94.2</v>
      </c>
      <c r="K1456">
        <v>59.874533784030497</v>
      </c>
      <c r="L1456" t="str">
        <f t="shared" si="249"/>
        <v>×</v>
      </c>
      <c r="M1456" t="str">
        <f t="shared" si="247"/>
        <v>×</v>
      </c>
      <c r="N1456" t="str">
        <f t="shared" si="245"/>
        <v/>
      </c>
      <c r="O1456" t="str">
        <f t="shared" si="252"/>
        <v>×</v>
      </c>
      <c r="P1456" t="str">
        <f t="shared" si="246"/>
        <v/>
      </c>
      <c r="Q1456">
        <v>1.5642857137714401E-3</v>
      </c>
      <c r="R1456">
        <v>0</v>
      </c>
      <c r="S1456">
        <v>65.067241662986305</v>
      </c>
      <c r="T1456">
        <v>2.1605946322595101E-2</v>
      </c>
      <c r="U1456">
        <f t="shared" si="248"/>
        <v>6.4817838967785299E-2</v>
      </c>
      <c r="V1456">
        <f t="shared" si="250"/>
        <v>108.57911151888838</v>
      </c>
      <c r="W1456">
        <f t="shared" si="251"/>
        <v>108.45288848111163</v>
      </c>
      <c r="X1456">
        <v>242.28877960711301</v>
      </c>
      <c r="Y1456">
        <v>1.4554935918048899</v>
      </c>
      <c r="Z1456">
        <v>1.0474768334373801</v>
      </c>
      <c r="AA1456">
        <v>0.29304314030314799</v>
      </c>
      <c r="AB1456">
        <v>1.0113585415467601E-3</v>
      </c>
      <c r="AC1456">
        <v>-4.9893147204629496E-3</v>
      </c>
      <c r="AD1456">
        <v>6.0006732620097201E-3</v>
      </c>
      <c r="AE1456" t="s">
        <v>19</v>
      </c>
    </row>
    <row r="1457" spans="1:31" x14ac:dyDescent="0.7">
      <c r="A1457" t="s">
        <v>1474</v>
      </c>
      <c r="B1457">
        <v>108.554</v>
      </c>
      <c r="C1457">
        <v>108.55800000000001</v>
      </c>
      <c r="D1457">
        <v>108.536</v>
      </c>
      <c r="E1457">
        <v>108.536</v>
      </c>
      <c r="F1457">
        <f t="shared" si="253"/>
        <v>4.0000000000048885E-3</v>
      </c>
      <c r="G1457">
        <f t="shared" si="254"/>
        <v>-1.8000000000000682E-2</v>
      </c>
      <c r="H1457">
        <f t="shared" si="255"/>
        <v>2.2000000000005571E-2</v>
      </c>
      <c r="I1457">
        <v>117</v>
      </c>
      <c r="J1457">
        <v>88.55</v>
      </c>
      <c r="K1457">
        <v>54.3822457745975</v>
      </c>
      <c r="L1457" t="str">
        <f t="shared" si="249"/>
        <v>×</v>
      </c>
      <c r="M1457" t="str">
        <f t="shared" si="247"/>
        <v>×</v>
      </c>
      <c r="N1457" t="str">
        <f t="shared" si="245"/>
        <v/>
      </c>
      <c r="O1457" t="str">
        <f t="shared" si="252"/>
        <v>×</v>
      </c>
      <c r="P1457" t="str">
        <f t="shared" si="246"/>
        <v/>
      </c>
      <c r="Q1457">
        <v>7.6207142852008896E-3</v>
      </c>
      <c r="R1457">
        <v>0</v>
      </c>
      <c r="S1457">
        <v>53.225304998033899</v>
      </c>
      <c r="T1457">
        <v>2.1634093013838701E-2</v>
      </c>
      <c r="U1457">
        <f t="shared" si="248"/>
        <v>6.4902279041516103E-2</v>
      </c>
      <c r="V1457">
        <f t="shared" si="250"/>
        <v>108.59681783896778</v>
      </c>
      <c r="W1457">
        <f t="shared" si="251"/>
        <v>108.46718216103221</v>
      </c>
      <c r="X1457">
        <v>117.48745081421301</v>
      </c>
      <c r="Y1457">
        <v>1.88470310996116</v>
      </c>
      <c r="Z1457">
        <v>1.4554935918048899</v>
      </c>
      <c r="AA1457">
        <v>0.29304314030314799</v>
      </c>
      <c r="AB1457">
        <v>2.2415360777614502E-3</v>
      </c>
      <c r="AC1457">
        <v>-3.7911656692083701E-3</v>
      </c>
      <c r="AD1457">
        <v>6.0327017469698199E-3</v>
      </c>
      <c r="AE1457" t="s">
        <v>19</v>
      </c>
    </row>
    <row r="1458" spans="1:31" x14ac:dyDescent="0.7">
      <c r="A1458" t="s">
        <v>1475</v>
      </c>
      <c r="B1458">
        <v>108.536</v>
      </c>
      <c r="C1458">
        <v>108.54</v>
      </c>
      <c r="D1458">
        <v>108.524</v>
      </c>
      <c r="E1458">
        <v>108.52800000000001</v>
      </c>
      <c r="F1458">
        <f t="shared" si="253"/>
        <v>4.0000000000048885E-3</v>
      </c>
      <c r="G1458">
        <f t="shared" si="254"/>
        <v>-1.2000000000000455E-2</v>
      </c>
      <c r="H1458">
        <f t="shared" si="255"/>
        <v>1.6000000000005343E-2</v>
      </c>
      <c r="I1458">
        <v>96</v>
      </c>
      <c r="J1458">
        <v>86.35</v>
      </c>
      <c r="K1458">
        <v>52.095017496443504</v>
      </c>
      <c r="L1458" t="str">
        <f t="shared" si="249"/>
        <v>×</v>
      </c>
      <c r="M1458" t="str">
        <f t="shared" si="247"/>
        <v>×</v>
      </c>
      <c r="N1458" t="str">
        <f t="shared" si="245"/>
        <v/>
      </c>
      <c r="O1458" t="str">
        <f t="shared" si="252"/>
        <v>×</v>
      </c>
      <c r="P1458" t="str">
        <f t="shared" si="246"/>
        <v/>
      </c>
      <c r="Q1458">
        <v>1.32617857137704E-2</v>
      </c>
      <c r="R1458">
        <v>0</v>
      </c>
      <c r="S1458">
        <v>52.295356517299801</v>
      </c>
      <c r="T1458">
        <v>2.1231657798564899E-2</v>
      </c>
      <c r="U1458">
        <f t="shared" si="248"/>
        <v>6.3694973395694701E-2</v>
      </c>
      <c r="V1458">
        <f t="shared" si="250"/>
        <v>108.61890227904152</v>
      </c>
      <c r="W1458">
        <f t="shared" si="251"/>
        <v>108.48909772095848</v>
      </c>
      <c r="X1458">
        <v>75.907590752650293</v>
      </c>
      <c r="Y1458">
        <v>1.7068451974126799</v>
      </c>
      <c r="Z1458">
        <v>1.88470310996116</v>
      </c>
      <c r="AA1458">
        <v>0.29304314030314799</v>
      </c>
      <c r="AB1458">
        <v>2.5416291779123399E-3</v>
      </c>
      <c r="AC1458">
        <v>-2.58765162490703E-3</v>
      </c>
      <c r="AD1458">
        <v>5.1292808028193804E-3</v>
      </c>
      <c r="AE1458" t="s">
        <v>19</v>
      </c>
    </row>
    <row r="1459" spans="1:31" x14ac:dyDescent="0.7">
      <c r="A1459" t="s">
        <v>1476</v>
      </c>
      <c r="B1459">
        <v>108.52800000000001</v>
      </c>
      <c r="C1459">
        <v>108.532</v>
      </c>
      <c r="D1459">
        <v>108.52200000000001</v>
      </c>
      <c r="E1459">
        <v>108.523</v>
      </c>
      <c r="F1459">
        <f t="shared" si="253"/>
        <v>3.9999999999906777E-3</v>
      </c>
      <c r="G1459">
        <f t="shared" si="254"/>
        <v>-6.0000000000002274E-3</v>
      </c>
      <c r="H1459">
        <f t="shared" si="255"/>
        <v>9.9999999999909051E-3</v>
      </c>
      <c r="I1459">
        <v>70</v>
      </c>
      <c r="J1459">
        <v>85.95</v>
      </c>
      <c r="K1459">
        <v>50.660883170394399</v>
      </c>
      <c r="L1459" t="str">
        <f t="shared" si="249"/>
        <v>×</v>
      </c>
      <c r="M1459" t="str">
        <f t="shared" si="247"/>
        <v>×</v>
      </c>
      <c r="N1459" t="str">
        <f t="shared" si="245"/>
        <v/>
      </c>
      <c r="O1459" t="str">
        <f t="shared" si="252"/>
        <v>×</v>
      </c>
      <c r="P1459" t="str">
        <f t="shared" si="246"/>
        <v/>
      </c>
      <c r="Q1459">
        <v>1.66357142851986E-2</v>
      </c>
      <c r="R1459">
        <v>0</v>
      </c>
      <c r="S1459">
        <v>51.208669559943502</v>
      </c>
      <c r="T1459">
        <v>2.04293965272382E-2</v>
      </c>
      <c r="U1459">
        <f t="shared" si="248"/>
        <v>6.12881895817146E-2</v>
      </c>
      <c r="V1459">
        <f t="shared" si="250"/>
        <v>108.5996949733957</v>
      </c>
      <c r="W1459">
        <f t="shared" si="251"/>
        <v>108.4723050266043</v>
      </c>
      <c r="X1459">
        <v>46.461372225324197</v>
      </c>
      <c r="Y1459">
        <v>1.33437262393281</v>
      </c>
      <c r="Z1459">
        <v>1.7068451974126799</v>
      </c>
      <c r="AA1459">
        <v>0.29304314030314799</v>
      </c>
      <c r="AB1459">
        <v>2.3489200207222798E-3</v>
      </c>
      <c r="AC1459">
        <v>-1.64182930197556E-3</v>
      </c>
      <c r="AD1459">
        <v>3.9907493226978502E-3</v>
      </c>
      <c r="AE1459" t="s">
        <v>19</v>
      </c>
    </row>
    <row r="1460" spans="1:31" x14ac:dyDescent="0.7">
      <c r="A1460" t="s">
        <v>1477</v>
      </c>
      <c r="B1460">
        <v>108.523</v>
      </c>
      <c r="C1460">
        <v>108.57</v>
      </c>
      <c r="D1460">
        <v>108.517</v>
      </c>
      <c r="E1460">
        <v>108.54</v>
      </c>
      <c r="F1460">
        <f t="shared" si="253"/>
        <v>4.6999999999997044E-2</v>
      </c>
      <c r="G1460">
        <f t="shared" si="254"/>
        <v>-6.0000000000002274E-3</v>
      </c>
      <c r="H1460">
        <f t="shared" si="255"/>
        <v>5.2999999999997272E-2</v>
      </c>
      <c r="I1460">
        <v>227</v>
      </c>
      <c r="J1460">
        <v>94.25</v>
      </c>
      <c r="K1460">
        <v>55.178823540609699</v>
      </c>
      <c r="L1460" t="str">
        <f t="shared" si="249"/>
        <v>×</v>
      </c>
      <c r="M1460" t="str">
        <f t="shared" si="247"/>
        <v>×</v>
      </c>
      <c r="N1460" t="str">
        <f t="shared" si="245"/>
        <v/>
      </c>
      <c r="O1460" t="str">
        <f t="shared" si="252"/>
        <v>×</v>
      </c>
      <c r="P1460" t="str">
        <f t="shared" si="246"/>
        <v/>
      </c>
      <c r="Q1460">
        <v>2.08767857137711E-2</v>
      </c>
      <c r="R1460">
        <v>0</v>
      </c>
      <c r="S1460">
        <v>50.851295646771</v>
      </c>
      <c r="T1460">
        <v>2.2755868203863799E-2</v>
      </c>
      <c r="U1460">
        <f t="shared" si="248"/>
        <v>6.8267604611591398E-2</v>
      </c>
      <c r="V1460">
        <f t="shared" si="250"/>
        <v>108.58928818958172</v>
      </c>
      <c r="W1460">
        <f t="shared" si="251"/>
        <v>108.46671181041829</v>
      </c>
      <c r="X1460">
        <v>120.61569517430701</v>
      </c>
      <c r="Y1460">
        <v>1.3213895632284101</v>
      </c>
      <c r="Z1460">
        <v>1.33437262393281</v>
      </c>
      <c r="AA1460">
        <v>0.29304314030314799</v>
      </c>
      <c r="AB1460">
        <v>3.5272940996122701E-3</v>
      </c>
      <c r="AC1460">
        <v>-6.4277387173679703E-4</v>
      </c>
      <c r="AD1460">
        <v>4.1700679713490701E-3</v>
      </c>
      <c r="AE1460" t="s">
        <v>19</v>
      </c>
    </row>
    <row r="1461" spans="1:31" x14ac:dyDescent="0.7">
      <c r="A1461" t="s">
        <v>1478</v>
      </c>
      <c r="B1461">
        <v>108.54</v>
      </c>
      <c r="C1461">
        <v>108.568</v>
      </c>
      <c r="D1461">
        <v>108.54</v>
      </c>
      <c r="E1461">
        <v>108.544</v>
      </c>
      <c r="F1461">
        <f t="shared" si="253"/>
        <v>2.7999999999991587E-2</v>
      </c>
      <c r="G1461">
        <f t="shared" si="254"/>
        <v>0</v>
      </c>
      <c r="H1461">
        <f t="shared" si="255"/>
        <v>2.7999999999991587E-2</v>
      </c>
      <c r="I1461">
        <v>221</v>
      </c>
      <c r="J1461">
        <v>101.85</v>
      </c>
      <c r="K1461">
        <v>56.1952274029682</v>
      </c>
      <c r="L1461" t="str">
        <f t="shared" si="249"/>
        <v>×</v>
      </c>
      <c r="M1461" t="str">
        <f t="shared" si="247"/>
        <v>×</v>
      </c>
      <c r="N1461" t="str">
        <f t="shared" si="245"/>
        <v/>
      </c>
      <c r="O1461" t="str">
        <f t="shared" si="252"/>
        <v>×</v>
      </c>
      <c r="P1461" t="str">
        <f t="shared" si="246"/>
        <v/>
      </c>
      <c r="Q1461">
        <v>2.6556428570914399E-2</v>
      </c>
      <c r="R1461">
        <v>0</v>
      </c>
      <c r="S1461">
        <v>45.778256803677301</v>
      </c>
      <c r="T1461">
        <v>2.3130449046444401E-2</v>
      </c>
      <c r="U1461">
        <f t="shared" si="248"/>
        <v>6.9391347139333204E-2</v>
      </c>
      <c r="V1461">
        <f t="shared" si="250"/>
        <v>108.59126760461159</v>
      </c>
      <c r="W1461">
        <f t="shared" si="251"/>
        <v>108.4547323953884</v>
      </c>
      <c r="X1461">
        <v>122.988505740739</v>
      </c>
      <c r="Y1461">
        <v>1.5578505776384199</v>
      </c>
      <c r="Z1461">
        <v>1.3213895632284101</v>
      </c>
      <c r="AA1461">
        <v>0.29304314030314799</v>
      </c>
      <c r="AB1461">
        <v>4.7294128896311297E-3</v>
      </c>
      <c r="AC1461">
        <v>4.4864811282252498E-4</v>
      </c>
      <c r="AD1461">
        <v>4.2807647768086099E-3</v>
      </c>
      <c r="AE1461" t="s">
        <v>19</v>
      </c>
    </row>
    <row r="1462" spans="1:31" x14ac:dyDescent="0.7">
      <c r="A1462" t="s">
        <v>1479</v>
      </c>
      <c r="B1462">
        <v>108.544</v>
      </c>
      <c r="C1462">
        <v>108.557</v>
      </c>
      <c r="D1462">
        <v>108.486</v>
      </c>
      <c r="E1462">
        <v>108.488</v>
      </c>
      <c r="F1462">
        <f t="shared" si="253"/>
        <v>1.300000000000523E-2</v>
      </c>
      <c r="G1462">
        <f t="shared" si="254"/>
        <v>-5.7999999999992724E-2</v>
      </c>
      <c r="H1462">
        <f t="shared" si="255"/>
        <v>7.0999999999997954E-2</v>
      </c>
      <c r="I1462">
        <v>345</v>
      </c>
      <c r="J1462">
        <v>114</v>
      </c>
      <c r="K1462">
        <v>41.877440254184201</v>
      </c>
      <c r="L1462" t="str">
        <f t="shared" si="249"/>
        <v>×</v>
      </c>
      <c r="M1462" t="str">
        <f t="shared" si="247"/>
        <v>×</v>
      </c>
      <c r="N1462" t="str">
        <f t="shared" si="245"/>
        <v/>
      </c>
      <c r="O1462" t="str">
        <f t="shared" si="252"/>
        <v>×</v>
      </c>
      <c r="P1462" t="str">
        <f t="shared" si="246"/>
        <v/>
      </c>
      <c r="Q1462">
        <v>2.0152499999486501E-2</v>
      </c>
      <c r="R1462">
        <v>0</v>
      </c>
      <c r="S1462">
        <v>32.507519593209402</v>
      </c>
      <c r="T1462">
        <v>2.65497026859839E-2</v>
      </c>
      <c r="U1462">
        <f t="shared" si="248"/>
        <v>7.9649108057951695E-2</v>
      </c>
      <c r="V1462">
        <f t="shared" si="250"/>
        <v>108.60939134713934</v>
      </c>
      <c r="W1462">
        <f t="shared" si="251"/>
        <v>108.47060865286068</v>
      </c>
      <c r="X1462">
        <v>-122.49322493582901</v>
      </c>
      <c r="Y1462">
        <v>1.11835406172736</v>
      </c>
      <c r="Z1462">
        <v>1.5578505776384199</v>
      </c>
      <c r="AA1462">
        <v>0.29304314030314799</v>
      </c>
      <c r="AB1462">
        <v>1.15011094004557E-3</v>
      </c>
      <c r="AC1462">
        <v>1.1834116708229201E-3</v>
      </c>
      <c r="AD1462">
        <v>-3.3300730777341401E-5</v>
      </c>
      <c r="AE1462">
        <v>1.1834116708229201E-3</v>
      </c>
    </row>
    <row r="1463" spans="1:31" x14ac:dyDescent="0.7">
      <c r="A1463" t="s">
        <v>1480</v>
      </c>
      <c r="B1463">
        <v>108.488</v>
      </c>
      <c r="C1463">
        <v>108.508</v>
      </c>
      <c r="D1463">
        <v>108.486</v>
      </c>
      <c r="E1463">
        <v>108.504</v>
      </c>
      <c r="F1463">
        <f t="shared" si="253"/>
        <v>1.9999999999996021E-2</v>
      </c>
      <c r="G1463">
        <f t="shared" si="254"/>
        <v>-1.9999999999953388E-3</v>
      </c>
      <c r="H1463">
        <f t="shared" si="255"/>
        <v>2.199999999999136E-2</v>
      </c>
      <c r="I1463">
        <v>161</v>
      </c>
      <c r="J1463">
        <v>117.55</v>
      </c>
      <c r="K1463">
        <v>46.102760494213697</v>
      </c>
      <c r="L1463" t="str">
        <f t="shared" si="249"/>
        <v>×</v>
      </c>
      <c r="M1463" t="str">
        <f t="shared" si="247"/>
        <v>×</v>
      </c>
      <c r="N1463" t="str">
        <f t="shared" si="245"/>
        <v/>
      </c>
      <c r="O1463" t="str">
        <f t="shared" si="252"/>
        <v>×</v>
      </c>
      <c r="P1463" t="str">
        <f t="shared" si="246"/>
        <v/>
      </c>
      <c r="Q1463">
        <v>1.66046428566308E-2</v>
      </c>
      <c r="R1463">
        <v>0</v>
      </c>
      <c r="S1463">
        <v>31.552793233397601</v>
      </c>
      <c r="T1463">
        <v>2.6224723922698701E-2</v>
      </c>
      <c r="U1463">
        <f t="shared" si="248"/>
        <v>7.8674171768096102E-2</v>
      </c>
      <c r="V1463">
        <f t="shared" si="250"/>
        <v>108.62364910805795</v>
      </c>
      <c r="W1463">
        <f t="shared" si="251"/>
        <v>108.46435089194205</v>
      </c>
      <c r="X1463">
        <v>-50.905218321714202</v>
      </c>
      <c r="Y1463">
        <v>0.44778671510782703</v>
      </c>
      <c r="Z1463">
        <v>1.11835406172736</v>
      </c>
      <c r="AA1463">
        <v>0.29304314030314799</v>
      </c>
      <c r="AB1463">
        <v>-3.9093886022101201E-4</v>
      </c>
      <c r="AC1463">
        <v>1.63923217918061E-3</v>
      </c>
      <c r="AD1463">
        <v>-2.0301710394016298E-3</v>
      </c>
      <c r="AE1463" t="s">
        <v>19</v>
      </c>
    </row>
    <row r="1464" spans="1:31" x14ac:dyDescent="0.7">
      <c r="A1464" t="s">
        <v>1481</v>
      </c>
      <c r="B1464">
        <v>108.504</v>
      </c>
      <c r="C1464">
        <v>108.52</v>
      </c>
      <c r="D1464">
        <v>108.468</v>
      </c>
      <c r="E1464">
        <v>108.48399999999999</v>
      </c>
      <c r="F1464">
        <f t="shared" si="253"/>
        <v>1.5999999999991132E-2</v>
      </c>
      <c r="G1464">
        <f t="shared" si="254"/>
        <v>-3.6000000000001364E-2</v>
      </c>
      <c r="H1464">
        <f t="shared" si="255"/>
        <v>5.1999999999992497E-2</v>
      </c>
      <c r="I1464">
        <v>282</v>
      </c>
      <c r="J1464">
        <v>127.85</v>
      </c>
      <c r="K1464">
        <v>41.993258727126602</v>
      </c>
      <c r="L1464" t="str">
        <f t="shared" si="249"/>
        <v>×</v>
      </c>
      <c r="M1464" t="str">
        <f t="shared" si="247"/>
        <v>×</v>
      </c>
      <c r="N1464" t="str">
        <f t="shared" si="245"/>
        <v/>
      </c>
      <c r="O1464" t="str">
        <f t="shared" si="252"/>
        <v>×</v>
      </c>
      <c r="P1464" t="str">
        <f t="shared" si="246"/>
        <v/>
      </c>
      <c r="Q1464">
        <v>9.3021428566312792E-3</v>
      </c>
      <c r="R1464">
        <v>0</v>
      </c>
      <c r="S1464">
        <v>31.5654530007231</v>
      </c>
      <c r="T1464">
        <v>2.8065815071076899E-2</v>
      </c>
      <c r="U1464">
        <f t="shared" si="248"/>
        <v>8.4197445213230693E-2</v>
      </c>
      <c r="V1464">
        <f t="shared" si="250"/>
        <v>108.5666741717681</v>
      </c>
      <c r="W1464">
        <f t="shared" si="251"/>
        <v>108.4093258282319</v>
      </c>
      <c r="X1464">
        <v>-120.550639138712</v>
      </c>
      <c r="Y1464">
        <v>-0.20491429465691899</v>
      </c>
      <c r="Z1464">
        <v>0.44778671510782703</v>
      </c>
      <c r="AA1464">
        <v>0.29304314030314799</v>
      </c>
      <c r="AB1464">
        <v>-3.1893005116074799E-3</v>
      </c>
      <c r="AC1464">
        <v>1.5522247083781401E-3</v>
      </c>
      <c r="AD1464">
        <v>-4.7415252199856303E-3</v>
      </c>
      <c r="AE1464" t="s">
        <v>19</v>
      </c>
    </row>
    <row r="1465" spans="1:31" x14ac:dyDescent="0.7">
      <c r="A1465" t="s">
        <v>1482</v>
      </c>
      <c r="B1465">
        <v>108.48399999999999</v>
      </c>
      <c r="C1465">
        <v>108.491</v>
      </c>
      <c r="D1465">
        <v>108.474</v>
      </c>
      <c r="E1465">
        <v>108.488</v>
      </c>
      <c r="F1465">
        <f t="shared" si="253"/>
        <v>7.0000000000050022E-3</v>
      </c>
      <c r="G1465">
        <f t="shared" si="254"/>
        <v>-9.9999999999909051E-3</v>
      </c>
      <c r="H1465">
        <f t="shared" si="255"/>
        <v>1.6999999999995907E-2</v>
      </c>
      <c r="I1465">
        <v>117</v>
      </c>
      <c r="J1465">
        <v>131.4</v>
      </c>
      <c r="K1465">
        <v>43.0859473752908</v>
      </c>
      <c r="L1465" t="str">
        <f t="shared" si="249"/>
        <v>×</v>
      </c>
      <c r="M1465" t="str">
        <f t="shared" si="247"/>
        <v>×</v>
      </c>
      <c r="N1465" t="str">
        <f t="shared" si="245"/>
        <v/>
      </c>
      <c r="O1465" t="str">
        <f t="shared" si="252"/>
        <v>×</v>
      </c>
      <c r="P1465" t="str">
        <f t="shared" si="246"/>
        <v/>
      </c>
      <c r="Q1465">
        <v>3.7471428566318199E-3</v>
      </c>
      <c r="R1465">
        <v>0</v>
      </c>
      <c r="S1465">
        <v>34.774759189917901</v>
      </c>
      <c r="T1465">
        <v>2.7275399708856798E-2</v>
      </c>
      <c r="U1465">
        <f t="shared" si="248"/>
        <v>8.1826199126570395E-2</v>
      </c>
      <c r="V1465">
        <f t="shared" si="250"/>
        <v>108.58819744521324</v>
      </c>
      <c r="W1465">
        <f t="shared" si="251"/>
        <v>108.41980255478677</v>
      </c>
      <c r="X1465">
        <v>-93.229744731284001</v>
      </c>
      <c r="Y1465">
        <v>-0.79700757873985095</v>
      </c>
      <c r="Z1465">
        <v>-0.20491429465691899</v>
      </c>
      <c r="AA1465">
        <v>0.29304314030314799</v>
      </c>
      <c r="AB1465">
        <v>-5.0263154748080296E-3</v>
      </c>
      <c r="AC1465">
        <v>8.8137203989428195E-4</v>
      </c>
      <c r="AD1465">
        <v>-5.9076875147023103E-3</v>
      </c>
      <c r="AE1465" t="s">
        <v>19</v>
      </c>
    </row>
    <row r="1466" spans="1:31" x14ac:dyDescent="0.7">
      <c r="A1466" t="s">
        <v>1483</v>
      </c>
      <c r="B1466">
        <v>108.488</v>
      </c>
      <c r="C1466">
        <v>108.5</v>
      </c>
      <c r="D1466">
        <v>108.482</v>
      </c>
      <c r="E1466">
        <v>108.5</v>
      </c>
      <c r="F1466">
        <f t="shared" si="253"/>
        <v>1.2000000000000455E-2</v>
      </c>
      <c r="G1466">
        <f t="shared" si="254"/>
        <v>-6.0000000000002274E-3</v>
      </c>
      <c r="H1466">
        <f t="shared" si="255"/>
        <v>1.8000000000000682E-2</v>
      </c>
      <c r="I1466">
        <v>136</v>
      </c>
      <c r="J1466">
        <v>135.44999999999999</v>
      </c>
      <c r="K1466">
        <v>46.350967025464499</v>
      </c>
      <c r="L1466" t="str">
        <f t="shared" si="249"/>
        <v>×</v>
      </c>
      <c r="M1466" t="str">
        <f t="shared" si="247"/>
        <v>×</v>
      </c>
      <c r="N1466" t="str">
        <f t="shared" si="245"/>
        <v/>
      </c>
      <c r="O1466" t="str">
        <f t="shared" si="252"/>
        <v>×</v>
      </c>
      <c r="P1466" t="str">
        <f t="shared" si="246"/>
        <v/>
      </c>
      <c r="Q1466">
        <v>-3.9535714336591998E-4</v>
      </c>
      <c r="R1466">
        <v>0</v>
      </c>
      <c r="S1466">
        <v>39.118305448589297</v>
      </c>
      <c r="T1466">
        <v>2.6612871158224201E-2</v>
      </c>
      <c r="U1466">
        <f t="shared" si="248"/>
        <v>7.9838613474672609E-2</v>
      </c>
      <c r="V1466">
        <f t="shared" si="250"/>
        <v>108.56582619912656</v>
      </c>
      <c r="W1466">
        <f t="shared" si="251"/>
        <v>108.40217380087343</v>
      </c>
      <c r="X1466">
        <v>-46.994535522754703</v>
      </c>
      <c r="Y1466">
        <v>-1.1810044338610799</v>
      </c>
      <c r="Z1466">
        <v>-0.79700757873985095</v>
      </c>
      <c r="AA1466">
        <v>0.29304314030314799</v>
      </c>
      <c r="AB1466">
        <v>-5.4510273066625797E-3</v>
      </c>
      <c r="AC1466">
        <v>2.6642774958279199E-5</v>
      </c>
      <c r="AD1466">
        <v>-5.4776700816208598E-3</v>
      </c>
      <c r="AE1466" t="s">
        <v>19</v>
      </c>
    </row>
    <row r="1467" spans="1:31" x14ac:dyDescent="0.7">
      <c r="A1467" t="s">
        <v>1484</v>
      </c>
      <c r="B1467">
        <v>108.5</v>
      </c>
      <c r="C1467">
        <v>108.506</v>
      </c>
      <c r="D1467">
        <v>108.49</v>
      </c>
      <c r="E1467">
        <v>108.499</v>
      </c>
      <c r="F1467">
        <f t="shared" si="253"/>
        <v>6.0000000000002274E-3</v>
      </c>
      <c r="G1467">
        <f t="shared" si="254"/>
        <v>-1.0000000000005116E-2</v>
      </c>
      <c r="H1467">
        <f t="shared" si="255"/>
        <v>1.6000000000005343E-2</v>
      </c>
      <c r="I1467">
        <v>103</v>
      </c>
      <c r="J1467">
        <v>134.25</v>
      </c>
      <c r="K1467">
        <v>46.113557383907199</v>
      </c>
      <c r="L1467" t="str">
        <f t="shared" si="249"/>
        <v>×</v>
      </c>
      <c r="M1467" t="str">
        <f t="shared" si="247"/>
        <v>×</v>
      </c>
      <c r="N1467" t="str">
        <f t="shared" si="245"/>
        <v/>
      </c>
      <c r="O1467" t="str">
        <f t="shared" si="252"/>
        <v>×</v>
      </c>
      <c r="P1467" t="str">
        <f t="shared" si="246"/>
        <v/>
      </c>
      <c r="Q1467">
        <v>-7.6350000005094504E-3</v>
      </c>
      <c r="R1467">
        <v>0</v>
      </c>
      <c r="S1467">
        <v>39.576474440354801</v>
      </c>
      <c r="T1467">
        <v>2.5854808932637099E-2</v>
      </c>
      <c r="U1467">
        <f t="shared" si="248"/>
        <v>7.7564426797911298E-2</v>
      </c>
      <c r="V1467">
        <f t="shared" si="250"/>
        <v>108.56783861347468</v>
      </c>
      <c r="W1467">
        <f t="shared" si="251"/>
        <v>108.40816138652532</v>
      </c>
      <c r="X1467">
        <v>-59.541239632657103</v>
      </c>
      <c r="Y1467">
        <v>-1.3239935325057901</v>
      </c>
      <c r="Z1467">
        <v>-1.1810044338610799</v>
      </c>
      <c r="AA1467">
        <v>0.29304314030314799</v>
      </c>
      <c r="AB1467">
        <v>-5.8014308523439599E-3</v>
      </c>
      <c r="AC1467">
        <v>-9.00363895070199E-4</v>
      </c>
      <c r="AD1467">
        <v>-4.9010669572737697E-3</v>
      </c>
      <c r="AE1467" t="s">
        <v>19</v>
      </c>
    </row>
    <row r="1468" spans="1:31" x14ac:dyDescent="0.7">
      <c r="A1468" t="s">
        <v>1485</v>
      </c>
      <c r="B1468">
        <v>108.499</v>
      </c>
      <c r="C1468">
        <v>108.512</v>
      </c>
      <c r="D1468">
        <v>108.486</v>
      </c>
      <c r="E1468">
        <v>108.488</v>
      </c>
      <c r="F1468">
        <f t="shared" si="253"/>
        <v>1.300000000000523E-2</v>
      </c>
      <c r="G1468">
        <f t="shared" si="254"/>
        <v>-1.2999999999991019E-2</v>
      </c>
      <c r="H1468">
        <f t="shared" si="255"/>
        <v>2.5999999999996248E-2</v>
      </c>
      <c r="I1468">
        <v>112</v>
      </c>
      <c r="J1468">
        <v>133.9</v>
      </c>
      <c r="K1468">
        <v>43.475630175684401</v>
      </c>
      <c r="L1468" t="str">
        <f t="shared" si="249"/>
        <v>×</v>
      </c>
      <c r="M1468" t="str">
        <f t="shared" si="247"/>
        <v>×</v>
      </c>
      <c r="N1468" t="str">
        <f t="shared" si="245"/>
        <v/>
      </c>
      <c r="O1468" t="str">
        <f t="shared" si="252"/>
        <v>×</v>
      </c>
      <c r="P1468" t="str">
        <f t="shared" si="246"/>
        <v/>
      </c>
      <c r="Q1468">
        <v>-1.48350000005076E-2</v>
      </c>
      <c r="R1468">
        <v>0</v>
      </c>
      <c r="S1468">
        <v>37.941715874910898</v>
      </c>
      <c r="T1468">
        <v>2.5865179723162799E-2</v>
      </c>
      <c r="U1468">
        <f t="shared" si="248"/>
        <v>7.7595539169488401E-2</v>
      </c>
      <c r="V1468">
        <f t="shared" si="250"/>
        <v>108.57756442679791</v>
      </c>
      <c r="W1468">
        <f t="shared" si="251"/>
        <v>108.42243557320209</v>
      </c>
      <c r="X1468">
        <v>-98.843322821298301</v>
      </c>
      <c r="Y1468">
        <v>-1.3498080131059</v>
      </c>
      <c r="Z1468">
        <v>-1.3239935325057901</v>
      </c>
      <c r="AA1468">
        <v>0.29304314030314799</v>
      </c>
      <c r="AB1468">
        <v>-6.8873432502130003E-3</v>
      </c>
      <c r="AC1468">
        <v>-1.9266153696185599E-3</v>
      </c>
      <c r="AD1468">
        <v>-4.9607278805944401E-3</v>
      </c>
      <c r="AE1468" t="s">
        <v>19</v>
      </c>
    </row>
    <row r="1469" spans="1:31" x14ac:dyDescent="0.7">
      <c r="A1469" t="s">
        <v>1486</v>
      </c>
      <c r="B1469">
        <v>108.488</v>
      </c>
      <c r="C1469">
        <v>108.524</v>
      </c>
      <c r="D1469">
        <v>108.488</v>
      </c>
      <c r="E1469">
        <v>108.52</v>
      </c>
      <c r="F1469">
        <f t="shared" si="253"/>
        <v>3.6000000000001364E-2</v>
      </c>
      <c r="G1469">
        <f t="shared" si="254"/>
        <v>0</v>
      </c>
      <c r="H1469">
        <f t="shared" si="255"/>
        <v>3.6000000000001364E-2</v>
      </c>
      <c r="I1469">
        <v>97</v>
      </c>
      <c r="J1469">
        <v>133.94999999999999</v>
      </c>
      <c r="K1469">
        <v>52.066133649233201</v>
      </c>
      <c r="L1469" t="str">
        <f t="shared" si="249"/>
        <v>×</v>
      </c>
      <c r="M1469" t="str">
        <f t="shared" si="247"/>
        <v>×</v>
      </c>
      <c r="N1469" t="str">
        <f t="shared" si="245"/>
        <v/>
      </c>
      <c r="O1469" t="str">
        <f t="shared" si="252"/>
        <v>×</v>
      </c>
      <c r="P1469" t="str">
        <f t="shared" si="246"/>
        <v/>
      </c>
      <c r="Q1469">
        <v>-1.54028571433611E-2</v>
      </c>
      <c r="R1469">
        <v>0</v>
      </c>
      <c r="S1469">
        <v>51.500642808906903</v>
      </c>
      <c r="T1469">
        <v>2.6589095457222701E-2</v>
      </c>
      <c r="U1469">
        <f t="shared" si="248"/>
        <v>7.9767286371668106E-2</v>
      </c>
      <c r="V1469">
        <f t="shared" si="250"/>
        <v>108.57659553916949</v>
      </c>
      <c r="W1469">
        <f t="shared" si="251"/>
        <v>108.4214044608305</v>
      </c>
      <c r="X1469">
        <v>20.542635655135399</v>
      </c>
      <c r="Y1469">
        <v>-1.2414003715426001</v>
      </c>
      <c r="Z1469">
        <v>-1.3498080131059</v>
      </c>
      <c r="AA1469">
        <v>0.29304314030314799</v>
      </c>
      <c r="AB1469">
        <v>-5.1069345220469096E-3</v>
      </c>
      <c r="AC1469">
        <v>-2.8859741053584701E-3</v>
      </c>
      <c r="AD1469">
        <v>-2.22096041668843E-3</v>
      </c>
      <c r="AE1469" t="s">
        <v>19</v>
      </c>
    </row>
    <row r="1470" spans="1:31" x14ac:dyDescent="0.7">
      <c r="A1470" t="s">
        <v>1487</v>
      </c>
      <c r="B1470">
        <v>108.52</v>
      </c>
      <c r="C1470">
        <v>108.52800000000001</v>
      </c>
      <c r="D1470">
        <v>108.502</v>
      </c>
      <c r="E1470">
        <v>108.518</v>
      </c>
      <c r="F1470">
        <f t="shared" si="253"/>
        <v>8.0000000000097771E-3</v>
      </c>
      <c r="G1470">
        <f t="shared" si="254"/>
        <v>-1.8000000000000682E-2</v>
      </c>
      <c r="H1470">
        <f t="shared" si="255"/>
        <v>2.6000000000010459E-2</v>
      </c>
      <c r="I1470">
        <v>142</v>
      </c>
      <c r="J1470">
        <v>135.35</v>
      </c>
      <c r="K1470">
        <v>51.538924497092196</v>
      </c>
      <c r="L1470" t="str">
        <f t="shared" si="249"/>
        <v>×</v>
      </c>
      <c r="M1470" t="str">
        <f t="shared" si="247"/>
        <v>×</v>
      </c>
      <c r="N1470" t="str">
        <f t="shared" si="245"/>
        <v/>
      </c>
      <c r="O1470" t="str">
        <f t="shared" si="252"/>
        <v>×</v>
      </c>
      <c r="P1470" t="str">
        <f t="shared" si="246"/>
        <v/>
      </c>
      <c r="Q1470">
        <v>-1.4297857143357901E-2</v>
      </c>
      <c r="R1470">
        <v>0</v>
      </c>
      <c r="S1470">
        <v>49.653763024697497</v>
      </c>
      <c r="T1470">
        <v>2.6547017210278901E-2</v>
      </c>
      <c r="U1470">
        <f t="shared" si="248"/>
        <v>7.9641051630836707E-2</v>
      </c>
      <c r="V1470">
        <f t="shared" si="250"/>
        <v>108.56776728637166</v>
      </c>
      <c r="W1470">
        <f t="shared" si="251"/>
        <v>108.40823271362834</v>
      </c>
      <c r="X1470">
        <v>14.682539678628499</v>
      </c>
      <c r="Y1470">
        <v>-0.74489850252211798</v>
      </c>
      <c r="Z1470">
        <v>-1.2414003715426001</v>
      </c>
      <c r="AA1470">
        <v>0.29304314030314799</v>
      </c>
      <c r="AB1470">
        <v>-3.8133728743616701E-3</v>
      </c>
      <c r="AC1470">
        <v>-3.8351725235798899E-3</v>
      </c>
      <c r="AD1470">
        <v>2.1799649218223701E-5</v>
      </c>
      <c r="AE1470">
        <v>-3.8351725235798899E-3</v>
      </c>
    </row>
    <row r="1471" spans="1:31" x14ac:dyDescent="0.7">
      <c r="A1471" t="s">
        <v>1488</v>
      </c>
      <c r="B1471">
        <v>108.518</v>
      </c>
      <c r="C1471">
        <v>108.541</v>
      </c>
      <c r="D1471">
        <v>108.514</v>
      </c>
      <c r="E1471">
        <v>108.536</v>
      </c>
      <c r="F1471">
        <f t="shared" si="253"/>
        <v>2.2999999999996135E-2</v>
      </c>
      <c r="G1471">
        <f t="shared" si="254"/>
        <v>-4.0000000000048885E-3</v>
      </c>
      <c r="H1471">
        <f t="shared" si="255"/>
        <v>2.7000000000001023E-2</v>
      </c>
      <c r="I1471">
        <v>93</v>
      </c>
      <c r="J1471">
        <v>136.44999999999999</v>
      </c>
      <c r="K1471">
        <v>55.869936226151097</v>
      </c>
      <c r="L1471" t="str">
        <f t="shared" si="249"/>
        <v>×</v>
      </c>
      <c r="M1471" t="str">
        <f t="shared" si="247"/>
        <v>×</v>
      </c>
      <c r="N1471" t="str">
        <f t="shared" si="245"/>
        <v/>
      </c>
      <c r="O1471" t="str">
        <f t="shared" si="252"/>
        <v>×</v>
      </c>
      <c r="P1471" t="str">
        <f t="shared" si="246"/>
        <v/>
      </c>
      <c r="Q1471">
        <v>-1.11200000004968E-2</v>
      </c>
      <c r="R1471">
        <v>0</v>
      </c>
      <c r="S1471">
        <v>58.1345952450921</v>
      </c>
      <c r="T1471">
        <v>2.6579373123830501E-2</v>
      </c>
      <c r="U1471">
        <f t="shared" si="248"/>
        <v>7.97381193714915E-2</v>
      </c>
      <c r="V1471">
        <f t="shared" si="250"/>
        <v>108.59964105163083</v>
      </c>
      <c r="W1471">
        <f t="shared" si="251"/>
        <v>108.44035894836917</v>
      </c>
      <c r="X1471">
        <v>77.379271388998106</v>
      </c>
      <c r="Y1471">
        <v>-0.120007718585374</v>
      </c>
      <c r="Z1471">
        <v>-0.74489850252211798</v>
      </c>
      <c r="AA1471">
        <v>0.29304314030314799</v>
      </c>
      <c r="AB1471">
        <v>-1.3205439723549201E-3</v>
      </c>
      <c r="AC1471">
        <v>-4.1096897360688401E-3</v>
      </c>
      <c r="AD1471">
        <v>2.7891457637139101E-3</v>
      </c>
      <c r="AE1471" t="s">
        <v>19</v>
      </c>
    </row>
    <row r="1472" spans="1:31" x14ac:dyDescent="0.7">
      <c r="A1472" t="s">
        <v>1489</v>
      </c>
      <c r="B1472">
        <v>108.536</v>
      </c>
      <c r="C1472">
        <v>108.54600000000001</v>
      </c>
      <c r="D1472">
        <v>108.53400000000001</v>
      </c>
      <c r="E1472">
        <v>108.53400000000001</v>
      </c>
      <c r="F1472">
        <f t="shared" si="253"/>
        <v>1.0000000000005116E-2</v>
      </c>
      <c r="G1472">
        <f t="shared" si="254"/>
        <v>-1.9999999999953388E-3</v>
      </c>
      <c r="H1472">
        <f t="shared" si="255"/>
        <v>1.2000000000000455E-2</v>
      </c>
      <c r="I1472">
        <v>86</v>
      </c>
      <c r="J1472">
        <v>137.94999999999999</v>
      </c>
      <c r="K1472">
        <v>55.278787182161203</v>
      </c>
      <c r="L1472" t="str">
        <f t="shared" si="249"/>
        <v>×</v>
      </c>
      <c r="M1472" t="str">
        <f t="shared" si="247"/>
        <v>×</v>
      </c>
      <c r="N1472" t="str">
        <f t="shared" si="245"/>
        <v/>
      </c>
      <c r="O1472" t="str">
        <f t="shared" si="252"/>
        <v>×</v>
      </c>
      <c r="P1472" t="str">
        <f t="shared" si="246"/>
        <v/>
      </c>
      <c r="Q1472">
        <v>-8.9871428576364897E-3</v>
      </c>
      <c r="R1472">
        <v>0</v>
      </c>
      <c r="S1472">
        <v>54.034234602484801</v>
      </c>
      <c r="T1472">
        <v>2.5537989329271201E-2</v>
      </c>
      <c r="U1472">
        <f t="shared" si="248"/>
        <v>7.66139679878136E-2</v>
      </c>
      <c r="V1472">
        <f t="shared" si="250"/>
        <v>108.5977381193715</v>
      </c>
      <c r="W1472">
        <f t="shared" si="251"/>
        <v>108.4382618806285</v>
      </c>
      <c r="X1472">
        <v>63.605535694693799</v>
      </c>
      <c r="Y1472">
        <v>0.48349550565433702</v>
      </c>
      <c r="Z1472">
        <v>-0.120007718585374</v>
      </c>
      <c r="AA1472">
        <v>0.29304314030314799</v>
      </c>
      <c r="AB1472">
        <v>4.88031879342543E-4</v>
      </c>
      <c r="AC1472">
        <v>-4.0120263205617804E-3</v>
      </c>
      <c r="AD1472">
        <v>4.50005819990432E-3</v>
      </c>
      <c r="AE1472" t="s">
        <v>19</v>
      </c>
    </row>
    <row r="1473" spans="1:31" x14ac:dyDescent="0.7">
      <c r="A1473" t="s">
        <v>1490</v>
      </c>
      <c r="B1473">
        <v>108.53400000000001</v>
      </c>
      <c r="C1473">
        <v>108.589</v>
      </c>
      <c r="D1473">
        <v>108.526</v>
      </c>
      <c r="E1473">
        <v>108.584</v>
      </c>
      <c r="F1473">
        <f t="shared" si="253"/>
        <v>5.499999999999261E-2</v>
      </c>
      <c r="G1473">
        <f t="shared" si="254"/>
        <v>-8.0000000000097771E-3</v>
      </c>
      <c r="H1473">
        <f t="shared" si="255"/>
        <v>6.3000000000002387E-2</v>
      </c>
      <c r="I1473">
        <v>226</v>
      </c>
      <c r="J1473">
        <v>146.44999999999999</v>
      </c>
      <c r="K1473">
        <v>65.193921526230199</v>
      </c>
      <c r="L1473" t="str">
        <f t="shared" si="249"/>
        <v>×</v>
      </c>
      <c r="M1473" t="str">
        <f t="shared" si="247"/>
        <v>×</v>
      </c>
      <c r="N1473" t="str">
        <f t="shared" si="245"/>
        <v/>
      </c>
      <c r="O1473" t="str">
        <f t="shared" si="252"/>
        <v>×</v>
      </c>
      <c r="P1473" t="str">
        <f t="shared" si="246"/>
        <v/>
      </c>
      <c r="Q1473">
        <v>2.3999999950957099E-4</v>
      </c>
      <c r="R1473">
        <v>0</v>
      </c>
      <c r="S1473">
        <v>59.951017746756499</v>
      </c>
      <c r="T1473">
        <v>2.8213847234323401E-2</v>
      </c>
      <c r="U1473">
        <f t="shared" si="248"/>
        <v>8.4641541702970197E-2</v>
      </c>
      <c r="V1473">
        <f t="shared" si="250"/>
        <v>108.61261396798781</v>
      </c>
      <c r="W1473">
        <f t="shared" si="251"/>
        <v>108.45938603201219</v>
      </c>
      <c r="X1473">
        <v>207.553366170808</v>
      </c>
      <c r="Y1473">
        <v>1.0382443750531001</v>
      </c>
      <c r="Z1473">
        <v>0.48349550565433702</v>
      </c>
      <c r="AA1473">
        <v>0.29304314030314799</v>
      </c>
      <c r="AB1473">
        <v>5.8880496334694499E-3</v>
      </c>
      <c r="AC1473">
        <v>-3.0034318599976698E-3</v>
      </c>
      <c r="AD1473">
        <v>8.8914814934671193E-3</v>
      </c>
      <c r="AE1473" t="s">
        <v>19</v>
      </c>
    </row>
    <row r="1474" spans="1:31" x14ac:dyDescent="0.7">
      <c r="A1474" t="s">
        <v>1491</v>
      </c>
      <c r="B1474">
        <v>108.584</v>
      </c>
      <c r="C1474">
        <v>108.59399999999999</v>
      </c>
      <c r="D1474">
        <v>108.572</v>
      </c>
      <c r="E1474">
        <v>108.59399999999999</v>
      </c>
      <c r="F1474">
        <f t="shared" si="253"/>
        <v>9.9999999999909051E-3</v>
      </c>
      <c r="G1474">
        <f t="shared" si="254"/>
        <v>-1.2000000000000455E-2</v>
      </c>
      <c r="H1474">
        <f t="shared" si="255"/>
        <v>2.199999999999136E-2</v>
      </c>
      <c r="I1474">
        <v>215</v>
      </c>
      <c r="J1474">
        <v>153.05000000000001</v>
      </c>
      <c r="K1474">
        <v>66.780260281715599</v>
      </c>
      <c r="L1474" t="str">
        <f t="shared" si="249"/>
        <v>×</v>
      </c>
      <c r="M1474" t="str">
        <f t="shared" si="247"/>
        <v>×</v>
      </c>
      <c r="N1474" t="str">
        <f t="shared" ref="N1474:N1537" si="256">IF(M1474="〇",G1475,"")</f>
        <v/>
      </c>
      <c r="O1474" t="str">
        <f t="shared" si="252"/>
        <v>×</v>
      </c>
      <c r="P1474" t="str">
        <f t="shared" ref="P1474:P1537" si="257">IF(O1474="〇",F1475,"")</f>
        <v/>
      </c>
      <c r="Q1474">
        <v>1.1549642856653001E-2</v>
      </c>
      <c r="R1474">
        <v>0</v>
      </c>
      <c r="S1474">
        <v>63.613493978808101</v>
      </c>
      <c r="T1474">
        <v>2.77700010032997E-2</v>
      </c>
      <c r="U1474">
        <f t="shared" si="248"/>
        <v>8.3310003009899103E-2</v>
      </c>
      <c r="V1474">
        <f t="shared" si="250"/>
        <v>108.61864154170297</v>
      </c>
      <c r="W1474">
        <f t="shared" si="251"/>
        <v>108.44935845829704</v>
      </c>
      <c r="X1474">
        <v>196.59574467801301</v>
      </c>
      <c r="Y1474">
        <v>1.5483272765549501</v>
      </c>
      <c r="Z1474">
        <v>1.0382443750531001</v>
      </c>
      <c r="AA1474">
        <v>0.29304314030314799</v>
      </c>
      <c r="AB1474">
        <v>1.0849453291172E-2</v>
      </c>
      <c r="AC1474">
        <v>-1.2394575526665601E-3</v>
      </c>
      <c r="AD1474">
        <v>1.2088910843838599E-2</v>
      </c>
      <c r="AE1474" t="s">
        <v>19</v>
      </c>
    </row>
    <row r="1475" spans="1:31" x14ac:dyDescent="0.7">
      <c r="A1475" t="s">
        <v>1492</v>
      </c>
      <c r="B1475">
        <v>108.59399999999999</v>
      </c>
      <c r="C1475">
        <v>108.59399999999999</v>
      </c>
      <c r="D1475">
        <v>108.578</v>
      </c>
      <c r="E1475">
        <v>108.583</v>
      </c>
      <c r="F1475">
        <f t="shared" si="253"/>
        <v>0</v>
      </c>
      <c r="G1475">
        <f t="shared" si="254"/>
        <v>-1.5999999999991132E-2</v>
      </c>
      <c r="H1475">
        <f t="shared" si="255"/>
        <v>1.5999999999991132E-2</v>
      </c>
      <c r="I1475">
        <v>155</v>
      </c>
      <c r="J1475">
        <v>155.80000000000001</v>
      </c>
      <c r="K1475">
        <v>63.3594453829241</v>
      </c>
      <c r="L1475" t="str">
        <f t="shared" si="249"/>
        <v>×</v>
      </c>
      <c r="M1475" t="str">
        <f t="shared" ref="M1475:M1538" si="258">IF(K1475&gt;70,IF(K1474&lt;K1475,IF(F1476+G1476&lt;0,"〇","×"),"×"),"×")</f>
        <v>×</v>
      </c>
      <c r="N1475" t="str">
        <f t="shared" si="256"/>
        <v/>
      </c>
      <c r="O1475" t="str">
        <f t="shared" si="252"/>
        <v>×</v>
      </c>
      <c r="P1475" t="str">
        <f t="shared" si="257"/>
        <v/>
      </c>
      <c r="Q1475">
        <v>2.1533571428081499E-2</v>
      </c>
      <c r="R1475">
        <v>0</v>
      </c>
      <c r="S1475">
        <v>67.2522140526263</v>
      </c>
      <c r="T1475">
        <v>2.6929286645920501E-2</v>
      </c>
      <c r="U1475">
        <f t="shared" ref="U1475:U1538" si="259">T1475*3</f>
        <v>8.0787859937761497E-2</v>
      </c>
      <c r="V1475">
        <f t="shared" si="250"/>
        <v>108.6673100030099</v>
      </c>
      <c r="W1475">
        <f t="shared" si="251"/>
        <v>108.5006899969901</v>
      </c>
      <c r="X1475">
        <v>142.67434420734301</v>
      </c>
      <c r="Y1475">
        <v>2.0242392899236701</v>
      </c>
      <c r="Z1475">
        <v>1.5483272765549501</v>
      </c>
      <c r="AA1475">
        <v>0.29304314030314799</v>
      </c>
      <c r="AB1475">
        <v>1.37354595381822E-2</v>
      </c>
      <c r="AC1475">
        <v>8.9237431898286305E-4</v>
      </c>
      <c r="AD1475">
        <v>1.28430852191993E-2</v>
      </c>
      <c r="AE1475" t="s">
        <v>19</v>
      </c>
    </row>
    <row r="1476" spans="1:31" x14ac:dyDescent="0.7">
      <c r="A1476" t="s">
        <v>1493</v>
      </c>
      <c r="B1476">
        <v>108.583</v>
      </c>
      <c r="C1476">
        <v>108.58799999999999</v>
      </c>
      <c r="D1476">
        <v>108.565</v>
      </c>
      <c r="E1476">
        <v>108.58499999999999</v>
      </c>
      <c r="F1476">
        <f t="shared" si="253"/>
        <v>4.9999999999954525E-3</v>
      </c>
      <c r="G1476">
        <f t="shared" si="254"/>
        <v>-1.8000000000000682E-2</v>
      </c>
      <c r="H1476">
        <f t="shared" si="255"/>
        <v>2.2999999999996135E-2</v>
      </c>
      <c r="I1476">
        <v>219</v>
      </c>
      <c r="J1476">
        <v>161</v>
      </c>
      <c r="K1476">
        <v>63.7233027744699</v>
      </c>
      <c r="L1476" t="str">
        <f t="shared" ref="L1476:L1539" si="260">IF(K1476&gt;70,IF(K1475&lt;K1476,"〇","×"),"×")</f>
        <v>×</v>
      </c>
      <c r="M1476" t="str">
        <f t="shared" si="258"/>
        <v>×</v>
      </c>
      <c r="N1476" t="str">
        <f t="shared" si="256"/>
        <v/>
      </c>
      <c r="O1476" t="str">
        <f t="shared" si="252"/>
        <v>×</v>
      </c>
      <c r="P1476" t="str">
        <f t="shared" si="257"/>
        <v/>
      </c>
      <c r="Q1476">
        <v>3.3227857142366701E-2</v>
      </c>
      <c r="R1476">
        <v>0</v>
      </c>
      <c r="S1476">
        <v>70.041928287696194</v>
      </c>
      <c r="T1476">
        <v>2.6648623314068799E-2</v>
      </c>
      <c r="U1476">
        <f t="shared" si="259"/>
        <v>7.9945869942206399E-2</v>
      </c>
      <c r="V1476">
        <f t="shared" ref="V1476:V1539" si="261">B1475+U1475</f>
        <v>108.67478785993775</v>
      </c>
      <c r="W1476">
        <f t="shared" ref="W1476:W1539" si="262">B1475-U1475</f>
        <v>108.51321214006224</v>
      </c>
      <c r="X1476">
        <v>135.356454717746</v>
      </c>
      <c r="Y1476">
        <v>2.18846361795927</v>
      </c>
      <c r="Z1476">
        <v>2.0242392899236701</v>
      </c>
      <c r="AA1476">
        <v>0.29304314030314799</v>
      </c>
      <c r="AB1476">
        <v>1.5999590249791099E-2</v>
      </c>
      <c r="AC1476">
        <v>3.31470999699787E-3</v>
      </c>
      <c r="AD1476">
        <v>1.26848802527932E-2</v>
      </c>
      <c r="AE1476" t="s">
        <v>19</v>
      </c>
    </row>
    <row r="1477" spans="1:31" x14ac:dyDescent="0.7">
      <c r="A1477" t="s">
        <v>1494</v>
      </c>
      <c r="B1477">
        <v>108.58499999999999</v>
      </c>
      <c r="C1477">
        <v>108.61</v>
      </c>
      <c r="D1477">
        <v>108.574</v>
      </c>
      <c r="E1477">
        <v>108.601</v>
      </c>
      <c r="F1477">
        <f t="shared" si="253"/>
        <v>2.5000000000005684E-2</v>
      </c>
      <c r="G1477">
        <f t="shared" si="254"/>
        <v>-1.099999999999568E-2</v>
      </c>
      <c r="H1477">
        <f t="shared" si="255"/>
        <v>3.6000000000001364E-2</v>
      </c>
      <c r="I1477">
        <v>318</v>
      </c>
      <c r="J1477">
        <v>171.05</v>
      </c>
      <c r="K1477">
        <v>66.582340359953307</v>
      </c>
      <c r="L1477" t="str">
        <f t="shared" si="260"/>
        <v>×</v>
      </c>
      <c r="M1477" t="str">
        <f t="shared" si="258"/>
        <v>×</v>
      </c>
      <c r="N1477" t="str">
        <f t="shared" si="256"/>
        <v/>
      </c>
      <c r="O1477" t="str">
        <f t="shared" ref="O1477:O1540" si="263">IF(K1477&gt;70,IF(K1476&lt;K1477,IF(F1478+G1478&gt;0,"〇","×"),"×"),"×")</f>
        <v>×</v>
      </c>
      <c r="P1477" t="str">
        <f t="shared" si="257"/>
        <v/>
      </c>
      <c r="Q1477">
        <v>4.4730714285225098E-2</v>
      </c>
      <c r="R1477">
        <v>0</v>
      </c>
      <c r="S1477">
        <v>71.196281745844004</v>
      </c>
      <c r="T1477">
        <v>2.7316578791635401E-2</v>
      </c>
      <c r="U1477">
        <f t="shared" si="259"/>
        <v>8.1949736374906199E-2</v>
      </c>
      <c r="V1477">
        <f t="shared" si="261"/>
        <v>108.66294586994221</v>
      </c>
      <c r="W1477">
        <f t="shared" si="262"/>
        <v>108.50305413005779</v>
      </c>
      <c r="X1477">
        <v>147.069802162435</v>
      </c>
      <c r="Y1477">
        <v>2.4862669805073199</v>
      </c>
      <c r="Z1477">
        <v>2.18846361795927</v>
      </c>
      <c r="AA1477">
        <v>0.29304314030314799</v>
      </c>
      <c r="AB1477">
        <v>1.88675035964962E-2</v>
      </c>
      <c r="AC1477">
        <v>6.1763596466322297E-3</v>
      </c>
      <c r="AD1477">
        <v>1.2691143949864E-2</v>
      </c>
      <c r="AE1477" t="s">
        <v>19</v>
      </c>
    </row>
    <row r="1478" spans="1:31" x14ac:dyDescent="0.7">
      <c r="A1478" t="s">
        <v>1495</v>
      </c>
      <c r="B1478">
        <v>108.601</v>
      </c>
      <c r="C1478">
        <v>108.64</v>
      </c>
      <c r="D1478">
        <v>108.6</v>
      </c>
      <c r="E1478">
        <v>108.626</v>
      </c>
      <c r="F1478">
        <f t="shared" si="253"/>
        <v>3.9000000000001478E-2</v>
      </c>
      <c r="G1478">
        <f t="shared" si="254"/>
        <v>-1.0000000000047748E-3</v>
      </c>
      <c r="H1478">
        <f t="shared" si="255"/>
        <v>4.0000000000006253E-2</v>
      </c>
      <c r="I1478">
        <v>277</v>
      </c>
      <c r="J1478">
        <v>180.1</v>
      </c>
      <c r="K1478">
        <v>70.495162131554494</v>
      </c>
      <c r="L1478" t="str">
        <f t="shared" si="260"/>
        <v>〇</v>
      </c>
      <c r="M1478" t="str">
        <f t="shared" si="258"/>
        <v>×</v>
      </c>
      <c r="N1478" t="str">
        <f t="shared" si="256"/>
        <v/>
      </c>
      <c r="O1478" t="str">
        <f t="shared" si="263"/>
        <v>〇</v>
      </c>
      <c r="P1478">
        <f t="shared" si="257"/>
        <v>3.0000000000001137E-2</v>
      </c>
      <c r="Q1478">
        <v>5.76196428566534E-2</v>
      </c>
      <c r="R1478">
        <v>0</v>
      </c>
      <c r="S1478">
        <v>70.741911761692705</v>
      </c>
      <c r="T1478">
        <v>2.8222537449376198E-2</v>
      </c>
      <c r="U1478">
        <f t="shared" si="259"/>
        <v>8.4667612348128599E-2</v>
      </c>
      <c r="V1478">
        <f t="shared" si="261"/>
        <v>108.6669497363749</v>
      </c>
      <c r="W1478">
        <f t="shared" si="262"/>
        <v>108.50305026362508</v>
      </c>
      <c r="X1478">
        <v>164.26858512919</v>
      </c>
      <c r="Y1478">
        <v>2.8454996761243398</v>
      </c>
      <c r="Z1478">
        <v>2.4862669805073199</v>
      </c>
      <c r="AA1478">
        <v>0.29304314030314799</v>
      </c>
      <c r="AB1478">
        <v>2.2893731961047999E-2</v>
      </c>
      <c r="AC1478">
        <v>9.2875448114205592E-3</v>
      </c>
      <c r="AD1478">
        <v>1.36061871496274E-2</v>
      </c>
      <c r="AE1478" t="s">
        <v>19</v>
      </c>
    </row>
    <row r="1479" spans="1:31" x14ac:dyDescent="0.7">
      <c r="A1479" t="s">
        <v>1496</v>
      </c>
      <c r="B1479">
        <v>108.626</v>
      </c>
      <c r="C1479">
        <v>108.65600000000001</v>
      </c>
      <c r="D1479">
        <v>108.619</v>
      </c>
      <c r="E1479">
        <v>108.636</v>
      </c>
      <c r="F1479">
        <f t="shared" si="253"/>
        <v>3.0000000000001137E-2</v>
      </c>
      <c r="G1479">
        <f t="shared" si="254"/>
        <v>-7.0000000000050022E-3</v>
      </c>
      <c r="H1479">
        <f t="shared" si="255"/>
        <v>3.7000000000006139E-2</v>
      </c>
      <c r="I1479">
        <v>189</v>
      </c>
      <c r="J1479">
        <v>186.05</v>
      </c>
      <c r="K1479">
        <v>71.911873820051497</v>
      </c>
      <c r="L1479" t="str">
        <f t="shared" si="260"/>
        <v>〇</v>
      </c>
      <c r="M1479" t="str">
        <f t="shared" si="258"/>
        <v>×</v>
      </c>
      <c r="N1479" t="str">
        <f t="shared" si="256"/>
        <v/>
      </c>
      <c r="O1479" t="str">
        <f t="shared" si="263"/>
        <v>〇</v>
      </c>
      <c r="P1479">
        <f t="shared" si="257"/>
        <v>1.8000000000000682E-2</v>
      </c>
      <c r="Q1479">
        <v>6.9643571428079906E-2</v>
      </c>
      <c r="R1479">
        <v>0</v>
      </c>
      <c r="S1479">
        <v>69.567492275062193</v>
      </c>
      <c r="T1479">
        <v>2.8849499060135401E-2</v>
      </c>
      <c r="U1479">
        <f t="shared" si="259"/>
        <v>8.6548497180406206E-2</v>
      </c>
      <c r="V1479">
        <f t="shared" si="261"/>
        <v>108.68566761234813</v>
      </c>
      <c r="W1479">
        <f t="shared" si="262"/>
        <v>108.51633238765187</v>
      </c>
      <c r="X1479">
        <v>151.059356297205</v>
      </c>
      <c r="Y1479">
        <v>3.2320044034672799</v>
      </c>
      <c r="Z1479">
        <v>2.8454996761243398</v>
      </c>
      <c r="AA1479">
        <v>0.29304314030314799</v>
      </c>
      <c r="AB1479">
        <v>2.6585007950814001E-2</v>
      </c>
      <c r="AC1479">
        <v>1.2665142680884501E-2</v>
      </c>
      <c r="AD1479">
        <v>1.3919865269929501E-2</v>
      </c>
      <c r="AE1479" t="s">
        <v>19</v>
      </c>
    </row>
    <row r="1480" spans="1:31" x14ac:dyDescent="0.7">
      <c r="A1480" t="s">
        <v>1497</v>
      </c>
      <c r="B1480">
        <v>108.636</v>
      </c>
      <c r="C1480">
        <v>108.654</v>
      </c>
      <c r="D1480">
        <v>108.622</v>
      </c>
      <c r="E1480">
        <v>108.634</v>
      </c>
      <c r="F1480">
        <f t="shared" si="253"/>
        <v>1.8000000000000682E-2</v>
      </c>
      <c r="G1480">
        <f t="shared" si="254"/>
        <v>-1.3999999999995794E-2</v>
      </c>
      <c r="H1480">
        <f t="shared" si="255"/>
        <v>3.1999999999996476E-2</v>
      </c>
      <c r="I1480">
        <v>256</v>
      </c>
      <c r="J1480">
        <v>187.5</v>
      </c>
      <c r="K1480">
        <v>71.175776666364001</v>
      </c>
      <c r="L1480" t="str">
        <f t="shared" si="260"/>
        <v>×</v>
      </c>
      <c r="M1480" t="str">
        <f t="shared" si="258"/>
        <v>×</v>
      </c>
      <c r="N1480" t="str">
        <f t="shared" si="256"/>
        <v/>
      </c>
      <c r="O1480" t="str">
        <f t="shared" si="263"/>
        <v>×</v>
      </c>
      <c r="P1480" t="str">
        <f t="shared" si="257"/>
        <v/>
      </c>
      <c r="Q1480">
        <v>8.1111785713792503E-2</v>
      </c>
      <c r="R1480">
        <v>0</v>
      </c>
      <c r="S1480">
        <v>62.065360610262402</v>
      </c>
      <c r="T1480">
        <v>2.90745348415541E-2</v>
      </c>
      <c r="U1480">
        <f t="shared" si="259"/>
        <v>8.7223604524662296E-2</v>
      </c>
      <c r="V1480">
        <f t="shared" si="261"/>
        <v>108.71254849718041</v>
      </c>
      <c r="W1480">
        <f t="shared" si="262"/>
        <v>108.5394515028196</v>
      </c>
      <c r="X1480">
        <v>124.408092981238</v>
      </c>
      <c r="Y1480">
        <v>3.6299018130262799</v>
      </c>
      <c r="Z1480">
        <v>3.2320044034672799</v>
      </c>
      <c r="AA1480">
        <v>0.29304314030314799</v>
      </c>
      <c r="AB1480">
        <v>2.9014526085802499E-2</v>
      </c>
      <c r="AC1480">
        <v>1.6035706020679798E-2</v>
      </c>
      <c r="AD1480">
        <v>1.2978820065122699E-2</v>
      </c>
      <c r="AE1480" t="s">
        <v>19</v>
      </c>
    </row>
    <row r="1481" spans="1:31" x14ac:dyDescent="0.7">
      <c r="A1481" t="s">
        <v>1498</v>
      </c>
      <c r="B1481">
        <v>108.634</v>
      </c>
      <c r="C1481">
        <v>108.643</v>
      </c>
      <c r="D1481">
        <v>108.61199999999999</v>
      </c>
      <c r="E1481">
        <v>108.624</v>
      </c>
      <c r="F1481">
        <f t="shared" si="253"/>
        <v>9.0000000000003411E-3</v>
      </c>
      <c r="G1481">
        <f t="shared" si="254"/>
        <v>-2.2000000000005571E-2</v>
      </c>
      <c r="H1481">
        <f t="shared" si="255"/>
        <v>3.1000000000005912E-2</v>
      </c>
      <c r="I1481">
        <v>261</v>
      </c>
      <c r="J1481">
        <v>189.5</v>
      </c>
      <c r="K1481">
        <v>67.457680447307098</v>
      </c>
      <c r="L1481" t="str">
        <f t="shared" si="260"/>
        <v>×</v>
      </c>
      <c r="M1481" t="str">
        <f t="shared" si="258"/>
        <v>×</v>
      </c>
      <c r="N1481" t="str">
        <f t="shared" si="256"/>
        <v/>
      </c>
      <c r="O1481" t="str">
        <f t="shared" si="263"/>
        <v>×</v>
      </c>
      <c r="P1481" t="str">
        <f t="shared" si="257"/>
        <v/>
      </c>
      <c r="Q1481">
        <v>8.9881071428075804E-2</v>
      </c>
      <c r="R1481">
        <v>0</v>
      </c>
      <c r="S1481">
        <v>57.4520310793703</v>
      </c>
      <c r="T1481">
        <v>2.9212068067157801E-2</v>
      </c>
      <c r="U1481">
        <f t="shared" si="259"/>
        <v>8.7636204201473403E-2</v>
      </c>
      <c r="V1481">
        <f t="shared" si="261"/>
        <v>108.72322360452466</v>
      </c>
      <c r="W1481">
        <f t="shared" si="262"/>
        <v>108.54877639547533</v>
      </c>
      <c r="X1481">
        <v>95.916617189604693</v>
      </c>
      <c r="Y1481">
        <v>3.2390972930636401</v>
      </c>
      <c r="Z1481">
        <v>3.6299018130262799</v>
      </c>
      <c r="AA1481">
        <v>0.29304314030314799</v>
      </c>
      <c r="AB1481">
        <v>2.9789624042436399E-2</v>
      </c>
      <c r="AC1481">
        <v>1.9291438483245799E-2</v>
      </c>
      <c r="AD1481">
        <v>1.04981855591906E-2</v>
      </c>
      <c r="AE1481" t="s">
        <v>19</v>
      </c>
    </row>
    <row r="1482" spans="1:31" x14ac:dyDescent="0.7">
      <c r="A1482" t="s">
        <v>1499</v>
      </c>
      <c r="B1482">
        <v>108.624</v>
      </c>
      <c r="C1482">
        <v>108.63</v>
      </c>
      <c r="D1482">
        <v>108.601</v>
      </c>
      <c r="E1482">
        <v>108.614</v>
      </c>
      <c r="F1482">
        <f t="shared" si="253"/>
        <v>6.0000000000002274E-3</v>
      </c>
      <c r="G1482">
        <f t="shared" si="254"/>
        <v>-2.2999999999996135E-2</v>
      </c>
      <c r="H1482">
        <f t="shared" si="255"/>
        <v>2.8999999999996362E-2</v>
      </c>
      <c r="I1482">
        <v>363</v>
      </c>
      <c r="J1482">
        <v>190.4</v>
      </c>
      <c r="K1482">
        <v>63.864863572898102</v>
      </c>
      <c r="L1482" t="str">
        <f t="shared" si="260"/>
        <v>×</v>
      </c>
      <c r="M1482" t="str">
        <f t="shared" si="258"/>
        <v>×</v>
      </c>
      <c r="N1482" t="str">
        <f t="shared" si="256"/>
        <v/>
      </c>
      <c r="O1482" t="str">
        <f t="shared" si="263"/>
        <v>×</v>
      </c>
      <c r="P1482" t="str">
        <f t="shared" si="257"/>
        <v/>
      </c>
      <c r="Q1482">
        <v>9.0065714285217396E-2</v>
      </c>
      <c r="R1482">
        <v>0</v>
      </c>
      <c r="S1482">
        <v>58.112990956132101</v>
      </c>
      <c r="T1482">
        <v>2.9196920348074799E-2</v>
      </c>
      <c r="U1482">
        <f t="shared" si="259"/>
        <v>8.7590761044224391E-2</v>
      </c>
      <c r="V1482">
        <f t="shared" si="261"/>
        <v>108.72163620420147</v>
      </c>
      <c r="W1482">
        <f t="shared" si="262"/>
        <v>108.54636379579853</v>
      </c>
      <c r="X1482">
        <v>74.455445543237204</v>
      </c>
      <c r="Y1482">
        <v>2.4582965072703802</v>
      </c>
      <c r="Z1482">
        <v>3.2390972930636401</v>
      </c>
      <c r="AA1482">
        <v>0.29304314030314799</v>
      </c>
      <c r="AB1482">
        <v>2.9259690828496301E-2</v>
      </c>
      <c r="AC1482">
        <v>2.18882875049154E-2</v>
      </c>
      <c r="AD1482">
        <v>7.3714033235808604E-3</v>
      </c>
      <c r="AE1482" t="s">
        <v>19</v>
      </c>
    </row>
    <row r="1483" spans="1:31" x14ac:dyDescent="0.7">
      <c r="A1483" t="s">
        <v>1500</v>
      </c>
      <c r="B1483">
        <v>108.614</v>
      </c>
      <c r="C1483">
        <v>108.636</v>
      </c>
      <c r="D1483">
        <v>108.60599999999999</v>
      </c>
      <c r="E1483">
        <v>108.616</v>
      </c>
      <c r="F1483">
        <f t="shared" si="253"/>
        <v>2.199999999999136E-2</v>
      </c>
      <c r="G1483">
        <f t="shared" si="254"/>
        <v>-8.0000000000097771E-3</v>
      </c>
      <c r="H1483">
        <f t="shared" si="255"/>
        <v>3.0000000000001137E-2</v>
      </c>
      <c r="I1483">
        <v>222</v>
      </c>
      <c r="J1483">
        <v>193.45</v>
      </c>
      <c r="K1483">
        <v>64.274684778471993</v>
      </c>
      <c r="L1483" t="str">
        <f t="shared" si="260"/>
        <v>×</v>
      </c>
      <c r="M1483" t="str">
        <f t="shared" si="258"/>
        <v>×</v>
      </c>
      <c r="N1483" t="str">
        <f t="shared" si="256"/>
        <v/>
      </c>
      <c r="O1483" t="str">
        <f t="shared" si="263"/>
        <v>×</v>
      </c>
      <c r="P1483" t="str">
        <f t="shared" si="257"/>
        <v/>
      </c>
      <c r="Q1483">
        <v>9.0519285713787395E-2</v>
      </c>
      <c r="R1483">
        <v>0</v>
      </c>
      <c r="S1483">
        <v>53.299995630532301</v>
      </c>
      <c r="T1483">
        <v>2.9254283180355299E-2</v>
      </c>
      <c r="U1483">
        <f t="shared" si="259"/>
        <v>8.776284954106589E-2</v>
      </c>
      <c r="V1483">
        <f t="shared" si="261"/>
        <v>108.71159076104422</v>
      </c>
      <c r="W1483">
        <f t="shared" si="262"/>
        <v>108.53640923895577</v>
      </c>
      <c r="X1483">
        <v>70.147469110023096</v>
      </c>
      <c r="Y1483">
        <v>1.93268566256833</v>
      </c>
      <c r="Z1483">
        <v>2.4582965072703802</v>
      </c>
      <c r="AA1483">
        <v>0.29304314030314799</v>
      </c>
      <c r="AB1483">
        <v>2.8670601377925198E-2</v>
      </c>
      <c r="AC1483">
        <v>2.3868415070110199E-2</v>
      </c>
      <c r="AD1483">
        <v>4.8021863078149497E-3</v>
      </c>
      <c r="AE1483" t="s">
        <v>19</v>
      </c>
    </row>
    <row r="1484" spans="1:31" x14ac:dyDescent="0.7">
      <c r="A1484" t="s">
        <v>1501</v>
      </c>
      <c r="B1484">
        <v>108.616</v>
      </c>
      <c r="C1484">
        <v>108.616</v>
      </c>
      <c r="D1484">
        <v>108.58799999999999</v>
      </c>
      <c r="E1484">
        <v>108.602</v>
      </c>
      <c r="F1484">
        <f t="shared" ref="F1484:F1547" si="264">C1484-B1484</f>
        <v>0</v>
      </c>
      <c r="G1484">
        <f t="shared" ref="G1484:G1547" si="265">D1484-B1484</f>
        <v>-2.8000000000005798E-2</v>
      </c>
      <c r="H1484">
        <f t="shared" ref="H1484:H1547" si="266">C1484-D1484</f>
        <v>2.8000000000005798E-2</v>
      </c>
      <c r="I1484">
        <v>307</v>
      </c>
      <c r="J1484">
        <v>194.7</v>
      </c>
      <c r="K1484">
        <v>59.212254571773002</v>
      </c>
      <c r="L1484" t="str">
        <f t="shared" si="260"/>
        <v>×</v>
      </c>
      <c r="M1484" t="str">
        <f t="shared" si="258"/>
        <v>×</v>
      </c>
      <c r="N1484" t="str">
        <f t="shared" si="256"/>
        <v/>
      </c>
      <c r="O1484" t="str">
        <f t="shared" si="263"/>
        <v>×</v>
      </c>
      <c r="P1484" t="str">
        <f t="shared" si="257"/>
        <v/>
      </c>
      <c r="Q1484">
        <v>8.4656071428073701E-2</v>
      </c>
      <c r="R1484">
        <v>0</v>
      </c>
      <c r="S1484">
        <v>50.584099811341602</v>
      </c>
      <c r="T1484">
        <v>2.9164691524615999E-2</v>
      </c>
      <c r="U1484">
        <f t="shared" si="259"/>
        <v>8.7494074573848002E-2</v>
      </c>
      <c r="V1484">
        <f t="shared" si="261"/>
        <v>108.70176284954107</v>
      </c>
      <c r="W1484">
        <f t="shared" si="262"/>
        <v>108.52623715045894</v>
      </c>
      <c r="X1484">
        <v>46.686533275373499</v>
      </c>
      <c r="Y1484">
        <v>1.3318847144135399</v>
      </c>
      <c r="Z1484">
        <v>1.93268566256833</v>
      </c>
      <c r="AA1484">
        <v>0.29304314030314799</v>
      </c>
      <c r="AB1484">
        <v>2.6765524442268401E-2</v>
      </c>
      <c r="AC1484">
        <v>2.5316200059453099E-2</v>
      </c>
      <c r="AD1484">
        <v>1.4493243828152601E-3</v>
      </c>
      <c r="AE1484" t="s">
        <v>19</v>
      </c>
    </row>
    <row r="1485" spans="1:31" x14ac:dyDescent="0.7">
      <c r="A1485" t="s">
        <v>1502</v>
      </c>
      <c r="B1485">
        <v>108.602</v>
      </c>
      <c r="C1485">
        <v>108.605</v>
      </c>
      <c r="D1485">
        <v>108.57599999999999</v>
      </c>
      <c r="E1485">
        <v>108.598</v>
      </c>
      <c r="F1485">
        <f t="shared" si="264"/>
        <v>3.0000000000001137E-3</v>
      </c>
      <c r="G1485">
        <f t="shared" si="265"/>
        <v>-2.6000000000010459E-2</v>
      </c>
      <c r="H1485">
        <f t="shared" si="266"/>
        <v>2.9000000000010573E-2</v>
      </c>
      <c r="I1485">
        <v>269</v>
      </c>
      <c r="J1485">
        <v>202.3</v>
      </c>
      <c r="K1485">
        <v>57.811223102729102</v>
      </c>
      <c r="L1485" t="str">
        <f t="shared" si="260"/>
        <v>×</v>
      </c>
      <c r="M1485" t="str">
        <f t="shared" si="258"/>
        <v>×</v>
      </c>
      <c r="N1485" t="str">
        <f t="shared" si="256"/>
        <v/>
      </c>
      <c r="O1485" t="str">
        <f t="shared" si="263"/>
        <v>×</v>
      </c>
      <c r="P1485" t="str">
        <f t="shared" si="257"/>
        <v/>
      </c>
      <c r="Q1485">
        <v>7.6672142856647599E-2</v>
      </c>
      <c r="R1485">
        <v>0</v>
      </c>
      <c r="S1485">
        <v>51.091026543407303</v>
      </c>
      <c r="T1485">
        <v>2.9152927844287101E-2</v>
      </c>
      <c r="U1485">
        <f t="shared" si="259"/>
        <v>8.7458783532861295E-2</v>
      </c>
      <c r="V1485">
        <f t="shared" si="261"/>
        <v>108.70349407457385</v>
      </c>
      <c r="W1485">
        <f t="shared" si="262"/>
        <v>108.52850592542615</v>
      </c>
      <c r="X1485">
        <v>36.516853931317797</v>
      </c>
      <c r="Y1485">
        <v>0.57020865120420805</v>
      </c>
      <c r="Z1485">
        <v>1.3318847144135399</v>
      </c>
      <c r="AA1485">
        <v>0.29304314030314799</v>
      </c>
      <c r="AB1485">
        <v>2.4648834256865301E-2</v>
      </c>
      <c r="AC1485">
        <v>2.6277227171350299E-2</v>
      </c>
      <c r="AD1485">
        <v>-1.62839291448493E-3</v>
      </c>
      <c r="AE1485">
        <v>2.6277227171350299E-2</v>
      </c>
    </row>
    <row r="1486" spans="1:31" x14ac:dyDescent="0.7">
      <c r="A1486" t="s">
        <v>1503</v>
      </c>
      <c r="B1486">
        <v>108.598</v>
      </c>
      <c r="C1486">
        <v>108.61799999999999</v>
      </c>
      <c r="D1486">
        <v>108.586</v>
      </c>
      <c r="E1486">
        <v>108.58799999999999</v>
      </c>
      <c r="F1486">
        <f t="shared" si="264"/>
        <v>1.9999999999996021E-2</v>
      </c>
      <c r="G1486">
        <f t="shared" si="265"/>
        <v>-1.2000000000000455E-2</v>
      </c>
      <c r="H1486">
        <f t="shared" si="266"/>
        <v>3.1999999999996476E-2</v>
      </c>
      <c r="I1486">
        <v>184</v>
      </c>
      <c r="J1486">
        <v>204.7</v>
      </c>
      <c r="K1486">
        <v>54.349018794407499</v>
      </c>
      <c r="L1486" t="str">
        <f t="shared" si="260"/>
        <v>×</v>
      </c>
      <c r="M1486" t="str">
        <f t="shared" si="258"/>
        <v>×</v>
      </c>
      <c r="N1486" t="str">
        <f t="shared" si="256"/>
        <v/>
      </c>
      <c r="O1486" t="str">
        <f t="shared" si="263"/>
        <v>×</v>
      </c>
      <c r="P1486" t="str">
        <f t="shared" si="257"/>
        <v/>
      </c>
      <c r="Q1486">
        <v>6.6676071428076494E-2</v>
      </c>
      <c r="R1486">
        <v>0</v>
      </c>
      <c r="S1486">
        <v>46.843560716316702</v>
      </c>
      <c r="T1486">
        <v>2.9356290141123401E-2</v>
      </c>
      <c r="U1486">
        <f t="shared" si="259"/>
        <v>8.8068870423370207E-2</v>
      </c>
      <c r="V1486">
        <f t="shared" si="261"/>
        <v>108.68945878353287</v>
      </c>
      <c r="W1486">
        <f t="shared" si="262"/>
        <v>108.51454121646714</v>
      </c>
      <c r="X1486">
        <v>15.8311345630826</v>
      </c>
      <c r="Y1486">
        <v>4.6521340697750699E-2</v>
      </c>
      <c r="Z1486">
        <v>0.57020865120420805</v>
      </c>
      <c r="AA1486">
        <v>0.29304314030314799</v>
      </c>
      <c r="AB1486">
        <v>2.19118395616675E-2</v>
      </c>
      <c r="AC1486">
        <v>2.6615486723036E-2</v>
      </c>
      <c r="AD1486">
        <v>-4.7036471613684603E-3</v>
      </c>
      <c r="AE1486" t="s">
        <v>19</v>
      </c>
    </row>
    <row r="1487" spans="1:31" x14ac:dyDescent="0.7">
      <c r="A1487" t="s">
        <v>1504</v>
      </c>
      <c r="B1487">
        <v>108.58799999999999</v>
      </c>
      <c r="C1487">
        <v>108.604</v>
      </c>
      <c r="D1487">
        <v>108.58799999999999</v>
      </c>
      <c r="E1487">
        <v>108.598</v>
      </c>
      <c r="F1487">
        <f t="shared" si="264"/>
        <v>1.6000000000005343E-2</v>
      </c>
      <c r="G1487">
        <f t="shared" si="265"/>
        <v>0</v>
      </c>
      <c r="H1487">
        <f t="shared" si="266"/>
        <v>1.6000000000005343E-2</v>
      </c>
      <c r="I1487">
        <v>179</v>
      </c>
      <c r="J1487">
        <v>208.5</v>
      </c>
      <c r="K1487">
        <v>57.114888763837001</v>
      </c>
      <c r="L1487" t="str">
        <f t="shared" si="260"/>
        <v>×</v>
      </c>
      <c r="M1487" t="str">
        <f t="shared" si="258"/>
        <v>×</v>
      </c>
      <c r="N1487" t="str">
        <f t="shared" si="256"/>
        <v/>
      </c>
      <c r="O1487" t="str">
        <f t="shared" si="263"/>
        <v>×</v>
      </c>
      <c r="P1487" t="str">
        <f t="shared" si="257"/>
        <v/>
      </c>
      <c r="Q1487">
        <v>5.7496428570936203E-2</v>
      </c>
      <c r="R1487">
        <v>0</v>
      </c>
      <c r="S1487">
        <v>46.767794226228098</v>
      </c>
      <c r="T1487">
        <v>2.84022694167579E-2</v>
      </c>
      <c r="U1487">
        <f t="shared" si="259"/>
        <v>8.52068082502737E-2</v>
      </c>
      <c r="V1487">
        <f t="shared" si="261"/>
        <v>108.68606887042337</v>
      </c>
      <c r="W1487">
        <f t="shared" si="262"/>
        <v>108.50993112957663</v>
      </c>
      <c r="X1487">
        <v>28.847140949000501</v>
      </c>
      <c r="Y1487">
        <v>-0.412908503328137</v>
      </c>
      <c r="Z1487">
        <v>4.6521340697750699E-2</v>
      </c>
      <c r="AA1487">
        <v>0.29304314030314799</v>
      </c>
      <c r="AB1487">
        <v>2.03154837228538E-2</v>
      </c>
      <c r="AC1487">
        <v>2.63290146965699E-2</v>
      </c>
      <c r="AD1487">
        <v>-6.0135309737161203E-3</v>
      </c>
      <c r="AE1487" t="s">
        <v>19</v>
      </c>
    </row>
    <row r="1488" spans="1:31" x14ac:dyDescent="0.7">
      <c r="A1488" t="s">
        <v>1505</v>
      </c>
      <c r="B1488">
        <v>108.598</v>
      </c>
      <c r="C1488">
        <v>108.636</v>
      </c>
      <c r="D1488">
        <v>108.58199999999999</v>
      </c>
      <c r="E1488">
        <v>108.626</v>
      </c>
      <c r="F1488">
        <f t="shared" si="264"/>
        <v>3.7999999999996703E-2</v>
      </c>
      <c r="G1488">
        <f t="shared" si="265"/>
        <v>-1.6000000000005343E-2</v>
      </c>
      <c r="H1488">
        <f t="shared" si="266"/>
        <v>5.4000000000002046E-2</v>
      </c>
      <c r="I1488">
        <v>383</v>
      </c>
      <c r="J1488">
        <v>222.05</v>
      </c>
      <c r="K1488">
        <v>63.739470962707202</v>
      </c>
      <c r="L1488" t="str">
        <f t="shared" si="260"/>
        <v>×</v>
      </c>
      <c r="M1488" t="str">
        <f t="shared" si="258"/>
        <v>×</v>
      </c>
      <c r="N1488" t="str">
        <f t="shared" si="256"/>
        <v/>
      </c>
      <c r="O1488" t="str">
        <f t="shared" si="263"/>
        <v>×</v>
      </c>
      <c r="P1488" t="str">
        <f t="shared" si="257"/>
        <v/>
      </c>
      <c r="Q1488">
        <v>5.1158214285225601E-2</v>
      </c>
      <c r="R1488">
        <v>0</v>
      </c>
      <c r="S1488">
        <v>53.261749449244398</v>
      </c>
      <c r="T1488">
        <v>3.0230678744132398E-2</v>
      </c>
      <c r="U1488">
        <f t="shared" si="259"/>
        <v>9.0692036232397188E-2</v>
      </c>
      <c r="V1488">
        <f t="shared" si="261"/>
        <v>108.67320680825027</v>
      </c>
      <c r="W1488">
        <f t="shared" si="262"/>
        <v>108.50279319174972</v>
      </c>
      <c r="X1488">
        <v>84.050693446413007</v>
      </c>
      <c r="Y1488">
        <v>-0.56957315287345001</v>
      </c>
      <c r="Z1488">
        <v>-0.412908503328137</v>
      </c>
      <c r="AA1488">
        <v>0.29304314030314799</v>
      </c>
      <c r="AB1488">
        <v>2.1066880330934599E-2</v>
      </c>
      <c r="AC1488">
        <v>2.57158894054722E-2</v>
      </c>
      <c r="AD1488">
        <v>-4.6490090745376399E-3</v>
      </c>
      <c r="AE1488" t="s">
        <v>19</v>
      </c>
    </row>
    <row r="1489" spans="1:31" x14ac:dyDescent="0.7">
      <c r="A1489" t="s">
        <v>1506</v>
      </c>
      <c r="B1489">
        <v>108.626</v>
      </c>
      <c r="C1489">
        <v>108.63500000000001</v>
      </c>
      <c r="D1489">
        <v>108.617</v>
      </c>
      <c r="E1489">
        <v>108.623</v>
      </c>
      <c r="F1489">
        <f t="shared" si="264"/>
        <v>9.0000000000003411E-3</v>
      </c>
      <c r="G1489">
        <f t="shared" si="265"/>
        <v>-9.0000000000003411E-3</v>
      </c>
      <c r="H1489">
        <f t="shared" si="266"/>
        <v>1.8000000000000682E-2</v>
      </c>
      <c r="I1489">
        <v>200</v>
      </c>
      <c r="J1489">
        <v>227.2</v>
      </c>
      <c r="K1489">
        <v>62.623287151146499</v>
      </c>
      <c r="L1489" t="str">
        <f t="shared" si="260"/>
        <v>×</v>
      </c>
      <c r="M1489" t="str">
        <f t="shared" si="258"/>
        <v>×</v>
      </c>
      <c r="N1489" t="str">
        <f t="shared" si="256"/>
        <v/>
      </c>
      <c r="O1489" t="str">
        <f t="shared" si="263"/>
        <v>×</v>
      </c>
      <c r="P1489" t="str">
        <f t="shared" si="257"/>
        <v/>
      </c>
      <c r="Q1489">
        <v>4.5249285713798902E-2</v>
      </c>
      <c r="R1489">
        <v>0</v>
      </c>
      <c r="S1489">
        <v>53.048571340480798</v>
      </c>
      <c r="T1489">
        <v>2.93570588338373E-2</v>
      </c>
      <c r="U1489">
        <f t="shared" si="259"/>
        <v>8.8071176501511902E-2</v>
      </c>
      <c r="V1489">
        <f t="shared" si="261"/>
        <v>108.6886920362324</v>
      </c>
      <c r="W1489">
        <f t="shared" si="262"/>
        <v>108.5073079637676</v>
      </c>
      <c r="X1489">
        <v>73.1707317053053</v>
      </c>
      <c r="Y1489">
        <v>-0.214560164264605</v>
      </c>
      <c r="Z1489">
        <v>-0.56957315287345001</v>
      </c>
      <c r="AA1489">
        <v>0.29304314030314799</v>
      </c>
      <c r="AB1489">
        <v>2.1176186729490998E-2</v>
      </c>
      <c r="AC1489">
        <v>2.4844962810326499E-2</v>
      </c>
      <c r="AD1489">
        <v>-3.6687760808354702E-3</v>
      </c>
      <c r="AE1489" t="s">
        <v>19</v>
      </c>
    </row>
    <row r="1490" spans="1:31" x14ac:dyDescent="0.7">
      <c r="A1490" t="s">
        <v>1507</v>
      </c>
      <c r="B1490">
        <v>108.623</v>
      </c>
      <c r="C1490">
        <v>108.654</v>
      </c>
      <c r="D1490">
        <v>108.623</v>
      </c>
      <c r="E1490">
        <v>108.654</v>
      </c>
      <c r="F1490">
        <f t="shared" si="264"/>
        <v>3.0999999999991701E-2</v>
      </c>
      <c r="G1490">
        <f t="shared" si="265"/>
        <v>0</v>
      </c>
      <c r="H1490">
        <f t="shared" si="266"/>
        <v>3.0999999999991701E-2</v>
      </c>
      <c r="I1490">
        <v>183</v>
      </c>
      <c r="J1490">
        <v>229.25</v>
      </c>
      <c r="K1490">
        <v>68.719100027620797</v>
      </c>
      <c r="L1490" t="str">
        <f t="shared" si="260"/>
        <v>×</v>
      </c>
      <c r="M1490" t="str">
        <f t="shared" si="258"/>
        <v>×</v>
      </c>
      <c r="N1490" t="str">
        <f t="shared" si="256"/>
        <v/>
      </c>
      <c r="O1490" t="str">
        <f t="shared" si="263"/>
        <v>×</v>
      </c>
      <c r="P1490" t="str">
        <f t="shared" si="257"/>
        <v/>
      </c>
      <c r="Q1490">
        <v>4.3266785713801603E-2</v>
      </c>
      <c r="R1490">
        <v>0</v>
      </c>
      <c r="S1490">
        <v>59.991961709154602</v>
      </c>
      <c r="T1490">
        <v>2.9474411774276899E-2</v>
      </c>
      <c r="U1490">
        <f t="shared" si="259"/>
        <v>8.8423235322830696E-2</v>
      </c>
      <c r="V1490">
        <f t="shared" si="261"/>
        <v>108.71407117650152</v>
      </c>
      <c r="W1490">
        <f t="shared" si="262"/>
        <v>108.53792882349849</v>
      </c>
      <c r="X1490">
        <v>149.83904009021401</v>
      </c>
      <c r="Y1490">
        <v>0.28924818270741398</v>
      </c>
      <c r="Z1490">
        <v>-0.214560164264605</v>
      </c>
      <c r="AA1490">
        <v>0.29304314030314799</v>
      </c>
      <c r="AB1490">
        <v>2.3493436053385601E-2</v>
      </c>
      <c r="AC1490">
        <v>2.4145386367098599E-2</v>
      </c>
      <c r="AD1490">
        <v>-6.5195031371305997E-4</v>
      </c>
      <c r="AE1490" t="s">
        <v>19</v>
      </c>
    </row>
    <row r="1491" spans="1:31" x14ac:dyDescent="0.7">
      <c r="A1491" t="s">
        <v>1508</v>
      </c>
      <c r="B1491">
        <v>108.654</v>
      </c>
      <c r="C1491">
        <v>108.718</v>
      </c>
      <c r="D1491">
        <v>108.652</v>
      </c>
      <c r="E1491">
        <v>108.694</v>
      </c>
      <c r="F1491">
        <f t="shared" si="264"/>
        <v>6.4000000000007162E-2</v>
      </c>
      <c r="G1491">
        <f t="shared" si="265"/>
        <v>-1.9999999999953388E-3</v>
      </c>
      <c r="H1491">
        <f t="shared" si="266"/>
        <v>6.6000000000002501E-2</v>
      </c>
      <c r="I1491">
        <v>709</v>
      </c>
      <c r="J1491">
        <v>260.05</v>
      </c>
      <c r="K1491">
        <v>74.498461797723905</v>
      </c>
      <c r="L1491" t="str">
        <f t="shared" si="260"/>
        <v>〇</v>
      </c>
      <c r="M1491" t="str">
        <f t="shared" si="258"/>
        <v>〇</v>
      </c>
      <c r="N1491">
        <f t="shared" si="256"/>
        <v>-1.9999999999996021E-2</v>
      </c>
      <c r="O1491" t="str">
        <f t="shared" si="263"/>
        <v>×</v>
      </c>
      <c r="P1491" t="str">
        <f t="shared" si="257"/>
        <v/>
      </c>
      <c r="Q1491">
        <v>4.5446785713807003E-2</v>
      </c>
      <c r="R1491">
        <v>0</v>
      </c>
      <c r="S1491">
        <v>60.875805038718703</v>
      </c>
      <c r="T1491">
        <v>3.20833823618287E-2</v>
      </c>
      <c r="U1491">
        <f t="shared" si="259"/>
        <v>9.6250147085486099E-2</v>
      </c>
      <c r="V1491">
        <f t="shared" si="261"/>
        <v>108.71142323532284</v>
      </c>
      <c r="W1491">
        <f t="shared" si="262"/>
        <v>108.53457676467717</v>
      </c>
      <c r="X1491">
        <v>231.388888886258</v>
      </c>
      <c r="Y1491">
        <v>0.81097276395869</v>
      </c>
      <c r="Z1491">
        <v>0.28924818270741398</v>
      </c>
      <c r="AA1491">
        <v>0.29304314030314799</v>
      </c>
      <c r="AB1491">
        <v>2.8232096508830198E-2</v>
      </c>
      <c r="AC1491">
        <v>2.4031209220469099E-2</v>
      </c>
      <c r="AD1491">
        <v>4.2008872883611799E-3</v>
      </c>
      <c r="AE1491">
        <v>2.4031209220469099E-2</v>
      </c>
    </row>
    <row r="1492" spans="1:31" x14ac:dyDescent="0.7">
      <c r="A1492" t="s">
        <v>1509</v>
      </c>
      <c r="B1492">
        <v>108.694</v>
      </c>
      <c r="C1492">
        <v>108.696</v>
      </c>
      <c r="D1492">
        <v>108.67400000000001</v>
      </c>
      <c r="E1492">
        <v>108.68</v>
      </c>
      <c r="F1492">
        <f t="shared" si="264"/>
        <v>1.9999999999953388E-3</v>
      </c>
      <c r="G1492">
        <f t="shared" si="265"/>
        <v>-1.9999999999996021E-2</v>
      </c>
      <c r="H1492">
        <f t="shared" si="266"/>
        <v>2.199999999999136E-2</v>
      </c>
      <c r="I1492">
        <v>236</v>
      </c>
      <c r="J1492">
        <v>267.55</v>
      </c>
      <c r="K1492">
        <v>69.648219992180003</v>
      </c>
      <c r="L1492" t="str">
        <f t="shared" si="260"/>
        <v>×</v>
      </c>
      <c r="M1492" t="str">
        <f t="shared" si="258"/>
        <v>×</v>
      </c>
      <c r="N1492" t="str">
        <f t="shared" si="256"/>
        <v/>
      </c>
      <c r="O1492" t="str">
        <f t="shared" si="263"/>
        <v>×</v>
      </c>
      <c r="P1492" t="str">
        <f t="shared" si="257"/>
        <v/>
      </c>
      <c r="Q1492">
        <v>4.3247857142379997E-2</v>
      </c>
      <c r="R1492">
        <v>0</v>
      </c>
      <c r="S1492">
        <v>57.625987909536597</v>
      </c>
      <c r="T1492">
        <v>3.1363140764554598E-2</v>
      </c>
      <c r="U1492">
        <f t="shared" si="259"/>
        <v>9.4089422293663794E-2</v>
      </c>
      <c r="V1492">
        <f t="shared" si="261"/>
        <v>108.75025014708548</v>
      </c>
      <c r="W1492">
        <f t="shared" si="262"/>
        <v>108.55774985291451</v>
      </c>
      <c r="X1492">
        <v>175.88652481925899</v>
      </c>
      <c r="Y1492">
        <v>1.3138041429099701</v>
      </c>
      <c r="Z1492">
        <v>0.81097276395869</v>
      </c>
      <c r="AA1492">
        <v>0.29304314030314799</v>
      </c>
      <c r="AB1492">
        <v>3.0506179811425199E-2</v>
      </c>
      <c r="AC1492">
        <v>2.4235162379746801E-2</v>
      </c>
      <c r="AD1492">
        <v>6.2710174316783296E-3</v>
      </c>
      <c r="AE1492" t="s">
        <v>19</v>
      </c>
    </row>
    <row r="1493" spans="1:31" x14ac:dyDescent="0.7">
      <c r="A1493" t="s">
        <v>1510</v>
      </c>
      <c r="B1493">
        <v>108.68</v>
      </c>
      <c r="C1493">
        <v>108.682</v>
      </c>
      <c r="D1493">
        <v>108.655</v>
      </c>
      <c r="E1493">
        <v>108.66800000000001</v>
      </c>
      <c r="F1493">
        <f t="shared" si="264"/>
        <v>1.9999999999953388E-3</v>
      </c>
      <c r="G1493">
        <f t="shared" si="265"/>
        <v>-2.5000000000005684E-2</v>
      </c>
      <c r="H1493">
        <f t="shared" si="266"/>
        <v>2.7000000000001023E-2</v>
      </c>
      <c r="I1493">
        <v>207</v>
      </c>
      <c r="J1493">
        <v>266.60000000000002</v>
      </c>
      <c r="K1493">
        <v>65.699845591898196</v>
      </c>
      <c r="L1493" t="str">
        <f t="shared" si="260"/>
        <v>×</v>
      </c>
      <c r="M1493" t="str">
        <f t="shared" si="258"/>
        <v>×</v>
      </c>
      <c r="N1493" t="str">
        <f t="shared" si="256"/>
        <v/>
      </c>
      <c r="O1493" t="str">
        <f t="shared" si="263"/>
        <v>×</v>
      </c>
      <c r="P1493" t="str">
        <f t="shared" si="257"/>
        <v/>
      </c>
      <c r="Q1493">
        <v>4.0311071428096999E-2</v>
      </c>
      <c r="R1493">
        <v>0</v>
      </c>
      <c r="S1493">
        <v>60.994679766329099</v>
      </c>
      <c r="T1493">
        <v>3.1051487852800801E-2</v>
      </c>
      <c r="U1493">
        <f t="shared" si="259"/>
        <v>9.3154463558402401E-2</v>
      </c>
      <c r="V1493">
        <f t="shared" si="261"/>
        <v>108.78808942229367</v>
      </c>
      <c r="W1493">
        <f t="shared" si="262"/>
        <v>108.59991057770634</v>
      </c>
      <c r="X1493">
        <v>125.651577500808</v>
      </c>
      <c r="Y1493">
        <v>1.5190815388066601</v>
      </c>
      <c r="Z1493">
        <v>1.3138041429099701</v>
      </c>
      <c r="AA1493">
        <v>0.29304314030314799</v>
      </c>
      <c r="AB1493">
        <v>3.0982955278574299E-2</v>
      </c>
      <c r="AC1493">
        <v>2.47037658060031E-2</v>
      </c>
      <c r="AD1493">
        <v>6.2791894725712002E-3</v>
      </c>
      <c r="AE1493" t="s">
        <v>19</v>
      </c>
    </row>
    <row r="1494" spans="1:31" x14ac:dyDescent="0.7">
      <c r="A1494" t="s">
        <v>1511</v>
      </c>
      <c r="B1494">
        <v>108.66800000000001</v>
      </c>
      <c r="C1494">
        <v>108.69199999999999</v>
      </c>
      <c r="D1494">
        <v>108.666</v>
      </c>
      <c r="E1494">
        <v>108.678</v>
      </c>
      <c r="F1494">
        <f t="shared" si="264"/>
        <v>2.3999999999986699E-2</v>
      </c>
      <c r="G1494">
        <f t="shared" si="265"/>
        <v>-2.0000000000095497E-3</v>
      </c>
      <c r="H1494">
        <f t="shared" si="266"/>
        <v>2.5999999999996248E-2</v>
      </c>
      <c r="I1494">
        <v>228</v>
      </c>
      <c r="J1494">
        <v>267.25</v>
      </c>
      <c r="K1494">
        <v>67.360412593348599</v>
      </c>
      <c r="L1494" t="str">
        <f t="shared" si="260"/>
        <v>×</v>
      </c>
      <c r="M1494" t="str">
        <f t="shared" si="258"/>
        <v>×</v>
      </c>
      <c r="N1494" t="str">
        <f t="shared" si="256"/>
        <v/>
      </c>
      <c r="O1494" t="str">
        <f t="shared" si="263"/>
        <v>×</v>
      </c>
      <c r="P1494" t="str">
        <f t="shared" si="257"/>
        <v/>
      </c>
      <c r="Q1494">
        <v>3.9852857142382202E-2</v>
      </c>
      <c r="R1494">
        <v>0</v>
      </c>
      <c r="S1494">
        <v>59.9676617411222</v>
      </c>
      <c r="T1494">
        <v>3.0690667291886201E-2</v>
      </c>
      <c r="U1494">
        <f t="shared" si="259"/>
        <v>9.2072001875658602E-2</v>
      </c>
      <c r="V1494">
        <f t="shared" si="261"/>
        <v>108.77315446355841</v>
      </c>
      <c r="W1494">
        <f t="shared" si="262"/>
        <v>108.5868455364416</v>
      </c>
      <c r="X1494">
        <v>132.71604937883799</v>
      </c>
      <c r="Y1494">
        <v>1.7388101960890301</v>
      </c>
      <c r="Z1494">
        <v>1.5190815388066601</v>
      </c>
      <c r="AA1494">
        <v>0.29304314030314799</v>
      </c>
      <c r="AB1494">
        <v>3.1801135997525799E-2</v>
      </c>
      <c r="AC1494">
        <v>2.5498465999409799E-2</v>
      </c>
      <c r="AD1494">
        <v>6.3026699981160502E-3</v>
      </c>
      <c r="AE1494" t="s">
        <v>19</v>
      </c>
    </row>
    <row r="1495" spans="1:31" x14ac:dyDescent="0.7">
      <c r="A1495" t="s">
        <v>1512</v>
      </c>
      <c r="B1495">
        <v>108.678</v>
      </c>
      <c r="C1495">
        <v>108.68</v>
      </c>
      <c r="D1495">
        <v>108.65</v>
      </c>
      <c r="E1495">
        <v>108.652</v>
      </c>
      <c r="F1495">
        <f t="shared" si="264"/>
        <v>2.0000000000095497E-3</v>
      </c>
      <c r="G1495">
        <f t="shared" si="265"/>
        <v>-2.7999999999991587E-2</v>
      </c>
      <c r="H1495">
        <f t="shared" si="266"/>
        <v>3.0000000000001137E-2</v>
      </c>
      <c r="I1495">
        <v>247</v>
      </c>
      <c r="J1495">
        <v>271.85000000000002</v>
      </c>
      <c r="K1495">
        <v>59.319328796159901</v>
      </c>
      <c r="L1495" t="str">
        <f t="shared" si="260"/>
        <v>×</v>
      </c>
      <c r="M1495" t="str">
        <f t="shared" si="258"/>
        <v>×</v>
      </c>
      <c r="N1495" t="str">
        <f t="shared" si="256"/>
        <v/>
      </c>
      <c r="O1495" t="str">
        <f t="shared" si="263"/>
        <v>×</v>
      </c>
      <c r="P1495" t="str">
        <f t="shared" si="257"/>
        <v/>
      </c>
      <c r="Q1495">
        <v>3.3333928570955997E-2</v>
      </c>
      <c r="R1495">
        <v>0</v>
      </c>
      <c r="S1495">
        <v>52.123083715453603</v>
      </c>
      <c r="T1495">
        <v>3.0641333913894401E-2</v>
      </c>
      <c r="U1495">
        <f t="shared" si="259"/>
        <v>9.1924001741683206E-2</v>
      </c>
      <c r="V1495">
        <f t="shared" si="261"/>
        <v>108.76007200187567</v>
      </c>
      <c r="W1495">
        <f t="shared" si="262"/>
        <v>108.57592799812434</v>
      </c>
      <c r="X1495">
        <v>57.413167441409698</v>
      </c>
      <c r="Y1495">
        <v>1.7098176956364299</v>
      </c>
      <c r="Z1495">
        <v>1.7388101960890301</v>
      </c>
      <c r="AA1495">
        <v>0.29304314030314799</v>
      </c>
      <c r="AB1495">
        <v>3.00056805950106E-2</v>
      </c>
      <c r="AC1495">
        <v>2.6397781669781201E-2</v>
      </c>
      <c r="AD1495">
        <v>3.6078989252293502E-3</v>
      </c>
      <c r="AE1495" t="s">
        <v>19</v>
      </c>
    </row>
    <row r="1496" spans="1:31" x14ac:dyDescent="0.7">
      <c r="A1496" t="s">
        <v>1513</v>
      </c>
      <c r="B1496">
        <v>108.652</v>
      </c>
      <c r="C1496">
        <v>108.66</v>
      </c>
      <c r="D1496">
        <v>108.63</v>
      </c>
      <c r="E1496">
        <v>108.637</v>
      </c>
      <c r="F1496">
        <f t="shared" si="264"/>
        <v>7.9999999999955662E-3</v>
      </c>
      <c r="G1496">
        <f t="shared" si="265"/>
        <v>-2.2000000000005571E-2</v>
      </c>
      <c r="H1496">
        <f t="shared" si="266"/>
        <v>3.0000000000001137E-2</v>
      </c>
      <c r="I1496">
        <v>208</v>
      </c>
      <c r="J1496">
        <v>271.3</v>
      </c>
      <c r="K1496">
        <v>55.223547612408403</v>
      </c>
      <c r="L1496" t="str">
        <f t="shared" si="260"/>
        <v>×</v>
      </c>
      <c r="M1496" t="str">
        <f t="shared" si="258"/>
        <v>×</v>
      </c>
      <c r="N1496" t="str">
        <f t="shared" si="256"/>
        <v/>
      </c>
      <c r="O1496" t="str">
        <f t="shared" si="263"/>
        <v>×</v>
      </c>
      <c r="P1496" t="str">
        <f t="shared" si="257"/>
        <v/>
      </c>
      <c r="Q1496">
        <v>2.40289285709589E-2</v>
      </c>
      <c r="R1496">
        <v>0</v>
      </c>
      <c r="S1496">
        <v>50.484797315819797</v>
      </c>
      <c r="T1496">
        <v>3.0595524348616301E-2</v>
      </c>
      <c r="U1496">
        <f t="shared" si="259"/>
        <v>9.1786573045848904E-2</v>
      </c>
      <c r="V1496">
        <f t="shared" si="261"/>
        <v>108.76992400174169</v>
      </c>
      <c r="W1496">
        <f t="shared" si="262"/>
        <v>108.58607599825831</v>
      </c>
      <c r="X1496">
        <v>12.5890572014636</v>
      </c>
      <c r="Y1496">
        <v>1.3299581684211099</v>
      </c>
      <c r="Z1496">
        <v>1.7098176956364299</v>
      </c>
      <c r="AA1496">
        <v>0.29304314030314799</v>
      </c>
      <c r="AB1496">
        <v>2.70604584922438E-2</v>
      </c>
      <c r="AC1496">
        <v>2.71472233108246E-2</v>
      </c>
      <c r="AD1496">
        <v>-8.6764818580793005E-5</v>
      </c>
      <c r="AE1496">
        <v>2.71472233108246E-2</v>
      </c>
    </row>
    <row r="1497" spans="1:31" x14ac:dyDescent="0.7">
      <c r="A1497" t="s">
        <v>1514</v>
      </c>
      <c r="B1497">
        <v>108.637</v>
      </c>
      <c r="C1497">
        <v>108.64400000000001</v>
      </c>
      <c r="D1497">
        <v>108.626</v>
      </c>
      <c r="E1497">
        <v>108.63200000000001</v>
      </c>
      <c r="F1497">
        <f t="shared" si="264"/>
        <v>7.0000000000050022E-3</v>
      </c>
      <c r="G1497">
        <f t="shared" si="265"/>
        <v>-1.099999999999568E-2</v>
      </c>
      <c r="H1497">
        <f t="shared" si="266"/>
        <v>1.8000000000000682E-2</v>
      </c>
      <c r="I1497">
        <v>194</v>
      </c>
      <c r="J1497">
        <v>265.10000000000002</v>
      </c>
      <c r="K1497">
        <v>53.8878900536522</v>
      </c>
      <c r="L1497" t="str">
        <f t="shared" si="260"/>
        <v>×</v>
      </c>
      <c r="M1497" t="str">
        <f t="shared" si="258"/>
        <v>×</v>
      </c>
      <c r="N1497" t="str">
        <f t="shared" si="256"/>
        <v/>
      </c>
      <c r="O1497" t="str">
        <f t="shared" si="263"/>
        <v>×</v>
      </c>
      <c r="P1497" t="str">
        <f t="shared" si="257"/>
        <v/>
      </c>
      <c r="Q1497">
        <v>1.5414999999533399E-2</v>
      </c>
      <c r="R1497">
        <v>0</v>
      </c>
      <c r="S1497">
        <v>45.488805963917997</v>
      </c>
      <c r="T1497">
        <v>2.96958440380009E-2</v>
      </c>
      <c r="U1497">
        <f t="shared" si="259"/>
        <v>8.9087532114002693E-2</v>
      </c>
      <c r="V1497">
        <f t="shared" si="261"/>
        <v>108.74378657304585</v>
      </c>
      <c r="W1497">
        <f t="shared" si="262"/>
        <v>108.56021342695415</v>
      </c>
      <c r="X1497">
        <v>-5.8737151275498203</v>
      </c>
      <c r="Y1497">
        <v>0.73207849079685094</v>
      </c>
      <c r="Z1497">
        <v>1.3299581684211099</v>
      </c>
      <c r="AA1497">
        <v>0.29304314030314799</v>
      </c>
      <c r="AB1497">
        <v>2.40457066055626E-2</v>
      </c>
      <c r="AC1497">
        <v>2.7478204008005401E-2</v>
      </c>
      <c r="AD1497">
        <v>-3.4324974024428898E-3</v>
      </c>
      <c r="AE1497" t="s">
        <v>19</v>
      </c>
    </row>
    <row r="1498" spans="1:31" x14ac:dyDescent="0.7">
      <c r="A1498" t="s">
        <v>1515</v>
      </c>
      <c r="B1498">
        <v>108.63200000000001</v>
      </c>
      <c r="C1498">
        <v>108.63800000000001</v>
      </c>
      <c r="D1498">
        <v>108.61799999999999</v>
      </c>
      <c r="E1498">
        <v>108.627</v>
      </c>
      <c r="F1498">
        <f t="shared" si="264"/>
        <v>6.0000000000002274E-3</v>
      </c>
      <c r="G1498">
        <f t="shared" si="265"/>
        <v>-1.4000000000010004E-2</v>
      </c>
      <c r="H1498">
        <f t="shared" si="266"/>
        <v>2.0000000000010232E-2</v>
      </c>
      <c r="I1498">
        <v>181</v>
      </c>
      <c r="J1498">
        <v>260.3</v>
      </c>
      <c r="K1498">
        <v>52.519910874630398</v>
      </c>
      <c r="L1498" t="str">
        <f t="shared" si="260"/>
        <v>×</v>
      </c>
      <c r="M1498" t="str">
        <f t="shared" si="258"/>
        <v>×</v>
      </c>
      <c r="N1498" t="str">
        <f t="shared" si="256"/>
        <v/>
      </c>
      <c r="O1498" t="str">
        <f t="shared" si="263"/>
        <v>×</v>
      </c>
      <c r="P1498" t="str">
        <f t="shared" si="257"/>
        <v/>
      </c>
      <c r="Q1498">
        <v>8.4296428566785295E-3</v>
      </c>
      <c r="R1498">
        <v>0</v>
      </c>
      <c r="S1498">
        <v>40.568892750772797</v>
      </c>
      <c r="T1498">
        <v>2.9003283749572999E-2</v>
      </c>
      <c r="U1498">
        <f t="shared" si="259"/>
        <v>8.7009851248718989E-2</v>
      </c>
      <c r="V1498">
        <f t="shared" si="261"/>
        <v>108.72608753211401</v>
      </c>
      <c r="W1498">
        <f t="shared" si="262"/>
        <v>108.54791246788599</v>
      </c>
      <c r="X1498">
        <v>-20.741394530409099</v>
      </c>
      <c r="Y1498">
        <v>7.28029772191508E-2</v>
      </c>
      <c r="Z1498">
        <v>0.73207849079685094</v>
      </c>
      <c r="AA1498">
        <v>0.29304314030314799</v>
      </c>
      <c r="AB1498">
        <v>2.1010835963778601E-2</v>
      </c>
      <c r="AC1498">
        <v>2.7459831700704099E-2</v>
      </c>
      <c r="AD1498">
        <v>-6.4489957369254901E-3</v>
      </c>
      <c r="AE1498" t="s">
        <v>19</v>
      </c>
    </row>
    <row r="1499" spans="1:31" x14ac:dyDescent="0.7">
      <c r="A1499" t="s">
        <v>1516</v>
      </c>
      <c r="B1499">
        <v>108.627</v>
      </c>
      <c r="C1499">
        <v>108.66500000000001</v>
      </c>
      <c r="D1499">
        <v>108.624</v>
      </c>
      <c r="E1499">
        <v>108.661</v>
      </c>
      <c r="F1499">
        <f t="shared" si="264"/>
        <v>3.8000000000010914E-2</v>
      </c>
      <c r="G1499">
        <f t="shared" si="265"/>
        <v>-3.0000000000001137E-3</v>
      </c>
      <c r="H1499">
        <f t="shared" si="266"/>
        <v>4.1000000000011028E-2</v>
      </c>
      <c r="I1499">
        <v>323</v>
      </c>
      <c r="J1499">
        <v>267</v>
      </c>
      <c r="K1499">
        <v>59.962858558134798</v>
      </c>
      <c r="L1499" t="str">
        <f t="shared" si="260"/>
        <v>×</v>
      </c>
      <c r="M1499" t="str">
        <f t="shared" si="258"/>
        <v>×</v>
      </c>
      <c r="N1499" t="str">
        <f t="shared" si="256"/>
        <v/>
      </c>
      <c r="O1499" t="str">
        <f t="shared" si="263"/>
        <v>×</v>
      </c>
      <c r="P1499" t="str">
        <f t="shared" si="257"/>
        <v/>
      </c>
      <c r="Q1499">
        <v>9.3035714281088193E-3</v>
      </c>
      <c r="R1499">
        <v>0</v>
      </c>
      <c r="S1499">
        <v>48.709156392139903</v>
      </c>
      <c r="T1499">
        <v>2.9860192053175701E-2</v>
      </c>
      <c r="U1499">
        <f t="shared" si="259"/>
        <v>8.9580576159527109E-2</v>
      </c>
      <c r="V1499">
        <f t="shared" si="261"/>
        <v>108.71900985124873</v>
      </c>
      <c r="W1499">
        <f t="shared" si="262"/>
        <v>108.54499014875128</v>
      </c>
      <c r="X1499">
        <v>70.916114787148103</v>
      </c>
      <c r="Y1499">
        <v>-0.30639485987408999</v>
      </c>
      <c r="Z1499">
        <v>7.28029772191508E-2</v>
      </c>
      <c r="AA1499">
        <v>0.29304314030314799</v>
      </c>
      <c r="AB1499">
        <v>2.11058992961312E-2</v>
      </c>
      <c r="AC1499">
        <v>2.7194549838786899E-2</v>
      </c>
      <c r="AD1499">
        <v>-6.0886505426556801E-3</v>
      </c>
      <c r="AE1499" t="s">
        <v>19</v>
      </c>
    </row>
    <row r="1500" spans="1:31" x14ac:dyDescent="0.7">
      <c r="A1500" t="s">
        <v>1517</v>
      </c>
      <c r="B1500">
        <v>108.661</v>
      </c>
      <c r="C1500">
        <v>108.66800000000001</v>
      </c>
      <c r="D1500">
        <v>108.652</v>
      </c>
      <c r="E1500">
        <v>108.664</v>
      </c>
      <c r="F1500">
        <f t="shared" si="264"/>
        <v>7.0000000000050022E-3</v>
      </c>
      <c r="G1500">
        <f t="shared" si="265"/>
        <v>-9.0000000000003411E-3</v>
      </c>
      <c r="H1500">
        <f t="shared" si="266"/>
        <v>1.6000000000005343E-2</v>
      </c>
      <c r="I1500">
        <v>197</v>
      </c>
      <c r="J1500">
        <v>264.05</v>
      </c>
      <c r="K1500">
        <v>60.550486067014297</v>
      </c>
      <c r="L1500" t="str">
        <f t="shared" si="260"/>
        <v>×</v>
      </c>
      <c r="M1500" t="str">
        <f t="shared" si="258"/>
        <v>×</v>
      </c>
      <c r="N1500" t="str">
        <f t="shared" si="256"/>
        <v/>
      </c>
      <c r="O1500" t="str">
        <f t="shared" si="263"/>
        <v>×</v>
      </c>
      <c r="P1500" t="str">
        <f t="shared" si="257"/>
        <v/>
      </c>
      <c r="Q1500">
        <v>1.10724999995363E-2</v>
      </c>
      <c r="R1500">
        <v>0</v>
      </c>
      <c r="S1500">
        <v>51.378853478575401</v>
      </c>
      <c r="T1500">
        <v>2.88701783350921E-2</v>
      </c>
      <c r="U1500">
        <f t="shared" si="259"/>
        <v>8.6610535005276296E-2</v>
      </c>
      <c r="V1500">
        <f t="shared" si="261"/>
        <v>108.71658057615953</v>
      </c>
      <c r="W1500">
        <f t="shared" si="262"/>
        <v>108.53741942384046</v>
      </c>
      <c r="X1500">
        <v>70.612668740796593</v>
      </c>
      <c r="Y1500">
        <v>-0.33575338464010102</v>
      </c>
      <c r="Z1500">
        <v>-0.30639485987408999</v>
      </c>
      <c r="AA1500">
        <v>0.29304314030314799</v>
      </c>
      <c r="AB1500">
        <v>2.1179172285343301E-2</v>
      </c>
      <c r="AC1500">
        <v>2.64108915917328E-2</v>
      </c>
      <c r="AD1500">
        <v>-5.2317193063894703E-3</v>
      </c>
      <c r="AE1500" t="s">
        <v>19</v>
      </c>
    </row>
    <row r="1501" spans="1:31" x14ac:dyDescent="0.7">
      <c r="A1501" t="s">
        <v>1518</v>
      </c>
      <c r="B1501">
        <v>108.664</v>
      </c>
      <c r="C1501">
        <v>108.7</v>
      </c>
      <c r="D1501">
        <v>108.664</v>
      </c>
      <c r="E1501">
        <v>108.696</v>
      </c>
      <c r="F1501">
        <f t="shared" si="264"/>
        <v>3.6000000000001364E-2</v>
      </c>
      <c r="G1501">
        <f t="shared" si="265"/>
        <v>0</v>
      </c>
      <c r="H1501">
        <f t="shared" si="266"/>
        <v>3.6000000000001364E-2</v>
      </c>
      <c r="I1501">
        <v>219</v>
      </c>
      <c r="J1501">
        <v>261.95</v>
      </c>
      <c r="K1501">
        <v>66.242015347938406</v>
      </c>
      <c r="L1501" t="str">
        <f t="shared" si="260"/>
        <v>×</v>
      </c>
      <c r="M1501" t="str">
        <f t="shared" si="258"/>
        <v>×</v>
      </c>
      <c r="N1501" t="str">
        <f t="shared" si="256"/>
        <v/>
      </c>
      <c r="O1501" t="str">
        <f t="shared" si="263"/>
        <v>×</v>
      </c>
      <c r="P1501" t="str">
        <f t="shared" si="257"/>
        <v/>
      </c>
      <c r="Q1501">
        <v>1.80678571423907E-2</v>
      </c>
      <c r="R1501">
        <v>0</v>
      </c>
      <c r="S1501">
        <v>56.4736372352667</v>
      </c>
      <c r="T1501">
        <v>2.9379451311157E-2</v>
      </c>
      <c r="U1501">
        <f t="shared" si="259"/>
        <v>8.8138353933470998E-2</v>
      </c>
      <c r="V1501">
        <f t="shared" si="261"/>
        <v>108.74761053500528</v>
      </c>
      <c r="W1501">
        <f t="shared" si="262"/>
        <v>108.57438946499472</v>
      </c>
      <c r="X1501">
        <v>130.792754643282</v>
      </c>
      <c r="Y1501">
        <v>4.4278440800619802E-2</v>
      </c>
      <c r="Z1501">
        <v>-0.33575338464010102</v>
      </c>
      <c r="AA1501">
        <v>0.29304314030314799</v>
      </c>
      <c r="AB1501">
        <v>2.3547928361963899E-2</v>
      </c>
      <c r="AC1501">
        <v>2.5637752541792701E-2</v>
      </c>
      <c r="AD1501">
        <v>-2.0898241798287601E-3</v>
      </c>
      <c r="AE1501" t="s">
        <v>19</v>
      </c>
    </row>
    <row r="1502" spans="1:31" x14ac:dyDescent="0.7">
      <c r="A1502" t="s">
        <v>1519</v>
      </c>
      <c r="B1502">
        <v>108.696</v>
      </c>
      <c r="C1502">
        <v>108.70399999999999</v>
      </c>
      <c r="D1502">
        <v>108.68</v>
      </c>
      <c r="E1502">
        <v>108.68</v>
      </c>
      <c r="F1502">
        <f t="shared" si="264"/>
        <v>7.9999999999955662E-3</v>
      </c>
      <c r="G1502">
        <f t="shared" si="265"/>
        <v>-1.5999999999991132E-2</v>
      </c>
      <c r="H1502">
        <f t="shared" si="266"/>
        <v>2.3999999999986699E-2</v>
      </c>
      <c r="I1502">
        <v>172</v>
      </c>
      <c r="J1502">
        <v>252.4</v>
      </c>
      <c r="K1502">
        <v>61.466905617580601</v>
      </c>
      <c r="L1502" t="str">
        <f t="shared" si="260"/>
        <v>×</v>
      </c>
      <c r="M1502" t="str">
        <f t="shared" si="258"/>
        <v>×</v>
      </c>
      <c r="N1502" t="str">
        <f t="shared" si="256"/>
        <v/>
      </c>
      <c r="O1502" t="str">
        <f t="shared" si="263"/>
        <v>×</v>
      </c>
      <c r="P1502" t="str">
        <f t="shared" si="257"/>
        <v/>
      </c>
      <c r="Q1502">
        <v>2.0685357142392599E-2</v>
      </c>
      <c r="R1502">
        <v>0</v>
      </c>
      <c r="S1502">
        <v>54.636499210883102</v>
      </c>
      <c r="T1502">
        <v>2.8995204788930602E-2</v>
      </c>
      <c r="U1502">
        <f t="shared" si="259"/>
        <v>8.6985614366791808E-2</v>
      </c>
      <c r="V1502">
        <f t="shared" si="261"/>
        <v>108.75213835393347</v>
      </c>
      <c r="W1502">
        <f t="shared" si="262"/>
        <v>108.57586164606653</v>
      </c>
      <c r="X1502">
        <v>83.448275859904399</v>
      </c>
      <c r="Y1502">
        <v>0.53227248321531895</v>
      </c>
      <c r="Z1502">
        <v>4.4278440800619802E-2</v>
      </c>
      <c r="AA1502">
        <v>0.29304314030314799</v>
      </c>
      <c r="AB1502">
        <v>2.3859085648624E-2</v>
      </c>
      <c r="AC1502">
        <v>2.4846211471798201E-2</v>
      </c>
      <c r="AD1502">
        <v>-9.8712582317419693E-4</v>
      </c>
      <c r="AE1502" t="s">
        <v>19</v>
      </c>
    </row>
    <row r="1503" spans="1:31" x14ac:dyDescent="0.7">
      <c r="A1503" t="s">
        <v>1520</v>
      </c>
      <c r="B1503">
        <v>108.68</v>
      </c>
      <c r="C1503">
        <v>108.68600000000001</v>
      </c>
      <c r="D1503">
        <v>108.654</v>
      </c>
      <c r="E1503">
        <v>108.68</v>
      </c>
      <c r="F1503">
        <f t="shared" si="264"/>
        <v>6.0000000000002274E-3</v>
      </c>
      <c r="G1503">
        <f t="shared" si="265"/>
        <v>-2.6000000000010459E-2</v>
      </c>
      <c r="H1503">
        <f t="shared" si="266"/>
        <v>3.2000000000010687E-2</v>
      </c>
      <c r="I1503">
        <v>231</v>
      </c>
      <c r="J1503">
        <v>252.85</v>
      </c>
      <c r="K1503">
        <v>61.466905617580601</v>
      </c>
      <c r="L1503" t="str">
        <f t="shared" si="260"/>
        <v>×</v>
      </c>
      <c r="M1503" t="str">
        <f t="shared" si="258"/>
        <v>×</v>
      </c>
      <c r="N1503" t="str">
        <f t="shared" si="256"/>
        <v/>
      </c>
      <c r="O1503" t="str">
        <f t="shared" si="263"/>
        <v>×</v>
      </c>
      <c r="P1503" t="str">
        <f t="shared" si="257"/>
        <v/>
      </c>
      <c r="Q1503">
        <v>2.32049999995349E-2</v>
      </c>
      <c r="R1503">
        <v>0</v>
      </c>
      <c r="S1503">
        <v>61.167076194196</v>
      </c>
      <c r="T1503">
        <v>2.9209833018293399E-2</v>
      </c>
      <c r="U1503">
        <f t="shared" si="259"/>
        <v>8.7629499054880197E-2</v>
      </c>
      <c r="V1503">
        <f t="shared" si="261"/>
        <v>108.78298561436679</v>
      </c>
      <c r="W1503">
        <f t="shared" si="262"/>
        <v>108.6090143856332</v>
      </c>
      <c r="X1503">
        <v>75.804420014107095</v>
      </c>
      <c r="Y1503">
        <v>0.71147246664029296</v>
      </c>
      <c r="Z1503">
        <v>0.53227248321531895</v>
      </c>
      <c r="AA1503">
        <v>0.29304314030314799</v>
      </c>
      <c r="AB1503">
        <v>2.3830971435629001E-2</v>
      </c>
      <c r="AC1503">
        <v>2.39606376315874E-2</v>
      </c>
      <c r="AD1503">
        <v>-1.2966619595842E-4</v>
      </c>
      <c r="AE1503" t="s">
        <v>19</v>
      </c>
    </row>
    <row r="1504" spans="1:31" x14ac:dyDescent="0.7">
      <c r="A1504" t="s">
        <v>1521</v>
      </c>
      <c r="B1504">
        <v>108.68</v>
      </c>
      <c r="C1504">
        <v>108.688</v>
      </c>
      <c r="D1504">
        <v>108.655</v>
      </c>
      <c r="E1504">
        <v>108.661</v>
      </c>
      <c r="F1504">
        <f t="shared" si="264"/>
        <v>7.9999999999955662E-3</v>
      </c>
      <c r="G1504">
        <f t="shared" si="265"/>
        <v>-2.5000000000005684E-2</v>
      </c>
      <c r="H1504">
        <f t="shared" si="266"/>
        <v>3.3000000000001251E-2</v>
      </c>
      <c r="I1504">
        <v>225</v>
      </c>
      <c r="J1504">
        <v>248.75</v>
      </c>
      <c r="K1504">
        <v>55.915708648524898</v>
      </c>
      <c r="L1504" t="str">
        <f t="shared" si="260"/>
        <v>×</v>
      </c>
      <c r="M1504" t="str">
        <f t="shared" si="258"/>
        <v>×</v>
      </c>
      <c r="N1504" t="str">
        <f t="shared" si="256"/>
        <v/>
      </c>
      <c r="O1504" t="str">
        <f t="shared" si="263"/>
        <v>×</v>
      </c>
      <c r="P1504" t="str">
        <f t="shared" si="257"/>
        <v/>
      </c>
      <c r="Q1504">
        <v>2.0367857142391501E-2</v>
      </c>
      <c r="R1504">
        <v>0</v>
      </c>
      <c r="S1504">
        <v>56.3034866432019</v>
      </c>
      <c r="T1504">
        <v>2.9480559231272602E-2</v>
      </c>
      <c r="U1504">
        <f t="shared" si="259"/>
        <v>8.8441677693817805E-2</v>
      </c>
      <c r="V1504">
        <f t="shared" si="261"/>
        <v>108.76762949905489</v>
      </c>
      <c r="W1504">
        <f t="shared" si="262"/>
        <v>108.59237050094512</v>
      </c>
      <c r="X1504">
        <v>27.551272545408398</v>
      </c>
      <c r="Y1504">
        <v>0.77782959153466502</v>
      </c>
      <c r="Z1504">
        <v>0.71147246664029296</v>
      </c>
      <c r="AA1504">
        <v>0.29304314030314799</v>
      </c>
      <c r="AB1504">
        <v>2.2021697092853201E-2</v>
      </c>
      <c r="AC1504">
        <v>2.3073528353569999E-2</v>
      </c>
      <c r="AD1504">
        <v>-1.05183126071671E-3</v>
      </c>
      <c r="AE1504" t="s">
        <v>19</v>
      </c>
    </row>
    <row r="1505" spans="1:31" x14ac:dyDescent="0.7">
      <c r="A1505" t="s">
        <v>1522</v>
      </c>
      <c r="B1505">
        <v>108.661</v>
      </c>
      <c r="C1505">
        <v>108.664</v>
      </c>
      <c r="D1505">
        <v>108.634</v>
      </c>
      <c r="E1505">
        <v>108.646</v>
      </c>
      <c r="F1505">
        <f t="shared" si="264"/>
        <v>3.0000000000001137E-3</v>
      </c>
      <c r="G1505">
        <f t="shared" si="265"/>
        <v>-2.7000000000001023E-2</v>
      </c>
      <c r="H1505">
        <f t="shared" si="266"/>
        <v>3.0000000000001137E-2</v>
      </c>
      <c r="I1505">
        <v>470</v>
      </c>
      <c r="J1505">
        <v>258.8</v>
      </c>
      <c r="K1505">
        <v>51.928462112150001</v>
      </c>
      <c r="L1505" t="str">
        <f t="shared" si="260"/>
        <v>×</v>
      </c>
      <c r="M1505" t="str">
        <f t="shared" si="258"/>
        <v>×</v>
      </c>
      <c r="N1505" t="str">
        <f t="shared" si="256"/>
        <v/>
      </c>
      <c r="O1505" t="str">
        <f t="shared" si="263"/>
        <v>×</v>
      </c>
      <c r="P1505" t="str">
        <f t="shared" si="257"/>
        <v/>
      </c>
      <c r="Q1505">
        <v>1.36882142852503E-2</v>
      </c>
      <c r="R1505">
        <v>0</v>
      </c>
      <c r="S1505">
        <v>54.393450215555099</v>
      </c>
      <c r="T1505">
        <v>2.9517662143324599E-2</v>
      </c>
      <c r="U1505">
        <f t="shared" si="259"/>
        <v>8.8552986429973793E-2</v>
      </c>
      <c r="V1505">
        <f t="shared" si="261"/>
        <v>108.76844167769383</v>
      </c>
      <c r="W1505">
        <f t="shared" si="262"/>
        <v>108.59155832230618</v>
      </c>
      <c r="X1505">
        <v>-17.271157170172401</v>
      </c>
      <c r="Y1505">
        <v>0.54382871901005803</v>
      </c>
      <c r="Z1505">
        <v>0.77782959153466502</v>
      </c>
      <c r="AA1505">
        <v>0.29304314030314799</v>
      </c>
      <c r="AB1505">
        <v>1.9156633752018499E-2</v>
      </c>
      <c r="AC1505">
        <v>2.2195325604656001E-2</v>
      </c>
      <c r="AD1505">
        <v>-3.0386918526374902E-3</v>
      </c>
      <c r="AE1505" t="s">
        <v>19</v>
      </c>
    </row>
    <row r="1506" spans="1:31" x14ac:dyDescent="0.7">
      <c r="A1506" t="s">
        <v>1523</v>
      </c>
      <c r="B1506">
        <v>108.646</v>
      </c>
      <c r="C1506">
        <v>108.669</v>
      </c>
      <c r="D1506">
        <v>108.64400000000001</v>
      </c>
      <c r="E1506">
        <v>108.66800000000001</v>
      </c>
      <c r="F1506">
        <f t="shared" si="264"/>
        <v>2.2999999999996135E-2</v>
      </c>
      <c r="G1506">
        <f t="shared" si="265"/>
        <v>-1.9999999999953388E-3</v>
      </c>
      <c r="H1506">
        <f t="shared" si="266"/>
        <v>2.4999999999991473E-2</v>
      </c>
      <c r="I1506">
        <v>141</v>
      </c>
      <c r="J1506">
        <v>256.64999999999998</v>
      </c>
      <c r="K1506">
        <v>56.794690438643997</v>
      </c>
      <c r="L1506" t="str">
        <f t="shared" si="260"/>
        <v>×</v>
      </c>
      <c r="M1506" t="str">
        <f t="shared" si="258"/>
        <v>×</v>
      </c>
      <c r="N1506" t="str">
        <f t="shared" si="256"/>
        <v/>
      </c>
      <c r="O1506" t="str">
        <f t="shared" si="263"/>
        <v>×</v>
      </c>
      <c r="P1506" t="str">
        <f t="shared" si="257"/>
        <v/>
      </c>
      <c r="Q1506">
        <v>9.8503571423926902E-3</v>
      </c>
      <c r="R1506">
        <v>0</v>
      </c>
      <c r="S1506">
        <v>54.672743368181102</v>
      </c>
      <c r="T1506">
        <v>2.9194971990229399E-2</v>
      </c>
      <c r="U1506">
        <f t="shared" si="259"/>
        <v>8.7584915970688196E-2</v>
      </c>
      <c r="V1506">
        <f t="shared" si="261"/>
        <v>108.74955298642998</v>
      </c>
      <c r="W1506">
        <f t="shared" si="262"/>
        <v>108.57244701357003</v>
      </c>
      <c r="X1506">
        <v>37.080867847321002</v>
      </c>
      <c r="Y1506">
        <v>0.338890518891724</v>
      </c>
      <c r="Z1506">
        <v>0.54382871901005803</v>
      </c>
      <c r="AA1506">
        <v>0.29304314030314799</v>
      </c>
      <c r="AB1506">
        <v>1.8448602544779601E-2</v>
      </c>
      <c r="AC1506">
        <v>2.1573425153457899E-2</v>
      </c>
      <c r="AD1506">
        <v>-3.1248226086783302E-3</v>
      </c>
      <c r="AE1506" t="s">
        <v>19</v>
      </c>
    </row>
    <row r="1507" spans="1:31" x14ac:dyDescent="0.7">
      <c r="A1507" t="s">
        <v>1524</v>
      </c>
      <c r="B1507">
        <v>108.66800000000001</v>
      </c>
      <c r="C1507">
        <v>108.68</v>
      </c>
      <c r="D1507">
        <v>108.666</v>
      </c>
      <c r="E1507">
        <v>108.672</v>
      </c>
      <c r="F1507">
        <f t="shared" si="264"/>
        <v>1.2000000000000455E-2</v>
      </c>
      <c r="G1507">
        <f t="shared" si="265"/>
        <v>-2.0000000000095497E-3</v>
      </c>
      <c r="H1507">
        <f t="shared" si="266"/>
        <v>1.4000000000010004E-2</v>
      </c>
      <c r="I1507">
        <v>192</v>
      </c>
      <c r="J1507">
        <v>257.3</v>
      </c>
      <c r="K1507">
        <v>57.634420330835297</v>
      </c>
      <c r="L1507" t="str">
        <f t="shared" si="260"/>
        <v>×</v>
      </c>
      <c r="M1507" t="str">
        <f t="shared" si="258"/>
        <v>×</v>
      </c>
      <c r="N1507" t="str">
        <f t="shared" si="256"/>
        <v/>
      </c>
      <c r="O1507" t="str">
        <f t="shared" si="263"/>
        <v>×</v>
      </c>
      <c r="P1507" t="str">
        <f t="shared" si="257"/>
        <v/>
      </c>
      <c r="Q1507">
        <v>7.1374999995362301E-3</v>
      </c>
      <c r="R1507">
        <v>0</v>
      </c>
      <c r="S1507">
        <v>53.231212806976302</v>
      </c>
      <c r="T1507">
        <v>2.8109616848070899E-2</v>
      </c>
      <c r="U1507">
        <f t="shared" si="259"/>
        <v>8.43288505442127E-2</v>
      </c>
      <c r="V1507">
        <f t="shared" si="261"/>
        <v>108.7335849159707</v>
      </c>
      <c r="W1507">
        <f t="shared" si="262"/>
        <v>108.55841508402931</v>
      </c>
      <c r="X1507">
        <v>43.9941584490198</v>
      </c>
      <c r="Y1507">
        <v>0.28070918196955003</v>
      </c>
      <c r="Z1507">
        <v>0.338890518891724</v>
      </c>
      <c r="AA1507">
        <v>0.29304314030314799</v>
      </c>
      <c r="AB1507">
        <v>1.8002725074225599E-2</v>
      </c>
      <c r="AC1507">
        <v>2.1239190610174302E-2</v>
      </c>
      <c r="AD1507">
        <v>-3.2364655359486899E-3</v>
      </c>
      <c r="AE1507" t="s">
        <v>19</v>
      </c>
    </row>
    <row r="1508" spans="1:31" x14ac:dyDescent="0.7">
      <c r="A1508" t="s">
        <v>1525</v>
      </c>
      <c r="B1508">
        <v>108.672</v>
      </c>
      <c r="C1508">
        <v>108.67400000000001</v>
      </c>
      <c r="D1508">
        <v>108.63</v>
      </c>
      <c r="E1508">
        <v>108.63500000000001</v>
      </c>
      <c r="F1508">
        <f t="shared" si="264"/>
        <v>2.0000000000095497E-3</v>
      </c>
      <c r="G1508">
        <f t="shared" si="265"/>
        <v>-4.2000000000001592E-2</v>
      </c>
      <c r="H1508">
        <f t="shared" si="266"/>
        <v>4.4000000000011141E-2</v>
      </c>
      <c r="I1508">
        <v>234</v>
      </c>
      <c r="J1508">
        <v>249.85</v>
      </c>
      <c r="K1508">
        <v>48.285785267110597</v>
      </c>
      <c r="L1508" t="str">
        <f t="shared" si="260"/>
        <v>×</v>
      </c>
      <c r="M1508" t="str">
        <f t="shared" si="258"/>
        <v>×</v>
      </c>
      <c r="N1508" t="str">
        <f t="shared" si="256"/>
        <v/>
      </c>
      <c r="O1508" t="str">
        <f t="shared" si="263"/>
        <v>×</v>
      </c>
      <c r="P1508" t="str">
        <f t="shared" si="257"/>
        <v/>
      </c>
      <c r="Q1508">
        <v>-1.65857142903677E-3</v>
      </c>
      <c r="R1508">
        <v>0</v>
      </c>
      <c r="S1508">
        <v>42.9536117068061</v>
      </c>
      <c r="T1508">
        <v>2.9244644216066599E-2</v>
      </c>
      <c r="U1508">
        <f t="shared" si="259"/>
        <v>8.77339326481998E-2</v>
      </c>
      <c r="V1508">
        <f t="shared" si="261"/>
        <v>108.75232885054422</v>
      </c>
      <c r="W1508">
        <f t="shared" si="262"/>
        <v>108.5836711494558</v>
      </c>
      <c r="X1508">
        <v>-95.560571863171404</v>
      </c>
      <c r="Y1508">
        <v>-7.2516289176523502E-2</v>
      </c>
      <c r="Z1508">
        <v>0.28070918196955003</v>
      </c>
      <c r="AA1508">
        <v>0.29304314030314799</v>
      </c>
      <c r="AB1508">
        <v>1.44966646619764E-2</v>
      </c>
      <c r="AC1508">
        <v>2.05048312063793E-2</v>
      </c>
      <c r="AD1508">
        <v>-6.00816654440292E-3</v>
      </c>
      <c r="AE1508" t="s">
        <v>19</v>
      </c>
    </row>
    <row r="1509" spans="1:31" x14ac:dyDescent="0.7">
      <c r="A1509" t="s">
        <v>1526</v>
      </c>
      <c r="B1509">
        <v>108.63500000000001</v>
      </c>
      <c r="C1509">
        <v>108.66200000000001</v>
      </c>
      <c r="D1509">
        <v>108.626</v>
      </c>
      <c r="E1509">
        <v>108.658</v>
      </c>
      <c r="F1509">
        <f t="shared" si="264"/>
        <v>2.7000000000001023E-2</v>
      </c>
      <c r="G1509">
        <f t="shared" si="265"/>
        <v>-9.0000000000003411E-3</v>
      </c>
      <c r="H1509">
        <f t="shared" si="266"/>
        <v>3.6000000000001364E-2</v>
      </c>
      <c r="I1509">
        <v>309</v>
      </c>
      <c r="J1509">
        <v>255.3</v>
      </c>
      <c r="K1509">
        <v>53.351226722041403</v>
      </c>
      <c r="L1509" t="str">
        <f t="shared" si="260"/>
        <v>×</v>
      </c>
      <c r="M1509" t="str">
        <f t="shared" si="258"/>
        <v>×</v>
      </c>
      <c r="N1509" t="str">
        <f t="shared" si="256"/>
        <v/>
      </c>
      <c r="O1509" t="str">
        <f t="shared" si="263"/>
        <v>×</v>
      </c>
      <c r="P1509" t="str">
        <f t="shared" si="257"/>
        <v/>
      </c>
      <c r="Q1509">
        <v>-6.2492857147546498E-3</v>
      </c>
      <c r="R1509">
        <v>0</v>
      </c>
      <c r="S1509">
        <v>52.490425426158403</v>
      </c>
      <c r="T1509">
        <v>2.9727169629204801E-2</v>
      </c>
      <c r="U1509">
        <f t="shared" si="259"/>
        <v>8.9181508887614405E-2</v>
      </c>
      <c r="V1509">
        <f t="shared" si="261"/>
        <v>108.7597339326482</v>
      </c>
      <c r="W1509">
        <f t="shared" si="262"/>
        <v>108.58426606735179</v>
      </c>
      <c r="X1509">
        <v>-17.4553102037749</v>
      </c>
      <c r="Y1509">
        <v>-0.54698014180834598</v>
      </c>
      <c r="Z1509">
        <v>-7.2516289176523502E-2</v>
      </c>
      <c r="AA1509">
        <v>0.29304314030314799</v>
      </c>
      <c r="AB1509">
        <v>1.34193049126309E-2</v>
      </c>
      <c r="AC1509">
        <v>1.96426237205224E-2</v>
      </c>
      <c r="AD1509">
        <v>-6.2233188078914103E-3</v>
      </c>
      <c r="AE1509" t="s">
        <v>19</v>
      </c>
    </row>
    <row r="1510" spans="1:31" x14ac:dyDescent="0.7">
      <c r="A1510" t="s">
        <v>1527</v>
      </c>
      <c r="B1510">
        <v>108.658</v>
      </c>
      <c r="C1510">
        <v>108.708</v>
      </c>
      <c r="D1510">
        <v>108.652</v>
      </c>
      <c r="E1510">
        <v>108.70399999999999</v>
      </c>
      <c r="F1510">
        <f t="shared" si="264"/>
        <v>4.9999999999997158E-2</v>
      </c>
      <c r="G1510">
        <f t="shared" si="265"/>
        <v>-6.0000000000002274E-3</v>
      </c>
      <c r="H1510">
        <f t="shared" si="266"/>
        <v>5.5999999999997385E-2</v>
      </c>
      <c r="I1510">
        <v>264</v>
      </c>
      <c r="J1510">
        <v>259.35000000000002</v>
      </c>
      <c r="K1510">
        <v>61.478196681014602</v>
      </c>
      <c r="L1510" t="str">
        <f t="shared" si="260"/>
        <v>×</v>
      </c>
      <c r="M1510" t="str">
        <f t="shared" si="258"/>
        <v>×</v>
      </c>
      <c r="N1510" t="str">
        <f t="shared" si="256"/>
        <v/>
      </c>
      <c r="O1510" t="str">
        <f t="shared" si="263"/>
        <v>×</v>
      </c>
      <c r="P1510" t="str">
        <f t="shared" si="257"/>
        <v/>
      </c>
      <c r="Q1510">
        <v>5.3892857095547803E-4</v>
      </c>
      <c r="R1510">
        <v>0</v>
      </c>
      <c r="S1510">
        <v>58.241429905293302</v>
      </c>
      <c r="T1510">
        <v>3.1603800369975697E-2</v>
      </c>
      <c r="U1510">
        <f t="shared" si="259"/>
        <v>9.4811401109927085E-2</v>
      </c>
      <c r="V1510">
        <f t="shared" si="261"/>
        <v>108.72418150888763</v>
      </c>
      <c r="W1510">
        <f t="shared" si="262"/>
        <v>108.54581849111239</v>
      </c>
      <c r="X1510">
        <v>151.200768488113</v>
      </c>
      <c r="Y1510">
        <v>-0.42487610226587302</v>
      </c>
      <c r="Z1510">
        <v>-0.54698014180834598</v>
      </c>
      <c r="AA1510">
        <v>0.29304314030314799</v>
      </c>
      <c r="AB1510">
        <v>1.6091808756726701E-2</v>
      </c>
      <c r="AC1510">
        <v>1.8814165986607099E-2</v>
      </c>
      <c r="AD1510">
        <v>-2.7223572298803798E-3</v>
      </c>
      <c r="AE1510" t="s">
        <v>19</v>
      </c>
    </row>
    <row r="1511" spans="1:31" x14ac:dyDescent="0.7">
      <c r="A1511" t="s">
        <v>1528</v>
      </c>
      <c r="B1511">
        <v>108.70399999999999</v>
      </c>
      <c r="C1511">
        <v>108.706</v>
      </c>
      <c r="D1511">
        <v>108.684</v>
      </c>
      <c r="E1511">
        <v>108.706</v>
      </c>
      <c r="F1511">
        <f t="shared" si="264"/>
        <v>2.0000000000095497E-3</v>
      </c>
      <c r="G1511">
        <f t="shared" si="265"/>
        <v>-1.9999999999996021E-2</v>
      </c>
      <c r="H1511">
        <f t="shared" si="266"/>
        <v>2.2000000000005571E-2</v>
      </c>
      <c r="I1511">
        <v>183</v>
      </c>
      <c r="J1511">
        <v>233.05</v>
      </c>
      <c r="K1511">
        <v>61.7898872013104</v>
      </c>
      <c r="L1511" t="str">
        <f t="shared" si="260"/>
        <v>×</v>
      </c>
      <c r="M1511" t="str">
        <f t="shared" si="258"/>
        <v>×</v>
      </c>
      <c r="N1511" t="str">
        <f t="shared" si="256"/>
        <v/>
      </c>
      <c r="O1511" t="str">
        <f t="shared" si="263"/>
        <v>×</v>
      </c>
      <c r="P1511" t="str">
        <f t="shared" si="257"/>
        <v/>
      </c>
      <c r="Q1511">
        <v>1.01824999995264E-2</v>
      </c>
      <c r="R1511">
        <v>0</v>
      </c>
      <c r="S1511">
        <v>65.040755421172605</v>
      </c>
      <c r="T1511">
        <v>3.0917814629263501E-2</v>
      </c>
      <c r="U1511">
        <f t="shared" si="259"/>
        <v>9.2753443887790499E-2</v>
      </c>
      <c r="V1511">
        <f t="shared" si="261"/>
        <v>108.75281140110992</v>
      </c>
      <c r="W1511">
        <f t="shared" si="262"/>
        <v>108.56318859889008</v>
      </c>
      <c r="X1511">
        <v>151.34633240124501</v>
      </c>
      <c r="Y1511">
        <v>2.1053775751055898E-2</v>
      </c>
      <c r="Z1511">
        <v>-0.42487610226587302</v>
      </c>
      <c r="AA1511">
        <v>0.29304314030314799</v>
      </c>
      <c r="AB1511">
        <v>1.8161812523402401E-2</v>
      </c>
      <c r="AC1511">
        <v>1.8181135639360298E-2</v>
      </c>
      <c r="AD1511">
        <v>-1.9323115957883799E-5</v>
      </c>
      <c r="AE1511" t="s">
        <v>19</v>
      </c>
    </row>
    <row r="1512" spans="1:31" x14ac:dyDescent="0.7">
      <c r="A1512" t="s">
        <v>1529</v>
      </c>
      <c r="B1512">
        <v>108.706</v>
      </c>
      <c r="C1512">
        <v>108.75700000000001</v>
      </c>
      <c r="D1512">
        <v>108.706</v>
      </c>
      <c r="E1512">
        <v>108.752</v>
      </c>
      <c r="F1512">
        <f t="shared" si="264"/>
        <v>5.1000000000001933E-2</v>
      </c>
      <c r="G1512">
        <f t="shared" si="265"/>
        <v>0</v>
      </c>
      <c r="H1512">
        <f t="shared" si="266"/>
        <v>5.1000000000001933E-2</v>
      </c>
      <c r="I1512">
        <v>245</v>
      </c>
      <c r="J1512">
        <v>233.5</v>
      </c>
      <c r="K1512">
        <v>68.169238668147003</v>
      </c>
      <c r="L1512" t="str">
        <f t="shared" si="260"/>
        <v>×</v>
      </c>
      <c r="M1512" t="str">
        <f t="shared" si="258"/>
        <v>×</v>
      </c>
      <c r="N1512" t="str">
        <f t="shared" si="256"/>
        <v/>
      </c>
      <c r="O1512" t="str">
        <f t="shared" si="263"/>
        <v>×</v>
      </c>
      <c r="P1512" t="str">
        <f t="shared" si="257"/>
        <v/>
      </c>
      <c r="Q1512">
        <v>2.45057142852378E-2</v>
      </c>
      <c r="R1512">
        <v>0</v>
      </c>
      <c r="S1512">
        <v>70.982610564768507</v>
      </c>
      <c r="T1512">
        <v>3.2352256441459101E-2</v>
      </c>
      <c r="U1512">
        <f t="shared" si="259"/>
        <v>9.7056769324377304E-2</v>
      </c>
      <c r="V1512">
        <f t="shared" si="261"/>
        <v>108.79675344388778</v>
      </c>
      <c r="W1512">
        <f t="shared" si="262"/>
        <v>108.61124655611221</v>
      </c>
      <c r="X1512">
        <v>255.21792510223599</v>
      </c>
      <c r="Y1512">
        <v>0.53827419273590005</v>
      </c>
      <c r="Z1512">
        <v>2.1053775751055898E-2</v>
      </c>
      <c r="AA1512">
        <v>0.29304314030314799</v>
      </c>
      <c r="AB1512">
        <v>2.3246153793323201E-2</v>
      </c>
      <c r="AC1512">
        <v>1.81161559013263E-2</v>
      </c>
      <c r="AD1512">
        <v>5.1299978919969397E-3</v>
      </c>
      <c r="AE1512">
        <v>1.81161559013263E-2</v>
      </c>
    </row>
    <row r="1513" spans="1:31" x14ac:dyDescent="0.7">
      <c r="A1513" t="s">
        <v>1530</v>
      </c>
      <c r="B1513">
        <v>108.752</v>
      </c>
      <c r="C1513">
        <v>108.752</v>
      </c>
      <c r="D1513">
        <v>108.73399999999999</v>
      </c>
      <c r="E1513">
        <v>108.739</v>
      </c>
      <c r="F1513">
        <f t="shared" si="264"/>
        <v>0</v>
      </c>
      <c r="G1513">
        <f t="shared" si="265"/>
        <v>-1.8000000000000682E-2</v>
      </c>
      <c r="H1513">
        <f t="shared" si="266"/>
        <v>1.8000000000000682E-2</v>
      </c>
      <c r="I1513">
        <v>182</v>
      </c>
      <c r="J1513">
        <v>232.25</v>
      </c>
      <c r="K1513">
        <v>64.872900709527599</v>
      </c>
      <c r="L1513" t="str">
        <f t="shared" si="260"/>
        <v>×</v>
      </c>
      <c r="M1513" t="str">
        <f t="shared" si="258"/>
        <v>×</v>
      </c>
      <c r="N1513" t="str">
        <f t="shared" si="256"/>
        <v/>
      </c>
      <c r="O1513" t="str">
        <f t="shared" si="263"/>
        <v>×</v>
      </c>
      <c r="P1513" t="str">
        <f t="shared" si="257"/>
        <v/>
      </c>
      <c r="Q1513">
        <v>3.3502499999523698E-2</v>
      </c>
      <c r="R1513">
        <v>0</v>
      </c>
      <c r="S1513">
        <v>66.484966515989996</v>
      </c>
      <c r="T1513">
        <v>3.1327095267069199E-2</v>
      </c>
      <c r="U1513">
        <f t="shared" si="259"/>
        <v>9.3981285801207598E-2</v>
      </c>
      <c r="V1513">
        <f t="shared" si="261"/>
        <v>108.80305676932439</v>
      </c>
      <c r="W1513">
        <f t="shared" si="262"/>
        <v>108.60894323067562</v>
      </c>
      <c r="X1513">
        <v>173.57310398374699</v>
      </c>
      <c r="Y1513">
        <v>1.051481630092</v>
      </c>
      <c r="Z1513">
        <v>0.53827419273590005</v>
      </c>
      <c r="AA1513">
        <v>0.29304314030314799</v>
      </c>
      <c r="AB1513">
        <v>2.59276615826564E-2</v>
      </c>
      <c r="AC1513">
        <v>1.8550151955748901E-2</v>
      </c>
      <c r="AD1513">
        <v>7.3775096269075502E-3</v>
      </c>
      <c r="AE1513" t="s">
        <v>19</v>
      </c>
    </row>
    <row r="1514" spans="1:31" x14ac:dyDescent="0.7">
      <c r="A1514" t="s">
        <v>1531</v>
      </c>
      <c r="B1514">
        <v>108.739</v>
      </c>
      <c r="C1514">
        <v>108.75700000000001</v>
      </c>
      <c r="D1514">
        <v>108.73099999999999</v>
      </c>
      <c r="E1514">
        <v>108.745</v>
      </c>
      <c r="F1514">
        <f t="shared" si="264"/>
        <v>1.8000000000000682E-2</v>
      </c>
      <c r="G1514">
        <f t="shared" si="265"/>
        <v>-8.0000000000097771E-3</v>
      </c>
      <c r="H1514">
        <f t="shared" si="266"/>
        <v>2.6000000000010459E-2</v>
      </c>
      <c r="I1514">
        <v>263</v>
      </c>
      <c r="J1514">
        <v>234</v>
      </c>
      <c r="K1514">
        <v>65.697349245163693</v>
      </c>
      <c r="L1514" t="str">
        <f t="shared" si="260"/>
        <v>×</v>
      </c>
      <c r="M1514" t="str">
        <f t="shared" si="258"/>
        <v>×</v>
      </c>
      <c r="N1514" t="str">
        <f t="shared" si="256"/>
        <v/>
      </c>
      <c r="O1514" t="str">
        <f t="shared" si="263"/>
        <v>×</v>
      </c>
      <c r="P1514" t="str">
        <f t="shared" si="257"/>
        <v/>
      </c>
      <c r="Q1514">
        <v>4.3765357142379002E-2</v>
      </c>
      <c r="R1514">
        <v>0</v>
      </c>
      <c r="S1514">
        <v>66.377740416406795</v>
      </c>
      <c r="T1514">
        <v>3.0946588462279299E-2</v>
      </c>
      <c r="U1514">
        <f t="shared" si="259"/>
        <v>9.28397653868379E-2</v>
      </c>
      <c r="V1514">
        <f t="shared" si="261"/>
        <v>108.8459812858012</v>
      </c>
      <c r="W1514">
        <f t="shared" si="262"/>
        <v>108.65801871419879</v>
      </c>
      <c r="X1514">
        <v>155.968468465353</v>
      </c>
      <c r="Y1514">
        <v>1.5416955372085199</v>
      </c>
      <c r="Z1514">
        <v>1.051481630092</v>
      </c>
      <c r="AA1514">
        <v>0.29304314030314799</v>
      </c>
      <c r="AB1514">
        <v>2.8211718550551199E-2</v>
      </c>
      <c r="AC1514">
        <v>1.95562724889192E-2</v>
      </c>
      <c r="AD1514">
        <v>8.6554460616320508E-3</v>
      </c>
      <c r="AE1514" t="s">
        <v>19</v>
      </c>
    </row>
    <row r="1515" spans="1:31" x14ac:dyDescent="0.7">
      <c r="A1515" t="s">
        <v>1532</v>
      </c>
      <c r="B1515">
        <v>108.745</v>
      </c>
      <c r="C1515">
        <v>108.748</v>
      </c>
      <c r="D1515">
        <v>108.736</v>
      </c>
      <c r="E1515">
        <v>108.742</v>
      </c>
      <c r="F1515">
        <f t="shared" si="264"/>
        <v>3.0000000000001137E-3</v>
      </c>
      <c r="G1515">
        <f t="shared" si="265"/>
        <v>-9.0000000000003411E-3</v>
      </c>
      <c r="H1515">
        <f t="shared" si="266"/>
        <v>1.2000000000000455E-2</v>
      </c>
      <c r="I1515">
        <v>121</v>
      </c>
      <c r="J1515">
        <v>227.7</v>
      </c>
      <c r="K1515">
        <v>64.877432781952706</v>
      </c>
      <c r="L1515" t="str">
        <f t="shared" si="260"/>
        <v>×</v>
      </c>
      <c r="M1515" t="str">
        <f t="shared" si="258"/>
        <v>×</v>
      </c>
      <c r="N1515" t="str">
        <f t="shared" si="256"/>
        <v/>
      </c>
      <c r="O1515" t="str">
        <f t="shared" si="263"/>
        <v>×</v>
      </c>
      <c r="P1515" t="str">
        <f t="shared" si="257"/>
        <v/>
      </c>
      <c r="Q1515">
        <v>5.0004642856663097E-2</v>
      </c>
      <c r="R1515">
        <v>0</v>
      </c>
      <c r="S1515">
        <v>71.632212871260606</v>
      </c>
      <c r="T1515">
        <v>2.9593260714973701E-2</v>
      </c>
      <c r="U1515">
        <f t="shared" si="259"/>
        <v>8.8779782144921104E-2</v>
      </c>
      <c r="V1515">
        <f t="shared" si="261"/>
        <v>108.83183976538685</v>
      </c>
      <c r="W1515">
        <f t="shared" si="262"/>
        <v>108.64616023461316</v>
      </c>
      <c r="X1515">
        <v>127.74760796173901</v>
      </c>
      <c r="Y1515">
        <v>1.9638355589171801</v>
      </c>
      <c r="Z1515">
        <v>1.5416955372085199</v>
      </c>
      <c r="AA1515">
        <v>0.29304314030314799</v>
      </c>
      <c r="AB1515">
        <v>2.9440404567551998E-2</v>
      </c>
      <c r="AC1515">
        <v>2.07775838247828E-2</v>
      </c>
      <c r="AD1515">
        <v>8.6628207427692193E-3</v>
      </c>
      <c r="AE1515" t="s">
        <v>19</v>
      </c>
    </row>
    <row r="1516" spans="1:31" x14ac:dyDescent="0.7">
      <c r="A1516" t="s">
        <v>1533</v>
      </c>
      <c r="B1516">
        <v>108.742</v>
      </c>
      <c r="C1516">
        <v>108.748</v>
      </c>
      <c r="D1516">
        <v>108.732</v>
      </c>
      <c r="E1516">
        <v>108.738</v>
      </c>
      <c r="F1516">
        <f t="shared" si="264"/>
        <v>6.0000000000002274E-3</v>
      </c>
      <c r="G1516">
        <f t="shared" si="265"/>
        <v>-1.0000000000005116E-2</v>
      </c>
      <c r="H1516">
        <f t="shared" si="266"/>
        <v>1.6000000000005343E-2</v>
      </c>
      <c r="I1516">
        <v>104</v>
      </c>
      <c r="J1516">
        <v>222.5</v>
      </c>
      <c r="K1516">
        <v>63.735277737043504</v>
      </c>
      <c r="L1516" t="str">
        <f t="shared" si="260"/>
        <v>×</v>
      </c>
      <c r="M1516" t="str">
        <f t="shared" si="258"/>
        <v>×</v>
      </c>
      <c r="N1516" t="str">
        <f t="shared" si="256"/>
        <v/>
      </c>
      <c r="O1516" t="str">
        <f t="shared" si="263"/>
        <v>×</v>
      </c>
      <c r="P1516" t="str">
        <f t="shared" si="257"/>
        <v/>
      </c>
      <c r="Q1516">
        <v>5.2579999999520399E-2</v>
      </c>
      <c r="R1516">
        <v>0</v>
      </c>
      <c r="S1516">
        <v>69.276186340868406</v>
      </c>
      <c r="T1516">
        <v>2.86223135210474E-2</v>
      </c>
      <c r="U1516">
        <f t="shared" si="259"/>
        <v>8.5866940563142202E-2</v>
      </c>
      <c r="V1516">
        <f t="shared" si="261"/>
        <v>108.83377978214493</v>
      </c>
      <c r="W1516">
        <f t="shared" si="262"/>
        <v>108.65622021785508</v>
      </c>
      <c r="X1516">
        <v>103.45504514868</v>
      </c>
      <c r="Y1516">
        <v>2.2779844257998798</v>
      </c>
      <c r="Z1516">
        <v>1.9638355589171801</v>
      </c>
      <c r="AA1516">
        <v>0.29304314030314799</v>
      </c>
      <c r="AB1516">
        <v>2.9748458802330902E-2</v>
      </c>
      <c r="AC1516">
        <v>2.20826653501278E-2</v>
      </c>
      <c r="AD1516">
        <v>7.6657934522030603E-3</v>
      </c>
      <c r="AE1516" t="s">
        <v>19</v>
      </c>
    </row>
    <row r="1517" spans="1:31" x14ac:dyDescent="0.7">
      <c r="A1517" t="s">
        <v>1534</v>
      </c>
      <c r="B1517">
        <v>108.738</v>
      </c>
      <c r="C1517">
        <v>108.748</v>
      </c>
      <c r="D1517">
        <v>108.71299999999999</v>
      </c>
      <c r="E1517">
        <v>108.718</v>
      </c>
      <c r="F1517">
        <f t="shared" si="264"/>
        <v>1.0000000000005116E-2</v>
      </c>
      <c r="G1517">
        <f t="shared" si="265"/>
        <v>-2.5000000000005684E-2</v>
      </c>
      <c r="H1517">
        <f t="shared" si="266"/>
        <v>3.50000000000108E-2</v>
      </c>
      <c r="I1517">
        <v>206</v>
      </c>
      <c r="J1517">
        <v>223.1</v>
      </c>
      <c r="K1517">
        <v>58.216624404392697</v>
      </c>
      <c r="L1517" t="str">
        <f t="shared" si="260"/>
        <v>×</v>
      </c>
      <c r="M1517" t="str">
        <f t="shared" si="258"/>
        <v>×</v>
      </c>
      <c r="N1517" t="str">
        <f t="shared" si="256"/>
        <v/>
      </c>
      <c r="O1517" t="str">
        <f t="shared" si="263"/>
        <v>×</v>
      </c>
      <c r="P1517" t="str">
        <f t="shared" si="257"/>
        <v/>
      </c>
      <c r="Q1517">
        <v>4.9645357142375703E-2</v>
      </c>
      <c r="R1517">
        <v>0</v>
      </c>
      <c r="S1517">
        <v>57.613126984946</v>
      </c>
      <c r="T1517">
        <v>2.9077862555259001E-2</v>
      </c>
      <c r="U1517">
        <f t="shared" si="259"/>
        <v>8.7233587665777004E-2</v>
      </c>
      <c r="V1517">
        <f t="shared" si="261"/>
        <v>108.82786694056314</v>
      </c>
      <c r="W1517">
        <f t="shared" si="262"/>
        <v>108.65613305943687</v>
      </c>
      <c r="X1517">
        <v>56.7545963208267</v>
      </c>
      <c r="Y1517">
        <v>2.28844822722278</v>
      </c>
      <c r="Z1517">
        <v>2.2779844257998798</v>
      </c>
      <c r="AA1517">
        <v>0.29304314030314799</v>
      </c>
      <c r="AB1517">
        <v>2.80553564643213E-2</v>
      </c>
      <c r="AC1517">
        <v>2.3589186661499499E-2</v>
      </c>
      <c r="AD1517">
        <v>4.4661698028218297E-3</v>
      </c>
      <c r="AE1517" t="s">
        <v>19</v>
      </c>
    </row>
    <row r="1518" spans="1:31" x14ac:dyDescent="0.7">
      <c r="A1518" t="s">
        <v>1535</v>
      </c>
      <c r="B1518">
        <v>108.718</v>
      </c>
      <c r="C1518">
        <v>108.718</v>
      </c>
      <c r="D1518">
        <v>108.7</v>
      </c>
      <c r="E1518">
        <v>108.714</v>
      </c>
      <c r="F1518">
        <f t="shared" si="264"/>
        <v>0</v>
      </c>
      <c r="G1518">
        <f t="shared" si="265"/>
        <v>-1.8000000000000682E-2</v>
      </c>
      <c r="H1518">
        <f t="shared" si="266"/>
        <v>1.8000000000000682E-2</v>
      </c>
      <c r="I1518">
        <v>146</v>
      </c>
      <c r="J1518">
        <v>221.35</v>
      </c>
      <c r="K1518">
        <v>57.150789004349797</v>
      </c>
      <c r="L1518" t="str">
        <f t="shared" si="260"/>
        <v>×</v>
      </c>
      <c r="M1518" t="str">
        <f t="shared" si="258"/>
        <v>×</v>
      </c>
      <c r="N1518" t="str">
        <f t="shared" si="256"/>
        <v/>
      </c>
      <c r="O1518" t="str">
        <f t="shared" si="263"/>
        <v>×</v>
      </c>
      <c r="P1518" t="str">
        <f t="shared" si="257"/>
        <v/>
      </c>
      <c r="Q1518">
        <v>4.4240714285232297E-2</v>
      </c>
      <c r="R1518">
        <v>0</v>
      </c>
      <c r="S1518">
        <v>56.779843238502899</v>
      </c>
      <c r="T1518">
        <v>2.8286586658454901E-2</v>
      </c>
      <c r="U1518">
        <f t="shared" si="259"/>
        <v>8.4859759975364699E-2</v>
      </c>
      <c r="V1518">
        <f t="shared" si="261"/>
        <v>108.82523358766578</v>
      </c>
      <c r="W1518">
        <f t="shared" si="262"/>
        <v>108.65076641233422</v>
      </c>
      <c r="X1518">
        <v>42.501324852244402</v>
      </c>
      <c r="Y1518">
        <v>1.71623825509608</v>
      </c>
      <c r="Z1518">
        <v>2.28844822722278</v>
      </c>
      <c r="AA1518">
        <v>0.29304314030314799</v>
      </c>
      <c r="AB1518">
        <v>2.60900443024638E-2</v>
      </c>
      <c r="AC1518">
        <v>2.4997046593703099E-2</v>
      </c>
      <c r="AD1518">
        <v>1.0929977087607099E-3</v>
      </c>
      <c r="AE1518" t="s">
        <v>19</v>
      </c>
    </row>
    <row r="1519" spans="1:31" x14ac:dyDescent="0.7">
      <c r="A1519" t="s">
        <v>1536</v>
      </c>
      <c r="B1519">
        <v>108.714</v>
      </c>
      <c r="C1519">
        <v>108.738</v>
      </c>
      <c r="D1519">
        <v>108.714</v>
      </c>
      <c r="E1519">
        <v>108.724</v>
      </c>
      <c r="F1519">
        <f t="shared" si="264"/>
        <v>2.4000000000000909E-2</v>
      </c>
      <c r="G1519">
        <f t="shared" si="265"/>
        <v>0</v>
      </c>
      <c r="H1519">
        <f t="shared" si="266"/>
        <v>2.4000000000000909E-2</v>
      </c>
      <c r="I1519">
        <v>96</v>
      </c>
      <c r="J1519">
        <v>210</v>
      </c>
      <c r="K1519">
        <v>59.163654177001099</v>
      </c>
      <c r="L1519" t="str">
        <f t="shared" si="260"/>
        <v>×</v>
      </c>
      <c r="M1519" t="str">
        <f t="shared" si="258"/>
        <v>×</v>
      </c>
      <c r="N1519" t="str">
        <f t="shared" si="256"/>
        <v/>
      </c>
      <c r="O1519" t="str">
        <f t="shared" si="263"/>
        <v>×</v>
      </c>
      <c r="P1519" t="str">
        <f t="shared" si="257"/>
        <v/>
      </c>
      <c r="Q1519">
        <v>4.3141071428089803E-2</v>
      </c>
      <c r="R1519">
        <v>0</v>
      </c>
      <c r="S1519">
        <v>48.587236490906299</v>
      </c>
      <c r="T1519">
        <v>2.79804018971367E-2</v>
      </c>
      <c r="U1519">
        <f t="shared" si="259"/>
        <v>8.3941205691410101E-2</v>
      </c>
      <c r="V1519">
        <f t="shared" si="261"/>
        <v>108.80285975997536</v>
      </c>
      <c r="W1519">
        <f t="shared" si="262"/>
        <v>108.63314024002464</v>
      </c>
      <c r="X1519">
        <v>57.663451230538399</v>
      </c>
      <c r="Y1519">
        <v>1.3227263450960101</v>
      </c>
      <c r="Z1519">
        <v>1.71623825509608</v>
      </c>
      <c r="AA1519">
        <v>0.29304314030314799</v>
      </c>
      <c r="AB1519">
        <v>2.5050668172198601E-2</v>
      </c>
      <c r="AC1519">
        <v>2.5992475417644399E-2</v>
      </c>
      <c r="AD1519">
        <v>-9.41807245445777E-4</v>
      </c>
      <c r="AE1519">
        <v>2.5992475417644399E-2</v>
      </c>
    </row>
    <row r="1520" spans="1:31" x14ac:dyDescent="0.7">
      <c r="A1520" t="s">
        <v>1537</v>
      </c>
      <c r="B1520">
        <v>108.724</v>
      </c>
      <c r="C1520">
        <v>108.744</v>
      </c>
      <c r="D1520">
        <v>108.724</v>
      </c>
      <c r="E1520">
        <v>108.732</v>
      </c>
      <c r="F1520">
        <f t="shared" si="264"/>
        <v>1.9999999999996021E-2</v>
      </c>
      <c r="G1520">
        <f t="shared" si="265"/>
        <v>0</v>
      </c>
      <c r="H1520">
        <f t="shared" si="266"/>
        <v>1.9999999999996021E-2</v>
      </c>
      <c r="I1520">
        <v>140</v>
      </c>
      <c r="J1520">
        <v>207.15</v>
      </c>
      <c r="K1520">
        <v>60.7520667595711</v>
      </c>
      <c r="L1520" t="str">
        <f t="shared" si="260"/>
        <v>×</v>
      </c>
      <c r="M1520" t="str">
        <f t="shared" si="258"/>
        <v>×</v>
      </c>
      <c r="N1520" t="str">
        <f t="shared" si="256"/>
        <v/>
      </c>
      <c r="O1520" t="str">
        <f t="shared" si="263"/>
        <v>×</v>
      </c>
      <c r="P1520" t="str">
        <f t="shared" si="257"/>
        <v/>
      </c>
      <c r="Q1520">
        <v>4.32957142852314E-2</v>
      </c>
      <c r="R1520">
        <v>0</v>
      </c>
      <c r="S1520">
        <v>48.534937153671301</v>
      </c>
      <c r="T1520">
        <v>2.7410373190198099E-2</v>
      </c>
      <c r="U1520">
        <f t="shared" si="259"/>
        <v>8.2231119570594299E-2</v>
      </c>
      <c r="V1520">
        <f t="shared" si="261"/>
        <v>108.79794120569142</v>
      </c>
      <c r="W1520">
        <f t="shared" si="262"/>
        <v>108.63005879430858</v>
      </c>
      <c r="X1520">
        <v>68.071312802059694</v>
      </c>
      <c r="Y1520">
        <v>1.12383399287005</v>
      </c>
      <c r="Z1520">
        <v>1.3227263450960101</v>
      </c>
      <c r="AA1520">
        <v>0.29304314030314799</v>
      </c>
      <c r="AB1520">
        <v>2.45890410824358E-2</v>
      </c>
      <c r="AC1520">
        <v>2.6706611924203701E-2</v>
      </c>
      <c r="AD1520">
        <v>-2.1175708417678699E-3</v>
      </c>
      <c r="AE1520" t="s">
        <v>19</v>
      </c>
    </row>
    <row r="1521" spans="1:31" x14ac:dyDescent="0.7">
      <c r="A1521" t="s">
        <v>1538</v>
      </c>
      <c r="B1521">
        <v>108.732</v>
      </c>
      <c r="C1521">
        <v>108.732</v>
      </c>
      <c r="D1521">
        <v>108.68600000000001</v>
      </c>
      <c r="E1521">
        <v>108.68899999999999</v>
      </c>
      <c r="F1521">
        <f t="shared" si="264"/>
        <v>0</v>
      </c>
      <c r="G1521">
        <f t="shared" si="265"/>
        <v>-4.5999999999992269E-2</v>
      </c>
      <c r="H1521">
        <f t="shared" si="266"/>
        <v>4.5999999999992269E-2</v>
      </c>
      <c r="I1521">
        <v>241</v>
      </c>
      <c r="J1521">
        <v>208.25</v>
      </c>
      <c r="K1521">
        <v>49.5872915076285</v>
      </c>
      <c r="L1521" t="str">
        <f t="shared" si="260"/>
        <v>×</v>
      </c>
      <c r="M1521" t="str">
        <f t="shared" si="258"/>
        <v>×</v>
      </c>
      <c r="N1521" t="str">
        <f t="shared" si="256"/>
        <v/>
      </c>
      <c r="O1521" t="str">
        <f t="shared" si="263"/>
        <v>×</v>
      </c>
      <c r="P1521" t="str">
        <f t="shared" si="257"/>
        <v/>
      </c>
      <c r="Q1521">
        <v>3.8318571428085299E-2</v>
      </c>
      <c r="R1521">
        <v>0</v>
      </c>
      <c r="S1521">
        <v>40.232163914319699</v>
      </c>
      <c r="T1521">
        <v>2.8738203676611999E-2</v>
      </c>
      <c r="U1521">
        <f t="shared" si="259"/>
        <v>8.6214611029835991E-2</v>
      </c>
      <c r="V1521">
        <f t="shared" si="261"/>
        <v>108.8062311195706</v>
      </c>
      <c r="W1521">
        <f t="shared" si="262"/>
        <v>108.64176888042941</v>
      </c>
      <c r="X1521">
        <v>-23.7980897518839</v>
      </c>
      <c r="Y1521">
        <v>0.52139906190021601</v>
      </c>
      <c r="Z1521">
        <v>1.12383399287005</v>
      </c>
      <c r="AA1521">
        <v>0.29304314030314799</v>
      </c>
      <c r="AB1521">
        <v>2.0516951014016599E-2</v>
      </c>
      <c r="AC1521">
        <v>2.6403367170947399E-2</v>
      </c>
      <c r="AD1521">
        <v>-5.8864161569308201E-3</v>
      </c>
      <c r="AE1521" t="s">
        <v>19</v>
      </c>
    </row>
    <row r="1522" spans="1:31" x14ac:dyDescent="0.7">
      <c r="A1522" t="s">
        <v>1539</v>
      </c>
      <c r="B1522">
        <v>108.68899999999999</v>
      </c>
      <c r="C1522">
        <v>108.696</v>
      </c>
      <c r="D1522">
        <v>108.679</v>
      </c>
      <c r="E1522">
        <v>108.69499999999999</v>
      </c>
      <c r="F1522">
        <f t="shared" si="264"/>
        <v>7.0000000000050022E-3</v>
      </c>
      <c r="G1522">
        <f t="shared" si="265"/>
        <v>-9.9999999999909051E-3</v>
      </c>
      <c r="H1522">
        <f t="shared" si="266"/>
        <v>1.6999999999995907E-2</v>
      </c>
      <c r="I1522">
        <v>136</v>
      </c>
      <c r="J1522">
        <v>206.45</v>
      </c>
      <c r="K1522">
        <v>50.942061900890501</v>
      </c>
      <c r="L1522" t="str">
        <f t="shared" si="260"/>
        <v>×</v>
      </c>
      <c r="M1522" t="str">
        <f t="shared" si="258"/>
        <v>×</v>
      </c>
      <c r="N1522" t="str">
        <f t="shared" si="256"/>
        <v/>
      </c>
      <c r="O1522" t="str">
        <f t="shared" si="263"/>
        <v>×</v>
      </c>
      <c r="P1522" t="str">
        <f t="shared" si="257"/>
        <v/>
      </c>
      <c r="Q1522">
        <v>3.3465714285226697E-2</v>
      </c>
      <c r="R1522">
        <v>0</v>
      </c>
      <c r="S1522">
        <v>44.979488196647402</v>
      </c>
      <c r="T1522">
        <v>2.7899760556853701E-2</v>
      </c>
      <c r="U1522">
        <f t="shared" si="259"/>
        <v>8.3699281670561107E-2</v>
      </c>
      <c r="V1522">
        <f t="shared" si="261"/>
        <v>108.81821461102983</v>
      </c>
      <c r="W1522">
        <f t="shared" si="262"/>
        <v>108.64578538897017</v>
      </c>
      <c r="X1522">
        <v>-12.9343417756916</v>
      </c>
      <c r="Y1522">
        <v>-0.112895420551628</v>
      </c>
      <c r="Z1522">
        <v>0.52139906190021601</v>
      </c>
      <c r="AA1522">
        <v>0.29304314030314799</v>
      </c>
      <c r="AB1522">
        <v>1.7571388128331401E-2</v>
      </c>
      <c r="AC1522">
        <v>2.5474892342689098E-2</v>
      </c>
      <c r="AD1522">
        <v>-7.9035042143576397E-3</v>
      </c>
      <c r="AE1522" t="s">
        <v>19</v>
      </c>
    </row>
    <row r="1523" spans="1:31" x14ac:dyDescent="0.7">
      <c r="A1523" t="s">
        <v>1540</v>
      </c>
      <c r="B1523">
        <v>108.69499999999999</v>
      </c>
      <c r="C1523">
        <v>108.72199999999999</v>
      </c>
      <c r="D1523">
        <v>108.69199999999999</v>
      </c>
      <c r="E1523">
        <v>108.71599999999999</v>
      </c>
      <c r="F1523">
        <f t="shared" si="264"/>
        <v>2.7000000000001023E-2</v>
      </c>
      <c r="G1523">
        <f t="shared" si="265"/>
        <v>-3.0000000000001137E-3</v>
      </c>
      <c r="H1523">
        <f t="shared" si="266"/>
        <v>3.0000000000001137E-2</v>
      </c>
      <c r="I1523">
        <v>153</v>
      </c>
      <c r="J1523">
        <v>202.55</v>
      </c>
      <c r="K1523">
        <v>55.4542261635901</v>
      </c>
      <c r="L1523" t="str">
        <f t="shared" si="260"/>
        <v>×</v>
      </c>
      <c r="M1523" t="str">
        <f t="shared" si="258"/>
        <v>×</v>
      </c>
      <c r="N1523" t="str">
        <f t="shared" si="256"/>
        <v/>
      </c>
      <c r="O1523" t="str">
        <f t="shared" si="263"/>
        <v>×</v>
      </c>
      <c r="P1523" t="str">
        <f t="shared" si="257"/>
        <v/>
      </c>
      <c r="Q1523">
        <v>3.2697857142367399E-2</v>
      </c>
      <c r="R1523">
        <v>0</v>
      </c>
      <c r="S1523">
        <v>48.986962047217602</v>
      </c>
      <c r="T1523">
        <v>2.8049777659935601E-2</v>
      </c>
      <c r="U1523">
        <f t="shared" si="259"/>
        <v>8.4149332979806798E-2</v>
      </c>
      <c r="V1523">
        <f t="shared" si="261"/>
        <v>108.77269928167055</v>
      </c>
      <c r="W1523">
        <f t="shared" si="262"/>
        <v>108.60530071832943</v>
      </c>
      <c r="X1523">
        <v>29.793906808065</v>
      </c>
      <c r="Y1523">
        <v>-0.40279455329556502</v>
      </c>
      <c r="Z1523">
        <v>-0.112895420551628</v>
      </c>
      <c r="AA1523">
        <v>0.29304314030314799</v>
      </c>
      <c r="AB1523">
        <v>1.6738580874559199E-2</v>
      </c>
      <c r="AC1523">
        <v>2.4200099267578799E-2</v>
      </c>
      <c r="AD1523">
        <v>-7.4615183930196302E-3</v>
      </c>
      <c r="AE1523" t="s">
        <v>19</v>
      </c>
    </row>
    <row r="1524" spans="1:31" x14ac:dyDescent="0.7">
      <c r="A1524" t="s">
        <v>1541</v>
      </c>
      <c r="B1524">
        <v>108.71599999999999</v>
      </c>
      <c r="C1524">
        <v>108.72199999999999</v>
      </c>
      <c r="D1524">
        <v>108.691</v>
      </c>
      <c r="E1524">
        <v>108.696</v>
      </c>
      <c r="F1524">
        <f t="shared" si="264"/>
        <v>6.0000000000002274E-3</v>
      </c>
      <c r="G1524">
        <f t="shared" si="265"/>
        <v>-2.4999999999991473E-2</v>
      </c>
      <c r="H1524">
        <f t="shared" si="266"/>
        <v>3.0999999999991701E-2</v>
      </c>
      <c r="I1524">
        <v>149</v>
      </c>
      <c r="J1524">
        <v>198.75</v>
      </c>
      <c r="K1524">
        <v>50.67392217594</v>
      </c>
      <c r="L1524" t="str">
        <f t="shared" si="260"/>
        <v>×</v>
      </c>
      <c r="M1524" t="str">
        <f t="shared" si="258"/>
        <v>×</v>
      </c>
      <c r="N1524" t="str">
        <f t="shared" si="256"/>
        <v/>
      </c>
      <c r="O1524" t="str">
        <f t="shared" si="263"/>
        <v>×</v>
      </c>
      <c r="P1524" t="str">
        <f t="shared" si="257"/>
        <v/>
      </c>
      <c r="Q1524">
        <v>2.6207857142369801E-2</v>
      </c>
      <c r="R1524">
        <v>0</v>
      </c>
      <c r="S1524">
        <v>46.942073675725702</v>
      </c>
      <c r="T1524">
        <v>2.82605078270825E-2</v>
      </c>
      <c r="U1524">
        <f t="shared" si="259"/>
        <v>8.4781523481247498E-2</v>
      </c>
      <c r="V1524">
        <f t="shared" si="261"/>
        <v>108.7791493329798</v>
      </c>
      <c r="W1524">
        <f t="shared" si="262"/>
        <v>108.61085066702019</v>
      </c>
      <c r="X1524">
        <v>-20.333273178071199</v>
      </c>
      <c r="Y1524">
        <v>-0.52675256100552703</v>
      </c>
      <c r="Z1524">
        <v>-0.40279455329556502</v>
      </c>
      <c r="AA1524">
        <v>0.29304314030314799</v>
      </c>
      <c r="AB1524">
        <v>1.42999019050904E-2</v>
      </c>
      <c r="AC1524">
        <v>2.2517821193971999E-2</v>
      </c>
      <c r="AD1524">
        <v>-8.2179192888815998E-3</v>
      </c>
      <c r="AE1524" t="s">
        <v>19</v>
      </c>
    </row>
    <row r="1525" spans="1:31" x14ac:dyDescent="0.7">
      <c r="A1525" t="s">
        <v>1542</v>
      </c>
      <c r="B1525">
        <v>108.696</v>
      </c>
      <c r="C1525">
        <v>108.69799999999999</v>
      </c>
      <c r="D1525">
        <v>108.667</v>
      </c>
      <c r="E1525">
        <v>108.68</v>
      </c>
      <c r="F1525">
        <f t="shared" si="264"/>
        <v>1.9999999999953388E-3</v>
      </c>
      <c r="G1525">
        <f t="shared" si="265"/>
        <v>-2.8999999999996362E-2</v>
      </c>
      <c r="H1525">
        <f t="shared" si="266"/>
        <v>3.0999999999991701E-2</v>
      </c>
      <c r="I1525">
        <v>224</v>
      </c>
      <c r="J1525">
        <v>186.45</v>
      </c>
      <c r="K1525">
        <v>47.1706986797276</v>
      </c>
      <c r="L1525" t="str">
        <f t="shared" si="260"/>
        <v>×</v>
      </c>
      <c r="M1525" t="str">
        <f t="shared" si="258"/>
        <v>×</v>
      </c>
      <c r="N1525" t="str">
        <f t="shared" si="256"/>
        <v/>
      </c>
      <c r="O1525" t="str">
        <f t="shared" si="263"/>
        <v>×</v>
      </c>
      <c r="P1525" t="str">
        <f t="shared" si="257"/>
        <v/>
      </c>
      <c r="Q1525">
        <v>1.5026428570943599E-2</v>
      </c>
      <c r="R1525">
        <v>0</v>
      </c>
      <c r="S1525">
        <v>44.013921776613003</v>
      </c>
      <c r="T1525">
        <v>2.8456185839433101E-2</v>
      </c>
      <c r="U1525">
        <f t="shared" si="259"/>
        <v>8.5368557518299304E-2</v>
      </c>
      <c r="V1525">
        <f t="shared" si="261"/>
        <v>108.80078152348125</v>
      </c>
      <c r="W1525">
        <f t="shared" si="262"/>
        <v>108.63121847651874</v>
      </c>
      <c r="X1525">
        <v>-67.440361059839702</v>
      </c>
      <c r="Y1525">
        <v>-0.86839135011865198</v>
      </c>
      <c r="Z1525">
        <v>-0.52675256100552703</v>
      </c>
      <c r="AA1525">
        <v>0.29304314030314799</v>
      </c>
      <c r="AB1525">
        <v>1.0949940867405399E-2</v>
      </c>
      <c r="AC1525">
        <v>2.04290969789803E-2</v>
      </c>
      <c r="AD1525">
        <v>-9.4791561115749098E-3</v>
      </c>
      <c r="AE1525" t="s">
        <v>19</v>
      </c>
    </row>
    <row r="1526" spans="1:31" x14ac:dyDescent="0.7">
      <c r="A1526" t="s">
        <v>1543</v>
      </c>
      <c r="B1526">
        <v>108.68</v>
      </c>
      <c r="C1526">
        <v>108.693</v>
      </c>
      <c r="D1526">
        <v>108.672</v>
      </c>
      <c r="E1526">
        <v>108.682</v>
      </c>
      <c r="F1526">
        <f t="shared" si="264"/>
        <v>1.2999999999991019E-2</v>
      </c>
      <c r="G1526">
        <f t="shared" si="265"/>
        <v>-8.0000000000097771E-3</v>
      </c>
      <c r="H1526">
        <f t="shared" si="266"/>
        <v>2.1000000000000796E-2</v>
      </c>
      <c r="I1526">
        <v>142</v>
      </c>
      <c r="J1526">
        <v>186.5</v>
      </c>
      <c r="K1526">
        <v>47.657811876231399</v>
      </c>
      <c r="L1526" t="str">
        <f t="shared" si="260"/>
        <v>×</v>
      </c>
      <c r="M1526" t="str">
        <f t="shared" si="258"/>
        <v>×</v>
      </c>
      <c r="N1526" t="str">
        <f t="shared" si="256"/>
        <v/>
      </c>
      <c r="O1526" t="str">
        <f t="shared" si="263"/>
        <v>×</v>
      </c>
      <c r="P1526" t="str">
        <f t="shared" si="257"/>
        <v/>
      </c>
      <c r="Q1526">
        <v>6.3471428566596599E-3</v>
      </c>
      <c r="R1526">
        <v>0</v>
      </c>
      <c r="S1526">
        <v>42.547006380190197</v>
      </c>
      <c r="T1526">
        <v>2.7923601136616499E-2</v>
      </c>
      <c r="U1526">
        <f t="shared" si="259"/>
        <v>8.3770803409849492E-2</v>
      </c>
      <c r="V1526">
        <f t="shared" si="261"/>
        <v>108.78136855751829</v>
      </c>
      <c r="W1526">
        <f t="shared" si="262"/>
        <v>108.6106314424817</v>
      </c>
      <c r="X1526">
        <v>-65.871438040997504</v>
      </c>
      <c r="Y1526">
        <v>-1.2863777882151799</v>
      </c>
      <c r="Z1526">
        <v>-0.86839135011865198</v>
      </c>
      <c r="AA1526">
        <v>0.29304314030314799</v>
      </c>
      <c r="AB1526">
        <v>8.3600860274230995E-3</v>
      </c>
      <c r="AC1526">
        <v>1.8240733597102699E-2</v>
      </c>
      <c r="AD1526">
        <v>-9.8806475696796396E-3</v>
      </c>
      <c r="AE1526" t="s">
        <v>19</v>
      </c>
    </row>
    <row r="1527" spans="1:31" x14ac:dyDescent="0.7">
      <c r="A1527" t="s">
        <v>1544</v>
      </c>
      <c r="B1527">
        <v>108.682</v>
      </c>
      <c r="C1527">
        <v>108.7</v>
      </c>
      <c r="D1527">
        <v>108.67700000000001</v>
      </c>
      <c r="E1527">
        <v>108.69799999999999</v>
      </c>
      <c r="F1527">
        <f t="shared" si="264"/>
        <v>1.8000000000000682E-2</v>
      </c>
      <c r="G1527">
        <f t="shared" si="265"/>
        <v>-4.9999999999954525E-3</v>
      </c>
      <c r="H1527">
        <f t="shared" si="266"/>
        <v>2.2999999999996135E-2</v>
      </c>
      <c r="I1527">
        <v>157</v>
      </c>
      <c r="J1527">
        <v>184.75</v>
      </c>
      <c r="K1527">
        <v>51.5097896018002</v>
      </c>
      <c r="L1527" t="str">
        <f t="shared" si="260"/>
        <v>×</v>
      </c>
      <c r="M1527" t="str">
        <f t="shared" si="258"/>
        <v>×</v>
      </c>
      <c r="N1527" t="str">
        <f t="shared" si="256"/>
        <v/>
      </c>
      <c r="O1527" t="str">
        <f t="shared" si="263"/>
        <v>×</v>
      </c>
      <c r="P1527" t="str">
        <f t="shared" si="257"/>
        <v/>
      </c>
      <c r="Q1527">
        <v>1.19142857094435E-3</v>
      </c>
      <c r="R1527">
        <v>0</v>
      </c>
      <c r="S1527">
        <v>46.967034430503404</v>
      </c>
      <c r="T1527">
        <v>2.7571915341143699E-2</v>
      </c>
      <c r="U1527">
        <f t="shared" si="259"/>
        <v>8.2715746023431097E-2</v>
      </c>
      <c r="V1527">
        <f t="shared" si="261"/>
        <v>108.76377080340986</v>
      </c>
      <c r="W1527">
        <f t="shared" si="262"/>
        <v>108.59622919659016</v>
      </c>
      <c r="X1527">
        <v>-28.371767997098001</v>
      </c>
      <c r="Y1527">
        <v>-1.5443977638163899</v>
      </c>
      <c r="Z1527">
        <v>-1.2863777882151799</v>
      </c>
      <c r="AA1527">
        <v>0.29304314030314799</v>
      </c>
      <c r="AB1527">
        <v>7.5120791182854401E-3</v>
      </c>
      <c r="AC1527">
        <v>1.6176515243305101E-2</v>
      </c>
      <c r="AD1527">
        <v>-8.6644361250197005E-3</v>
      </c>
      <c r="AE1527" t="s">
        <v>19</v>
      </c>
    </row>
    <row r="1528" spans="1:31" x14ac:dyDescent="0.7">
      <c r="A1528" t="s">
        <v>1545</v>
      </c>
      <c r="B1528">
        <v>108.69799999999999</v>
      </c>
      <c r="C1528">
        <v>108.711</v>
      </c>
      <c r="D1528">
        <v>108.69199999999999</v>
      </c>
      <c r="E1528">
        <v>108.709</v>
      </c>
      <c r="F1528">
        <f t="shared" si="264"/>
        <v>1.300000000000523E-2</v>
      </c>
      <c r="G1528">
        <f t="shared" si="265"/>
        <v>-6.0000000000002274E-3</v>
      </c>
      <c r="H1528">
        <f t="shared" si="266"/>
        <v>1.9000000000005457E-2</v>
      </c>
      <c r="I1528">
        <v>125</v>
      </c>
      <c r="J1528">
        <v>179.3</v>
      </c>
      <c r="K1528">
        <v>54.015335162901202</v>
      </c>
      <c r="L1528" t="str">
        <f t="shared" si="260"/>
        <v>×</v>
      </c>
      <c r="M1528" t="str">
        <f t="shared" si="258"/>
        <v>×</v>
      </c>
      <c r="N1528" t="str">
        <f t="shared" si="256"/>
        <v/>
      </c>
      <c r="O1528" t="str">
        <f t="shared" si="263"/>
        <v>×</v>
      </c>
      <c r="P1528" t="str">
        <f t="shared" si="257"/>
        <v/>
      </c>
      <c r="Q1528">
        <v>-6.5932142861967599E-3</v>
      </c>
      <c r="R1528">
        <v>0</v>
      </c>
      <c r="S1528">
        <v>56.333730046001598</v>
      </c>
      <c r="T1528">
        <v>2.6959635673919499E-2</v>
      </c>
      <c r="U1528">
        <f t="shared" si="259"/>
        <v>8.0878907021758498E-2</v>
      </c>
      <c r="V1528">
        <f t="shared" si="261"/>
        <v>108.76471574602343</v>
      </c>
      <c r="W1528">
        <f t="shared" si="262"/>
        <v>108.59928425397658</v>
      </c>
      <c r="X1528">
        <v>-9.4292804002029094</v>
      </c>
      <c r="Y1528">
        <v>-1.41502162493779</v>
      </c>
      <c r="Z1528">
        <v>-1.5443977638163899</v>
      </c>
      <c r="AA1528">
        <v>0.29304314030314799</v>
      </c>
      <c r="AB1528">
        <v>7.6395713790304801E-3</v>
      </c>
      <c r="AC1528">
        <v>1.4241948932953099E-2</v>
      </c>
      <c r="AD1528">
        <v>-6.6023775539226399E-3</v>
      </c>
      <c r="AE1528" t="s">
        <v>19</v>
      </c>
    </row>
    <row r="1529" spans="1:31" x14ac:dyDescent="0.7">
      <c r="A1529" t="s">
        <v>1546</v>
      </c>
      <c r="B1529">
        <v>108.709</v>
      </c>
      <c r="C1529">
        <v>108.709</v>
      </c>
      <c r="D1529">
        <v>108.682</v>
      </c>
      <c r="E1529">
        <v>108.68600000000001</v>
      </c>
      <c r="F1529">
        <f t="shared" si="264"/>
        <v>0</v>
      </c>
      <c r="G1529">
        <f t="shared" si="265"/>
        <v>-2.7000000000001023E-2</v>
      </c>
      <c r="H1529">
        <f t="shared" si="266"/>
        <v>2.7000000000001023E-2</v>
      </c>
      <c r="I1529">
        <v>73</v>
      </c>
      <c r="J1529">
        <v>167.5</v>
      </c>
      <c r="K1529">
        <v>48.385643707606597</v>
      </c>
      <c r="L1529" t="str">
        <f t="shared" si="260"/>
        <v>×</v>
      </c>
      <c r="M1529" t="str">
        <f t="shared" si="258"/>
        <v>×</v>
      </c>
      <c r="N1529" t="str">
        <f t="shared" si="256"/>
        <v/>
      </c>
      <c r="O1529" t="str">
        <f t="shared" si="263"/>
        <v>×</v>
      </c>
      <c r="P1529" t="str">
        <f t="shared" si="257"/>
        <v/>
      </c>
      <c r="Q1529">
        <v>-1.8317142857622998E-2</v>
      </c>
      <c r="R1529">
        <v>0</v>
      </c>
      <c r="S1529">
        <v>49.499589357737001</v>
      </c>
      <c r="T1529">
        <v>2.69625188400682E-2</v>
      </c>
      <c r="U1529">
        <f t="shared" si="259"/>
        <v>8.0887556520204601E-2</v>
      </c>
      <c r="V1529">
        <f t="shared" si="261"/>
        <v>108.77887890702175</v>
      </c>
      <c r="W1529">
        <f t="shared" si="262"/>
        <v>108.61712109297824</v>
      </c>
      <c r="X1529">
        <v>-96.888888892253107</v>
      </c>
      <c r="Y1529">
        <v>-1.1145958091510699</v>
      </c>
      <c r="Z1529">
        <v>-1.41502162493779</v>
      </c>
      <c r="AA1529">
        <v>0.29304314030314799</v>
      </c>
      <c r="AB1529">
        <v>5.8176400006430999E-3</v>
      </c>
      <c r="AC1529">
        <v>1.21562377016428E-2</v>
      </c>
      <c r="AD1529">
        <v>-6.3385977009997102E-3</v>
      </c>
      <c r="AE1529" t="s">
        <v>19</v>
      </c>
    </row>
    <row r="1530" spans="1:31" x14ac:dyDescent="0.7">
      <c r="A1530" t="s">
        <v>1547</v>
      </c>
      <c r="B1530">
        <v>108.68600000000001</v>
      </c>
      <c r="C1530">
        <v>108.694</v>
      </c>
      <c r="D1530">
        <v>108.682</v>
      </c>
      <c r="E1530">
        <v>108.691</v>
      </c>
      <c r="F1530">
        <f t="shared" si="264"/>
        <v>7.9999999999955662E-3</v>
      </c>
      <c r="G1530">
        <f t="shared" si="265"/>
        <v>-4.0000000000048885E-3</v>
      </c>
      <c r="H1530">
        <f t="shared" si="266"/>
        <v>1.2000000000000455E-2</v>
      </c>
      <c r="I1530">
        <v>119</v>
      </c>
      <c r="J1530">
        <v>160.25</v>
      </c>
      <c r="K1530">
        <v>49.6150493645534</v>
      </c>
      <c r="L1530" t="str">
        <f t="shared" si="260"/>
        <v>×</v>
      </c>
      <c r="M1530" t="str">
        <f t="shared" si="258"/>
        <v>×</v>
      </c>
      <c r="N1530" t="str">
        <f t="shared" si="256"/>
        <v/>
      </c>
      <c r="O1530" t="str">
        <f t="shared" si="263"/>
        <v>×</v>
      </c>
      <c r="P1530" t="str">
        <f t="shared" si="257"/>
        <v/>
      </c>
      <c r="Q1530">
        <v>-2.5047857143338001E-2</v>
      </c>
      <c r="R1530">
        <v>0</v>
      </c>
      <c r="S1530">
        <v>48.179979890150797</v>
      </c>
      <c r="T1530">
        <v>2.5893767494349001E-2</v>
      </c>
      <c r="U1530">
        <f t="shared" si="259"/>
        <v>7.7681302483046999E-2</v>
      </c>
      <c r="V1530">
        <f t="shared" si="261"/>
        <v>108.78988755652021</v>
      </c>
      <c r="W1530">
        <f t="shared" si="262"/>
        <v>108.62811244347979</v>
      </c>
      <c r="X1530">
        <v>-74.226804126955699</v>
      </c>
      <c r="Y1530">
        <v>-1.0300909016952</v>
      </c>
      <c r="Z1530">
        <v>-1.1145958091510699</v>
      </c>
      <c r="AA1530">
        <v>0.29304314030314799</v>
      </c>
      <c r="AB1530">
        <v>4.7227633936302001E-3</v>
      </c>
      <c r="AC1530">
        <v>1.04013279660443E-2</v>
      </c>
      <c r="AD1530">
        <v>-5.6785645724141201E-3</v>
      </c>
      <c r="AE1530" t="s">
        <v>19</v>
      </c>
    </row>
    <row r="1531" spans="1:31" x14ac:dyDescent="0.7">
      <c r="A1531" t="s">
        <v>1548</v>
      </c>
      <c r="B1531">
        <v>108.691</v>
      </c>
      <c r="C1531">
        <v>108.691</v>
      </c>
      <c r="D1531">
        <v>108.66200000000001</v>
      </c>
      <c r="E1531">
        <v>108.664</v>
      </c>
      <c r="F1531">
        <f t="shared" si="264"/>
        <v>0</v>
      </c>
      <c r="G1531">
        <f t="shared" si="265"/>
        <v>-2.8999999999996362E-2</v>
      </c>
      <c r="H1531">
        <f t="shared" si="266"/>
        <v>2.8999999999996362E-2</v>
      </c>
      <c r="I1531">
        <v>116</v>
      </c>
      <c r="J1531">
        <v>156.9</v>
      </c>
      <c r="K1531">
        <v>43.578662909718403</v>
      </c>
      <c r="L1531" t="str">
        <f t="shared" si="260"/>
        <v>×</v>
      </c>
      <c r="M1531" t="str">
        <f t="shared" si="258"/>
        <v>×</v>
      </c>
      <c r="N1531" t="str">
        <f t="shared" si="256"/>
        <v/>
      </c>
      <c r="O1531" t="str">
        <f t="shared" si="263"/>
        <v>×</v>
      </c>
      <c r="P1531" t="str">
        <f t="shared" si="257"/>
        <v/>
      </c>
      <c r="Q1531">
        <v>-3.5103214286196699E-2</v>
      </c>
      <c r="R1531">
        <v>0</v>
      </c>
      <c r="S1531">
        <v>47.019595663096901</v>
      </c>
      <c r="T1531">
        <v>2.6115641244752401E-2</v>
      </c>
      <c r="U1531">
        <f t="shared" si="259"/>
        <v>7.8346923734257196E-2</v>
      </c>
      <c r="V1531">
        <f t="shared" si="261"/>
        <v>108.76368130248305</v>
      </c>
      <c r="W1531">
        <f t="shared" si="262"/>
        <v>108.60831869751696</v>
      </c>
      <c r="X1531">
        <v>-144.18604651460501</v>
      </c>
      <c r="Y1531">
        <v>-1.2483841298105001</v>
      </c>
      <c r="Z1531">
        <v>-1.0300909016952</v>
      </c>
      <c r="AA1531">
        <v>0.29304314030314799</v>
      </c>
      <c r="AB1531">
        <v>1.6572872668376699E-3</v>
      </c>
      <c r="AC1531">
        <v>8.6330945369894607E-3</v>
      </c>
      <c r="AD1531">
        <v>-6.9758072701517904E-3</v>
      </c>
      <c r="AE1531" t="s">
        <v>19</v>
      </c>
    </row>
    <row r="1532" spans="1:31" x14ac:dyDescent="0.7">
      <c r="A1532" t="s">
        <v>1549</v>
      </c>
      <c r="B1532">
        <v>108.664</v>
      </c>
      <c r="C1532">
        <v>108.66800000000001</v>
      </c>
      <c r="D1532">
        <v>108.645</v>
      </c>
      <c r="E1532">
        <v>108.658</v>
      </c>
      <c r="F1532">
        <f t="shared" si="264"/>
        <v>4.0000000000048885E-3</v>
      </c>
      <c r="G1532">
        <f t="shared" si="265"/>
        <v>-1.9000000000005457E-2</v>
      </c>
      <c r="H1532">
        <f t="shared" si="266"/>
        <v>2.3000000000010346E-2</v>
      </c>
      <c r="I1532">
        <v>150</v>
      </c>
      <c r="J1532">
        <v>152.15</v>
      </c>
      <c r="K1532">
        <v>42.345713567427602</v>
      </c>
      <c r="L1532" t="str">
        <f t="shared" si="260"/>
        <v>×</v>
      </c>
      <c r="M1532" t="str">
        <f t="shared" si="258"/>
        <v>×</v>
      </c>
      <c r="N1532" t="str">
        <f t="shared" si="256"/>
        <v/>
      </c>
      <c r="O1532" t="str">
        <f t="shared" si="263"/>
        <v>×</v>
      </c>
      <c r="P1532" t="str">
        <f t="shared" si="257"/>
        <v/>
      </c>
      <c r="Q1532">
        <v>-4.0596785714766402E-2</v>
      </c>
      <c r="R1532">
        <v>0</v>
      </c>
      <c r="S1532">
        <v>48.380063960800904</v>
      </c>
      <c r="T1532">
        <v>2.5893095441556602E-2</v>
      </c>
      <c r="U1532">
        <f t="shared" si="259"/>
        <v>7.7679286324669805E-2</v>
      </c>
      <c r="V1532">
        <f t="shared" si="261"/>
        <v>108.76934692373426</v>
      </c>
      <c r="W1532">
        <f t="shared" si="262"/>
        <v>108.61265307626574</v>
      </c>
      <c r="X1532">
        <v>-145.509893457977</v>
      </c>
      <c r="Y1532">
        <v>-1.5944542044264201</v>
      </c>
      <c r="Z1532">
        <v>-1.2483841298105001</v>
      </c>
      <c r="AA1532">
        <v>0.29304314030314799</v>
      </c>
      <c r="AB1532">
        <v>-1.24195798653659E-3</v>
      </c>
      <c r="AC1532">
        <v>6.63525688575658E-3</v>
      </c>
      <c r="AD1532">
        <v>-7.8772148722931704E-3</v>
      </c>
      <c r="AE1532" t="s">
        <v>19</v>
      </c>
    </row>
    <row r="1533" spans="1:31" x14ac:dyDescent="0.7">
      <c r="A1533" t="s">
        <v>1550</v>
      </c>
      <c r="B1533">
        <v>108.658</v>
      </c>
      <c r="C1533">
        <v>108.66</v>
      </c>
      <c r="D1533">
        <v>108.639</v>
      </c>
      <c r="E1533">
        <v>108.65300000000001</v>
      </c>
      <c r="F1533">
        <f t="shared" si="264"/>
        <v>1.9999999999953388E-3</v>
      </c>
      <c r="G1533">
        <f t="shared" si="265"/>
        <v>-1.9000000000005457E-2</v>
      </c>
      <c r="H1533">
        <f t="shared" si="266"/>
        <v>2.1000000000000796E-2</v>
      </c>
      <c r="I1533">
        <v>212</v>
      </c>
      <c r="J1533">
        <v>153.65</v>
      </c>
      <c r="K1533">
        <v>41.297149795691098</v>
      </c>
      <c r="L1533" t="str">
        <f t="shared" si="260"/>
        <v>×</v>
      </c>
      <c r="M1533" t="str">
        <f t="shared" si="258"/>
        <v>×</v>
      </c>
      <c r="N1533" t="str">
        <f t="shared" si="256"/>
        <v/>
      </c>
      <c r="O1533" t="str">
        <f t="shared" si="263"/>
        <v>×</v>
      </c>
      <c r="P1533" t="str">
        <f t="shared" si="257"/>
        <v/>
      </c>
      <c r="Q1533">
        <v>-4.6115357143335298E-2</v>
      </c>
      <c r="R1533">
        <v>0</v>
      </c>
      <c r="S1533">
        <v>50.428583846831003</v>
      </c>
      <c r="T1533">
        <v>2.5543588624302602E-2</v>
      </c>
      <c r="U1533">
        <f t="shared" si="259"/>
        <v>7.6630765872907805E-2</v>
      </c>
      <c r="V1533">
        <f t="shared" si="261"/>
        <v>108.74167928632467</v>
      </c>
      <c r="W1533">
        <f t="shared" si="262"/>
        <v>108.58632071367533</v>
      </c>
      <c r="X1533">
        <v>-144.023756498137</v>
      </c>
      <c r="Y1533">
        <v>-1.9908822579329799</v>
      </c>
      <c r="Z1533">
        <v>-1.5944542044264201</v>
      </c>
      <c r="AA1533">
        <v>0.29304314030314799</v>
      </c>
      <c r="AB1533">
        <v>-3.8981534644051399E-3</v>
      </c>
      <c r="AC1533">
        <v>4.6132507335904099E-3</v>
      </c>
      <c r="AD1533">
        <v>-8.5114041979955507E-3</v>
      </c>
      <c r="AE1533" t="s">
        <v>19</v>
      </c>
    </row>
    <row r="1534" spans="1:31" x14ac:dyDescent="0.7">
      <c r="A1534" t="s">
        <v>1551</v>
      </c>
      <c r="B1534">
        <v>108.65300000000001</v>
      </c>
      <c r="C1534">
        <v>108.67</v>
      </c>
      <c r="D1534">
        <v>108.64</v>
      </c>
      <c r="E1534">
        <v>108.66200000000001</v>
      </c>
      <c r="F1534">
        <f t="shared" si="264"/>
        <v>1.6999999999995907E-2</v>
      </c>
      <c r="G1534">
        <f t="shared" si="265"/>
        <v>-1.300000000000523E-2</v>
      </c>
      <c r="H1534">
        <f t="shared" si="266"/>
        <v>3.0000000000001137E-2</v>
      </c>
      <c r="I1534">
        <v>183</v>
      </c>
      <c r="J1534">
        <v>149.65</v>
      </c>
      <c r="K1534">
        <v>43.985837898075999</v>
      </c>
      <c r="L1534" t="str">
        <f t="shared" si="260"/>
        <v>×</v>
      </c>
      <c r="M1534" t="str">
        <f t="shared" si="258"/>
        <v>×</v>
      </c>
      <c r="N1534" t="str">
        <f t="shared" si="256"/>
        <v/>
      </c>
      <c r="O1534" t="str">
        <f t="shared" si="263"/>
        <v>×</v>
      </c>
      <c r="P1534" t="str">
        <f t="shared" si="257"/>
        <v/>
      </c>
      <c r="Q1534">
        <v>-4.7215357143334198E-2</v>
      </c>
      <c r="R1534">
        <v>0</v>
      </c>
      <c r="S1534">
        <v>50.153821627334104</v>
      </c>
      <c r="T1534">
        <v>2.58619037225668E-2</v>
      </c>
      <c r="U1534">
        <f t="shared" si="259"/>
        <v>7.7585711167700397E-2</v>
      </c>
      <c r="V1534">
        <f t="shared" si="261"/>
        <v>108.73463076587291</v>
      </c>
      <c r="W1534">
        <f t="shared" si="262"/>
        <v>108.5813692341271</v>
      </c>
      <c r="X1534">
        <v>-109.68893026391299</v>
      </c>
      <c r="Y1534">
        <v>-2.1444858365659201</v>
      </c>
      <c r="Z1534">
        <v>-1.9908822579329799</v>
      </c>
      <c r="AA1534">
        <v>0.29304314030314799</v>
      </c>
      <c r="AB1534">
        <v>-5.2168461782429098E-3</v>
      </c>
      <c r="AC1534">
        <v>2.8169410618516999E-3</v>
      </c>
      <c r="AD1534">
        <v>-8.0337872400946201E-3</v>
      </c>
      <c r="AE1534" t="s">
        <v>19</v>
      </c>
    </row>
    <row r="1535" spans="1:31" x14ac:dyDescent="0.7">
      <c r="A1535" t="s">
        <v>1552</v>
      </c>
      <c r="B1535">
        <v>108.66200000000001</v>
      </c>
      <c r="C1535">
        <v>108.67400000000001</v>
      </c>
      <c r="D1535">
        <v>108.658</v>
      </c>
      <c r="E1535">
        <v>108.66500000000001</v>
      </c>
      <c r="F1535">
        <f t="shared" si="264"/>
        <v>1.2000000000000455E-2</v>
      </c>
      <c r="G1535">
        <f t="shared" si="265"/>
        <v>-4.0000000000048885E-3</v>
      </c>
      <c r="H1535">
        <f t="shared" si="266"/>
        <v>1.6000000000005343E-2</v>
      </c>
      <c r="I1535">
        <v>132</v>
      </c>
      <c r="J1535">
        <v>150.19999999999999</v>
      </c>
      <c r="K1535">
        <v>44.891904389008197</v>
      </c>
      <c r="L1535" t="str">
        <f t="shared" si="260"/>
        <v>×</v>
      </c>
      <c r="M1535" t="str">
        <f t="shared" si="258"/>
        <v>×</v>
      </c>
      <c r="N1535" t="str">
        <f t="shared" si="256"/>
        <v/>
      </c>
      <c r="O1535" t="str">
        <f t="shared" si="263"/>
        <v>×</v>
      </c>
      <c r="P1535" t="str">
        <f t="shared" si="257"/>
        <v/>
      </c>
      <c r="Q1535">
        <v>-4.6542857143333498E-2</v>
      </c>
      <c r="R1535">
        <v>0</v>
      </c>
      <c r="S1535">
        <v>48.6761557953268</v>
      </c>
      <c r="T1535">
        <v>2.5157482028098099E-2</v>
      </c>
      <c r="U1535">
        <f t="shared" si="259"/>
        <v>7.5472446084294292E-2</v>
      </c>
      <c r="V1535">
        <f t="shared" si="261"/>
        <v>108.73058571116771</v>
      </c>
      <c r="W1535">
        <f t="shared" si="262"/>
        <v>108.57541428883231</v>
      </c>
      <c r="X1535">
        <v>-92.682926832355406</v>
      </c>
      <c r="Y1535">
        <v>-1.8798352975906001</v>
      </c>
      <c r="Z1535">
        <v>-2.1444858365659201</v>
      </c>
      <c r="AA1535">
        <v>0.29304314030314799</v>
      </c>
      <c r="AB1535">
        <v>-5.9512425075638397E-3</v>
      </c>
      <c r="AC1535">
        <v>1.2267934468531501E-3</v>
      </c>
      <c r="AD1535">
        <v>-7.1780359544169996E-3</v>
      </c>
      <c r="AE1535" t="s">
        <v>19</v>
      </c>
    </row>
    <row r="1536" spans="1:31" x14ac:dyDescent="0.7">
      <c r="A1536" t="s">
        <v>1553</v>
      </c>
      <c r="B1536">
        <v>108.66500000000001</v>
      </c>
      <c r="C1536">
        <v>108.68</v>
      </c>
      <c r="D1536">
        <v>108.664</v>
      </c>
      <c r="E1536">
        <v>108.672</v>
      </c>
      <c r="F1536">
        <f t="shared" si="264"/>
        <v>1.5000000000000568E-2</v>
      </c>
      <c r="G1536">
        <f t="shared" si="265"/>
        <v>-1.0000000000047748E-3</v>
      </c>
      <c r="H1536">
        <f t="shared" si="266"/>
        <v>1.6000000000005343E-2</v>
      </c>
      <c r="I1536">
        <v>181</v>
      </c>
      <c r="J1536">
        <v>154.05000000000001</v>
      </c>
      <c r="K1536">
        <v>47.044368149315297</v>
      </c>
      <c r="L1536" t="str">
        <f t="shared" si="260"/>
        <v>×</v>
      </c>
      <c r="M1536" t="str">
        <f t="shared" si="258"/>
        <v>×</v>
      </c>
      <c r="N1536" t="str">
        <f t="shared" si="256"/>
        <v/>
      </c>
      <c r="O1536" t="str">
        <f t="shared" si="263"/>
        <v>×</v>
      </c>
      <c r="P1536" t="str">
        <f t="shared" si="257"/>
        <v/>
      </c>
      <c r="Q1536">
        <v>-4.3678928571903301E-2</v>
      </c>
      <c r="R1536">
        <v>0</v>
      </c>
      <c r="S1536">
        <v>51.859363152937298</v>
      </c>
      <c r="T1536">
        <v>2.4503376168948598E-2</v>
      </c>
      <c r="U1536">
        <f t="shared" si="259"/>
        <v>7.3510128506845795E-2</v>
      </c>
      <c r="V1536">
        <f t="shared" si="261"/>
        <v>108.7374724460843</v>
      </c>
      <c r="W1536">
        <f t="shared" si="262"/>
        <v>108.58652755391572</v>
      </c>
      <c r="X1536">
        <v>-63.525305413477199</v>
      </c>
      <c r="Y1536">
        <v>-1.47882080481645</v>
      </c>
      <c r="Z1536">
        <v>-1.8798352975906001</v>
      </c>
      <c r="AA1536">
        <v>0.29304314030314799</v>
      </c>
      <c r="AB1536">
        <v>-5.9003992612218703E-3</v>
      </c>
      <c r="AC1536">
        <v>-2.6348192864765599E-4</v>
      </c>
      <c r="AD1536">
        <v>-5.6369173325742199E-3</v>
      </c>
      <c r="AE1536" t="s">
        <v>19</v>
      </c>
    </row>
    <row r="1537" spans="1:31" x14ac:dyDescent="0.7">
      <c r="A1537" t="s">
        <v>1554</v>
      </c>
      <c r="B1537">
        <v>108.672</v>
      </c>
      <c r="C1537">
        <v>108.672</v>
      </c>
      <c r="D1537">
        <v>108.64</v>
      </c>
      <c r="E1537">
        <v>108.664</v>
      </c>
      <c r="F1537">
        <f t="shared" si="264"/>
        <v>0</v>
      </c>
      <c r="G1537">
        <f t="shared" si="265"/>
        <v>-3.1999999999996476E-2</v>
      </c>
      <c r="H1537">
        <f t="shared" si="266"/>
        <v>3.1999999999996476E-2</v>
      </c>
      <c r="I1537">
        <v>149</v>
      </c>
      <c r="J1537">
        <v>151.19999999999999</v>
      </c>
      <c r="K1537">
        <v>44.8865572988229</v>
      </c>
      <c r="L1537" t="str">
        <f t="shared" si="260"/>
        <v>×</v>
      </c>
      <c r="M1537" t="str">
        <f t="shared" si="258"/>
        <v>×</v>
      </c>
      <c r="N1537" t="str">
        <f t="shared" si="256"/>
        <v/>
      </c>
      <c r="O1537" t="str">
        <f t="shared" si="263"/>
        <v>×</v>
      </c>
      <c r="P1537" t="str">
        <f t="shared" si="257"/>
        <v/>
      </c>
      <c r="Q1537">
        <v>-4.3058571429043603E-2</v>
      </c>
      <c r="R1537">
        <v>0</v>
      </c>
      <c r="S1537">
        <v>53.297903992960698</v>
      </c>
      <c r="T1537">
        <v>2.5038849299737698E-2</v>
      </c>
      <c r="U1537">
        <f t="shared" si="259"/>
        <v>7.5116547899213099E-2</v>
      </c>
      <c r="V1537">
        <f t="shared" si="261"/>
        <v>108.73851012850685</v>
      </c>
      <c r="W1537">
        <f t="shared" si="262"/>
        <v>108.59148987149317</v>
      </c>
      <c r="X1537">
        <v>-82.892416229115199</v>
      </c>
      <c r="Y1537">
        <v>-1.3817412146322301</v>
      </c>
      <c r="Z1537">
        <v>-1.47882080481645</v>
      </c>
      <c r="AA1537">
        <v>0.29304314030314799</v>
      </c>
      <c r="AB1537">
        <v>-6.4315004299118003E-3</v>
      </c>
      <c r="AC1537">
        <v>-1.8269343518634599E-3</v>
      </c>
      <c r="AD1537">
        <v>-4.6045660780483404E-3</v>
      </c>
      <c r="AE1537" t="s">
        <v>19</v>
      </c>
    </row>
    <row r="1538" spans="1:31" x14ac:dyDescent="0.7">
      <c r="A1538" t="s">
        <v>1555</v>
      </c>
      <c r="B1538">
        <v>108.664</v>
      </c>
      <c r="C1538">
        <v>108.68600000000001</v>
      </c>
      <c r="D1538">
        <v>108.65600000000001</v>
      </c>
      <c r="E1538">
        <v>108.673</v>
      </c>
      <c r="F1538">
        <f t="shared" si="264"/>
        <v>2.2000000000005571E-2</v>
      </c>
      <c r="G1538">
        <f t="shared" si="265"/>
        <v>-7.9999999999955662E-3</v>
      </c>
      <c r="H1538">
        <f t="shared" si="266"/>
        <v>3.0000000000001137E-2</v>
      </c>
      <c r="I1538">
        <v>199</v>
      </c>
      <c r="J1538">
        <v>153.85</v>
      </c>
      <c r="K1538">
        <v>47.787995376443199</v>
      </c>
      <c r="L1538" t="str">
        <f t="shared" si="260"/>
        <v>×</v>
      </c>
      <c r="M1538" t="str">
        <f t="shared" si="258"/>
        <v>×</v>
      </c>
      <c r="N1538" t="str">
        <f t="shared" ref="N1538:N1601" si="267">IF(M1538="〇",G1539,"")</f>
        <v/>
      </c>
      <c r="O1538" t="str">
        <f t="shared" si="263"/>
        <v>×</v>
      </c>
      <c r="P1538" t="str">
        <f t="shared" ref="P1538:P1601" si="268">IF(O1538="〇",F1539,"")</f>
        <v/>
      </c>
      <c r="Q1538">
        <v>-4.0558928571897801E-2</v>
      </c>
      <c r="R1538">
        <v>0</v>
      </c>
      <c r="S1538">
        <v>58.877071204661</v>
      </c>
      <c r="T1538">
        <v>2.53932172068994E-2</v>
      </c>
      <c r="U1538">
        <f t="shared" si="259"/>
        <v>7.6179651620698202E-2</v>
      </c>
      <c r="V1538">
        <f t="shared" si="261"/>
        <v>108.74711654789921</v>
      </c>
      <c r="W1538">
        <f t="shared" si="262"/>
        <v>108.59688345210078</v>
      </c>
      <c r="X1538">
        <v>-45.730027551664101</v>
      </c>
      <c r="Y1538">
        <v>-1.0460639299405501</v>
      </c>
      <c r="Z1538">
        <v>-1.3817412146322301</v>
      </c>
      <c r="AA1538">
        <v>0.29304314030314799</v>
      </c>
      <c r="AB1538">
        <v>-6.0563631640064798E-3</v>
      </c>
      <c r="AC1538">
        <v>-3.1462680368245302E-3</v>
      </c>
      <c r="AD1538">
        <v>-2.91009512718195E-3</v>
      </c>
      <c r="AE1538" t="s">
        <v>19</v>
      </c>
    </row>
    <row r="1539" spans="1:31" x14ac:dyDescent="0.7">
      <c r="A1539" t="s">
        <v>1556</v>
      </c>
      <c r="B1539">
        <v>108.673</v>
      </c>
      <c r="C1539">
        <v>108.673</v>
      </c>
      <c r="D1539">
        <v>108.646</v>
      </c>
      <c r="E1539">
        <v>108.667</v>
      </c>
      <c r="F1539">
        <f t="shared" si="264"/>
        <v>0</v>
      </c>
      <c r="G1539">
        <f t="shared" si="265"/>
        <v>-2.7000000000001023E-2</v>
      </c>
      <c r="H1539">
        <f t="shared" si="266"/>
        <v>2.7000000000001023E-2</v>
      </c>
      <c r="I1539">
        <v>239</v>
      </c>
      <c r="J1539">
        <v>161</v>
      </c>
      <c r="K1539">
        <v>46.047568069057</v>
      </c>
      <c r="L1539" t="str">
        <f t="shared" si="260"/>
        <v>×</v>
      </c>
      <c r="M1539" t="str">
        <f t="shared" ref="M1539:M1602" si="269">IF(K1539&gt;70,IF(K1538&lt;K1539,IF(F1540+G1540&lt;0,"〇","×"),"×"),"×")</f>
        <v>×</v>
      </c>
      <c r="N1539" t="str">
        <f t="shared" si="267"/>
        <v/>
      </c>
      <c r="O1539" t="str">
        <f t="shared" si="263"/>
        <v>×</v>
      </c>
      <c r="P1539" t="str">
        <f t="shared" si="268"/>
        <v/>
      </c>
      <c r="Q1539">
        <v>-3.7584285714750101E-2</v>
      </c>
      <c r="R1539">
        <v>0</v>
      </c>
      <c r="S1539">
        <v>61.523919739516302</v>
      </c>
      <c r="T1539">
        <v>2.5507987406406599E-2</v>
      </c>
      <c r="U1539">
        <f t="shared" ref="U1539:U1602" si="270">T1539*3</f>
        <v>7.6523962219219796E-2</v>
      </c>
      <c r="V1539">
        <f t="shared" si="261"/>
        <v>108.74017965162069</v>
      </c>
      <c r="W1539">
        <f t="shared" si="262"/>
        <v>108.58782034837931</v>
      </c>
      <c r="X1539">
        <v>-61.684460264317998</v>
      </c>
      <c r="Y1539">
        <v>-0.848017164570674</v>
      </c>
      <c r="Z1539">
        <v>-1.0460639299405501</v>
      </c>
      <c r="AA1539">
        <v>0.29304314030314799</v>
      </c>
      <c r="AB1539">
        <v>-6.1720662956901099E-3</v>
      </c>
      <c r="AC1539">
        <v>-4.3568046689712297E-3</v>
      </c>
      <c r="AD1539">
        <v>-1.81526162671888E-3</v>
      </c>
      <c r="AE1539" t="s">
        <v>19</v>
      </c>
    </row>
    <row r="1540" spans="1:31" x14ac:dyDescent="0.7">
      <c r="A1540" t="s">
        <v>1557</v>
      </c>
      <c r="B1540">
        <v>108.667</v>
      </c>
      <c r="C1540">
        <v>108.69</v>
      </c>
      <c r="D1540">
        <v>108.65600000000001</v>
      </c>
      <c r="E1540">
        <v>108.688</v>
      </c>
      <c r="F1540">
        <f t="shared" si="264"/>
        <v>2.2999999999996135E-2</v>
      </c>
      <c r="G1540">
        <f t="shared" si="265"/>
        <v>-1.099999999999568E-2</v>
      </c>
      <c r="H1540">
        <f t="shared" si="266"/>
        <v>3.3999999999991815E-2</v>
      </c>
      <c r="I1540">
        <v>240</v>
      </c>
      <c r="J1540">
        <v>166</v>
      </c>
      <c r="K1540">
        <v>52.559885114574399</v>
      </c>
      <c r="L1540" t="str">
        <f t="shared" ref="L1540:L1603" si="271">IF(K1540&gt;70,IF(K1539&lt;K1540,"〇","×"),"×")</f>
        <v>×</v>
      </c>
      <c r="M1540" t="str">
        <f t="shared" si="269"/>
        <v>×</v>
      </c>
      <c r="N1540" t="str">
        <f t="shared" si="267"/>
        <v/>
      </c>
      <c r="O1540" t="str">
        <f t="shared" si="263"/>
        <v>×</v>
      </c>
      <c r="P1540" t="str">
        <f t="shared" si="268"/>
        <v/>
      </c>
      <c r="Q1540">
        <v>-2.8607500000461299E-2</v>
      </c>
      <c r="R1540">
        <v>0</v>
      </c>
      <c r="S1540">
        <v>65.556658528247098</v>
      </c>
      <c r="T1540">
        <v>2.6114559734519899E-2</v>
      </c>
      <c r="U1540">
        <f t="shared" si="270"/>
        <v>7.8343679203559696E-2</v>
      </c>
      <c r="V1540">
        <f t="shared" ref="V1540:V1603" si="272">B1539+U1539</f>
        <v>108.74952396221923</v>
      </c>
      <c r="W1540">
        <f t="shared" ref="W1540:W1603" si="273">B1539-U1539</f>
        <v>108.59647603778077</v>
      </c>
      <c r="X1540">
        <v>34.703196342738103</v>
      </c>
      <c r="Y1540">
        <v>-0.30381824327805101</v>
      </c>
      <c r="Z1540">
        <v>-0.848017164570674</v>
      </c>
      <c r="AA1540">
        <v>0.29304314030314799</v>
      </c>
      <c r="AB1540">
        <v>-4.51716628437282E-3</v>
      </c>
      <c r="AC1540">
        <v>-5.0428550635501701E-3</v>
      </c>
      <c r="AD1540">
        <v>5.2568877917735703E-4</v>
      </c>
      <c r="AE1540">
        <v>-5.0428550635501701E-3</v>
      </c>
    </row>
    <row r="1541" spans="1:31" x14ac:dyDescent="0.7">
      <c r="A1541" t="s">
        <v>1558</v>
      </c>
      <c r="B1541">
        <v>108.688</v>
      </c>
      <c r="C1541">
        <v>108.706</v>
      </c>
      <c r="D1541">
        <v>108.676</v>
      </c>
      <c r="E1541">
        <v>108.70399999999999</v>
      </c>
      <c r="F1541">
        <f t="shared" si="264"/>
        <v>1.8000000000000682E-2</v>
      </c>
      <c r="G1541">
        <f t="shared" si="265"/>
        <v>-1.2000000000000455E-2</v>
      </c>
      <c r="H1541">
        <f t="shared" si="266"/>
        <v>3.0000000000001137E-2</v>
      </c>
      <c r="I1541">
        <v>217</v>
      </c>
      <c r="J1541">
        <v>164.8</v>
      </c>
      <c r="K1541">
        <v>56.834944796331499</v>
      </c>
      <c r="L1541" t="str">
        <f t="shared" si="271"/>
        <v>×</v>
      </c>
      <c r="M1541" t="str">
        <f t="shared" si="269"/>
        <v>×</v>
      </c>
      <c r="N1541" t="str">
        <f t="shared" si="267"/>
        <v/>
      </c>
      <c r="O1541" t="str">
        <f t="shared" ref="O1541:O1604" si="274">IF(K1541&gt;70,IF(K1540&lt;K1541,IF(F1542+G1542&gt;0,"〇","×"),"×"),"×")</f>
        <v>×</v>
      </c>
      <c r="P1541" t="str">
        <f t="shared" si="268"/>
        <v/>
      </c>
      <c r="Q1541">
        <v>-2.0105000000465001E-2</v>
      </c>
      <c r="R1541">
        <v>0</v>
      </c>
      <c r="S1541">
        <v>67.9742472761166</v>
      </c>
      <c r="T1541">
        <v>2.6392091182054201E-2</v>
      </c>
      <c r="U1541">
        <f t="shared" si="270"/>
        <v>7.9176273546162607E-2</v>
      </c>
      <c r="V1541">
        <f t="shared" si="272"/>
        <v>108.74534367920356</v>
      </c>
      <c r="W1541">
        <f t="shared" si="273"/>
        <v>108.58865632079645</v>
      </c>
      <c r="X1541">
        <v>99.239956564786198</v>
      </c>
      <c r="Y1541">
        <v>0.28387280159592798</v>
      </c>
      <c r="Z1541">
        <v>-0.30381824327805101</v>
      </c>
      <c r="AA1541">
        <v>0.29304314030314799</v>
      </c>
      <c r="AB1541">
        <v>-1.8927612466370599E-3</v>
      </c>
      <c r="AC1541">
        <v>-5.1151665368946702E-3</v>
      </c>
      <c r="AD1541">
        <v>3.2224052902576098E-3</v>
      </c>
      <c r="AE1541" t="s">
        <v>19</v>
      </c>
    </row>
    <row r="1542" spans="1:31" x14ac:dyDescent="0.7">
      <c r="A1542" t="s">
        <v>1559</v>
      </c>
      <c r="B1542">
        <v>108.70399999999999</v>
      </c>
      <c r="C1542">
        <v>108.71599999999999</v>
      </c>
      <c r="D1542">
        <v>108.7</v>
      </c>
      <c r="E1542">
        <v>108.708</v>
      </c>
      <c r="F1542">
        <f t="shared" si="264"/>
        <v>1.2000000000000455E-2</v>
      </c>
      <c r="G1542">
        <f t="shared" si="265"/>
        <v>-3.9999999999906777E-3</v>
      </c>
      <c r="H1542">
        <f t="shared" si="266"/>
        <v>1.5999999999991132E-2</v>
      </c>
      <c r="I1542">
        <v>259</v>
      </c>
      <c r="J1542">
        <v>170.95</v>
      </c>
      <c r="K1542">
        <v>57.857395813181</v>
      </c>
      <c r="L1542" t="str">
        <f t="shared" si="271"/>
        <v>×</v>
      </c>
      <c r="M1542" t="str">
        <f t="shared" si="269"/>
        <v>×</v>
      </c>
      <c r="N1542" t="str">
        <f t="shared" si="267"/>
        <v/>
      </c>
      <c r="O1542" t="str">
        <f t="shared" si="274"/>
        <v>×</v>
      </c>
      <c r="P1542" t="str">
        <f t="shared" si="268"/>
        <v/>
      </c>
      <c r="Q1542">
        <v>-1.07860714290351E-2</v>
      </c>
      <c r="R1542">
        <v>0</v>
      </c>
      <c r="S1542">
        <v>67.677544266461098</v>
      </c>
      <c r="T1542">
        <v>2.5649798954763998E-2</v>
      </c>
      <c r="U1542">
        <f t="shared" si="270"/>
        <v>7.6949396864292002E-2</v>
      </c>
      <c r="V1542">
        <f t="shared" si="272"/>
        <v>108.76717627354617</v>
      </c>
      <c r="W1542">
        <f t="shared" si="273"/>
        <v>108.60882372645383</v>
      </c>
      <c r="X1542">
        <v>109.16666666278201</v>
      </c>
      <c r="Y1542">
        <v>0.84260995863731802</v>
      </c>
      <c r="Z1542">
        <v>0.28387280159592798</v>
      </c>
      <c r="AA1542">
        <v>0.29304314030314799</v>
      </c>
      <c r="AB1542">
        <v>5.0405479429116396E-4</v>
      </c>
      <c r="AC1542">
        <v>-4.6260322859284098E-3</v>
      </c>
      <c r="AD1542">
        <v>5.1300870802195803E-3</v>
      </c>
      <c r="AE1542" t="s">
        <v>19</v>
      </c>
    </row>
    <row r="1543" spans="1:31" x14ac:dyDescent="0.7">
      <c r="A1543" t="s">
        <v>1560</v>
      </c>
      <c r="B1543">
        <v>108.708</v>
      </c>
      <c r="C1543">
        <v>108.71</v>
      </c>
      <c r="D1543">
        <v>108.688</v>
      </c>
      <c r="E1543">
        <v>108.688</v>
      </c>
      <c r="F1543">
        <f t="shared" si="264"/>
        <v>1.9999999999953388E-3</v>
      </c>
      <c r="G1543">
        <f t="shared" si="265"/>
        <v>-1.9999999999996021E-2</v>
      </c>
      <c r="H1543">
        <f t="shared" si="266"/>
        <v>2.199999999999136E-2</v>
      </c>
      <c r="I1543">
        <v>166</v>
      </c>
      <c r="J1543">
        <v>171.6</v>
      </c>
      <c r="K1543">
        <v>51.3126959988737</v>
      </c>
      <c r="L1543" t="str">
        <f t="shared" si="271"/>
        <v>×</v>
      </c>
      <c r="M1543" t="str">
        <f t="shared" si="269"/>
        <v>×</v>
      </c>
      <c r="N1543" t="str">
        <f t="shared" si="267"/>
        <v/>
      </c>
      <c r="O1543" t="str">
        <f t="shared" si="274"/>
        <v>×</v>
      </c>
      <c r="P1543" t="str">
        <f t="shared" si="268"/>
        <v/>
      </c>
      <c r="Q1543">
        <v>-3.4421428576060999E-3</v>
      </c>
      <c r="R1543">
        <v>0</v>
      </c>
      <c r="S1543">
        <v>63.631557162915001</v>
      </c>
      <c r="T1543">
        <v>2.5389099029423101E-2</v>
      </c>
      <c r="U1543">
        <f t="shared" si="270"/>
        <v>7.6167297088269303E-2</v>
      </c>
      <c r="V1543">
        <f t="shared" si="272"/>
        <v>108.78094939686429</v>
      </c>
      <c r="W1543">
        <f t="shared" si="273"/>
        <v>108.6270506031357</v>
      </c>
      <c r="X1543">
        <v>34.703196342736398</v>
      </c>
      <c r="Y1543">
        <v>1.1479067945871599</v>
      </c>
      <c r="Z1543">
        <v>0.84260995863731802</v>
      </c>
      <c r="AA1543">
        <v>0.29304314030314799</v>
      </c>
      <c r="AB1543">
        <v>7.8071631018872202E-4</v>
      </c>
      <c r="AC1543">
        <v>-3.9596364538804496E-3</v>
      </c>
      <c r="AD1543">
        <v>4.7403527640691801E-3</v>
      </c>
      <c r="AE1543" t="s">
        <v>19</v>
      </c>
    </row>
    <row r="1544" spans="1:31" x14ac:dyDescent="0.7">
      <c r="A1544" t="s">
        <v>1561</v>
      </c>
      <c r="B1544">
        <v>108.688</v>
      </c>
      <c r="C1544">
        <v>108.70399999999999</v>
      </c>
      <c r="D1544">
        <v>108.679</v>
      </c>
      <c r="E1544">
        <v>108.69199999999999</v>
      </c>
      <c r="F1544">
        <f t="shared" si="264"/>
        <v>1.5999999999991132E-2</v>
      </c>
      <c r="G1544">
        <f t="shared" si="265"/>
        <v>-9.0000000000003411E-3</v>
      </c>
      <c r="H1544">
        <f t="shared" si="266"/>
        <v>2.4999999999991473E-2</v>
      </c>
      <c r="I1544">
        <v>185</v>
      </c>
      <c r="J1544">
        <v>173.4</v>
      </c>
      <c r="K1544">
        <v>52.470691896479998</v>
      </c>
      <c r="L1544" t="str">
        <f t="shared" si="271"/>
        <v>×</v>
      </c>
      <c r="M1544" t="str">
        <f t="shared" si="269"/>
        <v>×</v>
      </c>
      <c r="N1544" t="str">
        <f t="shared" si="267"/>
        <v/>
      </c>
      <c r="O1544" t="str">
        <f t="shared" si="274"/>
        <v>×</v>
      </c>
      <c r="P1544" t="str">
        <f t="shared" si="268"/>
        <v/>
      </c>
      <c r="Q1544">
        <v>3.0164285709653399E-3</v>
      </c>
      <c r="R1544">
        <v>0</v>
      </c>
      <c r="S1544">
        <v>61.426078974642202</v>
      </c>
      <c r="T1544">
        <v>2.5361306241606599E-2</v>
      </c>
      <c r="U1544">
        <f t="shared" si="270"/>
        <v>7.6083918724819802E-2</v>
      </c>
      <c r="V1544">
        <f t="shared" si="272"/>
        <v>108.78416729708827</v>
      </c>
      <c r="W1544">
        <f t="shared" si="273"/>
        <v>108.63183270291172</v>
      </c>
      <c r="X1544">
        <v>54.629629625330601</v>
      </c>
      <c r="Y1544">
        <v>1.17337075875963</v>
      </c>
      <c r="Z1544">
        <v>1.1479067945871599</v>
      </c>
      <c r="AA1544">
        <v>0.29304314030314799</v>
      </c>
      <c r="AB1544">
        <v>1.3076651752328399E-3</v>
      </c>
      <c r="AC1544">
        <v>-3.1530911557919299E-3</v>
      </c>
      <c r="AD1544">
        <v>4.4607563310247698E-3</v>
      </c>
      <c r="AE1544" t="s">
        <v>19</v>
      </c>
    </row>
    <row r="1545" spans="1:31" x14ac:dyDescent="0.7">
      <c r="A1545" t="s">
        <v>1562</v>
      </c>
      <c r="B1545">
        <v>108.69199999999999</v>
      </c>
      <c r="C1545">
        <v>108.73099999999999</v>
      </c>
      <c r="D1545">
        <v>108.69199999999999</v>
      </c>
      <c r="E1545">
        <v>108.72199999999999</v>
      </c>
      <c r="F1545">
        <f t="shared" si="264"/>
        <v>3.9000000000001478E-2</v>
      </c>
      <c r="G1545">
        <f t="shared" si="265"/>
        <v>0</v>
      </c>
      <c r="H1545">
        <f t="shared" si="266"/>
        <v>3.9000000000001478E-2</v>
      </c>
      <c r="I1545">
        <v>351</v>
      </c>
      <c r="J1545">
        <v>179.75</v>
      </c>
      <c r="K1545">
        <v>60.129910299786197</v>
      </c>
      <c r="L1545" t="str">
        <f t="shared" si="271"/>
        <v>×</v>
      </c>
      <c r="M1545" t="str">
        <f t="shared" si="269"/>
        <v>×</v>
      </c>
      <c r="N1545" t="str">
        <f t="shared" si="267"/>
        <v/>
      </c>
      <c r="O1545" t="str">
        <f t="shared" si="274"/>
        <v>×</v>
      </c>
      <c r="P1545" t="str">
        <f t="shared" si="268"/>
        <v/>
      </c>
      <c r="Q1545">
        <v>1.2253928570967101E-2</v>
      </c>
      <c r="R1545">
        <v>0</v>
      </c>
      <c r="S1545">
        <v>65.758178849812197</v>
      </c>
      <c r="T1545">
        <v>2.6335498652920501E-2</v>
      </c>
      <c r="U1545">
        <f t="shared" si="270"/>
        <v>7.9006495958761497E-2</v>
      </c>
      <c r="V1545">
        <f t="shared" si="272"/>
        <v>108.76408391872482</v>
      </c>
      <c r="W1545">
        <f t="shared" si="273"/>
        <v>108.61191608127518</v>
      </c>
      <c r="X1545">
        <v>162.37218813528301</v>
      </c>
      <c r="Y1545">
        <v>1.4337738276443199</v>
      </c>
      <c r="Z1545">
        <v>1.17337075875963</v>
      </c>
      <c r="AA1545">
        <v>0.29304314030314799</v>
      </c>
      <c r="AB1545">
        <v>4.0987770760523203E-3</v>
      </c>
      <c r="AC1545">
        <v>-2.0420715627614701E-3</v>
      </c>
      <c r="AD1545">
        <v>6.1408486388137996E-3</v>
      </c>
      <c r="AE1545" t="s">
        <v>19</v>
      </c>
    </row>
    <row r="1546" spans="1:31" x14ac:dyDescent="0.7">
      <c r="A1546" t="s">
        <v>1563</v>
      </c>
      <c r="B1546">
        <v>108.72199999999999</v>
      </c>
      <c r="C1546">
        <v>108.774</v>
      </c>
      <c r="D1546">
        <v>108.71599999999999</v>
      </c>
      <c r="E1546">
        <v>108.765</v>
      </c>
      <c r="F1546">
        <f t="shared" si="264"/>
        <v>5.2000000000006708E-2</v>
      </c>
      <c r="G1546">
        <f t="shared" si="265"/>
        <v>-6.0000000000002274E-3</v>
      </c>
      <c r="H1546">
        <f t="shared" si="266"/>
        <v>5.8000000000006935E-2</v>
      </c>
      <c r="I1546">
        <v>318</v>
      </c>
      <c r="J1546">
        <v>188.55</v>
      </c>
      <c r="K1546">
        <v>68.071879515146605</v>
      </c>
      <c r="L1546" t="str">
        <f t="shared" si="271"/>
        <v>×</v>
      </c>
      <c r="M1546" t="str">
        <f t="shared" si="269"/>
        <v>×</v>
      </c>
      <c r="N1546" t="str">
        <f t="shared" si="267"/>
        <v/>
      </c>
      <c r="O1546" t="str">
        <f t="shared" si="274"/>
        <v>×</v>
      </c>
      <c r="P1546" t="str">
        <f t="shared" si="268"/>
        <v/>
      </c>
      <c r="Q1546">
        <v>2.6443571428114002E-2</v>
      </c>
      <c r="R1546">
        <v>0</v>
      </c>
      <c r="S1546">
        <v>68.676561533704799</v>
      </c>
      <c r="T1546">
        <v>2.8597248749140901E-2</v>
      </c>
      <c r="U1546">
        <f t="shared" si="270"/>
        <v>8.5791746247422696E-2</v>
      </c>
      <c r="V1546">
        <f t="shared" si="272"/>
        <v>108.77100649595876</v>
      </c>
      <c r="W1546">
        <f t="shared" si="273"/>
        <v>108.61299350404123</v>
      </c>
      <c r="X1546">
        <v>261.18038237441903</v>
      </c>
      <c r="Y1546">
        <v>1.7936492807616</v>
      </c>
      <c r="Z1546">
        <v>1.4337738276443199</v>
      </c>
      <c r="AA1546">
        <v>0.29304314030314799</v>
      </c>
      <c r="AB1546">
        <v>9.6690353792467897E-3</v>
      </c>
      <c r="AC1546">
        <v>-2.53123139521625E-4</v>
      </c>
      <c r="AD1546">
        <v>9.9221585187684192E-3</v>
      </c>
      <c r="AE1546" t="s">
        <v>19</v>
      </c>
    </row>
    <row r="1547" spans="1:31" x14ac:dyDescent="0.7">
      <c r="A1547" t="s">
        <v>1564</v>
      </c>
      <c r="B1547">
        <v>108.765</v>
      </c>
      <c r="C1547">
        <v>108.76600000000001</v>
      </c>
      <c r="D1547">
        <v>108.746</v>
      </c>
      <c r="E1547">
        <v>108.752</v>
      </c>
      <c r="F1547">
        <f t="shared" si="264"/>
        <v>1.0000000000047748E-3</v>
      </c>
      <c r="G1547">
        <f t="shared" si="265"/>
        <v>-1.9000000000005457E-2</v>
      </c>
      <c r="H1547">
        <f t="shared" si="266"/>
        <v>2.0000000000010232E-2</v>
      </c>
      <c r="I1547">
        <v>231</v>
      </c>
      <c r="J1547">
        <v>192.25</v>
      </c>
      <c r="K1547">
        <v>63.925987266560597</v>
      </c>
      <c r="L1547" t="str">
        <f t="shared" si="271"/>
        <v>×</v>
      </c>
      <c r="M1547" t="str">
        <f t="shared" si="269"/>
        <v>×</v>
      </c>
      <c r="N1547" t="str">
        <f t="shared" si="267"/>
        <v/>
      </c>
      <c r="O1547" t="str">
        <f t="shared" si="274"/>
        <v>×</v>
      </c>
      <c r="P1547" t="str">
        <f t="shared" si="268"/>
        <v/>
      </c>
      <c r="Q1547">
        <v>3.8278928570971697E-2</v>
      </c>
      <c r="R1547">
        <v>0</v>
      </c>
      <c r="S1547">
        <v>63.761151729399302</v>
      </c>
      <c r="T1547">
        <v>2.79831595527745E-2</v>
      </c>
      <c r="U1547">
        <f t="shared" si="270"/>
        <v>8.3949478658323501E-2</v>
      </c>
      <c r="V1547">
        <f t="shared" si="272"/>
        <v>108.80779174624742</v>
      </c>
      <c r="W1547">
        <f t="shared" si="273"/>
        <v>108.63620825375257</v>
      </c>
      <c r="X1547">
        <v>182.33246300737699</v>
      </c>
      <c r="Y1547">
        <v>2.1926203477020398</v>
      </c>
      <c r="Z1547">
        <v>1.7936492807616</v>
      </c>
      <c r="AA1547">
        <v>0.29304314030314799</v>
      </c>
      <c r="AB1547">
        <v>1.2885972393092899E-2</v>
      </c>
      <c r="AC1547">
        <v>1.8515808112671999E-3</v>
      </c>
      <c r="AD1547">
        <v>1.10343915818257E-2</v>
      </c>
      <c r="AE1547" t="s">
        <v>19</v>
      </c>
    </row>
    <row r="1548" spans="1:31" x14ac:dyDescent="0.7">
      <c r="A1548" t="s">
        <v>1565</v>
      </c>
      <c r="B1548">
        <v>108.752</v>
      </c>
      <c r="C1548">
        <v>108.79900000000001</v>
      </c>
      <c r="D1548">
        <v>108.746</v>
      </c>
      <c r="E1548">
        <v>108.79300000000001</v>
      </c>
      <c r="F1548">
        <f t="shared" ref="F1548:F1611" si="275">C1548-B1548</f>
        <v>4.7000000000011255E-2</v>
      </c>
      <c r="G1548">
        <f t="shared" ref="G1548:G1611" si="276">D1548-B1548</f>
        <v>-6.0000000000002274E-3</v>
      </c>
      <c r="H1548">
        <f t="shared" ref="H1548:H1611" si="277">C1548-D1548</f>
        <v>5.3000000000011482E-2</v>
      </c>
      <c r="I1548">
        <v>263</v>
      </c>
      <c r="J1548">
        <v>199.15</v>
      </c>
      <c r="K1548">
        <v>70.109185919995397</v>
      </c>
      <c r="L1548" t="str">
        <f t="shared" si="271"/>
        <v>〇</v>
      </c>
      <c r="M1548" t="str">
        <f t="shared" si="269"/>
        <v>×</v>
      </c>
      <c r="N1548" t="str">
        <f t="shared" si="267"/>
        <v/>
      </c>
      <c r="O1548" t="str">
        <f t="shared" si="274"/>
        <v>〇</v>
      </c>
      <c r="P1548">
        <f t="shared" si="268"/>
        <v>7.2999999999993292E-2</v>
      </c>
      <c r="Q1548">
        <v>5.6292857142405603E-2</v>
      </c>
      <c r="R1548">
        <v>0</v>
      </c>
      <c r="S1548">
        <v>65.846927598663498</v>
      </c>
      <c r="T1548">
        <v>2.9770076727577099E-2</v>
      </c>
      <c r="U1548">
        <f t="shared" si="270"/>
        <v>8.9310230182731293E-2</v>
      </c>
      <c r="V1548">
        <f t="shared" si="272"/>
        <v>108.84894947865833</v>
      </c>
      <c r="W1548">
        <f t="shared" si="273"/>
        <v>108.68105052134167</v>
      </c>
      <c r="X1548">
        <v>234.00258306416001</v>
      </c>
      <c r="Y1548">
        <v>2.6045530232133798</v>
      </c>
      <c r="Z1548">
        <v>2.1926203477020398</v>
      </c>
      <c r="AA1548">
        <v>0.29304314030314799</v>
      </c>
      <c r="AB1548">
        <v>1.8530171222820899E-2</v>
      </c>
      <c r="AC1548">
        <v>4.59627386887954E-3</v>
      </c>
      <c r="AD1548">
        <v>1.3933897353941399E-2</v>
      </c>
      <c r="AE1548" t="s">
        <v>19</v>
      </c>
    </row>
    <row r="1549" spans="1:31" x14ac:dyDescent="0.7">
      <c r="A1549" t="s">
        <v>1566</v>
      </c>
      <c r="B1549">
        <v>108.79300000000001</v>
      </c>
      <c r="C1549">
        <v>108.866</v>
      </c>
      <c r="D1549">
        <v>108.79</v>
      </c>
      <c r="E1549">
        <v>108.854</v>
      </c>
      <c r="F1549">
        <f t="shared" si="275"/>
        <v>7.2999999999993292E-2</v>
      </c>
      <c r="G1549">
        <f t="shared" si="276"/>
        <v>-3.0000000000001137E-3</v>
      </c>
      <c r="H1549">
        <f t="shared" si="277"/>
        <v>7.5999999999993406E-2</v>
      </c>
      <c r="I1549">
        <v>397</v>
      </c>
      <c r="J1549">
        <v>215.35</v>
      </c>
      <c r="K1549">
        <v>76.549435623782401</v>
      </c>
      <c r="L1549" t="str">
        <f t="shared" si="271"/>
        <v>〇</v>
      </c>
      <c r="M1549" t="str">
        <f t="shared" si="269"/>
        <v>×</v>
      </c>
      <c r="N1549" t="str">
        <f t="shared" si="267"/>
        <v/>
      </c>
      <c r="O1549" t="str">
        <f t="shared" si="274"/>
        <v>〇</v>
      </c>
      <c r="P1549">
        <f t="shared" si="268"/>
        <v>4.9999999999997158E-2</v>
      </c>
      <c r="Q1549">
        <v>7.7588928570978599E-2</v>
      </c>
      <c r="R1549">
        <v>0</v>
      </c>
      <c r="S1549">
        <v>70.766285964178095</v>
      </c>
      <c r="T1549">
        <v>3.30722141041783E-2</v>
      </c>
      <c r="U1549">
        <f t="shared" si="270"/>
        <v>9.9216642312534908E-2</v>
      </c>
      <c r="V1549">
        <f t="shared" si="272"/>
        <v>108.84131023018273</v>
      </c>
      <c r="W1549">
        <f t="shared" si="273"/>
        <v>108.66268976981726</v>
      </c>
      <c r="X1549">
        <v>263.12378483135302</v>
      </c>
      <c r="Y1549">
        <v>3.0187740927500402</v>
      </c>
      <c r="Z1549">
        <v>2.6045530232133798</v>
      </c>
      <c r="AA1549">
        <v>0.29304314030314799</v>
      </c>
      <c r="AB1549">
        <v>2.7607191146699898E-2</v>
      </c>
      <c r="AC1549">
        <v>8.1656469167765196E-3</v>
      </c>
      <c r="AD1549">
        <v>1.9441544229923401E-2</v>
      </c>
      <c r="AE1549" t="s">
        <v>19</v>
      </c>
    </row>
    <row r="1550" spans="1:31" x14ac:dyDescent="0.7">
      <c r="A1550" t="s">
        <v>1567</v>
      </c>
      <c r="B1550">
        <v>108.854</v>
      </c>
      <c r="C1550">
        <v>108.904</v>
      </c>
      <c r="D1550">
        <v>108.852</v>
      </c>
      <c r="E1550">
        <v>108.892</v>
      </c>
      <c r="F1550">
        <f t="shared" si="275"/>
        <v>4.9999999999997158E-2</v>
      </c>
      <c r="G1550">
        <f t="shared" si="276"/>
        <v>-1.9999999999953388E-3</v>
      </c>
      <c r="H1550">
        <f t="shared" si="277"/>
        <v>5.1999999999992497E-2</v>
      </c>
      <c r="I1550">
        <v>655</v>
      </c>
      <c r="J1550">
        <v>242.15</v>
      </c>
      <c r="K1550">
        <v>79.511017832715297</v>
      </c>
      <c r="L1550" t="str">
        <f t="shared" si="271"/>
        <v>〇</v>
      </c>
      <c r="M1550" t="str">
        <f t="shared" si="269"/>
        <v>×</v>
      </c>
      <c r="N1550" t="str">
        <f t="shared" si="267"/>
        <v/>
      </c>
      <c r="O1550" t="str">
        <f t="shared" si="274"/>
        <v>〇</v>
      </c>
      <c r="P1550">
        <f t="shared" si="268"/>
        <v>6.4999999999997726E-2</v>
      </c>
      <c r="Q1550">
        <v>0.101262857142408</v>
      </c>
      <c r="R1550">
        <v>0</v>
      </c>
      <c r="S1550">
        <v>74.405125920806199</v>
      </c>
      <c r="T1550">
        <v>3.44241988110221E-2</v>
      </c>
      <c r="U1550">
        <f t="shared" si="270"/>
        <v>0.1032725964330663</v>
      </c>
      <c r="V1550">
        <f t="shared" si="272"/>
        <v>108.89221664231255</v>
      </c>
      <c r="W1550">
        <f t="shared" si="273"/>
        <v>108.69378335768747</v>
      </c>
      <c r="X1550">
        <v>236.85594111173199</v>
      </c>
      <c r="Y1550">
        <v>3.43142308822926</v>
      </c>
      <c r="Z1550">
        <v>3.0187740927500402</v>
      </c>
      <c r="AA1550">
        <v>0.29304314030314799</v>
      </c>
      <c r="AB1550">
        <v>3.74355436096038E-2</v>
      </c>
      <c r="AC1550">
        <v>1.25354585674699E-2</v>
      </c>
      <c r="AD1550">
        <v>2.4900085042133899E-2</v>
      </c>
      <c r="AE1550" t="s">
        <v>19</v>
      </c>
    </row>
    <row r="1551" spans="1:31" x14ac:dyDescent="0.7">
      <c r="A1551" t="s">
        <v>1568</v>
      </c>
      <c r="B1551">
        <v>108.892</v>
      </c>
      <c r="C1551">
        <v>108.95699999999999</v>
      </c>
      <c r="D1551">
        <v>108.89</v>
      </c>
      <c r="E1551">
        <v>108.90600000000001</v>
      </c>
      <c r="F1551">
        <f t="shared" si="275"/>
        <v>6.4999999999997726E-2</v>
      </c>
      <c r="G1551">
        <f t="shared" si="276"/>
        <v>-1.9999999999953388E-3</v>
      </c>
      <c r="H1551">
        <f t="shared" si="277"/>
        <v>6.6999999999993065E-2</v>
      </c>
      <c r="I1551">
        <v>705</v>
      </c>
      <c r="J1551">
        <v>271.60000000000002</v>
      </c>
      <c r="K1551">
        <v>80.488674550431298</v>
      </c>
      <c r="L1551" t="str">
        <f t="shared" si="271"/>
        <v>〇</v>
      </c>
      <c r="M1551" t="str">
        <f t="shared" si="269"/>
        <v>×</v>
      </c>
      <c r="N1551" t="str">
        <f t="shared" si="267"/>
        <v/>
      </c>
      <c r="O1551" t="str">
        <f t="shared" si="274"/>
        <v>〇</v>
      </c>
      <c r="P1551">
        <f t="shared" si="268"/>
        <v>3.0000000000001137E-2</v>
      </c>
      <c r="Q1551">
        <v>0.11903035714240701</v>
      </c>
      <c r="R1551">
        <v>0</v>
      </c>
      <c r="S1551">
        <v>67.5261209833414</v>
      </c>
      <c r="T1551">
        <v>3.6751041753091497E-2</v>
      </c>
      <c r="U1551">
        <f t="shared" si="270"/>
        <v>0.1102531252592745</v>
      </c>
      <c r="V1551">
        <f t="shared" si="272"/>
        <v>108.95727259643307</v>
      </c>
      <c r="W1551">
        <f t="shared" si="273"/>
        <v>108.75072740356693</v>
      </c>
      <c r="X1551">
        <v>196.24959585949401</v>
      </c>
      <c r="Y1551">
        <v>3.8415059846249999</v>
      </c>
      <c r="Z1551">
        <v>3.43142308822926</v>
      </c>
      <c r="AA1551">
        <v>3.1976225854383298</v>
      </c>
      <c r="AB1551">
        <v>4.5826012990985897E-2</v>
      </c>
      <c r="AC1551">
        <v>1.7571231700436001E-2</v>
      </c>
      <c r="AD1551">
        <v>2.82547812905499E-2</v>
      </c>
      <c r="AE1551" t="s">
        <v>19</v>
      </c>
    </row>
    <row r="1552" spans="1:31" x14ac:dyDescent="0.7">
      <c r="A1552" t="s">
        <v>1569</v>
      </c>
      <c r="B1552">
        <v>108.90600000000001</v>
      </c>
      <c r="C1552">
        <v>108.93600000000001</v>
      </c>
      <c r="D1552">
        <v>108.89400000000001</v>
      </c>
      <c r="E1552">
        <v>108.932</v>
      </c>
      <c r="F1552">
        <f t="shared" si="275"/>
        <v>3.0000000000001137E-2</v>
      </c>
      <c r="G1552">
        <f t="shared" si="276"/>
        <v>-1.2000000000000455E-2</v>
      </c>
      <c r="H1552">
        <f t="shared" si="277"/>
        <v>4.2000000000001592E-2</v>
      </c>
      <c r="I1552">
        <v>388</v>
      </c>
      <c r="J1552">
        <v>283.5</v>
      </c>
      <c r="K1552">
        <v>82.1884720165625</v>
      </c>
      <c r="L1552" t="str">
        <f t="shared" si="271"/>
        <v>〇</v>
      </c>
      <c r="M1552" t="str">
        <f t="shared" si="269"/>
        <v>〇</v>
      </c>
      <c r="N1552">
        <f t="shared" si="267"/>
        <v>-5.4000000000002046E-2</v>
      </c>
      <c r="O1552" t="str">
        <f t="shared" si="274"/>
        <v>×</v>
      </c>
      <c r="P1552" t="str">
        <f t="shared" si="268"/>
        <v/>
      </c>
      <c r="Q1552">
        <v>0.137684999999552</v>
      </c>
      <c r="R1552">
        <v>0</v>
      </c>
      <c r="S1552">
        <v>69.524129370676505</v>
      </c>
      <c r="T1552">
        <v>3.71259673421565E-2</v>
      </c>
      <c r="U1552">
        <f t="shared" si="270"/>
        <v>0.11137790202646949</v>
      </c>
      <c r="V1552">
        <f t="shared" si="272"/>
        <v>109.00225312525927</v>
      </c>
      <c r="W1552">
        <f t="shared" si="273"/>
        <v>108.78174687474072</v>
      </c>
      <c r="X1552">
        <v>177.339901476341</v>
      </c>
      <c r="Y1552">
        <v>3.8297749971498298</v>
      </c>
      <c r="Z1552">
        <v>3.8415059846249999</v>
      </c>
      <c r="AA1552">
        <v>3.03781512605042</v>
      </c>
      <c r="AB1552">
        <v>5.3951582871078999E-2</v>
      </c>
      <c r="AC1552">
        <v>2.3479105762757101E-2</v>
      </c>
      <c r="AD1552">
        <v>3.0472477108321801E-2</v>
      </c>
      <c r="AE1552" t="s">
        <v>19</v>
      </c>
    </row>
    <row r="1553" spans="1:31" x14ac:dyDescent="0.7">
      <c r="A1553" t="s">
        <v>1570</v>
      </c>
      <c r="B1553">
        <v>108.932</v>
      </c>
      <c r="C1553">
        <v>108.932</v>
      </c>
      <c r="D1553">
        <v>108.878</v>
      </c>
      <c r="E1553">
        <v>108.9</v>
      </c>
      <c r="F1553">
        <f t="shared" si="275"/>
        <v>0</v>
      </c>
      <c r="G1553">
        <f t="shared" si="276"/>
        <v>-5.4000000000002046E-2</v>
      </c>
      <c r="H1553">
        <f t="shared" si="277"/>
        <v>5.4000000000002046E-2</v>
      </c>
      <c r="I1553">
        <v>519</v>
      </c>
      <c r="J1553">
        <v>298.85000000000002</v>
      </c>
      <c r="K1553">
        <v>73.680531089873696</v>
      </c>
      <c r="L1553" t="str">
        <f t="shared" si="271"/>
        <v>×</v>
      </c>
      <c r="M1553" t="str">
        <f t="shared" si="269"/>
        <v>×</v>
      </c>
      <c r="N1553" t="str">
        <f t="shared" si="267"/>
        <v/>
      </c>
      <c r="O1553" t="str">
        <f t="shared" si="274"/>
        <v>×</v>
      </c>
      <c r="P1553" t="str">
        <f t="shared" si="268"/>
        <v/>
      </c>
      <c r="Q1553">
        <v>0.14607428571384101</v>
      </c>
      <c r="R1553">
        <v>0</v>
      </c>
      <c r="S1553">
        <v>64.770510604030306</v>
      </c>
      <c r="T1553">
        <v>3.8331255389145398E-2</v>
      </c>
      <c r="U1553">
        <f t="shared" si="270"/>
        <v>0.1149937661674362</v>
      </c>
      <c r="V1553">
        <f t="shared" si="272"/>
        <v>109.01737790202648</v>
      </c>
      <c r="W1553">
        <f t="shared" si="273"/>
        <v>108.79462209797353</v>
      </c>
      <c r="X1553">
        <v>125.92312856560299</v>
      </c>
      <c r="Y1553">
        <v>3.46375118016587</v>
      </c>
      <c r="Z1553">
        <v>3.8297749971498298</v>
      </c>
      <c r="AA1553">
        <v>2.9755434782608599</v>
      </c>
      <c r="AB1553">
        <v>5.7150230693139202E-2</v>
      </c>
      <c r="AC1553">
        <v>2.96838352647468E-2</v>
      </c>
      <c r="AD1553">
        <v>2.7466395428392399E-2</v>
      </c>
      <c r="AE1553" t="s">
        <v>19</v>
      </c>
    </row>
    <row r="1554" spans="1:31" x14ac:dyDescent="0.7">
      <c r="A1554" t="s">
        <v>1571</v>
      </c>
      <c r="B1554">
        <v>108.9</v>
      </c>
      <c r="C1554">
        <v>108.901</v>
      </c>
      <c r="D1554">
        <v>108.858</v>
      </c>
      <c r="E1554">
        <v>108.887</v>
      </c>
      <c r="F1554">
        <f t="shared" si="275"/>
        <v>9.9999999999056399E-4</v>
      </c>
      <c r="G1554">
        <f t="shared" si="276"/>
        <v>-4.2000000000001592E-2</v>
      </c>
      <c r="H1554">
        <f t="shared" si="277"/>
        <v>4.2999999999992156E-2</v>
      </c>
      <c r="I1554">
        <v>514</v>
      </c>
      <c r="J1554">
        <v>315.39999999999998</v>
      </c>
      <c r="K1554">
        <v>70.488199228676095</v>
      </c>
      <c r="L1554" t="str">
        <f t="shared" si="271"/>
        <v>×</v>
      </c>
      <c r="M1554" t="str">
        <f t="shared" si="269"/>
        <v>×</v>
      </c>
      <c r="N1554" t="str">
        <f t="shared" si="267"/>
        <v/>
      </c>
      <c r="O1554" t="str">
        <f t="shared" si="274"/>
        <v>×</v>
      </c>
      <c r="P1554" t="str">
        <f t="shared" si="268"/>
        <v/>
      </c>
      <c r="Q1554">
        <v>0.14987249999955801</v>
      </c>
      <c r="R1554">
        <v>0</v>
      </c>
      <c r="S1554">
        <v>65.637450177886294</v>
      </c>
      <c r="T1554">
        <v>3.8664737147063102E-2</v>
      </c>
      <c r="U1554">
        <f t="shared" si="270"/>
        <v>0.11599421144118931</v>
      </c>
      <c r="V1554">
        <f t="shared" si="272"/>
        <v>109.04699376616743</v>
      </c>
      <c r="W1554">
        <f t="shared" si="273"/>
        <v>108.81700623383257</v>
      </c>
      <c r="X1554">
        <v>99.912636008920401</v>
      </c>
      <c r="Y1554">
        <v>2.7757704509212799</v>
      </c>
      <c r="Z1554">
        <v>3.46375118016587</v>
      </c>
      <c r="AA1554">
        <v>3.0546448087431601</v>
      </c>
      <c r="AB1554">
        <v>5.7967972084284697E-2</v>
      </c>
      <c r="AC1554">
        <v>3.56693013767726E-2</v>
      </c>
      <c r="AD1554">
        <v>2.2298670707512E-2</v>
      </c>
      <c r="AE1554" t="s">
        <v>19</v>
      </c>
    </row>
    <row r="1555" spans="1:31" x14ac:dyDescent="0.7">
      <c r="A1555" t="s">
        <v>1572</v>
      </c>
      <c r="B1555">
        <v>108.887</v>
      </c>
      <c r="C1555">
        <v>108.892</v>
      </c>
      <c r="D1555">
        <v>108.86199999999999</v>
      </c>
      <c r="E1555">
        <v>108.88800000000001</v>
      </c>
      <c r="F1555">
        <f t="shared" si="275"/>
        <v>4.9999999999954525E-3</v>
      </c>
      <c r="G1555">
        <f t="shared" si="276"/>
        <v>-2.5000000000005684E-2</v>
      </c>
      <c r="H1555">
        <f t="shared" si="277"/>
        <v>3.0000000000001137E-2</v>
      </c>
      <c r="I1555">
        <v>382</v>
      </c>
      <c r="J1555">
        <v>327.9</v>
      </c>
      <c r="K1555">
        <v>70.593743909515297</v>
      </c>
      <c r="L1555" t="str">
        <f t="shared" si="271"/>
        <v>〇</v>
      </c>
      <c r="M1555" t="str">
        <f t="shared" si="269"/>
        <v>×</v>
      </c>
      <c r="N1555" t="str">
        <f t="shared" si="267"/>
        <v/>
      </c>
      <c r="O1555" t="str">
        <f t="shared" si="274"/>
        <v>〇</v>
      </c>
      <c r="P1555">
        <f t="shared" si="268"/>
        <v>2.4000000000000909E-2</v>
      </c>
      <c r="Q1555">
        <v>0.151305357142417</v>
      </c>
      <c r="R1555">
        <v>0</v>
      </c>
      <c r="S1555">
        <v>64.641142611287705</v>
      </c>
      <c r="T1555">
        <v>3.8045827350844302E-2</v>
      </c>
      <c r="U1555">
        <f t="shared" si="270"/>
        <v>0.11413748205253291</v>
      </c>
      <c r="V1555">
        <f t="shared" si="272"/>
        <v>109.0159942114412</v>
      </c>
      <c r="W1555">
        <f t="shared" si="273"/>
        <v>108.78400578855882</v>
      </c>
      <c r="X1555">
        <v>88.295923040820298</v>
      </c>
      <c r="Y1555">
        <v>2.1967951729773301</v>
      </c>
      <c r="Z1555">
        <v>2.7757704509212799</v>
      </c>
      <c r="AA1555">
        <v>2.4964953271027999</v>
      </c>
      <c r="AB1555">
        <v>5.8027821070694999E-2</v>
      </c>
      <c r="AC1555">
        <v>4.1042499786933501E-2</v>
      </c>
      <c r="AD1555">
        <v>1.6985321283761401E-2</v>
      </c>
      <c r="AE1555" t="s">
        <v>19</v>
      </c>
    </row>
    <row r="1556" spans="1:31" x14ac:dyDescent="0.7">
      <c r="A1556" t="s">
        <v>1573</v>
      </c>
      <c r="B1556">
        <v>108.88800000000001</v>
      </c>
      <c r="C1556">
        <v>108.91200000000001</v>
      </c>
      <c r="D1556">
        <v>108.878</v>
      </c>
      <c r="E1556">
        <v>108.88200000000001</v>
      </c>
      <c r="F1556">
        <f t="shared" si="275"/>
        <v>2.4000000000000909E-2</v>
      </c>
      <c r="G1556">
        <f t="shared" si="276"/>
        <v>-1.0000000000005116E-2</v>
      </c>
      <c r="H1556">
        <f t="shared" si="277"/>
        <v>3.4000000000006025E-2</v>
      </c>
      <c r="I1556">
        <v>337</v>
      </c>
      <c r="J1556">
        <v>335.7</v>
      </c>
      <c r="K1556">
        <v>68.999256890942405</v>
      </c>
      <c r="L1556" t="str">
        <f t="shared" si="271"/>
        <v>×</v>
      </c>
      <c r="M1556" t="str">
        <f t="shared" si="269"/>
        <v>×</v>
      </c>
      <c r="N1556" t="str">
        <f t="shared" si="267"/>
        <v/>
      </c>
      <c r="O1556" t="str">
        <f t="shared" si="274"/>
        <v>×</v>
      </c>
      <c r="P1556" t="str">
        <f t="shared" si="268"/>
        <v/>
      </c>
      <c r="Q1556">
        <v>0.149641428570991</v>
      </c>
      <c r="R1556">
        <v>0</v>
      </c>
      <c r="S1556">
        <v>57.738449194296599</v>
      </c>
      <c r="T1556">
        <v>3.7756839682927298E-2</v>
      </c>
      <c r="U1556">
        <f t="shared" si="270"/>
        <v>0.1132705190487819</v>
      </c>
      <c r="V1556">
        <f t="shared" si="272"/>
        <v>109.00113748205253</v>
      </c>
      <c r="W1556">
        <f t="shared" si="273"/>
        <v>108.77286251794747</v>
      </c>
      <c r="X1556">
        <v>74.407609612598193</v>
      </c>
      <c r="Y1556">
        <v>1.88004760664288</v>
      </c>
      <c r="Z1556">
        <v>2.1967951729773301</v>
      </c>
      <c r="AA1556">
        <v>2.3977401129943501</v>
      </c>
      <c r="AB1556">
        <v>5.6934793113370498E-2</v>
      </c>
      <c r="AC1556">
        <v>4.5936813200297702E-2</v>
      </c>
      <c r="AD1556">
        <v>1.0997979913072799E-2</v>
      </c>
      <c r="AE1556" t="s">
        <v>19</v>
      </c>
    </row>
    <row r="1557" spans="1:31" x14ac:dyDescent="0.7">
      <c r="A1557" t="s">
        <v>1574</v>
      </c>
      <c r="B1557">
        <v>108.88200000000001</v>
      </c>
      <c r="C1557">
        <v>108.88200000000001</v>
      </c>
      <c r="D1557">
        <v>108.84099999999999</v>
      </c>
      <c r="E1557">
        <v>108.854</v>
      </c>
      <c r="F1557">
        <f t="shared" si="275"/>
        <v>0</v>
      </c>
      <c r="G1557">
        <f t="shared" si="276"/>
        <v>-4.1000000000011028E-2</v>
      </c>
      <c r="H1557">
        <f t="shared" si="277"/>
        <v>4.1000000000011028E-2</v>
      </c>
      <c r="I1557">
        <v>359</v>
      </c>
      <c r="J1557">
        <v>346.2</v>
      </c>
      <c r="K1557">
        <v>61.965371397371698</v>
      </c>
      <c r="L1557" t="str">
        <f t="shared" si="271"/>
        <v>×</v>
      </c>
      <c r="M1557" t="str">
        <f t="shared" si="269"/>
        <v>×</v>
      </c>
      <c r="N1557" t="str">
        <f t="shared" si="267"/>
        <v/>
      </c>
      <c r="O1557" t="str">
        <f t="shared" si="274"/>
        <v>×</v>
      </c>
      <c r="P1557" t="str">
        <f t="shared" si="268"/>
        <v/>
      </c>
      <c r="Q1557">
        <v>0.13946357142813501</v>
      </c>
      <c r="R1557">
        <v>0</v>
      </c>
      <c r="S1557">
        <v>53.932063883966499</v>
      </c>
      <c r="T1557">
        <v>3.7988493991290402E-2</v>
      </c>
      <c r="U1557">
        <f t="shared" si="270"/>
        <v>0.11396548197387121</v>
      </c>
      <c r="V1557">
        <f t="shared" si="272"/>
        <v>109.00127051904879</v>
      </c>
      <c r="W1557">
        <f t="shared" si="273"/>
        <v>108.77472948095122</v>
      </c>
      <c r="X1557">
        <v>47.541931751766597</v>
      </c>
      <c r="Y1557">
        <v>1.2935122843563001</v>
      </c>
      <c r="Z1557">
        <v>1.88004760664288</v>
      </c>
      <c r="AA1557">
        <v>2.4959630911188002</v>
      </c>
      <c r="AB1557">
        <v>5.31959843933833E-2</v>
      </c>
      <c r="AC1557">
        <v>4.9788570219248998E-2</v>
      </c>
      <c r="AD1557">
        <v>3.4074141741342601E-3</v>
      </c>
      <c r="AE1557" t="s">
        <v>19</v>
      </c>
    </row>
    <row r="1558" spans="1:31" x14ac:dyDescent="0.7">
      <c r="A1558" t="s">
        <v>1575</v>
      </c>
      <c r="B1558">
        <v>108.854</v>
      </c>
      <c r="C1558">
        <v>108.89100000000001</v>
      </c>
      <c r="D1558">
        <v>108.851</v>
      </c>
      <c r="E1558">
        <v>108.874</v>
      </c>
      <c r="F1558">
        <f t="shared" si="275"/>
        <v>3.7000000000006139E-2</v>
      </c>
      <c r="G1558">
        <f t="shared" si="276"/>
        <v>-3.0000000000001137E-3</v>
      </c>
      <c r="H1558">
        <f t="shared" si="277"/>
        <v>4.0000000000006253E-2</v>
      </c>
      <c r="I1558">
        <v>208</v>
      </c>
      <c r="J1558">
        <v>346.65</v>
      </c>
      <c r="K1558">
        <v>64.731040250306506</v>
      </c>
      <c r="L1558" t="str">
        <f t="shared" si="271"/>
        <v>×</v>
      </c>
      <c r="M1558" t="str">
        <f t="shared" si="269"/>
        <v>×</v>
      </c>
      <c r="N1558" t="str">
        <f t="shared" si="267"/>
        <v/>
      </c>
      <c r="O1558" t="str">
        <f t="shared" si="274"/>
        <v>×</v>
      </c>
      <c r="P1558" t="str">
        <f t="shared" si="268"/>
        <v/>
      </c>
      <c r="Q1558">
        <v>0.13188964285670299</v>
      </c>
      <c r="R1558">
        <v>0</v>
      </c>
      <c r="S1558">
        <v>57.9047982812139</v>
      </c>
      <c r="T1558">
        <v>3.8132172991913002E-2</v>
      </c>
      <c r="U1558">
        <f t="shared" si="270"/>
        <v>0.11439651897573901</v>
      </c>
      <c r="V1558">
        <f t="shared" si="272"/>
        <v>108.99596548197388</v>
      </c>
      <c r="W1558">
        <f t="shared" si="273"/>
        <v>108.76803451802613</v>
      </c>
      <c r="X1558">
        <v>56.489151873051703</v>
      </c>
      <c r="Y1558">
        <v>0.64532717259101502</v>
      </c>
      <c r="Z1558">
        <v>1.2935122843563001</v>
      </c>
      <c r="AA1558">
        <v>2.3773584905660301</v>
      </c>
      <c r="AB1558">
        <v>5.1255937853298399E-2</v>
      </c>
      <c r="AC1558">
        <v>5.2416208742204401E-2</v>
      </c>
      <c r="AD1558">
        <v>-1.16027088890607E-3</v>
      </c>
      <c r="AE1558">
        <v>5.2416208742204401E-2</v>
      </c>
    </row>
    <row r="1559" spans="1:31" x14ac:dyDescent="0.7">
      <c r="A1559" t="s">
        <v>1576</v>
      </c>
      <c r="B1559">
        <v>108.874</v>
      </c>
      <c r="C1559">
        <v>108.886</v>
      </c>
      <c r="D1559">
        <v>108.855</v>
      </c>
      <c r="E1559">
        <v>108.872</v>
      </c>
      <c r="F1559">
        <f t="shared" si="275"/>
        <v>1.2000000000000455E-2</v>
      </c>
      <c r="G1559">
        <f t="shared" si="276"/>
        <v>-1.8999999999991246E-2</v>
      </c>
      <c r="H1559">
        <f t="shared" si="277"/>
        <v>3.0999999999991701E-2</v>
      </c>
      <c r="I1559">
        <v>288</v>
      </c>
      <c r="J1559">
        <v>349.1</v>
      </c>
      <c r="K1559">
        <v>64.228083495158202</v>
      </c>
      <c r="L1559" t="str">
        <f t="shared" si="271"/>
        <v>×</v>
      </c>
      <c r="M1559" t="str">
        <f t="shared" si="269"/>
        <v>×</v>
      </c>
      <c r="N1559" t="str">
        <f t="shared" si="267"/>
        <v/>
      </c>
      <c r="O1559" t="str">
        <f t="shared" si="274"/>
        <v>×</v>
      </c>
      <c r="P1559" t="str">
        <f t="shared" si="268"/>
        <v/>
      </c>
      <c r="Q1559">
        <v>0.120820357142418</v>
      </c>
      <c r="R1559">
        <v>0</v>
      </c>
      <c r="S1559">
        <v>54.6062807928448</v>
      </c>
      <c r="T1559">
        <v>3.7622732063918599E-2</v>
      </c>
      <c r="U1559">
        <f t="shared" si="270"/>
        <v>0.1128681961917558</v>
      </c>
      <c r="V1559">
        <f t="shared" si="272"/>
        <v>108.96839651897574</v>
      </c>
      <c r="W1559">
        <f t="shared" si="273"/>
        <v>108.73960348102426</v>
      </c>
      <c r="X1559">
        <v>49.344224812758199</v>
      </c>
      <c r="Y1559">
        <v>8.3028591396454798E-2</v>
      </c>
      <c r="Z1559">
        <v>0.64532717259101502</v>
      </c>
      <c r="AA1559">
        <v>2.3239436619718301</v>
      </c>
      <c r="AB1559">
        <v>4.8992300958886403E-2</v>
      </c>
      <c r="AC1559">
        <v>5.3700292892124697E-2</v>
      </c>
      <c r="AD1559">
        <v>-4.7079919332383502E-3</v>
      </c>
      <c r="AE1559" t="s">
        <v>19</v>
      </c>
    </row>
    <row r="1560" spans="1:31" x14ac:dyDescent="0.7">
      <c r="A1560" t="s">
        <v>1577</v>
      </c>
      <c r="B1560">
        <v>108.872</v>
      </c>
      <c r="C1560">
        <v>108.896</v>
      </c>
      <c r="D1560">
        <v>108.864</v>
      </c>
      <c r="E1560">
        <v>108.884</v>
      </c>
      <c r="F1560">
        <f t="shared" si="275"/>
        <v>2.4000000000000909E-2</v>
      </c>
      <c r="G1560">
        <f t="shared" si="276"/>
        <v>-7.9999999999955662E-3</v>
      </c>
      <c r="H1560">
        <f t="shared" si="277"/>
        <v>3.1999999999996476E-2</v>
      </c>
      <c r="I1560">
        <v>264</v>
      </c>
      <c r="J1560">
        <v>350.3</v>
      </c>
      <c r="K1560">
        <v>65.938184585962304</v>
      </c>
      <c r="L1560" t="str">
        <f t="shared" si="271"/>
        <v>×</v>
      </c>
      <c r="M1560" t="str">
        <f t="shared" si="269"/>
        <v>×</v>
      </c>
      <c r="N1560" t="str">
        <f t="shared" si="267"/>
        <v/>
      </c>
      <c r="O1560" t="str">
        <f t="shared" si="274"/>
        <v>×</v>
      </c>
      <c r="P1560" t="str">
        <f t="shared" si="268"/>
        <v/>
      </c>
      <c r="Q1560">
        <v>0.11147285714242</v>
      </c>
      <c r="R1560">
        <v>0</v>
      </c>
      <c r="S1560">
        <v>56.023369790722803</v>
      </c>
      <c r="T1560">
        <v>3.7221108345066999E-2</v>
      </c>
      <c r="U1560">
        <f t="shared" si="270"/>
        <v>0.11166332503520099</v>
      </c>
      <c r="V1560">
        <f t="shared" si="272"/>
        <v>108.98686819619175</v>
      </c>
      <c r="W1560">
        <f t="shared" si="273"/>
        <v>108.76113180380824</v>
      </c>
      <c r="X1560">
        <v>54.305629079988201</v>
      </c>
      <c r="Y1560">
        <v>-0.223872284259027</v>
      </c>
      <c r="Z1560">
        <v>8.3028591396454798E-2</v>
      </c>
      <c r="AA1560">
        <v>1.9417382999044801</v>
      </c>
      <c r="AB1560">
        <v>4.7617744406764403E-2</v>
      </c>
      <c r="AC1560">
        <v>5.3899374160544501E-2</v>
      </c>
      <c r="AD1560">
        <v>-6.2816297537801099E-3</v>
      </c>
      <c r="AE1560" t="s">
        <v>19</v>
      </c>
    </row>
    <row r="1561" spans="1:31" x14ac:dyDescent="0.7">
      <c r="A1561" t="s">
        <v>1578</v>
      </c>
      <c r="B1561">
        <v>108.884</v>
      </c>
      <c r="C1561">
        <v>108.916</v>
      </c>
      <c r="D1561">
        <v>108.863</v>
      </c>
      <c r="E1561">
        <v>108.9</v>
      </c>
      <c r="F1561">
        <f t="shared" si="275"/>
        <v>3.1999999999996476E-2</v>
      </c>
      <c r="G1561">
        <f t="shared" si="276"/>
        <v>-2.1000000000000796E-2</v>
      </c>
      <c r="H1561">
        <f t="shared" si="277"/>
        <v>5.2999999999997272E-2</v>
      </c>
      <c r="I1561">
        <v>397</v>
      </c>
      <c r="J1561">
        <v>359.3</v>
      </c>
      <c r="K1561">
        <v>68.126136174804302</v>
      </c>
      <c r="L1561" t="str">
        <f t="shared" si="271"/>
        <v>×</v>
      </c>
      <c r="M1561" t="str">
        <f t="shared" si="269"/>
        <v>×</v>
      </c>
      <c r="N1561" t="str">
        <f t="shared" si="267"/>
        <v/>
      </c>
      <c r="O1561" t="str">
        <f t="shared" si="274"/>
        <v>×</v>
      </c>
      <c r="P1561" t="str">
        <f t="shared" si="268"/>
        <v/>
      </c>
      <c r="Q1561">
        <v>0.10501035714241901</v>
      </c>
      <c r="R1561">
        <v>0</v>
      </c>
      <c r="S1561">
        <v>57.165212764118003</v>
      </c>
      <c r="T1561">
        <v>3.8348172034704898E-2</v>
      </c>
      <c r="U1561">
        <f t="shared" si="270"/>
        <v>0.1150445161041147</v>
      </c>
      <c r="V1561">
        <f t="shared" si="272"/>
        <v>108.9836633250352</v>
      </c>
      <c r="W1561">
        <f t="shared" si="273"/>
        <v>108.7603366749648</v>
      </c>
      <c r="X1561">
        <v>63.998110756288099</v>
      </c>
      <c r="Y1561">
        <v>-0.191022011668108</v>
      </c>
      <c r="Z1561">
        <v>-0.223872284259027</v>
      </c>
      <c r="AA1561">
        <v>1.9079812206572699</v>
      </c>
      <c r="AB1561">
        <v>4.7274513553588797E-2</v>
      </c>
      <c r="AC1561">
        <v>5.31574775697123E-2</v>
      </c>
      <c r="AD1561">
        <v>-5.8829640161235297E-3</v>
      </c>
      <c r="AE1561" t="s">
        <v>19</v>
      </c>
    </row>
    <row r="1562" spans="1:31" x14ac:dyDescent="0.7">
      <c r="A1562" t="s">
        <v>1579</v>
      </c>
      <c r="B1562">
        <v>108.9</v>
      </c>
      <c r="C1562">
        <v>108.932</v>
      </c>
      <c r="D1562">
        <v>108.88500000000001</v>
      </c>
      <c r="E1562">
        <v>108.892</v>
      </c>
      <c r="F1562">
        <f t="shared" si="275"/>
        <v>3.1999999999996476E-2</v>
      </c>
      <c r="G1562">
        <f t="shared" si="276"/>
        <v>-1.5000000000000568E-2</v>
      </c>
      <c r="H1562">
        <f t="shared" si="277"/>
        <v>4.6999999999997044E-2</v>
      </c>
      <c r="I1562">
        <v>271</v>
      </c>
      <c r="J1562">
        <v>359.9</v>
      </c>
      <c r="K1562">
        <v>65.848570259387699</v>
      </c>
      <c r="L1562" t="str">
        <f t="shared" si="271"/>
        <v>×</v>
      </c>
      <c r="M1562" t="str">
        <f t="shared" si="269"/>
        <v>×</v>
      </c>
      <c r="N1562" t="str">
        <f t="shared" si="267"/>
        <v/>
      </c>
      <c r="O1562" t="str">
        <f t="shared" si="274"/>
        <v>×</v>
      </c>
      <c r="P1562" t="str">
        <f t="shared" si="268"/>
        <v/>
      </c>
      <c r="Q1562">
        <v>9.5836785713845907E-2</v>
      </c>
      <c r="R1562">
        <v>0</v>
      </c>
      <c r="S1562">
        <v>49.4210774917347</v>
      </c>
      <c r="T1562">
        <v>3.8966159746511499E-2</v>
      </c>
      <c r="U1562">
        <f t="shared" si="270"/>
        <v>0.1168984792395345</v>
      </c>
      <c r="V1562">
        <f t="shared" si="272"/>
        <v>108.99904451610412</v>
      </c>
      <c r="W1562">
        <f t="shared" si="273"/>
        <v>108.76895548389588</v>
      </c>
      <c r="X1562">
        <v>52.929166011609396</v>
      </c>
      <c r="Y1562">
        <v>0.18905167321580199</v>
      </c>
      <c r="Z1562">
        <v>-0.191022011668108</v>
      </c>
      <c r="AA1562">
        <v>2.0251450676982499</v>
      </c>
      <c r="AB1562">
        <v>4.5828682958614302E-2</v>
      </c>
      <c r="AC1562">
        <v>5.1899527821431701E-2</v>
      </c>
      <c r="AD1562">
        <v>-6.07084486281747E-3</v>
      </c>
      <c r="AE1562" t="s">
        <v>19</v>
      </c>
    </row>
    <row r="1563" spans="1:31" x14ac:dyDescent="0.7">
      <c r="A1563" t="s">
        <v>1580</v>
      </c>
      <c r="B1563">
        <v>108.892</v>
      </c>
      <c r="C1563">
        <v>108.941</v>
      </c>
      <c r="D1563">
        <v>108.89</v>
      </c>
      <c r="E1563">
        <v>108.937</v>
      </c>
      <c r="F1563">
        <f t="shared" si="275"/>
        <v>4.9000000000006594E-2</v>
      </c>
      <c r="G1563">
        <f t="shared" si="276"/>
        <v>-1.9999999999953388E-3</v>
      </c>
      <c r="H1563">
        <f t="shared" si="277"/>
        <v>5.1000000000001933E-2</v>
      </c>
      <c r="I1563">
        <v>330</v>
      </c>
      <c r="J1563">
        <v>368.1</v>
      </c>
      <c r="K1563">
        <v>71.600076296483707</v>
      </c>
      <c r="L1563" t="str">
        <f t="shared" si="271"/>
        <v>〇</v>
      </c>
      <c r="M1563" t="str">
        <f t="shared" si="269"/>
        <v>〇</v>
      </c>
      <c r="N1563">
        <f t="shared" si="267"/>
        <v>-2.8999999999996362E-2</v>
      </c>
      <c r="O1563" t="str">
        <f t="shared" si="274"/>
        <v>×</v>
      </c>
      <c r="P1563" t="str">
        <f t="shared" si="268"/>
        <v/>
      </c>
      <c r="Q1563">
        <v>9.1428214285272202E-2</v>
      </c>
      <c r="R1563">
        <v>0</v>
      </c>
      <c r="S1563">
        <v>56.415404427770198</v>
      </c>
      <c r="T1563">
        <v>3.9825719764617899E-2</v>
      </c>
      <c r="U1563">
        <f t="shared" si="270"/>
        <v>0.11947715929385369</v>
      </c>
      <c r="V1563">
        <f t="shared" si="272"/>
        <v>109.01689847923954</v>
      </c>
      <c r="W1563">
        <f t="shared" si="273"/>
        <v>108.78310152076047</v>
      </c>
      <c r="X1563">
        <v>101.558203482774</v>
      </c>
      <c r="Y1563">
        <v>0.66495199815497397</v>
      </c>
      <c r="Z1563">
        <v>0.18905167321580199</v>
      </c>
      <c r="AA1563">
        <v>2.0444874274661502</v>
      </c>
      <c r="AB1563">
        <v>4.77633890969286E-2</v>
      </c>
      <c r="AC1563">
        <v>5.0765685267281098E-2</v>
      </c>
      <c r="AD1563">
        <v>-3.0022961703524398E-3</v>
      </c>
      <c r="AE1563" t="s">
        <v>19</v>
      </c>
    </row>
    <row r="1564" spans="1:31" x14ac:dyDescent="0.7">
      <c r="A1564" t="s">
        <v>1581</v>
      </c>
      <c r="B1564">
        <v>108.937</v>
      </c>
      <c r="C1564">
        <v>108.944</v>
      </c>
      <c r="D1564">
        <v>108.908</v>
      </c>
      <c r="E1564">
        <v>108.914</v>
      </c>
      <c r="F1564">
        <f t="shared" si="275"/>
        <v>7.0000000000050022E-3</v>
      </c>
      <c r="G1564">
        <f t="shared" si="276"/>
        <v>-2.8999999999996362E-2</v>
      </c>
      <c r="H1564">
        <f t="shared" si="277"/>
        <v>3.6000000000001364E-2</v>
      </c>
      <c r="I1564">
        <v>256</v>
      </c>
      <c r="J1564">
        <v>371.65</v>
      </c>
      <c r="K1564">
        <v>65.525921790503304</v>
      </c>
      <c r="L1564" t="str">
        <f t="shared" si="271"/>
        <v>×</v>
      </c>
      <c r="M1564" t="str">
        <f t="shared" si="269"/>
        <v>×</v>
      </c>
      <c r="N1564" t="str">
        <f t="shared" si="267"/>
        <v/>
      </c>
      <c r="O1564" t="str">
        <f t="shared" si="274"/>
        <v>×</v>
      </c>
      <c r="P1564" t="str">
        <f t="shared" si="268"/>
        <v/>
      </c>
      <c r="Q1564">
        <v>8.0338214285267898E-2</v>
      </c>
      <c r="R1564">
        <v>0</v>
      </c>
      <c r="S1564">
        <v>54.199217111066901</v>
      </c>
      <c r="T1564">
        <v>3.9552454067145297E-2</v>
      </c>
      <c r="U1564">
        <f t="shared" si="270"/>
        <v>0.11865736220143588</v>
      </c>
      <c r="V1564">
        <f t="shared" si="272"/>
        <v>109.01147715929385</v>
      </c>
      <c r="W1564">
        <f t="shared" si="273"/>
        <v>108.77252284070615</v>
      </c>
      <c r="X1564">
        <v>72.592592591824896</v>
      </c>
      <c r="Y1564">
        <v>1.1532673531983999</v>
      </c>
      <c r="Z1564">
        <v>0.66495199815497397</v>
      </c>
      <c r="AA1564">
        <v>2.1472636815920398</v>
      </c>
      <c r="AB1564">
        <v>4.6900114543220101E-2</v>
      </c>
      <c r="AC1564">
        <v>4.9529273430894999E-2</v>
      </c>
      <c r="AD1564">
        <v>-2.6291588876748298E-3</v>
      </c>
      <c r="AE1564" t="s">
        <v>19</v>
      </c>
    </row>
    <row r="1565" spans="1:31" x14ac:dyDescent="0.7">
      <c r="A1565" t="s">
        <v>1582</v>
      </c>
      <c r="B1565">
        <v>108.914</v>
      </c>
      <c r="C1565">
        <v>108.922</v>
      </c>
      <c r="D1565">
        <v>108.896</v>
      </c>
      <c r="E1565">
        <v>108.898</v>
      </c>
      <c r="F1565">
        <f t="shared" si="275"/>
        <v>7.9999999999955662E-3</v>
      </c>
      <c r="G1565">
        <f t="shared" si="276"/>
        <v>-1.8000000000000682E-2</v>
      </c>
      <c r="H1565">
        <f t="shared" si="277"/>
        <v>2.5999999999996248E-2</v>
      </c>
      <c r="I1565">
        <v>222</v>
      </c>
      <c r="J1565">
        <v>365.2</v>
      </c>
      <c r="K1565">
        <v>61.610285025314099</v>
      </c>
      <c r="L1565" t="str">
        <f t="shared" si="271"/>
        <v>×</v>
      </c>
      <c r="M1565" t="str">
        <f t="shared" si="269"/>
        <v>×</v>
      </c>
      <c r="N1565" t="str">
        <f t="shared" si="267"/>
        <v/>
      </c>
      <c r="O1565" t="str">
        <f t="shared" si="274"/>
        <v>×</v>
      </c>
      <c r="P1565" t="str">
        <f t="shared" si="268"/>
        <v/>
      </c>
      <c r="Q1565">
        <v>6.6063928570977107E-2</v>
      </c>
      <c r="R1565">
        <v>0</v>
      </c>
      <c r="S1565">
        <v>51.531919742450597</v>
      </c>
      <c r="T1565">
        <v>3.8584421633777503E-2</v>
      </c>
      <c r="U1565">
        <f t="shared" si="270"/>
        <v>0.1157532649013325</v>
      </c>
      <c r="V1565">
        <f t="shared" si="272"/>
        <v>109.05565736220143</v>
      </c>
      <c r="W1565">
        <f t="shared" si="273"/>
        <v>108.81834263779857</v>
      </c>
      <c r="X1565">
        <v>45.729402871001</v>
      </c>
      <c r="Y1565">
        <v>1.28337884449842</v>
      </c>
      <c r="Z1565">
        <v>1.1532673531983999</v>
      </c>
      <c r="AA1565">
        <v>2.20956256358087</v>
      </c>
      <c r="AB1565">
        <v>4.4412932319730203E-2</v>
      </c>
      <c r="AC1565">
        <v>4.8137955564934901E-2</v>
      </c>
      <c r="AD1565">
        <v>-3.7250232452047702E-3</v>
      </c>
      <c r="AE1565" t="s">
        <v>19</v>
      </c>
    </row>
    <row r="1566" spans="1:31" x14ac:dyDescent="0.7">
      <c r="A1566" t="s">
        <v>1583</v>
      </c>
      <c r="B1566">
        <v>108.898</v>
      </c>
      <c r="C1566">
        <v>108.916</v>
      </c>
      <c r="D1566">
        <v>108.887</v>
      </c>
      <c r="E1566">
        <v>108.904</v>
      </c>
      <c r="F1566">
        <f t="shared" si="275"/>
        <v>1.8000000000000682E-2</v>
      </c>
      <c r="G1566">
        <f t="shared" si="276"/>
        <v>-1.099999999999568E-2</v>
      </c>
      <c r="H1566">
        <f t="shared" si="277"/>
        <v>2.8999999999996362E-2</v>
      </c>
      <c r="I1566">
        <v>235</v>
      </c>
      <c r="J1566">
        <v>361.05</v>
      </c>
      <c r="K1566">
        <v>62.5149002251244</v>
      </c>
      <c r="L1566" t="str">
        <f t="shared" si="271"/>
        <v>×</v>
      </c>
      <c r="M1566" t="str">
        <f t="shared" si="269"/>
        <v>×</v>
      </c>
      <c r="N1566" t="str">
        <f t="shared" si="267"/>
        <v/>
      </c>
      <c r="O1566" t="str">
        <f t="shared" si="274"/>
        <v>×</v>
      </c>
      <c r="P1566" t="str">
        <f t="shared" si="268"/>
        <v/>
      </c>
      <c r="Q1566">
        <v>5.3818928570975803E-2</v>
      </c>
      <c r="R1566">
        <v>0</v>
      </c>
      <c r="S1566">
        <v>51.001104415532197</v>
      </c>
      <c r="T1566">
        <v>3.7899820088507397E-2</v>
      </c>
      <c r="U1566">
        <f t="shared" si="270"/>
        <v>0.11369946026552219</v>
      </c>
      <c r="V1566">
        <f t="shared" si="272"/>
        <v>109.02975326490133</v>
      </c>
      <c r="W1566">
        <f t="shared" si="273"/>
        <v>108.79824673509867</v>
      </c>
      <c r="X1566">
        <v>54.290718037076999</v>
      </c>
      <c r="Y1566">
        <v>1.1219245851717801</v>
      </c>
      <c r="Z1566">
        <v>1.28337884449842</v>
      </c>
      <c r="AA1566">
        <v>2.3056133056133001</v>
      </c>
      <c r="AB1566">
        <v>4.24367874743296E-2</v>
      </c>
      <c r="AC1566">
        <v>4.6942489240595603E-2</v>
      </c>
      <c r="AD1566">
        <v>-4.5057017662660098E-3</v>
      </c>
      <c r="AE1566" t="s">
        <v>19</v>
      </c>
    </row>
    <row r="1567" spans="1:31" x14ac:dyDescent="0.7">
      <c r="A1567" t="s">
        <v>1584</v>
      </c>
      <c r="B1567">
        <v>108.904</v>
      </c>
      <c r="C1567">
        <v>108.935</v>
      </c>
      <c r="D1567">
        <v>108.899</v>
      </c>
      <c r="E1567">
        <v>108.905</v>
      </c>
      <c r="F1567">
        <f t="shared" si="275"/>
        <v>3.1000000000005912E-2</v>
      </c>
      <c r="G1567">
        <f t="shared" si="276"/>
        <v>-4.9999999999954525E-3</v>
      </c>
      <c r="H1567">
        <f t="shared" si="277"/>
        <v>3.6000000000001364E-2</v>
      </c>
      <c r="I1567">
        <v>333</v>
      </c>
      <c r="J1567">
        <v>366.15</v>
      </c>
      <c r="K1567">
        <v>62.672773329902199</v>
      </c>
      <c r="L1567" t="str">
        <f t="shared" si="271"/>
        <v>×</v>
      </c>
      <c r="M1567" t="str">
        <f t="shared" si="269"/>
        <v>×</v>
      </c>
      <c r="N1567" t="str">
        <f t="shared" si="267"/>
        <v/>
      </c>
      <c r="O1567" t="str">
        <f t="shared" si="274"/>
        <v>×</v>
      </c>
      <c r="P1567" t="str">
        <f t="shared" si="268"/>
        <v/>
      </c>
      <c r="Q1567">
        <v>4.0052142856690599E-2</v>
      </c>
      <c r="R1567">
        <v>0</v>
      </c>
      <c r="S1567">
        <v>47.070403164184697</v>
      </c>
      <c r="T1567">
        <v>3.77641186536141E-2</v>
      </c>
      <c r="U1567">
        <f t="shared" si="270"/>
        <v>0.11329235596084231</v>
      </c>
      <c r="V1567">
        <f t="shared" si="272"/>
        <v>109.01169946026552</v>
      </c>
      <c r="W1567">
        <f t="shared" si="273"/>
        <v>108.78430053973447</v>
      </c>
      <c r="X1567">
        <v>53.307642900323302</v>
      </c>
      <c r="Y1567">
        <v>1.14016041277031</v>
      </c>
      <c r="Z1567">
        <v>1.1219245851717801</v>
      </c>
      <c r="AA1567">
        <v>2.4017094017093998</v>
      </c>
      <c r="AB1567">
        <v>4.0484687809424699E-2</v>
      </c>
      <c r="AC1567">
        <v>4.5745683680165197E-2</v>
      </c>
      <c r="AD1567">
        <v>-5.2609958707405501E-3</v>
      </c>
      <c r="AE1567" t="s">
        <v>19</v>
      </c>
    </row>
    <row r="1568" spans="1:31" x14ac:dyDescent="0.7">
      <c r="A1568" t="s">
        <v>1585</v>
      </c>
      <c r="B1568">
        <v>108.905</v>
      </c>
      <c r="C1568">
        <v>108.92</v>
      </c>
      <c r="D1568">
        <v>108.89400000000001</v>
      </c>
      <c r="E1568">
        <v>108.908</v>
      </c>
      <c r="F1568">
        <f t="shared" si="275"/>
        <v>1.5000000000000568E-2</v>
      </c>
      <c r="G1568">
        <f t="shared" si="276"/>
        <v>-1.099999999999568E-2</v>
      </c>
      <c r="H1568">
        <f t="shared" si="277"/>
        <v>2.5999999999996248E-2</v>
      </c>
      <c r="I1568">
        <v>291</v>
      </c>
      <c r="J1568">
        <v>367.55</v>
      </c>
      <c r="K1568">
        <v>63.173858596479597</v>
      </c>
      <c r="L1568" t="str">
        <f t="shared" si="271"/>
        <v>×</v>
      </c>
      <c r="M1568" t="str">
        <f t="shared" si="269"/>
        <v>×</v>
      </c>
      <c r="N1568" t="str">
        <f t="shared" si="267"/>
        <v/>
      </c>
      <c r="O1568" t="str">
        <f t="shared" si="274"/>
        <v>×</v>
      </c>
      <c r="P1568" t="str">
        <f t="shared" si="268"/>
        <v/>
      </c>
      <c r="Q1568">
        <v>2.7803928570976001E-2</v>
      </c>
      <c r="R1568">
        <v>0</v>
      </c>
      <c r="S1568">
        <v>43.978009007696798</v>
      </c>
      <c r="T1568">
        <v>3.6923824464069999E-2</v>
      </c>
      <c r="U1568">
        <f t="shared" si="270"/>
        <v>0.11077147339221</v>
      </c>
      <c r="V1568">
        <f t="shared" si="272"/>
        <v>109.01729235596083</v>
      </c>
      <c r="W1568">
        <f t="shared" si="273"/>
        <v>108.79070764403916</v>
      </c>
      <c r="X1568">
        <v>56.820512816799102</v>
      </c>
      <c r="Y1568">
        <v>1.00231406747324</v>
      </c>
      <c r="Z1568">
        <v>1.14016041277031</v>
      </c>
      <c r="AA1568">
        <v>2.4706521739130398</v>
      </c>
      <c r="AB1568">
        <v>3.87332172707033E-2</v>
      </c>
      <c r="AC1568">
        <v>4.4605785492589298E-2</v>
      </c>
      <c r="AD1568">
        <v>-5.8725682218860303E-3</v>
      </c>
      <c r="AE1568" t="s">
        <v>19</v>
      </c>
    </row>
    <row r="1569" spans="1:31" x14ac:dyDescent="0.7">
      <c r="A1569" t="s">
        <v>1586</v>
      </c>
      <c r="B1569">
        <v>108.908</v>
      </c>
      <c r="C1569">
        <v>108.914</v>
      </c>
      <c r="D1569">
        <v>108.866</v>
      </c>
      <c r="E1569">
        <v>108.878</v>
      </c>
      <c r="F1569">
        <f t="shared" si="275"/>
        <v>6.0000000000002274E-3</v>
      </c>
      <c r="G1569">
        <f t="shared" si="276"/>
        <v>-4.2000000000001592E-2</v>
      </c>
      <c r="H1569">
        <f t="shared" si="277"/>
        <v>4.8000000000001819E-2</v>
      </c>
      <c r="I1569">
        <v>339</v>
      </c>
      <c r="J1569">
        <v>364.65</v>
      </c>
      <c r="K1569">
        <v>55.194525470941898</v>
      </c>
      <c r="L1569" t="str">
        <f t="shared" si="271"/>
        <v>×</v>
      </c>
      <c r="M1569" t="str">
        <f t="shared" si="269"/>
        <v>×</v>
      </c>
      <c r="N1569" t="str">
        <f t="shared" si="267"/>
        <v/>
      </c>
      <c r="O1569" t="str">
        <f t="shared" si="274"/>
        <v>×</v>
      </c>
      <c r="P1569" t="str">
        <f t="shared" si="268"/>
        <v/>
      </c>
      <c r="Q1569">
        <v>1.2404999999547301E-2</v>
      </c>
      <c r="R1569">
        <v>0</v>
      </c>
      <c r="S1569">
        <v>43.482459587995301</v>
      </c>
      <c r="T1569">
        <v>3.7714979859493701E-2</v>
      </c>
      <c r="U1569">
        <f t="shared" si="270"/>
        <v>0.1131449395784811</v>
      </c>
      <c r="V1569">
        <f t="shared" si="272"/>
        <v>109.01577147339221</v>
      </c>
      <c r="W1569">
        <f t="shared" si="273"/>
        <v>108.7942285266078</v>
      </c>
      <c r="X1569">
        <v>-76.854928021650807</v>
      </c>
      <c r="Y1569">
        <v>0.45297582756367</v>
      </c>
      <c r="Z1569">
        <v>1.00231406747324</v>
      </c>
      <c r="AA1569">
        <v>2.5232300884955698</v>
      </c>
      <c r="AB1569">
        <v>3.4526415939566797E-2</v>
      </c>
      <c r="AC1569">
        <v>4.3151193440678498E-2</v>
      </c>
      <c r="AD1569">
        <v>-8.6247775011116801E-3</v>
      </c>
      <c r="AE1569" t="s">
        <v>19</v>
      </c>
    </row>
    <row r="1570" spans="1:31" x14ac:dyDescent="0.7">
      <c r="A1570" t="s">
        <v>1587</v>
      </c>
      <c r="B1570">
        <v>108.878</v>
      </c>
      <c r="C1570">
        <v>108.908</v>
      </c>
      <c r="D1570">
        <v>108.872</v>
      </c>
      <c r="E1570">
        <v>108.88200000000001</v>
      </c>
      <c r="F1570">
        <f t="shared" si="275"/>
        <v>3.0000000000001137E-2</v>
      </c>
      <c r="G1570">
        <f t="shared" si="276"/>
        <v>-6.0000000000002274E-3</v>
      </c>
      <c r="H1570">
        <f t="shared" si="277"/>
        <v>3.6000000000001364E-2</v>
      </c>
      <c r="I1570">
        <v>198</v>
      </c>
      <c r="J1570">
        <v>341.8</v>
      </c>
      <c r="K1570">
        <v>55.992662944963101</v>
      </c>
      <c r="L1570" t="str">
        <f t="shared" si="271"/>
        <v>×</v>
      </c>
      <c r="M1570" t="str">
        <f t="shared" si="269"/>
        <v>×</v>
      </c>
      <c r="N1570" t="str">
        <f t="shared" si="267"/>
        <v/>
      </c>
      <c r="O1570" t="str">
        <f t="shared" si="274"/>
        <v>×</v>
      </c>
      <c r="P1570" t="str">
        <f t="shared" si="268"/>
        <v/>
      </c>
      <c r="Q1570">
        <v>2.2292857138357901E-3</v>
      </c>
      <c r="R1570">
        <v>0</v>
      </c>
      <c r="S1570">
        <v>36.220058328972598</v>
      </c>
      <c r="T1570">
        <v>3.7592481298101402E-2</v>
      </c>
      <c r="U1570">
        <f t="shared" si="270"/>
        <v>0.11277744389430421</v>
      </c>
      <c r="V1570">
        <f t="shared" si="272"/>
        <v>109.02114493957848</v>
      </c>
      <c r="W1570">
        <f t="shared" si="273"/>
        <v>108.79485506042153</v>
      </c>
      <c r="X1570">
        <v>-55.0911039694792</v>
      </c>
      <c r="Y1570">
        <v>-0.15299284560283499</v>
      </c>
      <c r="Z1570">
        <v>0.45297582756367</v>
      </c>
      <c r="AA1570">
        <v>2.5979729729729701</v>
      </c>
      <c r="AB1570">
        <v>3.1156113860305298E-2</v>
      </c>
      <c r="AC1570">
        <v>4.1360260141424798E-2</v>
      </c>
      <c r="AD1570">
        <v>-1.0204146281119399E-2</v>
      </c>
      <c r="AE1570" t="s">
        <v>19</v>
      </c>
    </row>
    <row r="1571" spans="1:31" x14ac:dyDescent="0.7">
      <c r="A1571" t="s">
        <v>1588</v>
      </c>
      <c r="B1571">
        <v>108.88200000000001</v>
      </c>
      <c r="C1571">
        <v>108.90600000000001</v>
      </c>
      <c r="D1571">
        <v>108.877</v>
      </c>
      <c r="E1571">
        <v>108.878</v>
      </c>
      <c r="F1571">
        <f t="shared" si="275"/>
        <v>2.4000000000000909E-2</v>
      </c>
      <c r="G1571">
        <f t="shared" si="276"/>
        <v>-5.0000000000096634E-3</v>
      </c>
      <c r="H1571">
        <f t="shared" si="277"/>
        <v>2.9000000000010573E-2</v>
      </c>
      <c r="I1571">
        <v>200</v>
      </c>
      <c r="J1571">
        <v>316.55</v>
      </c>
      <c r="K1571">
        <v>54.938737286740299</v>
      </c>
      <c r="L1571" t="str">
        <f t="shared" si="271"/>
        <v>×</v>
      </c>
      <c r="M1571" t="str">
        <f t="shared" si="269"/>
        <v>×</v>
      </c>
      <c r="N1571" t="str">
        <f t="shared" si="267"/>
        <v/>
      </c>
      <c r="O1571" t="str">
        <f t="shared" si="274"/>
        <v>×</v>
      </c>
      <c r="P1571" t="str">
        <f t="shared" si="268"/>
        <v/>
      </c>
      <c r="Q1571">
        <v>-6.1246428575939798E-3</v>
      </c>
      <c r="R1571">
        <v>0</v>
      </c>
      <c r="S1571">
        <v>35.062343654384499</v>
      </c>
      <c r="T1571">
        <v>3.6978732633952002E-2</v>
      </c>
      <c r="U1571">
        <f t="shared" si="270"/>
        <v>0.11093619790185601</v>
      </c>
      <c r="V1571">
        <f t="shared" si="272"/>
        <v>108.9907774438943</v>
      </c>
      <c r="W1571">
        <f t="shared" si="273"/>
        <v>108.7652225561057</v>
      </c>
      <c r="X1571">
        <v>-65.625995543414007</v>
      </c>
      <c r="Y1571">
        <v>-0.68803868058944495</v>
      </c>
      <c r="Z1571">
        <v>-0.15299284560283499</v>
      </c>
      <c r="AA1571">
        <v>2.5159165751920902</v>
      </c>
      <c r="AB1571">
        <v>2.7841420050506799E-2</v>
      </c>
      <c r="AC1571">
        <v>3.9361675373857298E-2</v>
      </c>
      <c r="AD1571">
        <v>-1.15202553233504E-2</v>
      </c>
      <c r="AE1571" t="s">
        <v>19</v>
      </c>
    </row>
    <row r="1572" spans="1:31" x14ac:dyDescent="0.7">
      <c r="A1572" t="s">
        <v>1589</v>
      </c>
      <c r="B1572">
        <v>108.878</v>
      </c>
      <c r="C1572">
        <v>108.89700000000001</v>
      </c>
      <c r="D1572">
        <v>108.872</v>
      </c>
      <c r="E1572">
        <v>108.89</v>
      </c>
      <c r="F1572">
        <f t="shared" si="275"/>
        <v>1.9000000000005457E-2</v>
      </c>
      <c r="G1572">
        <f t="shared" si="276"/>
        <v>-6.0000000000002274E-3</v>
      </c>
      <c r="H1572">
        <f t="shared" si="277"/>
        <v>2.5000000000005684E-2</v>
      </c>
      <c r="I1572">
        <v>156</v>
      </c>
      <c r="J1572">
        <v>304.95</v>
      </c>
      <c r="K1572">
        <v>57.521889419865502</v>
      </c>
      <c r="L1572" t="str">
        <f t="shared" si="271"/>
        <v>×</v>
      </c>
      <c r="M1572" t="str">
        <f t="shared" si="269"/>
        <v>×</v>
      </c>
      <c r="N1572" t="str">
        <f t="shared" si="267"/>
        <v/>
      </c>
      <c r="O1572" t="str">
        <f t="shared" si="274"/>
        <v>×</v>
      </c>
      <c r="P1572" t="str">
        <f t="shared" si="268"/>
        <v/>
      </c>
      <c r="Q1572">
        <v>-7.8539285718785892E-3</v>
      </c>
      <c r="R1572">
        <v>0</v>
      </c>
      <c r="S1572">
        <v>39.258548812700603</v>
      </c>
      <c r="T1572">
        <v>3.6123108874384399E-2</v>
      </c>
      <c r="U1572">
        <f t="shared" si="270"/>
        <v>0.1083693266231532</v>
      </c>
      <c r="V1572">
        <f t="shared" si="272"/>
        <v>108.99293619790186</v>
      </c>
      <c r="W1572">
        <f t="shared" si="273"/>
        <v>108.77106380209815</v>
      </c>
      <c r="X1572">
        <v>-6.6249539977356902</v>
      </c>
      <c r="Y1572">
        <v>-1.2021473553345099</v>
      </c>
      <c r="Z1572">
        <v>-0.68803868058944495</v>
      </c>
      <c r="AA1572">
        <v>2.3831578947368399</v>
      </c>
      <c r="AB1572">
        <v>2.5884421537995101E-2</v>
      </c>
      <c r="AC1572">
        <v>3.6930678978420201E-2</v>
      </c>
      <c r="AD1572">
        <v>-1.1046257440425001E-2</v>
      </c>
      <c r="AE1572" t="s">
        <v>19</v>
      </c>
    </row>
    <row r="1573" spans="1:31" x14ac:dyDescent="0.7">
      <c r="A1573" t="s">
        <v>1590</v>
      </c>
      <c r="B1573">
        <v>108.89</v>
      </c>
      <c r="C1573">
        <v>108.89400000000001</v>
      </c>
      <c r="D1573">
        <v>108.878</v>
      </c>
      <c r="E1573">
        <v>108.878</v>
      </c>
      <c r="F1573">
        <f t="shared" si="275"/>
        <v>4.0000000000048885E-3</v>
      </c>
      <c r="G1573">
        <f t="shared" si="276"/>
        <v>-1.2000000000000455E-2</v>
      </c>
      <c r="H1573">
        <f t="shared" si="277"/>
        <v>1.6000000000005343E-2</v>
      </c>
      <c r="I1573">
        <v>119</v>
      </c>
      <c r="J1573">
        <v>284.95</v>
      </c>
      <c r="K1573">
        <v>54.177257521176202</v>
      </c>
      <c r="L1573" t="str">
        <f t="shared" si="271"/>
        <v>×</v>
      </c>
      <c r="M1573" t="str">
        <f t="shared" si="269"/>
        <v>×</v>
      </c>
      <c r="N1573" t="str">
        <f t="shared" si="267"/>
        <v/>
      </c>
      <c r="O1573" t="str">
        <f t="shared" si="274"/>
        <v>×</v>
      </c>
      <c r="P1573" t="str">
        <f t="shared" si="268"/>
        <v/>
      </c>
      <c r="Q1573">
        <v>-1.3178928571878501E-2</v>
      </c>
      <c r="R1573">
        <v>0</v>
      </c>
      <c r="S1573">
        <v>35.089395448296798</v>
      </c>
      <c r="T1573">
        <v>3.4685743954785901E-2</v>
      </c>
      <c r="U1573">
        <f t="shared" si="270"/>
        <v>0.1040572318643577</v>
      </c>
      <c r="V1573">
        <f t="shared" si="272"/>
        <v>108.98636932662315</v>
      </c>
      <c r="W1573">
        <f t="shared" si="273"/>
        <v>108.76963067337685</v>
      </c>
      <c r="X1573">
        <v>-60.0490196114797</v>
      </c>
      <c r="Y1573">
        <v>-1.6101604824381499</v>
      </c>
      <c r="Z1573">
        <v>-1.2021473553345099</v>
      </c>
      <c r="AA1573">
        <v>2.30555555555555</v>
      </c>
      <c r="AB1573">
        <v>2.30989164750354E-2</v>
      </c>
      <c r="AC1573">
        <v>3.4286101415288602E-2</v>
      </c>
      <c r="AD1573">
        <v>-1.11871849402531E-2</v>
      </c>
      <c r="AE1573" t="s">
        <v>19</v>
      </c>
    </row>
    <row r="1574" spans="1:31" x14ac:dyDescent="0.7">
      <c r="A1574" t="s">
        <v>1591</v>
      </c>
      <c r="B1574">
        <v>108.878</v>
      </c>
      <c r="C1574">
        <v>108.902</v>
      </c>
      <c r="D1574">
        <v>108.877</v>
      </c>
      <c r="E1574">
        <v>108.887</v>
      </c>
      <c r="F1574">
        <f t="shared" si="275"/>
        <v>2.4000000000000909E-2</v>
      </c>
      <c r="G1574">
        <f t="shared" si="276"/>
        <v>-1.0000000000047748E-3</v>
      </c>
      <c r="H1574">
        <f t="shared" si="277"/>
        <v>2.5000000000005684E-2</v>
      </c>
      <c r="I1574">
        <v>139</v>
      </c>
      <c r="J1574">
        <v>266.2</v>
      </c>
      <c r="K1574">
        <v>56.232725132301802</v>
      </c>
      <c r="L1574" t="str">
        <f t="shared" si="271"/>
        <v>×</v>
      </c>
      <c r="M1574" t="str">
        <f t="shared" si="269"/>
        <v>×</v>
      </c>
      <c r="N1574" t="str">
        <f t="shared" si="267"/>
        <v/>
      </c>
      <c r="O1574" t="str">
        <f t="shared" si="274"/>
        <v>×</v>
      </c>
      <c r="P1574" t="str">
        <f t="shared" si="268"/>
        <v/>
      </c>
      <c r="Q1574">
        <v>-1.6707142857589799E-2</v>
      </c>
      <c r="R1574">
        <v>0</v>
      </c>
      <c r="S1574">
        <v>36.362172078817402</v>
      </c>
      <c r="T1574">
        <v>3.3993905100873002E-2</v>
      </c>
      <c r="U1574">
        <f t="shared" si="270"/>
        <v>0.10198171530261901</v>
      </c>
      <c r="V1574">
        <f t="shared" si="272"/>
        <v>108.99405723186436</v>
      </c>
      <c r="W1574">
        <f t="shared" si="273"/>
        <v>108.78594276813564</v>
      </c>
      <c r="X1574">
        <v>-15.9313725531059</v>
      </c>
      <c r="Y1574">
        <v>-1.7583701731018</v>
      </c>
      <c r="Z1574">
        <v>-1.6101604824381499</v>
      </c>
      <c r="AA1574">
        <v>2.3499480789200402</v>
      </c>
      <c r="AB1574">
        <v>2.13712539160297E-2</v>
      </c>
      <c r="AC1574">
        <v>3.1725914925988502E-2</v>
      </c>
      <c r="AD1574">
        <v>-1.03546610099587E-2</v>
      </c>
      <c r="AE1574" t="s">
        <v>19</v>
      </c>
    </row>
    <row r="1575" spans="1:31" x14ac:dyDescent="0.7">
      <c r="A1575" t="s">
        <v>1592</v>
      </c>
      <c r="B1575">
        <v>108.887</v>
      </c>
      <c r="C1575">
        <v>108.90900000000001</v>
      </c>
      <c r="D1575">
        <v>108.88200000000001</v>
      </c>
      <c r="E1575">
        <v>108.902</v>
      </c>
      <c r="F1575">
        <f t="shared" si="275"/>
        <v>2.2000000000005571E-2</v>
      </c>
      <c r="G1575">
        <f t="shared" si="276"/>
        <v>-4.9999999999954525E-3</v>
      </c>
      <c r="H1575">
        <f t="shared" si="277"/>
        <v>2.7000000000001023E-2</v>
      </c>
      <c r="I1575">
        <v>157</v>
      </c>
      <c r="J1575">
        <v>254.95</v>
      </c>
      <c r="K1575">
        <v>59.493964885904099</v>
      </c>
      <c r="L1575" t="str">
        <f t="shared" si="271"/>
        <v>×</v>
      </c>
      <c r="M1575" t="str">
        <f t="shared" si="269"/>
        <v>×</v>
      </c>
      <c r="N1575" t="str">
        <f t="shared" si="267"/>
        <v/>
      </c>
      <c r="O1575" t="str">
        <f t="shared" si="274"/>
        <v>×</v>
      </c>
      <c r="P1575" t="str">
        <f t="shared" si="268"/>
        <v/>
      </c>
      <c r="Q1575">
        <v>-1.63789285718723E-2</v>
      </c>
      <c r="R1575">
        <v>0</v>
      </c>
      <c r="S1575">
        <v>37.6405780828376</v>
      </c>
      <c r="T1575">
        <v>3.3494340450810803E-2</v>
      </c>
      <c r="U1575">
        <f t="shared" si="270"/>
        <v>0.10048302135243241</v>
      </c>
      <c r="V1575">
        <f t="shared" si="272"/>
        <v>108.97998171530261</v>
      </c>
      <c r="W1575">
        <f t="shared" si="273"/>
        <v>108.77601828469739</v>
      </c>
      <c r="X1575">
        <v>52.079651226805701</v>
      </c>
      <c r="Y1575">
        <v>-1.5774503472071599</v>
      </c>
      <c r="Z1575">
        <v>-1.7583701731018</v>
      </c>
      <c r="AA1575">
        <v>2.2912423625254501</v>
      </c>
      <c r="AB1575">
        <v>2.0970706282440601E-2</v>
      </c>
      <c r="AC1575">
        <v>2.9340794793556401E-2</v>
      </c>
      <c r="AD1575">
        <v>-8.3700885111157794E-3</v>
      </c>
      <c r="AE1575" t="s">
        <v>19</v>
      </c>
    </row>
    <row r="1576" spans="1:31" x14ac:dyDescent="0.7">
      <c r="A1576" t="s">
        <v>1593</v>
      </c>
      <c r="B1576">
        <v>108.902</v>
      </c>
      <c r="C1576">
        <v>108.91800000000001</v>
      </c>
      <c r="D1576">
        <v>108.898</v>
      </c>
      <c r="E1576">
        <v>108.904</v>
      </c>
      <c r="F1576">
        <f t="shared" si="275"/>
        <v>1.6000000000005343E-2</v>
      </c>
      <c r="G1576">
        <f t="shared" si="276"/>
        <v>-4.0000000000048885E-3</v>
      </c>
      <c r="H1576">
        <f t="shared" si="277"/>
        <v>2.0000000000010232E-2</v>
      </c>
      <c r="I1576">
        <v>151</v>
      </c>
      <c r="J1576">
        <v>245.65</v>
      </c>
      <c r="K1576">
        <v>59.922764511564701</v>
      </c>
      <c r="L1576" t="str">
        <f t="shared" si="271"/>
        <v>×</v>
      </c>
      <c r="M1576" t="str">
        <f t="shared" si="269"/>
        <v>×</v>
      </c>
      <c r="N1576" t="str">
        <f t="shared" si="267"/>
        <v/>
      </c>
      <c r="O1576" t="str">
        <f t="shared" si="274"/>
        <v>×</v>
      </c>
      <c r="P1576" t="str">
        <f t="shared" si="268"/>
        <v/>
      </c>
      <c r="Q1576">
        <v>-1.5587857143300901E-2</v>
      </c>
      <c r="R1576">
        <v>0</v>
      </c>
      <c r="S1576">
        <v>39.0922782128753</v>
      </c>
      <c r="T1576">
        <v>3.2530458990039299E-2</v>
      </c>
      <c r="U1576">
        <f t="shared" si="270"/>
        <v>9.7591376970117896E-2</v>
      </c>
      <c r="V1576">
        <f t="shared" si="272"/>
        <v>108.98748302135243</v>
      </c>
      <c r="W1576">
        <f t="shared" si="273"/>
        <v>108.78651697864757</v>
      </c>
      <c r="X1576">
        <v>55.497503768785698</v>
      </c>
      <c r="Y1576">
        <v>-0.86304962598525203</v>
      </c>
      <c r="Z1576">
        <v>-1.5774503472071599</v>
      </c>
      <c r="AA1576">
        <v>2.2658610271903301</v>
      </c>
      <c r="AB1576">
        <v>2.0577448663161101E-2</v>
      </c>
      <c r="AC1576">
        <v>2.7128879332860501E-2</v>
      </c>
      <c r="AD1576">
        <v>-6.5514306696993797E-3</v>
      </c>
      <c r="AE1576" t="s">
        <v>19</v>
      </c>
    </row>
    <row r="1577" spans="1:31" x14ac:dyDescent="0.7">
      <c r="A1577" t="s">
        <v>1594</v>
      </c>
      <c r="B1577">
        <v>108.904</v>
      </c>
      <c r="C1577">
        <v>108.90900000000001</v>
      </c>
      <c r="D1577">
        <v>108.87</v>
      </c>
      <c r="E1577">
        <v>108.872</v>
      </c>
      <c r="F1577">
        <f t="shared" si="275"/>
        <v>5.0000000000096634E-3</v>
      </c>
      <c r="G1577">
        <f t="shared" si="276"/>
        <v>-3.3999999999991815E-2</v>
      </c>
      <c r="H1577">
        <f t="shared" si="277"/>
        <v>3.9000000000001478E-2</v>
      </c>
      <c r="I1577">
        <v>232</v>
      </c>
      <c r="J1577">
        <v>239.3</v>
      </c>
      <c r="K1577">
        <v>50.6786671107687</v>
      </c>
      <c r="L1577" t="str">
        <f t="shared" si="271"/>
        <v>×</v>
      </c>
      <c r="M1577" t="str">
        <f t="shared" si="269"/>
        <v>×</v>
      </c>
      <c r="N1577" t="str">
        <f t="shared" si="267"/>
        <v/>
      </c>
      <c r="O1577" t="str">
        <f t="shared" si="274"/>
        <v>×</v>
      </c>
      <c r="P1577" t="str">
        <f t="shared" si="268"/>
        <v/>
      </c>
      <c r="Q1577">
        <v>-2.35753571433036E-2</v>
      </c>
      <c r="R1577">
        <v>0</v>
      </c>
      <c r="S1577">
        <v>32.861613412324999</v>
      </c>
      <c r="T1577">
        <v>3.29925690621794E-2</v>
      </c>
      <c r="U1577">
        <f t="shared" si="270"/>
        <v>9.89777071865382E-2</v>
      </c>
      <c r="V1577">
        <f t="shared" si="272"/>
        <v>108.99959137697012</v>
      </c>
      <c r="W1577">
        <f t="shared" si="273"/>
        <v>108.80440862302989</v>
      </c>
      <c r="X1577">
        <v>-103.113079861046</v>
      </c>
      <c r="Y1577">
        <v>-0.67553543820083795</v>
      </c>
      <c r="Z1577">
        <v>-0.86304962598525203</v>
      </c>
      <c r="AA1577">
        <v>2.2218905472636798</v>
      </c>
      <c r="AB1577">
        <v>1.74821334496186E-2</v>
      </c>
      <c r="AC1577">
        <v>2.4767647797184399E-2</v>
      </c>
      <c r="AD1577">
        <v>-7.2855143475657599E-3</v>
      </c>
      <c r="AE1577" t="s">
        <v>19</v>
      </c>
    </row>
    <row r="1578" spans="1:31" x14ac:dyDescent="0.7">
      <c r="A1578" t="s">
        <v>1595</v>
      </c>
      <c r="B1578">
        <v>108.872</v>
      </c>
      <c r="C1578">
        <v>108.883</v>
      </c>
      <c r="D1578">
        <v>108.84</v>
      </c>
      <c r="E1578">
        <v>108.88200000000001</v>
      </c>
      <c r="F1578">
        <f t="shared" si="275"/>
        <v>1.099999999999568E-2</v>
      </c>
      <c r="G1578">
        <f t="shared" si="276"/>
        <v>-3.1999999999996476E-2</v>
      </c>
      <c r="H1578">
        <f t="shared" si="277"/>
        <v>4.2999999999992156E-2</v>
      </c>
      <c r="I1578">
        <v>304</v>
      </c>
      <c r="J1578">
        <v>244.1</v>
      </c>
      <c r="K1578">
        <v>53.112892662344201</v>
      </c>
      <c r="L1578" t="str">
        <f t="shared" si="271"/>
        <v>×</v>
      </c>
      <c r="M1578" t="str">
        <f t="shared" si="269"/>
        <v>×</v>
      </c>
      <c r="N1578" t="str">
        <f t="shared" si="267"/>
        <v/>
      </c>
      <c r="O1578" t="str">
        <f t="shared" si="274"/>
        <v>×</v>
      </c>
      <c r="P1578" t="str">
        <f t="shared" si="268"/>
        <v/>
      </c>
      <c r="Q1578">
        <v>-2.65875000004476E-2</v>
      </c>
      <c r="R1578">
        <v>0</v>
      </c>
      <c r="S1578">
        <v>45.948770871367003</v>
      </c>
      <c r="T1578">
        <v>3.3707385557737501E-2</v>
      </c>
      <c r="U1578">
        <f t="shared" si="270"/>
        <v>0.1011221566732125</v>
      </c>
      <c r="V1578">
        <f t="shared" si="272"/>
        <v>109.00297770718653</v>
      </c>
      <c r="W1578">
        <f t="shared" si="273"/>
        <v>108.80502229281346</v>
      </c>
      <c r="X1578">
        <v>-57.388446471181297</v>
      </c>
      <c r="Y1578">
        <v>-0.87424640658956798</v>
      </c>
      <c r="Z1578">
        <v>-0.67553543820083795</v>
      </c>
      <c r="AA1578">
        <v>2.2118811881188098</v>
      </c>
      <c r="AB1578">
        <v>1.5655523143280399E-2</v>
      </c>
      <c r="AC1578">
        <v>2.2670881930930399E-2</v>
      </c>
      <c r="AD1578">
        <v>-7.0153587876499498E-3</v>
      </c>
      <c r="AE1578" t="s">
        <v>19</v>
      </c>
    </row>
    <row r="1579" spans="1:31" x14ac:dyDescent="0.7">
      <c r="A1579" t="s">
        <v>1596</v>
      </c>
      <c r="B1579">
        <v>108.88200000000001</v>
      </c>
      <c r="C1579">
        <v>108.89400000000001</v>
      </c>
      <c r="D1579">
        <v>108.86</v>
      </c>
      <c r="E1579">
        <v>108.89400000000001</v>
      </c>
      <c r="F1579">
        <f t="shared" si="275"/>
        <v>1.2000000000000455E-2</v>
      </c>
      <c r="G1579">
        <f t="shared" si="276"/>
        <v>-2.2000000000005571E-2</v>
      </c>
      <c r="H1579">
        <f t="shared" si="277"/>
        <v>3.4000000000006025E-2</v>
      </c>
      <c r="I1579">
        <v>234</v>
      </c>
      <c r="J1579">
        <v>241.4</v>
      </c>
      <c r="K1579">
        <v>55.924101538596197</v>
      </c>
      <c r="L1579" t="str">
        <f t="shared" si="271"/>
        <v>×</v>
      </c>
      <c r="M1579" t="str">
        <f t="shared" si="269"/>
        <v>×</v>
      </c>
      <c r="N1579" t="str">
        <f t="shared" si="267"/>
        <v/>
      </c>
      <c r="O1579" t="str">
        <f t="shared" si="274"/>
        <v>×</v>
      </c>
      <c r="P1579" t="str">
        <f t="shared" si="268"/>
        <v/>
      </c>
      <c r="Q1579">
        <v>-2.72539285718768E-2</v>
      </c>
      <c r="R1579">
        <v>0</v>
      </c>
      <c r="S1579">
        <v>51.550499702819003</v>
      </c>
      <c r="T1579">
        <v>3.3728286589328103E-2</v>
      </c>
      <c r="U1579">
        <f t="shared" si="270"/>
        <v>0.1011848597679843</v>
      </c>
      <c r="V1579">
        <f t="shared" si="272"/>
        <v>108.97312215667321</v>
      </c>
      <c r="W1579">
        <f t="shared" si="273"/>
        <v>108.77087784332679</v>
      </c>
      <c r="X1579">
        <v>-2.4600246052036199</v>
      </c>
      <c r="Y1579">
        <v>-0.90751144382645199</v>
      </c>
      <c r="Z1579">
        <v>-0.87424640658956798</v>
      </c>
      <c r="AA1579">
        <v>2.1311475409836</v>
      </c>
      <c r="AB1579">
        <v>1.50032726395323E-2</v>
      </c>
      <c r="AC1579">
        <v>2.0876121795288902E-2</v>
      </c>
      <c r="AD1579">
        <v>-5.8728491557565703E-3</v>
      </c>
      <c r="AE1579" t="s">
        <v>19</v>
      </c>
    </row>
    <row r="1580" spans="1:31" x14ac:dyDescent="0.7">
      <c r="A1580" t="s">
        <v>1597</v>
      </c>
      <c r="B1580">
        <v>108.89400000000001</v>
      </c>
      <c r="C1580">
        <v>108.89400000000001</v>
      </c>
      <c r="D1580">
        <v>108.804</v>
      </c>
      <c r="E1580">
        <v>108.82</v>
      </c>
      <c r="F1580">
        <f t="shared" si="275"/>
        <v>0</v>
      </c>
      <c r="G1580">
        <f t="shared" si="276"/>
        <v>-9.0000000000003411E-2</v>
      </c>
      <c r="H1580">
        <f t="shared" si="277"/>
        <v>9.0000000000003411E-2</v>
      </c>
      <c r="I1580">
        <v>697</v>
      </c>
      <c r="J1580">
        <v>263.05</v>
      </c>
      <c r="K1580">
        <v>39.997904841538997</v>
      </c>
      <c r="L1580" t="str">
        <f t="shared" si="271"/>
        <v>×</v>
      </c>
      <c r="M1580" t="str">
        <f t="shared" si="269"/>
        <v>×</v>
      </c>
      <c r="N1580" t="str">
        <f t="shared" si="267"/>
        <v/>
      </c>
      <c r="O1580" t="str">
        <f t="shared" si="274"/>
        <v>×</v>
      </c>
      <c r="P1580" t="str">
        <f t="shared" si="268"/>
        <v/>
      </c>
      <c r="Q1580">
        <v>-3.8603928571878998E-2</v>
      </c>
      <c r="R1580">
        <v>0</v>
      </c>
      <c r="S1580">
        <v>44.094662416248703</v>
      </c>
      <c r="T1580">
        <v>3.7747694690090601E-2</v>
      </c>
      <c r="U1580">
        <f t="shared" si="270"/>
        <v>0.11324308407027181</v>
      </c>
      <c r="V1580">
        <f t="shared" si="272"/>
        <v>108.98318485976799</v>
      </c>
      <c r="W1580">
        <f t="shared" si="273"/>
        <v>108.78081514023202</v>
      </c>
      <c r="X1580">
        <v>-307.941653166322</v>
      </c>
      <c r="Y1580">
        <v>-1.1849634649676799</v>
      </c>
      <c r="Z1580">
        <v>-0.90751144382645199</v>
      </c>
      <c r="AA1580">
        <v>2.1813725490196001</v>
      </c>
      <c r="AB1580">
        <v>8.4181387959745193E-3</v>
      </c>
      <c r="AC1580">
        <v>1.87179794336742E-2</v>
      </c>
      <c r="AD1580">
        <v>-1.02998406376997E-2</v>
      </c>
      <c r="AE1580" t="s">
        <v>19</v>
      </c>
    </row>
    <row r="1581" spans="1:31" x14ac:dyDescent="0.7">
      <c r="A1581" t="s">
        <v>1598</v>
      </c>
      <c r="B1581">
        <v>108.82</v>
      </c>
      <c r="C1581">
        <v>108.822</v>
      </c>
      <c r="D1581">
        <v>108.79600000000001</v>
      </c>
      <c r="E1581">
        <v>108.803</v>
      </c>
      <c r="F1581">
        <f t="shared" si="275"/>
        <v>2.0000000000095497E-3</v>
      </c>
      <c r="G1581">
        <f t="shared" si="276"/>
        <v>-2.3999999999986699E-2</v>
      </c>
      <c r="H1581">
        <f t="shared" si="277"/>
        <v>2.5999999999996248E-2</v>
      </c>
      <c r="I1581">
        <v>365</v>
      </c>
      <c r="J1581">
        <v>261.45</v>
      </c>
      <c r="K1581">
        <v>37.365312783939203</v>
      </c>
      <c r="L1581" t="str">
        <f t="shared" si="271"/>
        <v>×</v>
      </c>
      <c r="M1581" t="str">
        <f t="shared" si="269"/>
        <v>×</v>
      </c>
      <c r="N1581" t="str">
        <f t="shared" si="267"/>
        <v/>
      </c>
      <c r="O1581" t="str">
        <f t="shared" si="274"/>
        <v>×</v>
      </c>
      <c r="P1581" t="str">
        <f t="shared" si="268"/>
        <v/>
      </c>
      <c r="Q1581">
        <v>-4.9437857143308797E-2</v>
      </c>
      <c r="R1581">
        <v>0</v>
      </c>
      <c r="S1581">
        <v>43.635048099004102</v>
      </c>
      <c r="T1581">
        <v>3.6908573640798199E-2</v>
      </c>
      <c r="U1581">
        <f t="shared" si="270"/>
        <v>0.1107257209223946</v>
      </c>
      <c r="V1581">
        <f t="shared" si="272"/>
        <v>109.00724308407028</v>
      </c>
      <c r="W1581">
        <f t="shared" si="273"/>
        <v>108.78075691592973</v>
      </c>
      <c r="X1581">
        <v>-280.52472250822598</v>
      </c>
      <c r="Y1581">
        <v>-1.56076398261543</v>
      </c>
      <c r="Z1581">
        <v>-1.1849634649676799</v>
      </c>
      <c r="AA1581">
        <v>2.23710317460317</v>
      </c>
      <c r="AB1581">
        <v>1.80678733683237E-3</v>
      </c>
      <c r="AC1581">
        <v>1.6042686744656101E-2</v>
      </c>
      <c r="AD1581">
        <v>-1.42358994078237E-2</v>
      </c>
      <c r="AE1581" t="s">
        <v>19</v>
      </c>
    </row>
    <row r="1582" spans="1:31" x14ac:dyDescent="0.7">
      <c r="A1582" t="s">
        <v>1599</v>
      </c>
      <c r="B1582">
        <v>108.803</v>
      </c>
      <c r="C1582">
        <v>108.807</v>
      </c>
      <c r="D1582">
        <v>108.77200000000001</v>
      </c>
      <c r="E1582">
        <v>108.77800000000001</v>
      </c>
      <c r="F1582">
        <f t="shared" si="275"/>
        <v>4.0000000000048885E-3</v>
      </c>
      <c r="G1582">
        <f t="shared" si="276"/>
        <v>-3.0999999999991701E-2</v>
      </c>
      <c r="H1582">
        <f t="shared" si="277"/>
        <v>3.4999999999996589E-2</v>
      </c>
      <c r="I1582">
        <v>178</v>
      </c>
      <c r="J1582">
        <v>256.8</v>
      </c>
      <c r="K1582">
        <v>33.838126447044701</v>
      </c>
      <c r="L1582" t="str">
        <f t="shared" si="271"/>
        <v>×</v>
      </c>
      <c r="M1582" t="str">
        <f t="shared" si="269"/>
        <v>×</v>
      </c>
      <c r="N1582" t="str">
        <f t="shared" si="267"/>
        <v/>
      </c>
      <c r="O1582" t="str">
        <f t="shared" si="274"/>
        <v>×</v>
      </c>
      <c r="P1582" t="str">
        <f t="shared" si="268"/>
        <v/>
      </c>
      <c r="Q1582">
        <v>-6.2387142857594002E-2</v>
      </c>
      <c r="R1582">
        <v>0</v>
      </c>
      <c r="S1582">
        <v>39.175124551906002</v>
      </c>
      <c r="T1582">
        <v>3.6772246952169498E-2</v>
      </c>
      <c r="U1582">
        <f t="shared" si="270"/>
        <v>0.1103167408565085</v>
      </c>
      <c r="V1582">
        <f t="shared" si="272"/>
        <v>108.93072572092238</v>
      </c>
      <c r="W1582">
        <f t="shared" si="273"/>
        <v>108.7092742790776</v>
      </c>
      <c r="X1582">
        <v>-265.47757529274298</v>
      </c>
      <c r="Y1582">
        <v>-1.9721470223256301</v>
      </c>
      <c r="Z1582">
        <v>-1.56076398261543</v>
      </c>
      <c r="AA1582">
        <v>2.3012170385395501</v>
      </c>
      <c r="AB1582">
        <v>-5.3879385908430699E-3</v>
      </c>
      <c r="AC1582">
        <v>1.28774806262252E-2</v>
      </c>
      <c r="AD1582">
        <v>-1.8265419217068202E-2</v>
      </c>
      <c r="AE1582" t="s">
        <v>19</v>
      </c>
    </row>
    <row r="1583" spans="1:31" x14ac:dyDescent="0.7">
      <c r="A1583" t="s">
        <v>1600</v>
      </c>
      <c r="B1583">
        <v>108.77800000000001</v>
      </c>
      <c r="C1583">
        <v>108.80800000000001</v>
      </c>
      <c r="D1583">
        <v>108.777</v>
      </c>
      <c r="E1583">
        <v>108.80800000000001</v>
      </c>
      <c r="F1583">
        <f t="shared" si="275"/>
        <v>3.0000000000001137E-2</v>
      </c>
      <c r="G1583">
        <f t="shared" si="276"/>
        <v>-1.0000000000047748E-3</v>
      </c>
      <c r="H1583">
        <f t="shared" si="277"/>
        <v>3.1000000000005912E-2</v>
      </c>
      <c r="I1583">
        <v>151</v>
      </c>
      <c r="J1583">
        <v>247.85</v>
      </c>
      <c r="K1583">
        <v>41.0316945373972</v>
      </c>
      <c r="L1583" t="str">
        <f t="shared" si="271"/>
        <v>×</v>
      </c>
      <c r="M1583" t="str">
        <f t="shared" si="269"/>
        <v>×</v>
      </c>
      <c r="N1583" t="str">
        <f t="shared" si="267"/>
        <v/>
      </c>
      <c r="O1583" t="str">
        <f t="shared" si="274"/>
        <v>×</v>
      </c>
      <c r="P1583" t="str">
        <f t="shared" si="268"/>
        <v/>
      </c>
      <c r="Q1583">
        <v>-6.3093928571881605E-2</v>
      </c>
      <c r="R1583">
        <v>0</v>
      </c>
      <c r="S1583">
        <v>44.724821226604703</v>
      </c>
      <c r="T1583">
        <v>3.6359943598443502E-2</v>
      </c>
      <c r="U1583">
        <f t="shared" si="270"/>
        <v>0.10907983079533051</v>
      </c>
      <c r="V1583">
        <f t="shared" si="272"/>
        <v>108.9133167408565</v>
      </c>
      <c r="W1583">
        <f t="shared" si="273"/>
        <v>108.69268325914349</v>
      </c>
      <c r="X1583">
        <v>-152.167671551989</v>
      </c>
      <c r="Y1583">
        <v>-2.3197507567663598</v>
      </c>
      <c r="Z1583">
        <v>-1.9721470223256301</v>
      </c>
      <c r="AA1583">
        <v>2.2982810920121302</v>
      </c>
      <c r="AB1583">
        <v>-8.5702687211721695E-3</v>
      </c>
      <c r="AC1583">
        <v>9.5506447776472197E-3</v>
      </c>
      <c r="AD1583">
        <v>-1.8120913498819301E-2</v>
      </c>
      <c r="AE1583" t="s">
        <v>19</v>
      </c>
    </row>
    <row r="1584" spans="1:31" x14ac:dyDescent="0.7">
      <c r="A1584" t="s">
        <v>1601</v>
      </c>
      <c r="B1584">
        <v>108.80800000000001</v>
      </c>
      <c r="C1584">
        <v>108.81100000000001</v>
      </c>
      <c r="D1584">
        <v>108.78</v>
      </c>
      <c r="E1584">
        <v>108.782</v>
      </c>
      <c r="F1584">
        <f t="shared" si="275"/>
        <v>3.0000000000001137E-3</v>
      </c>
      <c r="G1584">
        <f t="shared" si="276"/>
        <v>-2.8000000000005798E-2</v>
      </c>
      <c r="H1584">
        <f t="shared" si="277"/>
        <v>3.1000000000005912E-2</v>
      </c>
      <c r="I1584">
        <v>196</v>
      </c>
      <c r="J1584">
        <v>244.85</v>
      </c>
      <c r="K1584">
        <v>37.251476645934801</v>
      </c>
      <c r="L1584" t="str">
        <f t="shared" si="271"/>
        <v>×</v>
      </c>
      <c r="M1584" t="str">
        <f t="shared" si="269"/>
        <v>×</v>
      </c>
      <c r="N1584" t="str">
        <f t="shared" si="267"/>
        <v/>
      </c>
      <c r="O1584" t="str">
        <f t="shared" si="274"/>
        <v>×</v>
      </c>
      <c r="P1584" t="str">
        <f t="shared" si="268"/>
        <v/>
      </c>
      <c r="Q1584">
        <v>-6.8504642857600107E-2</v>
      </c>
      <c r="R1584">
        <v>0</v>
      </c>
      <c r="S1584">
        <v>45.088565372873603</v>
      </c>
      <c r="T1584">
        <v>3.5977090484269399E-2</v>
      </c>
      <c r="U1584">
        <f t="shared" si="270"/>
        <v>0.1079312714528082</v>
      </c>
      <c r="V1584">
        <f t="shared" si="272"/>
        <v>108.88707983079533</v>
      </c>
      <c r="W1584">
        <f t="shared" si="273"/>
        <v>108.66892016920468</v>
      </c>
      <c r="X1584">
        <v>-164.434845216398</v>
      </c>
      <c r="Y1584">
        <v>-2.5337824571944001</v>
      </c>
      <c r="Z1584">
        <v>-2.3197507567663598</v>
      </c>
      <c r="AA1584">
        <v>2.2962588473205199</v>
      </c>
      <c r="AB1584">
        <v>-1.30399545073771E-2</v>
      </c>
      <c r="AC1584">
        <v>5.7716824676674596E-3</v>
      </c>
      <c r="AD1584">
        <v>-1.88116369750446E-2</v>
      </c>
      <c r="AE1584" t="s">
        <v>19</v>
      </c>
    </row>
    <row r="1585" spans="1:31" x14ac:dyDescent="0.7">
      <c r="A1585" t="s">
        <v>1602</v>
      </c>
      <c r="B1585">
        <v>108.782</v>
      </c>
      <c r="C1585">
        <v>108.788</v>
      </c>
      <c r="D1585">
        <v>108.764</v>
      </c>
      <c r="E1585">
        <v>108.765</v>
      </c>
      <c r="F1585">
        <f t="shared" si="275"/>
        <v>6.0000000000002274E-3</v>
      </c>
      <c r="G1585">
        <f t="shared" si="276"/>
        <v>-1.8000000000000682E-2</v>
      </c>
      <c r="H1585">
        <f t="shared" si="277"/>
        <v>2.4000000000000909E-2</v>
      </c>
      <c r="I1585">
        <v>155</v>
      </c>
      <c r="J1585">
        <v>241.5</v>
      </c>
      <c r="K1585">
        <v>34.982115051096898</v>
      </c>
      <c r="L1585" t="str">
        <f t="shared" si="271"/>
        <v>×</v>
      </c>
      <c r="M1585" t="str">
        <f t="shared" si="269"/>
        <v>×</v>
      </c>
      <c r="N1585" t="str">
        <f t="shared" si="267"/>
        <v/>
      </c>
      <c r="O1585" t="str">
        <f t="shared" si="274"/>
        <v>×</v>
      </c>
      <c r="P1585" t="str">
        <f t="shared" si="268"/>
        <v/>
      </c>
      <c r="Q1585">
        <v>-7.6611785714747305E-2</v>
      </c>
      <c r="R1585">
        <v>0</v>
      </c>
      <c r="S1585">
        <v>38.407464067622101</v>
      </c>
      <c r="T1585">
        <v>3.5121584021107398E-2</v>
      </c>
      <c r="U1585">
        <f t="shared" si="270"/>
        <v>0.10536475206332219</v>
      </c>
      <c r="V1585">
        <f t="shared" si="272"/>
        <v>108.91593127145282</v>
      </c>
      <c r="W1585">
        <f t="shared" si="273"/>
        <v>108.70006872854719</v>
      </c>
      <c r="X1585">
        <v>-156.09756097852801</v>
      </c>
      <c r="Y1585">
        <v>-2.85149807022212</v>
      </c>
      <c r="Z1585">
        <v>-2.5337824571944001</v>
      </c>
      <c r="AA1585">
        <v>2.3170731707317</v>
      </c>
      <c r="AB1585">
        <v>-1.7749366966569299E-2</v>
      </c>
      <c r="AC1585">
        <v>1.5131473976974E-3</v>
      </c>
      <c r="AD1585">
        <v>-1.9262514364266702E-2</v>
      </c>
      <c r="AE1585" t="s">
        <v>19</v>
      </c>
    </row>
    <row r="1586" spans="1:31" x14ac:dyDescent="0.7">
      <c r="A1586" t="s">
        <v>1603</v>
      </c>
      <c r="B1586">
        <v>108.765</v>
      </c>
      <c r="C1586">
        <v>108.78</v>
      </c>
      <c r="D1586">
        <v>108.755</v>
      </c>
      <c r="E1586">
        <v>108.76</v>
      </c>
      <c r="F1586">
        <f t="shared" si="275"/>
        <v>1.5000000000000568E-2</v>
      </c>
      <c r="G1586">
        <f t="shared" si="276"/>
        <v>-1.0000000000005116E-2</v>
      </c>
      <c r="H1586">
        <f t="shared" si="277"/>
        <v>2.5000000000005684E-2</v>
      </c>
      <c r="I1586">
        <v>206</v>
      </c>
      <c r="J1586">
        <v>240.05</v>
      </c>
      <c r="K1586">
        <v>34.319880641077098</v>
      </c>
      <c r="L1586" t="str">
        <f t="shared" si="271"/>
        <v>×</v>
      </c>
      <c r="M1586" t="str">
        <f t="shared" si="269"/>
        <v>×</v>
      </c>
      <c r="N1586" t="str">
        <f t="shared" si="267"/>
        <v/>
      </c>
      <c r="O1586" t="str">
        <f t="shared" si="274"/>
        <v>×</v>
      </c>
      <c r="P1586" t="str">
        <f t="shared" si="268"/>
        <v/>
      </c>
      <c r="Q1586">
        <v>-8.3157142857605101E-2</v>
      </c>
      <c r="R1586">
        <v>0</v>
      </c>
      <c r="S1586">
        <v>31.815868589310401</v>
      </c>
      <c r="T1586">
        <v>3.4398613733885801E-2</v>
      </c>
      <c r="U1586">
        <f t="shared" si="270"/>
        <v>0.1031958412016574</v>
      </c>
      <c r="V1586">
        <f t="shared" si="272"/>
        <v>108.88736475206332</v>
      </c>
      <c r="W1586">
        <f t="shared" si="273"/>
        <v>108.67663524793667</v>
      </c>
      <c r="X1586">
        <v>-135.76494427774301</v>
      </c>
      <c r="Y1586">
        <v>-3.2174830370815899</v>
      </c>
      <c r="Z1586">
        <v>-2.85149807022212</v>
      </c>
      <c r="AA1586">
        <v>2.3052738336713898</v>
      </c>
      <c r="AB1586">
        <v>-2.16356659933865E-2</v>
      </c>
      <c r="AC1586">
        <v>-2.8332747626365002E-3</v>
      </c>
      <c r="AD1586">
        <v>-1.8802391230750001E-2</v>
      </c>
      <c r="AE1586" t="s">
        <v>19</v>
      </c>
    </row>
    <row r="1587" spans="1:31" x14ac:dyDescent="0.7">
      <c r="A1587" t="s">
        <v>1604</v>
      </c>
      <c r="B1587">
        <v>108.76</v>
      </c>
      <c r="C1587">
        <v>108.774</v>
      </c>
      <c r="D1587">
        <v>108.76</v>
      </c>
      <c r="E1587">
        <v>108.77200000000001</v>
      </c>
      <c r="F1587">
        <f t="shared" si="275"/>
        <v>1.3999999999995794E-2</v>
      </c>
      <c r="G1587">
        <f t="shared" si="276"/>
        <v>0</v>
      </c>
      <c r="H1587">
        <f t="shared" si="277"/>
        <v>1.3999999999995794E-2</v>
      </c>
      <c r="I1587">
        <v>186</v>
      </c>
      <c r="J1587">
        <v>232.7</v>
      </c>
      <c r="K1587">
        <v>37.383604834265398</v>
      </c>
      <c r="L1587" t="str">
        <f t="shared" si="271"/>
        <v>×</v>
      </c>
      <c r="M1587" t="str">
        <f t="shared" si="269"/>
        <v>×</v>
      </c>
      <c r="N1587" t="str">
        <f t="shared" si="267"/>
        <v/>
      </c>
      <c r="O1587" t="str">
        <f t="shared" si="274"/>
        <v>×</v>
      </c>
      <c r="P1587" t="str">
        <f t="shared" si="268"/>
        <v/>
      </c>
      <c r="Q1587">
        <v>-8.4624285714749697E-2</v>
      </c>
      <c r="R1587">
        <v>0</v>
      </c>
      <c r="S1587">
        <v>37.462917600702198</v>
      </c>
      <c r="T1587">
        <v>3.2941569895750797E-2</v>
      </c>
      <c r="U1587">
        <f t="shared" si="270"/>
        <v>9.8824709687252391E-2</v>
      </c>
      <c r="V1587">
        <f t="shared" si="272"/>
        <v>108.86819584120165</v>
      </c>
      <c r="W1587">
        <f t="shared" si="273"/>
        <v>108.66180415879835</v>
      </c>
      <c r="X1587">
        <v>-102.412101391685</v>
      </c>
      <c r="Y1587">
        <v>-3.6052769890335701</v>
      </c>
      <c r="Z1587">
        <v>-3.2174830370815899</v>
      </c>
      <c r="AA1587">
        <v>2.29133064516129</v>
      </c>
      <c r="AB1587">
        <v>-2.3476661914756301E-2</v>
      </c>
      <c r="AC1587">
        <v>-7.1812953246405999E-3</v>
      </c>
      <c r="AD1587">
        <v>-1.6295366590115701E-2</v>
      </c>
      <c r="AE1587" t="s">
        <v>19</v>
      </c>
    </row>
    <row r="1588" spans="1:31" x14ac:dyDescent="0.7">
      <c r="A1588" t="s">
        <v>1605</v>
      </c>
      <c r="B1588">
        <v>108.77200000000001</v>
      </c>
      <c r="C1588">
        <v>108.77500000000001</v>
      </c>
      <c r="D1588">
        <v>108.76</v>
      </c>
      <c r="E1588">
        <v>108.768</v>
      </c>
      <c r="F1588">
        <f t="shared" si="275"/>
        <v>3.0000000000001137E-3</v>
      </c>
      <c r="G1588">
        <f t="shared" si="276"/>
        <v>-1.2000000000000455E-2</v>
      </c>
      <c r="H1588">
        <f t="shared" si="277"/>
        <v>1.5000000000000568E-2</v>
      </c>
      <c r="I1588">
        <v>140</v>
      </c>
      <c r="J1588">
        <v>225.15</v>
      </c>
      <c r="K1588">
        <v>36.767934267361703</v>
      </c>
      <c r="L1588" t="str">
        <f t="shared" si="271"/>
        <v>×</v>
      </c>
      <c r="M1588" t="str">
        <f t="shared" si="269"/>
        <v>×</v>
      </c>
      <c r="N1588" t="str">
        <f t="shared" si="267"/>
        <v/>
      </c>
      <c r="O1588" t="str">
        <f t="shared" si="274"/>
        <v>×</v>
      </c>
      <c r="P1588" t="str">
        <f t="shared" si="268"/>
        <v/>
      </c>
      <c r="Q1588">
        <v>-8.5673571429038198E-2</v>
      </c>
      <c r="R1588">
        <v>0</v>
      </c>
      <c r="S1588">
        <v>39.085880775660698</v>
      </c>
      <c r="T1588">
        <v>3.1660029188911497E-2</v>
      </c>
      <c r="U1588">
        <f t="shared" si="270"/>
        <v>9.4980087566734483E-2</v>
      </c>
      <c r="V1588">
        <f t="shared" si="272"/>
        <v>108.85882470968725</v>
      </c>
      <c r="W1588">
        <f t="shared" si="273"/>
        <v>108.66117529031276</v>
      </c>
      <c r="X1588">
        <v>-95.181557337903499</v>
      </c>
      <c r="Y1588">
        <v>-3.9247043300189199</v>
      </c>
      <c r="Z1588">
        <v>-3.6052769890335701</v>
      </c>
      <c r="AA1588">
        <v>2.3496432212028502</v>
      </c>
      <c r="AB1588">
        <v>-2.4970585648986798E-2</v>
      </c>
      <c r="AC1588">
        <v>-1.1622835134476E-2</v>
      </c>
      <c r="AD1588">
        <v>-1.33477505145107E-2</v>
      </c>
      <c r="AE1588" t="s">
        <v>19</v>
      </c>
    </row>
    <row r="1589" spans="1:31" x14ac:dyDescent="0.7">
      <c r="A1589" t="s">
        <v>1606</v>
      </c>
      <c r="B1589">
        <v>108.768</v>
      </c>
      <c r="C1589">
        <v>108.77200000000001</v>
      </c>
      <c r="D1589">
        <v>108.761</v>
      </c>
      <c r="E1589">
        <v>108.764</v>
      </c>
      <c r="F1589">
        <f t="shared" si="275"/>
        <v>4.0000000000048885E-3</v>
      </c>
      <c r="G1589">
        <f t="shared" si="276"/>
        <v>-7.0000000000050022E-3</v>
      </c>
      <c r="H1589">
        <f t="shared" si="277"/>
        <v>1.1000000000009891E-2</v>
      </c>
      <c r="I1589">
        <v>106</v>
      </c>
      <c r="J1589">
        <v>213.5</v>
      </c>
      <c r="K1589">
        <v>36.127188040279798</v>
      </c>
      <c r="L1589" t="str">
        <f t="shared" si="271"/>
        <v>×</v>
      </c>
      <c r="M1589" t="str">
        <f t="shared" si="269"/>
        <v>×</v>
      </c>
      <c r="N1589" t="str">
        <f t="shared" si="267"/>
        <v/>
      </c>
      <c r="O1589" t="str">
        <f t="shared" si="274"/>
        <v>×</v>
      </c>
      <c r="P1589" t="str">
        <f t="shared" si="268"/>
        <v/>
      </c>
      <c r="Q1589">
        <v>-8.9921428571898707E-2</v>
      </c>
      <c r="R1589">
        <v>0</v>
      </c>
      <c r="S1589">
        <v>40.384938918375198</v>
      </c>
      <c r="T1589">
        <v>3.0184312818275699E-2</v>
      </c>
      <c r="U1589">
        <f t="shared" si="270"/>
        <v>9.0552938454827092E-2</v>
      </c>
      <c r="V1589">
        <f t="shared" si="272"/>
        <v>108.86698008756674</v>
      </c>
      <c r="W1589">
        <f t="shared" si="273"/>
        <v>108.67701991243327</v>
      </c>
      <c r="X1589">
        <v>-89.545598984360396</v>
      </c>
      <c r="Y1589">
        <v>-4.28701864750707</v>
      </c>
      <c r="Z1589">
        <v>-3.9247043300189199</v>
      </c>
      <c r="AA1589">
        <v>2.3516819571865399</v>
      </c>
      <c r="AB1589">
        <v>-2.61755619575865E-2</v>
      </c>
      <c r="AC1589">
        <v>-1.5466579662649501E-2</v>
      </c>
      <c r="AD1589">
        <v>-1.0708982294937001E-2</v>
      </c>
      <c r="AE1589" t="s">
        <v>19</v>
      </c>
    </row>
    <row r="1590" spans="1:31" x14ac:dyDescent="0.7">
      <c r="A1590" t="s">
        <v>1607</v>
      </c>
      <c r="B1590">
        <v>108.764</v>
      </c>
      <c r="C1590">
        <v>108.774</v>
      </c>
      <c r="D1590">
        <v>108.761</v>
      </c>
      <c r="E1590">
        <v>108.768</v>
      </c>
      <c r="F1590">
        <f t="shared" si="275"/>
        <v>1.0000000000005116E-2</v>
      </c>
      <c r="G1590">
        <f t="shared" si="276"/>
        <v>-3.0000000000001137E-3</v>
      </c>
      <c r="H1590">
        <f t="shared" si="277"/>
        <v>1.300000000000523E-2</v>
      </c>
      <c r="I1590">
        <v>139</v>
      </c>
      <c r="J1590">
        <v>210.55</v>
      </c>
      <c r="K1590">
        <v>37.303825187044403</v>
      </c>
      <c r="L1590" t="str">
        <f t="shared" si="271"/>
        <v>×</v>
      </c>
      <c r="M1590" t="str">
        <f t="shared" si="269"/>
        <v>×</v>
      </c>
      <c r="N1590" t="str">
        <f t="shared" si="267"/>
        <v/>
      </c>
      <c r="O1590" t="str">
        <f t="shared" si="274"/>
        <v>×</v>
      </c>
      <c r="P1590" t="str">
        <f t="shared" si="268"/>
        <v/>
      </c>
      <c r="Q1590">
        <v>-9.1725000000471693E-2</v>
      </c>
      <c r="R1590">
        <v>0</v>
      </c>
      <c r="S1590">
        <v>33.717990619937197</v>
      </c>
      <c r="T1590">
        <v>2.8956861902684899E-2</v>
      </c>
      <c r="U1590">
        <f t="shared" si="270"/>
        <v>8.6870585708054698E-2</v>
      </c>
      <c r="V1590">
        <f t="shared" si="272"/>
        <v>108.85855293845482</v>
      </c>
      <c r="W1590">
        <f t="shared" si="273"/>
        <v>108.67744706154518</v>
      </c>
      <c r="X1590">
        <v>-76.668244203617405</v>
      </c>
      <c r="Y1590">
        <v>-4.1508391106520603</v>
      </c>
      <c r="Z1590">
        <v>-4.28701864750707</v>
      </c>
      <c r="AA1590">
        <v>2.24703557312252</v>
      </c>
      <c r="AB1590">
        <v>-2.6502246393590601E-2</v>
      </c>
      <c r="AC1590">
        <v>-1.8612027854918702E-2</v>
      </c>
      <c r="AD1590">
        <v>-7.8902185386719205E-3</v>
      </c>
      <c r="AE1590" t="s">
        <v>19</v>
      </c>
    </row>
    <row r="1591" spans="1:31" x14ac:dyDescent="0.7">
      <c r="A1591" t="s">
        <v>1608</v>
      </c>
      <c r="B1591">
        <v>108.768</v>
      </c>
      <c r="C1591">
        <v>108.803</v>
      </c>
      <c r="D1591">
        <v>108.764</v>
      </c>
      <c r="E1591">
        <v>108.79600000000001</v>
      </c>
      <c r="F1591">
        <f t="shared" si="275"/>
        <v>3.4999999999996589E-2</v>
      </c>
      <c r="G1591">
        <f t="shared" si="276"/>
        <v>-4.0000000000048885E-3</v>
      </c>
      <c r="H1591">
        <f t="shared" si="277"/>
        <v>3.9000000000001478E-2</v>
      </c>
      <c r="I1591">
        <v>250</v>
      </c>
      <c r="J1591">
        <v>213.05</v>
      </c>
      <c r="K1591">
        <v>44.948799590719403</v>
      </c>
      <c r="L1591" t="str">
        <f t="shared" si="271"/>
        <v>×</v>
      </c>
      <c r="M1591" t="str">
        <f t="shared" si="269"/>
        <v>×</v>
      </c>
      <c r="N1591" t="str">
        <f t="shared" si="267"/>
        <v/>
      </c>
      <c r="O1591" t="str">
        <f t="shared" si="274"/>
        <v>×</v>
      </c>
      <c r="P1591" t="str">
        <f t="shared" si="268"/>
        <v/>
      </c>
      <c r="Q1591">
        <v>-8.7242857143330896E-2</v>
      </c>
      <c r="R1591">
        <v>0</v>
      </c>
      <c r="S1591">
        <v>46.766958100114998</v>
      </c>
      <c r="T1591">
        <v>2.9674228909636099E-2</v>
      </c>
      <c r="U1591">
        <f t="shared" si="270"/>
        <v>8.9022686728908298E-2</v>
      </c>
      <c r="V1591">
        <f t="shared" si="272"/>
        <v>108.85087058570805</v>
      </c>
      <c r="W1591">
        <f t="shared" si="273"/>
        <v>108.67712941429194</v>
      </c>
      <c r="X1591">
        <v>-37.319265339122097</v>
      </c>
      <c r="Y1591">
        <v>-2.7520836835574198</v>
      </c>
      <c r="Z1591">
        <v>-4.1508391106520603</v>
      </c>
      <c r="AA1591">
        <v>2.1158594491927798</v>
      </c>
      <c r="AB1591">
        <v>-2.4222557602499199E-2</v>
      </c>
      <c r="AC1591">
        <v>-2.0704763300658301E-2</v>
      </c>
      <c r="AD1591">
        <v>-3.5177943018409302E-3</v>
      </c>
      <c r="AE1591" t="s">
        <v>19</v>
      </c>
    </row>
    <row r="1592" spans="1:31" x14ac:dyDescent="0.7">
      <c r="A1592" t="s">
        <v>1609</v>
      </c>
      <c r="B1592">
        <v>108.79600000000001</v>
      </c>
      <c r="C1592">
        <v>108.812</v>
      </c>
      <c r="D1592">
        <v>108.79300000000001</v>
      </c>
      <c r="E1592">
        <v>108.81100000000001</v>
      </c>
      <c r="F1592">
        <f t="shared" si="275"/>
        <v>1.5999999999991132E-2</v>
      </c>
      <c r="G1592">
        <f t="shared" si="276"/>
        <v>-3.0000000000001137E-3</v>
      </c>
      <c r="H1592">
        <f t="shared" si="277"/>
        <v>1.8999999999991246E-2</v>
      </c>
      <c r="I1592">
        <v>202</v>
      </c>
      <c r="J1592">
        <v>215.35</v>
      </c>
      <c r="K1592">
        <v>48.567016660014602</v>
      </c>
      <c r="L1592" t="str">
        <f t="shared" si="271"/>
        <v>×</v>
      </c>
      <c r="M1592" t="str">
        <f t="shared" si="269"/>
        <v>×</v>
      </c>
      <c r="N1592" t="str">
        <f t="shared" si="267"/>
        <v/>
      </c>
      <c r="O1592" t="str">
        <f t="shared" si="274"/>
        <v>×</v>
      </c>
      <c r="P1592" t="str">
        <f t="shared" si="268"/>
        <v/>
      </c>
      <c r="Q1592">
        <v>-7.8023214286188705E-2</v>
      </c>
      <c r="R1592">
        <v>0</v>
      </c>
      <c r="S1592">
        <v>54.3629512379582</v>
      </c>
      <c r="T1592">
        <v>2.8911783987518602E-2</v>
      </c>
      <c r="U1592">
        <f t="shared" si="270"/>
        <v>8.6735351962555801E-2</v>
      </c>
      <c r="V1592">
        <f t="shared" si="272"/>
        <v>108.85702268672891</v>
      </c>
      <c r="W1592">
        <f t="shared" si="273"/>
        <v>108.67897731327109</v>
      </c>
      <c r="X1592">
        <v>-13.639879070381999</v>
      </c>
      <c r="Y1592">
        <v>-1.4409951536057799</v>
      </c>
      <c r="Z1592">
        <v>-2.7520836835574198</v>
      </c>
      <c r="AA1592">
        <v>2.1198858230256898</v>
      </c>
      <c r="AB1592">
        <v>-2.0963854901751199E-2</v>
      </c>
      <c r="AC1592">
        <v>-2.2081828431833699E-2</v>
      </c>
      <c r="AD1592">
        <v>1.1179735300825299E-3</v>
      </c>
      <c r="AE1592">
        <v>-2.2081828431833699E-2</v>
      </c>
    </row>
    <row r="1593" spans="1:31" x14ac:dyDescent="0.7">
      <c r="A1593" t="s">
        <v>1610</v>
      </c>
      <c r="B1593">
        <v>108.81100000000001</v>
      </c>
      <c r="C1593">
        <v>108.825</v>
      </c>
      <c r="D1593">
        <v>108.801</v>
      </c>
      <c r="E1593">
        <v>108.812</v>
      </c>
      <c r="F1593">
        <f t="shared" si="275"/>
        <v>1.3999999999995794E-2</v>
      </c>
      <c r="G1593">
        <f t="shared" si="276"/>
        <v>-1.0000000000005116E-2</v>
      </c>
      <c r="H1593">
        <f t="shared" si="277"/>
        <v>2.4000000000000909E-2</v>
      </c>
      <c r="I1593">
        <v>217</v>
      </c>
      <c r="J1593">
        <v>220.25</v>
      </c>
      <c r="K1593">
        <v>48.808573024613899</v>
      </c>
      <c r="L1593" t="str">
        <f t="shared" si="271"/>
        <v>×</v>
      </c>
      <c r="M1593" t="str">
        <f t="shared" si="269"/>
        <v>×</v>
      </c>
      <c r="N1593" t="str">
        <f t="shared" si="267"/>
        <v/>
      </c>
      <c r="O1593" t="str">
        <f t="shared" si="274"/>
        <v>×</v>
      </c>
      <c r="P1593" t="str">
        <f t="shared" si="268"/>
        <v/>
      </c>
      <c r="Q1593">
        <v>-6.9232500000480396E-2</v>
      </c>
      <c r="R1593">
        <v>0</v>
      </c>
      <c r="S1593">
        <v>56.002791703379103</v>
      </c>
      <c r="T1593">
        <v>2.85609422741245E-2</v>
      </c>
      <c r="U1593">
        <f t="shared" si="270"/>
        <v>8.5682826822373492E-2</v>
      </c>
      <c r="V1593">
        <f t="shared" si="272"/>
        <v>108.88273535196257</v>
      </c>
      <c r="W1593">
        <f t="shared" si="273"/>
        <v>108.70926464803745</v>
      </c>
      <c r="X1593">
        <v>-8.1967213129012499</v>
      </c>
      <c r="Y1593">
        <v>-0.42570231036116701</v>
      </c>
      <c r="Z1593">
        <v>-1.4409951536057799</v>
      </c>
      <c r="AA1593">
        <v>2.00091575091575</v>
      </c>
      <c r="AB1593">
        <v>-1.80920638410242E-2</v>
      </c>
      <c r="AC1593">
        <v>-2.2643173913350099E-2</v>
      </c>
      <c r="AD1593">
        <v>4.5511100723258603E-3</v>
      </c>
      <c r="AE1593" t="s">
        <v>19</v>
      </c>
    </row>
    <row r="1594" spans="1:31" x14ac:dyDescent="0.7">
      <c r="A1594" t="s">
        <v>1611</v>
      </c>
      <c r="B1594">
        <v>108.812</v>
      </c>
      <c r="C1594">
        <v>108.812</v>
      </c>
      <c r="D1594">
        <v>108.798</v>
      </c>
      <c r="E1594">
        <v>108.80200000000001</v>
      </c>
      <c r="F1594">
        <f t="shared" si="275"/>
        <v>0</v>
      </c>
      <c r="G1594">
        <f t="shared" si="276"/>
        <v>-1.3999999999995794E-2</v>
      </c>
      <c r="H1594">
        <f t="shared" si="277"/>
        <v>1.3999999999995794E-2</v>
      </c>
      <c r="I1594">
        <v>81</v>
      </c>
      <c r="J1594">
        <v>217.35</v>
      </c>
      <c r="K1594">
        <v>46.458781838217597</v>
      </c>
      <c r="L1594" t="str">
        <f t="shared" si="271"/>
        <v>×</v>
      </c>
      <c r="M1594" t="str">
        <f t="shared" si="269"/>
        <v>×</v>
      </c>
      <c r="N1594" t="str">
        <f t="shared" si="267"/>
        <v/>
      </c>
      <c r="O1594" t="str">
        <f t="shared" si="274"/>
        <v>×</v>
      </c>
      <c r="P1594" t="str">
        <f t="shared" si="268"/>
        <v/>
      </c>
      <c r="Q1594">
        <v>-6.0981785714767103E-2</v>
      </c>
      <c r="R1594">
        <v>0</v>
      </c>
      <c r="S1594">
        <v>54.141014801532599</v>
      </c>
      <c r="T1594">
        <v>2.7520874968829601E-2</v>
      </c>
      <c r="U1594">
        <f t="shared" si="270"/>
        <v>8.2562624906488802E-2</v>
      </c>
      <c r="V1594">
        <f t="shared" si="272"/>
        <v>108.89668282682238</v>
      </c>
      <c r="W1594">
        <f t="shared" si="273"/>
        <v>108.72531717317763</v>
      </c>
      <c r="X1594">
        <v>-18.813802414338198</v>
      </c>
      <c r="Y1594">
        <v>0.22088028806409099</v>
      </c>
      <c r="Z1594">
        <v>-0.42570231036116701</v>
      </c>
      <c r="AA1594">
        <v>1.9584837545126299</v>
      </c>
      <c r="AB1594">
        <v>-1.6433628521767201E-2</v>
      </c>
      <c r="AC1594">
        <v>-2.24969807528165E-2</v>
      </c>
      <c r="AD1594">
        <v>6.0633522310493196E-3</v>
      </c>
      <c r="AE1594" t="s">
        <v>19</v>
      </c>
    </row>
    <row r="1595" spans="1:31" x14ac:dyDescent="0.7">
      <c r="A1595" t="s">
        <v>1612</v>
      </c>
      <c r="B1595">
        <v>108.80200000000001</v>
      </c>
      <c r="C1595">
        <v>108.816</v>
      </c>
      <c r="D1595">
        <v>108.798</v>
      </c>
      <c r="E1595">
        <v>108.813</v>
      </c>
      <c r="F1595">
        <f t="shared" si="275"/>
        <v>1.3999999999995794E-2</v>
      </c>
      <c r="G1595">
        <f t="shared" si="276"/>
        <v>-4.0000000000048885E-3</v>
      </c>
      <c r="H1595">
        <f t="shared" si="277"/>
        <v>1.8000000000000682E-2</v>
      </c>
      <c r="I1595">
        <v>127</v>
      </c>
      <c r="J1595">
        <v>215.85</v>
      </c>
      <c r="K1595">
        <v>49.347539276610199</v>
      </c>
      <c r="L1595" t="str">
        <f t="shared" si="271"/>
        <v>×</v>
      </c>
      <c r="M1595" t="str">
        <f t="shared" si="269"/>
        <v>×</v>
      </c>
      <c r="N1595" t="str">
        <f t="shared" si="267"/>
        <v/>
      </c>
      <c r="O1595" t="str">
        <f t="shared" si="274"/>
        <v>×</v>
      </c>
      <c r="P1595" t="str">
        <f t="shared" si="268"/>
        <v/>
      </c>
      <c r="Q1595">
        <v>-4.8546428571911597E-2</v>
      </c>
      <c r="R1595">
        <v>0</v>
      </c>
      <c r="S1595">
        <v>57.635623895810298</v>
      </c>
      <c r="T1595">
        <v>2.6840812471056099E-2</v>
      </c>
      <c r="U1595">
        <f t="shared" si="270"/>
        <v>8.0522437413168294E-2</v>
      </c>
      <c r="V1595">
        <f t="shared" si="272"/>
        <v>108.89456262490648</v>
      </c>
      <c r="W1595">
        <f t="shared" si="273"/>
        <v>108.72943737509351</v>
      </c>
      <c r="X1595">
        <v>8.4712371926620502</v>
      </c>
      <c r="Y1595">
        <v>0.68471271835165504</v>
      </c>
      <c r="Z1595">
        <v>0.22088028806409099</v>
      </c>
      <c r="AA1595">
        <v>1.79658119658119</v>
      </c>
      <c r="AB1595">
        <v>-1.40695139152597E-2</v>
      </c>
      <c r="AC1595">
        <v>-2.1656297188580202E-2</v>
      </c>
      <c r="AD1595">
        <v>7.5867832733204398E-3</v>
      </c>
      <c r="AE1595" t="s">
        <v>19</v>
      </c>
    </row>
    <row r="1596" spans="1:31" x14ac:dyDescent="0.7">
      <c r="A1596" t="s">
        <v>1613</v>
      </c>
      <c r="B1596">
        <v>108.813</v>
      </c>
      <c r="C1596">
        <v>108.813</v>
      </c>
      <c r="D1596">
        <v>108.786</v>
      </c>
      <c r="E1596">
        <v>108.792</v>
      </c>
      <c r="F1596">
        <f t="shared" si="275"/>
        <v>0</v>
      </c>
      <c r="G1596">
        <f t="shared" si="276"/>
        <v>-2.7000000000001023E-2</v>
      </c>
      <c r="H1596">
        <f t="shared" si="277"/>
        <v>2.7000000000001023E-2</v>
      </c>
      <c r="I1596">
        <v>161</v>
      </c>
      <c r="J1596">
        <v>216.35</v>
      </c>
      <c r="K1596">
        <v>44.420177896471202</v>
      </c>
      <c r="L1596" t="str">
        <f t="shared" si="271"/>
        <v>×</v>
      </c>
      <c r="M1596" t="str">
        <f t="shared" si="269"/>
        <v>×</v>
      </c>
      <c r="N1596" t="str">
        <f t="shared" si="267"/>
        <v/>
      </c>
      <c r="O1596" t="str">
        <f t="shared" si="274"/>
        <v>×</v>
      </c>
      <c r="P1596" t="str">
        <f t="shared" si="268"/>
        <v/>
      </c>
      <c r="Q1596">
        <v>-3.8644285714769903E-2</v>
      </c>
      <c r="R1596">
        <v>0</v>
      </c>
      <c r="S1596">
        <v>55.0969984040456</v>
      </c>
      <c r="T1596">
        <v>2.6852183008837901E-2</v>
      </c>
      <c r="U1596">
        <f t="shared" si="270"/>
        <v>8.0556549026513699E-2</v>
      </c>
      <c r="V1596">
        <f t="shared" si="272"/>
        <v>108.88252243741317</v>
      </c>
      <c r="W1596">
        <f t="shared" si="273"/>
        <v>108.72147756258684</v>
      </c>
      <c r="X1596">
        <v>-25.766016715159399</v>
      </c>
      <c r="Y1596">
        <v>0.87287246634933302</v>
      </c>
      <c r="Z1596">
        <v>0.68471271835165504</v>
      </c>
      <c r="AA1596">
        <v>1.73372287145242</v>
      </c>
      <c r="AB1596">
        <v>-1.3732164705999099E-2</v>
      </c>
      <c r="AC1596">
        <v>-2.0573575276496E-2</v>
      </c>
      <c r="AD1596">
        <v>6.8414105704969501E-3</v>
      </c>
      <c r="AE1596" t="s">
        <v>19</v>
      </c>
    </row>
    <row r="1597" spans="1:31" x14ac:dyDescent="0.7">
      <c r="A1597" t="s">
        <v>1614</v>
      </c>
      <c r="B1597">
        <v>108.792</v>
      </c>
      <c r="C1597">
        <v>108.822</v>
      </c>
      <c r="D1597">
        <v>108.792</v>
      </c>
      <c r="E1597">
        <v>108.79600000000001</v>
      </c>
      <c r="F1597">
        <f t="shared" si="275"/>
        <v>3.0000000000001137E-2</v>
      </c>
      <c r="G1597">
        <f t="shared" si="276"/>
        <v>0</v>
      </c>
      <c r="H1597">
        <f t="shared" si="277"/>
        <v>3.0000000000001137E-2</v>
      </c>
      <c r="I1597">
        <v>133</v>
      </c>
      <c r="J1597">
        <v>211.4</v>
      </c>
      <c r="K1597">
        <v>45.535720237263803</v>
      </c>
      <c r="L1597" t="str">
        <f t="shared" si="271"/>
        <v>×</v>
      </c>
      <c r="M1597" t="str">
        <f t="shared" si="269"/>
        <v>×</v>
      </c>
      <c r="N1597" t="str">
        <f t="shared" si="267"/>
        <v/>
      </c>
      <c r="O1597" t="str">
        <f t="shared" si="274"/>
        <v>×</v>
      </c>
      <c r="P1597" t="str">
        <f t="shared" si="268"/>
        <v/>
      </c>
      <c r="Q1597">
        <v>-2.9912500000487102E-2</v>
      </c>
      <c r="R1597">
        <v>0</v>
      </c>
      <c r="S1597">
        <v>48.167534220175199</v>
      </c>
      <c r="T1597">
        <v>2.7077027079635201E-2</v>
      </c>
      <c r="U1597">
        <f t="shared" si="270"/>
        <v>8.12310812389056E-2</v>
      </c>
      <c r="V1597">
        <f t="shared" si="272"/>
        <v>108.89355654902651</v>
      </c>
      <c r="W1597">
        <f t="shared" si="273"/>
        <v>108.73244345097349</v>
      </c>
      <c r="X1597">
        <v>-8.7544767235694394</v>
      </c>
      <c r="Y1597">
        <v>1.08441586885925</v>
      </c>
      <c r="Z1597">
        <v>0.87287246634933302</v>
      </c>
      <c r="AA1597">
        <v>1.7803223070398599</v>
      </c>
      <c r="AB1597">
        <v>-1.2992279545400699E-2</v>
      </c>
      <c r="AC1597">
        <v>-1.92426523760976E-2</v>
      </c>
      <c r="AD1597">
        <v>6.2503728306969198E-3</v>
      </c>
      <c r="AE1597" t="s">
        <v>19</v>
      </c>
    </row>
    <row r="1598" spans="1:31" x14ac:dyDescent="0.7">
      <c r="A1598" t="s">
        <v>1615</v>
      </c>
      <c r="B1598">
        <v>108.79600000000001</v>
      </c>
      <c r="C1598">
        <v>108.804</v>
      </c>
      <c r="D1598">
        <v>108.774</v>
      </c>
      <c r="E1598">
        <v>108.78400000000001</v>
      </c>
      <c r="F1598">
        <f t="shared" si="275"/>
        <v>7.9999999999955662E-3</v>
      </c>
      <c r="G1598">
        <f t="shared" si="276"/>
        <v>-2.2000000000005571E-2</v>
      </c>
      <c r="H1598">
        <f t="shared" si="277"/>
        <v>3.0000000000001137E-2</v>
      </c>
      <c r="I1598">
        <v>111</v>
      </c>
      <c r="J1598">
        <v>201.75</v>
      </c>
      <c r="K1598">
        <v>42.762778407548801</v>
      </c>
      <c r="L1598" t="str">
        <f t="shared" si="271"/>
        <v>×</v>
      </c>
      <c r="M1598" t="str">
        <f t="shared" si="269"/>
        <v>×</v>
      </c>
      <c r="N1598" t="str">
        <f t="shared" si="267"/>
        <v/>
      </c>
      <c r="O1598" t="str">
        <f t="shared" si="274"/>
        <v>×</v>
      </c>
      <c r="P1598" t="str">
        <f t="shared" si="268"/>
        <v/>
      </c>
      <c r="Q1598">
        <v>-2.18039285719147E-2</v>
      </c>
      <c r="R1598">
        <v>0</v>
      </c>
      <c r="S1598">
        <v>42.919295620969798</v>
      </c>
      <c r="T1598">
        <v>2.7285810859661402E-2</v>
      </c>
      <c r="U1598">
        <f t="shared" si="270"/>
        <v>8.1857432578984202E-2</v>
      </c>
      <c r="V1598">
        <f t="shared" si="272"/>
        <v>108.87323108123891</v>
      </c>
      <c r="W1598">
        <f t="shared" si="273"/>
        <v>108.71076891876109</v>
      </c>
      <c r="X1598">
        <v>-32.8593996871097</v>
      </c>
      <c r="Y1598">
        <v>0.92366789931233795</v>
      </c>
      <c r="Z1598">
        <v>1.08441586885925</v>
      </c>
      <c r="AA1598">
        <v>1.8131962296486701</v>
      </c>
      <c r="AB1598">
        <v>-1.32218022310155E-2</v>
      </c>
      <c r="AC1598">
        <v>-1.7803345739811901E-2</v>
      </c>
      <c r="AD1598">
        <v>4.5815435087964299E-3</v>
      </c>
      <c r="AE1598" t="s">
        <v>19</v>
      </c>
    </row>
    <row r="1599" spans="1:31" x14ac:dyDescent="0.7">
      <c r="A1599" t="s">
        <v>1616</v>
      </c>
      <c r="B1599">
        <v>108.78400000000001</v>
      </c>
      <c r="C1599">
        <v>108.788</v>
      </c>
      <c r="D1599">
        <v>108.77500000000001</v>
      </c>
      <c r="E1599">
        <v>108.782</v>
      </c>
      <c r="F1599">
        <f t="shared" si="275"/>
        <v>3.9999999999906777E-3</v>
      </c>
      <c r="G1599">
        <f t="shared" si="276"/>
        <v>-9.0000000000003411E-3</v>
      </c>
      <c r="H1599">
        <f t="shared" si="277"/>
        <v>1.2999999999991019E-2</v>
      </c>
      <c r="I1599">
        <v>139</v>
      </c>
      <c r="J1599">
        <v>197</v>
      </c>
      <c r="K1599">
        <v>42.300432740180298</v>
      </c>
      <c r="L1599" t="str">
        <f t="shared" si="271"/>
        <v>×</v>
      </c>
      <c r="M1599" t="str">
        <f t="shared" si="269"/>
        <v>×</v>
      </c>
      <c r="N1599" t="str">
        <f t="shared" si="267"/>
        <v/>
      </c>
      <c r="O1599" t="str">
        <f t="shared" si="274"/>
        <v>×</v>
      </c>
      <c r="P1599" t="str">
        <f t="shared" si="268"/>
        <v/>
      </c>
      <c r="Q1599">
        <v>-1.2190714286205001E-2</v>
      </c>
      <c r="R1599">
        <v>0</v>
      </c>
      <c r="S1599">
        <v>41.124746146979</v>
      </c>
      <c r="T1599">
        <v>2.6265395798256298E-2</v>
      </c>
      <c r="U1599">
        <f t="shared" si="270"/>
        <v>7.8796187394768902E-2</v>
      </c>
      <c r="V1599">
        <f t="shared" si="272"/>
        <v>108.87785743257899</v>
      </c>
      <c r="W1599">
        <f t="shared" si="273"/>
        <v>108.71414256742102</v>
      </c>
      <c r="X1599">
        <v>-27.474747478758999</v>
      </c>
      <c r="Y1599">
        <v>0.37548300689209402</v>
      </c>
      <c r="Z1599">
        <v>0.92366789931233795</v>
      </c>
      <c r="AA1599">
        <v>1.80119453924914</v>
      </c>
      <c r="AB1599">
        <v>-1.34104960476122E-2</v>
      </c>
      <c r="AC1599">
        <v>-1.6348706812481E-2</v>
      </c>
      <c r="AD1599">
        <v>2.9382107648687999E-3</v>
      </c>
      <c r="AE1599" t="s">
        <v>19</v>
      </c>
    </row>
    <row r="1600" spans="1:31" x14ac:dyDescent="0.7">
      <c r="A1600" t="s">
        <v>1617</v>
      </c>
      <c r="B1600">
        <v>108.782</v>
      </c>
      <c r="C1600">
        <v>108.791</v>
      </c>
      <c r="D1600">
        <v>108.77800000000001</v>
      </c>
      <c r="E1600">
        <v>108.791</v>
      </c>
      <c r="F1600">
        <f t="shared" si="275"/>
        <v>9.0000000000003411E-3</v>
      </c>
      <c r="G1600">
        <f t="shared" si="276"/>
        <v>-3.9999999999906777E-3</v>
      </c>
      <c r="H1600">
        <f t="shared" si="277"/>
        <v>1.2999999999991019E-2</v>
      </c>
      <c r="I1600">
        <v>125</v>
      </c>
      <c r="J1600">
        <v>168.4</v>
      </c>
      <c r="K1600">
        <v>45.173140482610499</v>
      </c>
      <c r="L1600" t="str">
        <f t="shared" si="271"/>
        <v>×</v>
      </c>
      <c r="M1600" t="str">
        <f t="shared" si="269"/>
        <v>×</v>
      </c>
      <c r="N1600" t="str">
        <f t="shared" si="267"/>
        <v/>
      </c>
      <c r="O1600" t="str">
        <f t="shared" si="274"/>
        <v>×</v>
      </c>
      <c r="P1600" t="str">
        <f t="shared" si="268"/>
        <v/>
      </c>
      <c r="Q1600">
        <v>-3.5446428576349702E-3</v>
      </c>
      <c r="R1600">
        <v>0</v>
      </c>
      <c r="S1600">
        <v>44.915071325750802</v>
      </c>
      <c r="T1600">
        <v>2.5317867526951698E-2</v>
      </c>
      <c r="U1600">
        <f t="shared" si="270"/>
        <v>7.5953602580855095E-2</v>
      </c>
      <c r="V1600">
        <f t="shared" si="272"/>
        <v>108.86279618739478</v>
      </c>
      <c r="W1600">
        <f t="shared" si="273"/>
        <v>108.70520381260523</v>
      </c>
      <c r="X1600">
        <v>16.168327791923499</v>
      </c>
      <c r="Y1600">
        <v>-0.14932347713195801</v>
      </c>
      <c r="Z1600">
        <v>0.37548300689209402</v>
      </c>
      <c r="AA1600">
        <v>1.8224699828473401</v>
      </c>
      <c r="AB1600">
        <v>-1.26875581996586E-2</v>
      </c>
      <c r="AC1600">
        <v>-1.50670402121654E-2</v>
      </c>
      <c r="AD1600">
        <v>2.3794820125067999E-3</v>
      </c>
      <c r="AE1600" t="s">
        <v>19</v>
      </c>
    </row>
    <row r="1601" spans="1:31" x14ac:dyDescent="0.7">
      <c r="A1601" t="s">
        <v>1618</v>
      </c>
      <c r="B1601">
        <v>108.791</v>
      </c>
      <c r="C1601">
        <v>108.79600000000001</v>
      </c>
      <c r="D1601">
        <v>108.782</v>
      </c>
      <c r="E1601">
        <v>108.786</v>
      </c>
      <c r="F1601">
        <f t="shared" si="275"/>
        <v>5.0000000000096634E-3</v>
      </c>
      <c r="G1601">
        <f t="shared" si="276"/>
        <v>-9.0000000000003411E-3</v>
      </c>
      <c r="H1601">
        <f t="shared" si="277"/>
        <v>1.4000000000010004E-2</v>
      </c>
      <c r="I1601">
        <v>74</v>
      </c>
      <c r="J1601">
        <v>153.85</v>
      </c>
      <c r="K1601">
        <v>43.866476795716501</v>
      </c>
      <c r="L1601" t="str">
        <f t="shared" si="271"/>
        <v>×</v>
      </c>
      <c r="M1601" t="str">
        <f t="shared" si="269"/>
        <v>×</v>
      </c>
      <c r="N1601" t="str">
        <f t="shared" si="267"/>
        <v/>
      </c>
      <c r="O1601" t="str">
        <f t="shared" si="274"/>
        <v>×</v>
      </c>
      <c r="P1601" t="str">
        <f t="shared" si="268"/>
        <v/>
      </c>
      <c r="Q1601">
        <v>2.0664285709350101E-3</v>
      </c>
      <c r="R1601">
        <v>0</v>
      </c>
      <c r="S1601">
        <v>44.192640348687299</v>
      </c>
      <c r="T1601">
        <v>2.45094484178844E-2</v>
      </c>
      <c r="U1601">
        <f t="shared" si="270"/>
        <v>7.3528345253653205E-2</v>
      </c>
      <c r="V1601">
        <f t="shared" si="272"/>
        <v>108.85795360258085</v>
      </c>
      <c r="W1601">
        <f t="shared" si="273"/>
        <v>108.70604639741914</v>
      </c>
      <c r="X1601">
        <v>-2.3391812911319301</v>
      </c>
      <c r="Y1601">
        <v>-0.48706308965203099</v>
      </c>
      <c r="Z1601">
        <v>-0.14932347713195801</v>
      </c>
      <c r="AA1601">
        <v>1.6737184703010499</v>
      </c>
      <c r="AB1601">
        <v>-1.23754267438584E-2</v>
      </c>
      <c r="AC1601">
        <v>-1.4112770416844E-2</v>
      </c>
      <c r="AD1601">
        <v>1.7373436729854999E-3</v>
      </c>
      <c r="AE1601" t="s">
        <v>19</v>
      </c>
    </row>
    <row r="1602" spans="1:31" x14ac:dyDescent="0.7">
      <c r="A1602" t="s">
        <v>1619</v>
      </c>
      <c r="B1602">
        <v>108.786</v>
      </c>
      <c r="C1602">
        <v>108.804</v>
      </c>
      <c r="D1602">
        <v>108.786</v>
      </c>
      <c r="E1602">
        <v>108.79900000000001</v>
      </c>
      <c r="F1602">
        <f t="shared" si="275"/>
        <v>1.8000000000000682E-2</v>
      </c>
      <c r="G1602">
        <f t="shared" si="276"/>
        <v>0</v>
      </c>
      <c r="H1602">
        <f t="shared" si="277"/>
        <v>1.8000000000000682E-2</v>
      </c>
      <c r="I1602">
        <v>128</v>
      </c>
      <c r="J1602">
        <v>151.35</v>
      </c>
      <c r="K1602">
        <v>48.072207219537503</v>
      </c>
      <c r="L1602" t="str">
        <f t="shared" si="271"/>
        <v>×</v>
      </c>
      <c r="M1602" t="str">
        <f t="shared" si="269"/>
        <v>×</v>
      </c>
      <c r="N1602" t="str">
        <f t="shared" ref="N1602:N1665" si="278">IF(M1602="〇",G1603,"")</f>
        <v/>
      </c>
      <c r="O1602" t="str">
        <f t="shared" si="274"/>
        <v>×</v>
      </c>
      <c r="P1602" t="str">
        <f t="shared" ref="P1602:P1665" si="279">IF(O1602="〇",F1603,"")</f>
        <v/>
      </c>
      <c r="Q1602">
        <v>7.3371428566490898E-3</v>
      </c>
      <c r="R1602">
        <v>0</v>
      </c>
      <c r="S1602">
        <v>43.875084485887903</v>
      </c>
      <c r="T1602">
        <v>2.4044487816607001E-2</v>
      </c>
      <c r="U1602">
        <f t="shared" si="270"/>
        <v>7.2133463449820995E-2</v>
      </c>
      <c r="V1602">
        <f t="shared" si="272"/>
        <v>108.86452834525365</v>
      </c>
      <c r="W1602">
        <f t="shared" si="273"/>
        <v>108.71747165474635</v>
      </c>
      <c r="X1602">
        <v>52.825836212293702</v>
      </c>
      <c r="Y1602">
        <v>-0.49067304922250199</v>
      </c>
      <c r="Z1602">
        <v>-0.48706308965203099</v>
      </c>
      <c r="AA1602">
        <v>1.7906779661016901</v>
      </c>
      <c r="AB1602">
        <v>-1.0952811765733299E-2</v>
      </c>
      <c r="AC1602">
        <v>-1.33195201862561E-2</v>
      </c>
      <c r="AD1602">
        <v>2.3667084205227498E-3</v>
      </c>
      <c r="AE1602" t="s">
        <v>19</v>
      </c>
    </row>
    <row r="1603" spans="1:31" x14ac:dyDescent="0.7">
      <c r="A1603" t="s">
        <v>1620</v>
      </c>
      <c r="B1603">
        <v>108.79900000000001</v>
      </c>
      <c r="C1603">
        <v>108.79900000000001</v>
      </c>
      <c r="D1603">
        <v>108.782</v>
      </c>
      <c r="E1603">
        <v>108.794</v>
      </c>
      <c r="F1603">
        <f t="shared" si="275"/>
        <v>0</v>
      </c>
      <c r="G1603">
        <f t="shared" si="276"/>
        <v>-1.7000000000010118E-2</v>
      </c>
      <c r="H1603">
        <f t="shared" si="277"/>
        <v>1.7000000000010118E-2</v>
      </c>
      <c r="I1603">
        <v>118</v>
      </c>
      <c r="J1603">
        <v>149.69999999999999</v>
      </c>
      <c r="K1603">
        <v>46.6252630921866</v>
      </c>
      <c r="L1603" t="str">
        <f t="shared" si="271"/>
        <v>×</v>
      </c>
      <c r="M1603" t="str">
        <f t="shared" ref="M1603:M1666" si="280">IF(K1603&gt;70,IF(K1602&lt;K1603,IF(F1604+G1604&lt;0,"〇","×"),"×"),"×")</f>
        <v>×</v>
      </c>
      <c r="N1603" t="str">
        <f t="shared" si="278"/>
        <v/>
      </c>
      <c r="O1603" t="str">
        <f t="shared" si="274"/>
        <v>×</v>
      </c>
      <c r="P1603" t="str">
        <f t="shared" si="279"/>
        <v/>
      </c>
      <c r="Q1603">
        <v>1.361571428522E-2</v>
      </c>
      <c r="R1603">
        <v>0</v>
      </c>
      <c r="S1603">
        <v>48.593531109346699</v>
      </c>
      <c r="T1603">
        <v>2.3541310115421502E-2</v>
      </c>
      <c r="U1603">
        <f t="shared" ref="U1603:U1666" si="281">T1603*3</f>
        <v>7.0623930346264505E-2</v>
      </c>
      <c r="V1603">
        <f t="shared" si="272"/>
        <v>108.85813346344982</v>
      </c>
      <c r="W1603">
        <f t="shared" si="273"/>
        <v>108.71386653655019</v>
      </c>
      <c r="X1603">
        <v>34.666666661889401</v>
      </c>
      <c r="Y1603">
        <v>-0.51075089318937095</v>
      </c>
      <c r="Z1603">
        <v>-0.49067304922250199</v>
      </c>
      <c r="AA1603">
        <v>1.7853535353535299</v>
      </c>
      <c r="AB1603">
        <v>-1.01122694123176E-2</v>
      </c>
      <c r="AC1603">
        <v>-1.26171469518728E-2</v>
      </c>
      <c r="AD1603">
        <v>2.5048775395551501E-3</v>
      </c>
      <c r="AE1603" t="s">
        <v>19</v>
      </c>
    </row>
    <row r="1604" spans="1:31" x14ac:dyDescent="0.7">
      <c r="A1604" t="s">
        <v>1621</v>
      </c>
      <c r="B1604">
        <v>108.794</v>
      </c>
      <c r="C1604">
        <v>108.79600000000001</v>
      </c>
      <c r="D1604">
        <v>108.78400000000001</v>
      </c>
      <c r="E1604">
        <v>108.788</v>
      </c>
      <c r="F1604">
        <f t="shared" si="275"/>
        <v>2.0000000000095497E-3</v>
      </c>
      <c r="G1604">
        <f t="shared" si="276"/>
        <v>-9.9999999999909051E-3</v>
      </c>
      <c r="H1604">
        <f t="shared" si="277"/>
        <v>1.2000000000000455E-2</v>
      </c>
      <c r="I1604">
        <v>69</v>
      </c>
      <c r="J1604">
        <v>143.35</v>
      </c>
      <c r="K1604">
        <v>44.879552892053503</v>
      </c>
      <c r="L1604" t="str">
        <f t="shared" ref="L1604:L1667" si="282">IF(K1604&gt;70,IF(K1603&lt;K1604,"〇","×"),"×")</f>
        <v>×</v>
      </c>
      <c r="M1604" t="str">
        <f t="shared" si="280"/>
        <v>×</v>
      </c>
      <c r="N1604" t="str">
        <f t="shared" si="278"/>
        <v/>
      </c>
      <c r="O1604" t="str">
        <f t="shared" si="274"/>
        <v>×</v>
      </c>
      <c r="P1604" t="str">
        <f t="shared" si="279"/>
        <v/>
      </c>
      <c r="Q1604">
        <v>1.57971428566465E-2</v>
      </c>
      <c r="R1604">
        <v>0</v>
      </c>
      <c r="S1604">
        <v>52.484658943275697</v>
      </c>
      <c r="T1604">
        <v>2.27169308214628E-2</v>
      </c>
      <c r="U1604">
        <f t="shared" si="281"/>
        <v>6.8150792464388404E-2</v>
      </c>
      <c r="V1604">
        <f t="shared" ref="V1604:V1667" si="283">B1603+U1603</f>
        <v>108.86962393034626</v>
      </c>
      <c r="W1604">
        <f t="shared" ref="W1604:W1667" si="284">B1603-U1603</f>
        <v>108.72837606965375</v>
      </c>
      <c r="X1604">
        <v>4.1866765128000099</v>
      </c>
      <c r="Y1604">
        <v>-0.54714897555548003</v>
      </c>
      <c r="Z1604">
        <v>-0.51075089318937095</v>
      </c>
      <c r="AA1604">
        <v>1.81825938566552</v>
      </c>
      <c r="AB1604">
        <v>-9.8171177746166904E-3</v>
      </c>
      <c r="AC1604">
        <v>-1.21446584918013E-2</v>
      </c>
      <c r="AD1604">
        <v>2.32754071718469E-3</v>
      </c>
      <c r="AE1604" t="s">
        <v>19</v>
      </c>
    </row>
    <row r="1605" spans="1:31" x14ac:dyDescent="0.7">
      <c r="A1605" t="s">
        <v>1622</v>
      </c>
      <c r="B1605">
        <v>108.788</v>
      </c>
      <c r="C1605">
        <v>108.79</v>
      </c>
      <c r="D1605">
        <v>108.782</v>
      </c>
      <c r="E1605">
        <v>108.786</v>
      </c>
      <c r="F1605">
        <f t="shared" si="275"/>
        <v>2.0000000000095497E-3</v>
      </c>
      <c r="G1605">
        <f t="shared" si="276"/>
        <v>-6.0000000000002274E-3</v>
      </c>
      <c r="H1605">
        <f t="shared" si="277"/>
        <v>8.0000000000097771E-3</v>
      </c>
      <c r="I1605">
        <v>83</v>
      </c>
      <c r="J1605">
        <v>139.75</v>
      </c>
      <c r="K1605">
        <v>44.284350643011898</v>
      </c>
      <c r="L1605" t="str">
        <f t="shared" si="282"/>
        <v>×</v>
      </c>
      <c r="M1605" t="str">
        <f t="shared" si="280"/>
        <v>×</v>
      </c>
      <c r="N1605" t="str">
        <f t="shared" si="278"/>
        <v/>
      </c>
      <c r="O1605" t="str">
        <f t="shared" ref="O1605:O1668" si="285">IF(K1605&gt;70,IF(K1604&lt;K1605,IF(F1606+G1606&gt;0,"〇","×"),"×"),"×")</f>
        <v>×</v>
      </c>
      <c r="P1605" t="str">
        <f t="shared" si="279"/>
        <v/>
      </c>
      <c r="Q1605">
        <v>1.52278571423609E-2</v>
      </c>
      <c r="R1605">
        <v>0</v>
      </c>
      <c r="S1605">
        <v>55.055247101090401</v>
      </c>
      <c r="T1605">
        <v>2.16657214770733E-2</v>
      </c>
      <c r="U1605">
        <f t="shared" si="281"/>
        <v>6.4997164431219903E-2</v>
      </c>
      <c r="V1605">
        <f t="shared" si="283"/>
        <v>108.86215079246439</v>
      </c>
      <c r="W1605">
        <f t="shared" si="284"/>
        <v>108.7258492075356</v>
      </c>
      <c r="X1605">
        <v>-11.827956994528799</v>
      </c>
      <c r="Y1605">
        <v>-0.70157967376048802</v>
      </c>
      <c r="Z1605">
        <v>-0.54714897555548003</v>
      </c>
      <c r="AA1605">
        <v>1.7627401837928101</v>
      </c>
      <c r="AB1605">
        <v>-9.6335417875366095E-3</v>
      </c>
      <c r="AC1605">
        <v>-1.16892559453055E-2</v>
      </c>
      <c r="AD1605">
        <v>2.05571415776893E-3</v>
      </c>
      <c r="AE1605" t="s">
        <v>19</v>
      </c>
    </row>
    <row r="1606" spans="1:31" x14ac:dyDescent="0.7">
      <c r="A1606" t="s">
        <v>1623</v>
      </c>
      <c r="B1606">
        <v>108.786</v>
      </c>
      <c r="C1606">
        <v>108.786</v>
      </c>
      <c r="D1606">
        <v>108.742</v>
      </c>
      <c r="E1606">
        <v>108.745</v>
      </c>
      <c r="F1606">
        <f t="shared" si="275"/>
        <v>0</v>
      </c>
      <c r="G1606">
        <f t="shared" si="276"/>
        <v>-4.399999999999693E-2</v>
      </c>
      <c r="H1606">
        <f t="shared" si="277"/>
        <v>4.399999999999693E-2</v>
      </c>
      <c r="I1606">
        <v>141</v>
      </c>
      <c r="J1606">
        <v>136.5</v>
      </c>
      <c r="K1606">
        <v>34.254897411353298</v>
      </c>
      <c r="L1606" t="str">
        <f t="shared" si="282"/>
        <v>×</v>
      </c>
      <c r="M1606" t="str">
        <f t="shared" si="280"/>
        <v>×</v>
      </c>
      <c r="N1606" t="str">
        <f t="shared" si="278"/>
        <v/>
      </c>
      <c r="O1606" t="str">
        <f t="shared" si="285"/>
        <v>×</v>
      </c>
      <c r="P1606" t="str">
        <f t="shared" si="279"/>
        <v/>
      </c>
      <c r="Q1606">
        <v>6.5574999995035898E-3</v>
      </c>
      <c r="R1606">
        <v>0</v>
      </c>
      <c r="S1606">
        <v>41.235487699897099</v>
      </c>
      <c r="T1606">
        <v>2.3261027085853599E-2</v>
      </c>
      <c r="U1606">
        <f t="shared" si="281"/>
        <v>6.9783081257560803E-2</v>
      </c>
      <c r="V1606">
        <f t="shared" si="283"/>
        <v>108.85299716443122</v>
      </c>
      <c r="W1606">
        <f t="shared" si="284"/>
        <v>108.72300283556878</v>
      </c>
      <c r="X1606">
        <v>-214.312760324615</v>
      </c>
      <c r="Y1606">
        <v>-1.0446364056680999</v>
      </c>
      <c r="Z1606">
        <v>-0.70157967376048802</v>
      </c>
      <c r="AA1606">
        <v>1.81670929241261</v>
      </c>
      <c r="AB1606">
        <v>-1.26505857658827E-2</v>
      </c>
      <c r="AC1606">
        <v>-1.16512899698035E-2</v>
      </c>
      <c r="AD1606">
        <v>-9.9929579607918205E-4</v>
      </c>
      <c r="AE1606">
        <v>-1.16512899698035E-2</v>
      </c>
    </row>
    <row r="1607" spans="1:31" x14ac:dyDescent="0.7">
      <c r="A1607" t="s">
        <v>1624</v>
      </c>
      <c r="B1607">
        <v>108.745</v>
      </c>
      <c r="C1607">
        <v>108.756</v>
      </c>
      <c r="D1607">
        <v>108.736</v>
      </c>
      <c r="E1607">
        <v>108.745</v>
      </c>
      <c r="F1607">
        <f t="shared" si="275"/>
        <v>1.099999999999568E-2</v>
      </c>
      <c r="G1607">
        <f t="shared" si="276"/>
        <v>-9.0000000000003411E-3</v>
      </c>
      <c r="H1607">
        <f t="shared" si="277"/>
        <v>1.9999999999996021E-2</v>
      </c>
      <c r="I1607">
        <v>100</v>
      </c>
      <c r="J1607">
        <v>132.19999999999999</v>
      </c>
      <c r="K1607">
        <v>34.254897411353298</v>
      </c>
      <c r="L1607" t="str">
        <f t="shared" si="282"/>
        <v>×</v>
      </c>
      <c r="M1607" t="str">
        <f t="shared" si="280"/>
        <v>×</v>
      </c>
      <c r="N1607" t="str">
        <f t="shared" si="278"/>
        <v/>
      </c>
      <c r="O1607" t="str">
        <f t="shared" si="285"/>
        <v>×</v>
      </c>
      <c r="P1607" t="str">
        <f t="shared" si="279"/>
        <v/>
      </c>
      <c r="Q1607">
        <v>-5.00357143355598E-4</v>
      </c>
      <c r="R1607">
        <v>0</v>
      </c>
      <c r="S1607">
        <v>37.803116904971397</v>
      </c>
      <c r="T1607">
        <v>2.3028096579720901E-2</v>
      </c>
      <c r="U1607">
        <f t="shared" si="281"/>
        <v>6.9084289739162696E-2</v>
      </c>
      <c r="V1607">
        <f t="shared" si="283"/>
        <v>108.85578308125756</v>
      </c>
      <c r="W1607">
        <f t="shared" si="284"/>
        <v>108.71621691874245</v>
      </c>
      <c r="X1607">
        <v>-186.52144316446899</v>
      </c>
      <c r="Y1607">
        <v>-1.45598687768674</v>
      </c>
      <c r="Z1607">
        <v>-1.0446364056680999</v>
      </c>
      <c r="AA1607">
        <v>1.74625623960066</v>
      </c>
      <c r="AB1607">
        <v>-1.4870200441052301E-2</v>
      </c>
      <c r="AC1607">
        <v>-1.18344453264743E-2</v>
      </c>
      <c r="AD1607">
        <v>-3.03575511457804E-3</v>
      </c>
      <c r="AE1607" t="s">
        <v>19</v>
      </c>
    </row>
    <row r="1608" spans="1:31" x14ac:dyDescent="0.7">
      <c r="A1608" t="s">
        <v>1625</v>
      </c>
      <c r="B1608">
        <v>108.745</v>
      </c>
      <c r="C1608">
        <v>108.746</v>
      </c>
      <c r="D1608">
        <v>108.73099999999999</v>
      </c>
      <c r="E1608">
        <v>108.746</v>
      </c>
      <c r="F1608">
        <f t="shared" si="275"/>
        <v>9.9999999999056399E-4</v>
      </c>
      <c r="G1608">
        <f t="shared" si="276"/>
        <v>-1.4000000000010004E-2</v>
      </c>
      <c r="H1608">
        <f t="shared" si="277"/>
        <v>1.5000000000000568E-2</v>
      </c>
      <c r="I1608">
        <v>132</v>
      </c>
      <c r="J1608">
        <v>131.80000000000001</v>
      </c>
      <c r="K1608">
        <v>34.6734042067825</v>
      </c>
      <c r="L1608" t="str">
        <f t="shared" si="282"/>
        <v>×</v>
      </c>
      <c r="M1608" t="str">
        <f t="shared" si="280"/>
        <v>×</v>
      </c>
      <c r="N1608" t="str">
        <f t="shared" si="278"/>
        <v/>
      </c>
      <c r="O1608" t="str">
        <f t="shared" si="285"/>
        <v>×</v>
      </c>
      <c r="P1608" t="str">
        <f t="shared" si="279"/>
        <v/>
      </c>
      <c r="Q1608">
        <v>-7.4957142862128101E-3</v>
      </c>
      <c r="R1608">
        <v>0</v>
      </c>
      <c r="S1608">
        <v>44.106067206209502</v>
      </c>
      <c r="T1608">
        <v>2.2454661109740901E-2</v>
      </c>
      <c r="U1608">
        <f t="shared" si="281"/>
        <v>6.7363983329222707E-2</v>
      </c>
      <c r="V1608">
        <f t="shared" si="283"/>
        <v>108.81408428973917</v>
      </c>
      <c r="W1608">
        <f t="shared" si="284"/>
        <v>108.67591571026084</v>
      </c>
      <c r="X1608">
        <v>-161.49068323690901</v>
      </c>
      <c r="Y1608">
        <v>-1.88677023665924</v>
      </c>
      <c r="Z1608">
        <v>-1.45598687768674</v>
      </c>
      <c r="AA1608">
        <v>1.7477178423236499</v>
      </c>
      <c r="AB1608">
        <v>-1.6359981734225901E-2</v>
      </c>
      <c r="AC1608">
        <v>-1.21621659583202E-2</v>
      </c>
      <c r="AD1608">
        <v>-4.1978157759056398E-3</v>
      </c>
      <c r="AE1608" t="s">
        <v>19</v>
      </c>
    </row>
    <row r="1609" spans="1:31" x14ac:dyDescent="0.7">
      <c r="A1609" t="s">
        <v>1626</v>
      </c>
      <c r="B1609">
        <v>108.746</v>
      </c>
      <c r="C1609">
        <v>108.752</v>
      </c>
      <c r="D1609">
        <v>108.742</v>
      </c>
      <c r="E1609">
        <v>108.746</v>
      </c>
      <c r="F1609">
        <f t="shared" si="275"/>
        <v>6.0000000000002274E-3</v>
      </c>
      <c r="G1609">
        <f t="shared" si="276"/>
        <v>-3.9999999999906777E-3</v>
      </c>
      <c r="H1609">
        <f t="shared" si="277"/>
        <v>9.9999999999909051E-3</v>
      </c>
      <c r="I1609">
        <v>79</v>
      </c>
      <c r="J1609">
        <v>130.44999999999999</v>
      </c>
      <c r="K1609">
        <v>34.6734042067825</v>
      </c>
      <c r="L1609" t="str">
        <f t="shared" si="282"/>
        <v>×</v>
      </c>
      <c r="M1609" t="str">
        <f t="shared" si="280"/>
        <v>×</v>
      </c>
      <c r="N1609" t="str">
        <f t="shared" si="278"/>
        <v/>
      </c>
      <c r="O1609" t="str">
        <f t="shared" si="285"/>
        <v>×</v>
      </c>
      <c r="P1609" t="str">
        <f t="shared" si="279"/>
        <v/>
      </c>
      <c r="Q1609">
        <v>-1.5020000000499001E-2</v>
      </c>
      <c r="R1609">
        <v>0</v>
      </c>
      <c r="S1609">
        <v>40.949115075431997</v>
      </c>
      <c r="T1609">
        <v>2.1565042459044399E-2</v>
      </c>
      <c r="U1609">
        <f t="shared" si="281"/>
        <v>6.4695127377133205E-2</v>
      </c>
      <c r="V1609">
        <f t="shared" si="283"/>
        <v>108.81236398332922</v>
      </c>
      <c r="W1609">
        <f t="shared" si="284"/>
        <v>108.67763601667079</v>
      </c>
      <c r="X1609">
        <v>-147.075854088581</v>
      </c>
      <c r="Y1609">
        <v>-1.9901292832995801</v>
      </c>
      <c r="Z1609">
        <v>-1.88677023665924</v>
      </c>
      <c r="AA1609">
        <v>1.68993506493506</v>
      </c>
      <c r="AB1609">
        <v>-1.7340750761817899E-2</v>
      </c>
      <c r="AC1609">
        <v>-1.26791873541157E-2</v>
      </c>
      <c r="AD1609">
        <v>-4.6615634077021902E-3</v>
      </c>
      <c r="AE1609" t="s">
        <v>19</v>
      </c>
    </row>
    <row r="1610" spans="1:31" x14ac:dyDescent="0.7">
      <c r="A1610" t="s">
        <v>1627</v>
      </c>
      <c r="B1610">
        <v>108.746</v>
      </c>
      <c r="C1610">
        <v>108.748</v>
      </c>
      <c r="D1610">
        <v>108.738</v>
      </c>
      <c r="E1610">
        <v>108.744</v>
      </c>
      <c r="F1610">
        <f t="shared" si="275"/>
        <v>2.0000000000095497E-3</v>
      </c>
      <c r="G1610">
        <f t="shared" si="276"/>
        <v>-7.9999999999955662E-3</v>
      </c>
      <c r="H1610">
        <f t="shared" si="277"/>
        <v>1.0000000000005116E-2</v>
      </c>
      <c r="I1610">
        <v>37</v>
      </c>
      <c r="J1610">
        <v>125.35</v>
      </c>
      <c r="K1610">
        <v>34.168894648171403</v>
      </c>
      <c r="L1610" t="str">
        <f t="shared" si="282"/>
        <v>×</v>
      </c>
      <c r="M1610" t="str">
        <f t="shared" si="280"/>
        <v>×</v>
      </c>
      <c r="N1610" t="str">
        <f t="shared" si="278"/>
        <v/>
      </c>
      <c r="O1610" t="str">
        <f t="shared" si="285"/>
        <v>×</v>
      </c>
      <c r="P1610" t="str">
        <f t="shared" si="279"/>
        <v/>
      </c>
      <c r="Q1610">
        <v>-2.2639642857640099E-2</v>
      </c>
      <c r="R1610">
        <v>0</v>
      </c>
      <c r="S1610">
        <v>40.478310688149001</v>
      </c>
      <c r="T1610">
        <v>2.0738967997684501E-2</v>
      </c>
      <c r="U1610">
        <f t="shared" si="281"/>
        <v>6.2216903993053504E-2</v>
      </c>
      <c r="V1610">
        <f t="shared" si="283"/>
        <v>108.81069512737713</v>
      </c>
      <c r="W1610">
        <f t="shared" si="284"/>
        <v>108.68130487262286</v>
      </c>
      <c r="X1610">
        <v>-136.92361845056101</v>
      </c>
      <c r="Y1610">
        <v>-2.0947713349716302</v>
      </c>
      <c r="Z1610">
        <v>-1.9901292832995801</v>
      </c>
      <c r="AA1610">
        <v>1.5583011583011499</v>
      </c>
      <c r="AB1610">
        <v>-1.8071088310364299E-2</v>
      </c>
      <c r="AC1610">
        <v>-1.3312038639283E-2</v>
      </c>
      <c r="AD1610">
        <v>-4.7590496710812301E-3</v>
      </c>
      <c r="AE1610" t="s">
        <v>19</v>
      </c>
    </row>
    <row r="1611" spans="1:31" x14ac:dyDescent="0.7">
      <c r="A1611" t="s">
        <v>1628</v>
      </c>
      <c r="B1611">
        <v>108.744</v>
      </c>
      <c r="C1611">
        <v>108.748</v>
      </c>
      <c r="D1611">
        <v>108.71899999999999</v>
      </c>
      <c r="E1611">
        <v>108.73</v>
      </c>
      <c r="F1611">
        <f t="shared" si="275"/>
        <v>4.0000000000048885E-3</v>
      </c>
      <c r="G1611">
        <f t="shared" si="276"/>
        <v>-2.5000000000005684E-2</v>
      </c>
      <c r="H1611">
        <f t="shared" si="277"/>
        <v>2.9000000000010573E-2</v>
      </c>
      <c r="I1611">
        <v>148</v>
      </c>
      <c r="J1611">
        <v>120.25</v>
      </c>
      <c r="K1611">
        <v>30.791467237199299</v>
      </c>
      <c r="L1611" t="str">
        <f t="shared" si="282"/>
        <v>×</v>
      </c>
      <c r="M1611" t="str">
        <f t="shared" si="280"/>
        <v>×</v>
      </c>
      <c r="N1611" t="str">
        <f t="shared" si="278"/>
        <v/>
      </c>
      <c r="O1611" t="str">
        <f t="shared" si="285"/>
        <v>×</v>
      </c>
      <c r="P1611" t="str">
        <f t="shared" si="279"/>
        <v/>
      </c>
      <c r="Q1611">
        <v>-2.93932142862116E-2</v>
      </c>
      <c r="R1611">
        <v>0</v>
      </c>
      <c r="S1611">
        <v>41.068119756471397</v>
      </c>
      <c r="T1611">
        <v>2.1329041712136398E-2</v>
      </c>
      <c r="U1611">
        <f t="shared" si="281"/>
        <v>6.3987125136409195E-2</v>
      </c>
      <c r="V1611">
        <f t="shared" si="283"/>
        <v>108.80821690399304</v>
      </c>
      <c r="W1611">
        <f t="shared" si="284"/>
        <v>108.68378309600695</v>
      </c>
      <c r="X1611">
        <v>-149.21780987337499</v>
      </c>
      <c r="Y1611">
        <v>-2.36529769485854</v>
      </c>
      <c r="Z1611">
        <v>-2.0947713349716302</v>
      </c>
      <c r="AA1611">
        <v>1.45178041543026</v>
      </c>
      <c r="AB1611">
        <v>-1.95541608819098E-2</v>
      </c>
      <c r="AC1611">
        <v>-1.4267744096636E-2</v>
      </c>
      <c r="AD1611">
        <v>-5.2864167852738498E-3</v>
      </c>
      <c r="AE1611" t="s">
        <v>19</v>
      </c>
    </row>
    <row r="1612" spans="1:31" x14ac:dyDescent="0.7">
      <c r="A1612" t="s">
        <v>1629</v>
      </c>
      <c r="B1612">
        <v>108.73</v>
      </c>
      <c r="C1612">
        <v>108.73</v>
      </c>
      <c r="D1612">
        <v>108.714</v>
      </c>
      <c r="E1612">
        <v>108.72799999999999</v>
      </c>
      <c r="F1612">
        <f t="shared" ref="F1612:F1675" si="286">C1612-B1612</f>
        <v>0</v>
      </c>
      <c r="G1612">
        <f t="shared" ref="G1612:G1675" si="287">D1612-B1612</f>
        <v>-1.6000000000005343E-2</v>
      </c>
      <c r="H1612">
        <f t="shared" ref="H1612:H1675" si="288">C1612-D1612</f>
        <v>1.6000000000005343E-2</v>
      </c>
      <c r="I1612">
        <v>124</v>
      </c>
      <c r="J1612">
        <v>116.35</v>
      </c>
      <c r="K1612">
        <v>30.330237240233</v>
      </c>
      <c r="L1612" t="str">
        <f t="shared" si="282"/>
        <v>×</v>
      </c>
      <c r="M1612" t="str">
        <f t="shared" si="280"/>
        <v>×</v>
      </c>
      <c r="N1612" t="str">
        <f t="shared" si="278"/>
        <v/>
      </c>
      <c r="O1612" t="str">
        <f t="shared" si="285"/>
        <v>×</v>
      </c>
      <c r="P1612" t="str">
        <f t="shared" si="279"/>
        <v/>
      </c>
      <c r="Q1612">
        <v>-3.4042857143354997E-2</v>
      </c>
      <c r="R1612">
        <v>0</v>
      </c>
      <c r="S1612">
        <v>45.5502546657221</v>
      </c>
      <c r="T1612">
        <v>2.0948395875555598E-2</v>
      </c>
      <c r="U1612">
        <f t="shared" si="281"/>
        <v>6.2845187626666799E-2</v>
      </c>
      <c r="V1612">
        <f t="shared" si="283"/>
        <v>108.80798712513641</v>
      </c>
      <c r="W1612">
        <f t="shared" si="284"/>
        <v>108.68001287486359</v>
      </c>
      <c r="X1612">
        <v>-129.565158035602</v>
      </c>
      <c r="Y1612">
        <v>-2.7124859019882299</v>
      </c>
      <c r="Z1612">
        <v>-2.36529769485854</v>
      </c>
      <c r="AA1612">
        <v>1.3965267727930499</v>
      </c>
      <c r="AB1612">
        <v>-2.0652817046141001E-2</v>
      </c>
      <c r="AC1612">
        <v>-1.54389160559497E-2</v>
      </c>
      <c r="AD1612">
        <v>-5.2139009901913504E-3</v>
      </c>
      <c r="AE1612" t="s">
        <v>19</v>
      </c>
    </row>
    <row r="1613" spans="1:31" x14ac:dyDescent="0.7">
      <c r="A1613" t="s">
        <v>1630</v>
      </c>
      <c r="B1613">
        <v>108.72799999999999</v>
      </c>
      <c r="C1613">
        <v>108.733</v>
      </c>
      <c r="D1613">
        <v>108.724</v>
      </c>
      <c r="E1613">
        <v>108.726</v>
      </c>
      <c r="F1613">
        <f t="shared" si="286"/>
        <v>5.0000000000096634E-3</v>
      </c>
      <c r="G1613">
        <f t="shared" si="287"/>
        <v>-3.9999999999906777E-3</v>
      </c>
      <c r="H1613">
        <f t="shared" si="288"/>
        <v>9.0000000000003411E-3</v>
      </c>
      <c r="I1613">
        <v>113</v>
      </c>
      <c r="J1613">
        <v>111.15</v>
      </c>
      <c r="K1613">
        <v>29.848735586518998</v>
      </c>
      <c r="L1613" t="str">
        <f t="shared" si="282"/>
        <v>×</v>
      </c>
      <c r="M1613" t="str">
        <f t="shared" si="280"/>
        <v>×</v>
      </c>
      <c r="N1613" t="str">
        <f t="shared" si="278"/>
        <v/>
      </c>
      <c r="O1613" t="str">
        <f t="shared" si="285"/>
        <v>×</v>
      </c>
      <c r="P1613" t="str">
        <f t="shared" si="279"/>
        <v/>
      </c>
      <c r="Q1613">
        <v>-3.7876428571926198E-2</v>
      </c>
      <c r="R1613">
        <v>0</v>
      </c>
      <c r="S1613">
        <v>52.778762528533001</v>
      </c>
      <c r="T1613">
        <v>2.0094939027301601E-2</v>
      </c>
      <c r="U1613">
        <f t="shared" si="281"/>
        <v>6.0284817081904807E-2</v>
      </c>
      <c r="V1613">
        <f t="shared" si="283"/>
        <v>108.79284518762667</v>
      </c>
      <c r="W1613">
        <f t="shared" si="284"/>
        <v>108.66715481237334</v>
      </c>
      <c r="X1613">
        <v>-116.126543213294</v>
      </c>
      <c r="Y1613">
        <v>-2.7015226448726199</v>
      </c>
      <c r="Z1613">
        <v>-2.7124859019882299</v>
      </c>
      <c r="AA1613">
        <v>1.30662020905923</v>
      </c>
      <c r="AB1613">
        <v>-2.1437771966318998E-2</v>
      </c>
      <c r="AC1613">
        <v>-1.67300998550277E-2</v>
      </c>
      <c r="AD1613">
        <v>-4.7076721112912501E-3</v>
      </c>
      <c r="AE1613" t="s">
        <v>19</v>
      </c>
    </row>
    <row r="1614" spans="1:31" x14ac:dyDescent="0.7">
      <c r="A1614" t="s">
        <v>1631</v>
      </c>
      <c r="B1614">
        <v>108.726</v>
      </c>
      <c r="C1614">
        <v>108.73</v>
      </c>
      <c r="D1614">
        <v>108.706</v>
      </c>
      <c r="E1614">
        <v>108.708</v>
      </c>
      <c r="F1614">
        <f t="shared" si="286"/>
        <v>4.0000000000048885E-3</v>
      </c>
      <c r="G1614">
        <f t="shared" si="287"/>
        <v>-1.9999999999996021E-2</v>
      </c>
      <c r="H1614">
        <f t="shared" si="288"/>
        <v>2.4000000000000909E-2</v>
      </c>
      <c r="I1614">
        <v>174</v>
      </c>
      <c r="J1614">
        <v>115.8</v>
      </c>
      <c r="K1614">
        <v>25.8684075709652</v>
      </c>
      <c r="L1614" t="str">
        <f t="shared" si="282"/>
        <v>×</v>
      </c>
      <c r="M1614" t="str">
        <f t="shared" si="280"/>
        <v>×</v>
      </c>
      <c r="N1614" t="str">
        <f t="shared" si="278"/>
        <v/>
      </c>
      <c r="O1614" t="str">
        <f t="shared" si="285"/>
        <v>×</v>
      </c>
      <c r="P1614" t="str">
        <f t="shared" si="279"/>
        <v/>
      </c>
      <c r="Q1614">
        <v>-4.4623571429069697E-2</v>
      </c>
      <c r="R1614">
        <v>0</v>
      </c>
      <c r="S1614">
        <v>46.141305598821901</v>
      </c>
      <c r="T1614">
        <v>2.0373871953923001E-2</v>
      </c>
      <c r="U1614">
        <f t="shared" si="281"/>
        <v>6.1121615861769008E-2</v>
      </c>
      <c r="V1614">
        <f t="shared" si="283"/>
        <v>108.7882848170819</v>
      </c>
      <c r="W1614">
        <f t="shared" si="284"/>
        <v>108.66771518291809</v>
      </c>
      <c r="X1614">
        <v>-139.14181991594899</v>
      </c>
      <c r="Y1614">
        <v>-2.9073504227602198</v>
      </c>
      <c r="Z1614">
        <v>-2.7015226448726199</v>
      </c>
      <c r="AA1614">
        <v>1.4483013293943801</v>
      </c>
      <c r="AB1614">
        <v>-2.3244357479654799E-2</v>
      </c>
      <c r="AC1614">
        <v>-1.8242412709707501E-2</v>
      </c>
      <c r="AD1614">
        <v>-5.00194476994724E-3</v>
      </c>
      <c r="AE1614" t="s">
        <v>19</v>
      </c>
    </row>
    <row r="1615" spans="1:31" x14ac:dyDescent="0.7">
      <c r="A1615" t="s">
        <v>1632</v>
      </c>
      <c r="B1615">
        <v>108.708</v>
      </c>
      <c r="C1615">
        <v>108.721</v>
      </c>
      <c r="D1615">
        <v>108.708</v>
      </c>
      <c r="E1615">
        <v>108.712</v>
      </c>
      <c r="F1615">
        <f t="shared" si="286"/>
        <v>1.300000000000523E-2</v>
      </c>
      <c r="G1615">
        <f t="shared" si="287"/>
        <v>0</v>
      </c>
      <c r="H1615">
        <f t="shared" si="288"/>
        <v>1.300000000000523E-2</v>
      </c>
      <c r="I1615">
        <v>121</v>
      </c>
      <c r="J1615">
        <v>115.5</v>
      </c>
      <c r="K1615">
        <v>28.1609924217044</v>
      </c>
      <c r="L1615" t="str">
        <f t="shared" si="282"/>
        <v>×</v>
      </c>
      <c r="M1615" t="str">
        <f t="shared" si="280"/>
        <v>×</v>
      </c>
      <c r="N1615" t="str">
        <f t="shared" si="278"/>
        <v/>
      </c>
      <c r="O1615" t="str">
        <f t="shared" si="285"/>
        <v>×</v>
      </c>
      <c r="P1615" t="str">
        <f t="shared" si="279"/>
        <v/>
      </c>
      <c r="Q1615">
        <v>-4.8345000000497601E-2</v>
      </c>
      <c r="R1615">
        <v>0</v>
      </c>
      <c r="S1615">
        <v>40.814750610658599</v>
      </c>
      <c r="T1615">
        <v>1.98471668143574E-2</v>
      </c>
      <c r="U1615">
        <f t="shared" si="281"/>
        <v>5.9541500443072201E-2</v>
      </c>
      <c r="V1615">
        <f t="shared" si="283"/>
        <v>108.78712161586176</v>
      </c>
      <c r="W1615">
        <f t="shared" si="284"/>
        <v>108.66487838413823</v>
      </c>
      <c r="X1615">
        <v>-115.96244131683299</v>
      </c>
      <c r="Y1615">
        <v>-3.2177856074686799</v>
      </c>
      <c r="Z1615">
        <v>-2.9073504227602198</v>
      </c>
      <c r="AA1615">
        <v>1.31284916201117</v>
      </c>
      <c r="AB1615">
        <v>-2.4075792198317399E-2</v>
      </c>
      <c r="AC1615">
        <v>-1.95118800910891E-2</v>
      </c>
      <c r="AD1615">
        <v>-4.56391210722826E-3</v>
      </c>
      <c r="AE1615" t="s">
        <v>19</v>
      </c>
    </row>
    <row r="1616" spans="1:31" x14ac:dyDescent="0.7">
      <c r="A1616" t="s">
        <v>1633</v>
      </c>
      <c r="B1616">
        <v>108.712</v>
      </c>
      <c r="C1616">
        <v>108.712</v>
      </c>
      <c r="D1616">
        <v>108.676</v>
      </c>
      <c r="E1616">
        <v>108.7</v>
      </c>
      <c r="F1616">
        <f t="shared" si="286"/>
        <v>0</v>
      </c>
      <c r="G1616">
        <f t="shared" si="287"/>
        <v>-3.6000000000001364E-2</v>
      </c>
      <c r="H1616">
        <f t="shared" si="288"/>
        <v>3.6000000000001364E-2</v>
      </c>
      <c r="I1616">
        <v>239</v>
      </c>
      <c r="J1616">
        <v>119.4</v>
      </c>
      <c r="K1616">
        <v>25.602894881198299</v>
      </c>
      <c r="L1616" t="str">
        <f t="shared" si="282"/>
        <v>×</v>
      </c>
      <c r="M1616" t="str">
        <f t="shared" si="280"/>
        <v>×</v>
      </c>
      <c r="N1616" t="str">
        <f t="shared" si="278"/>
        <v/>
      </c>
      <c r="O1616" t="str">
        <f t="shared" si="285"/>
        <v>×</v>
      </c>
      <c r="P1616" t="str">
        <f t="shared" si="279"/>
        <v/>
      </c>
      <c r="Q1616">
        <v>-5.34828571433534E-2</v>
      </c>
      <c r="R1616">
        <v>0</v>
      </c>
      <c r="S1616">
        <v>45.4908312643839</v>
      </c>
      <c r="T1616">
        <v>2.1000940613331999E-2</v>
      </c>
      <c r="U1616">
        <f t="shared" si="281"/>
        <v>6.3002821839996004E-2</v>
      </c>
      <c r="V1616">
        <f t="shared" si="283"/>
        <v>108.76754150044307</v>
      </c>
      <c r="W1616">
        <f t="shared" si="284"/>
        <v>108.64845849955692</v>
      </c>
      <c r="X1616">
        <v>-128.44866576387699</v>
      </c>
      <c r="Y1616">
        <v>-3.5780625917907001</v>
      </c>
      <c r="Z1616">
        <v>-3.2177856074686799</v>
      </c>
      <c r="AA1616">
        <v>1.25663716814159</v>
      </c>
      <c r="AB1616">
        <v>-2.5410098120928998E-2</v>
      </c>
      <c r="AC1616">
        <v>-2.0682979833297699E-2</v>
      </c>
      <c r="AD1616">
        <v>-4.7271182876313603E-3</v>
      </c>
      <c r="AE1616" t="s">
        <v>19</v>
      </c>
    </row>
    <row r="1617" spans="1:31" x14ac:dyDescent="0.7">
      <c r="A1617" t="s">
        <v>1634</v>
      </c>
      <c r="B1617">
        <v>108.7</v>
      </c>
      <c r="C1617">
        <v>108.718</v>
      </c>
      <c r="D1617">
        <v>108.694</v>
      </c>
      <c r="E1617">
        <v>108.708</v>
      </c>
      <c r="F1617">
        <f t="shared" si="286"/>
        <v>1.8000000000000682E-2</v>
      </c>
      <c r="G1617">
        <f t="shared" si="287"/>
        <v>-6.0000000000002274E-3</v>
      </c>
      <c r="H1617">
        <f t="shared" si="288"/>
        <v>2.4000000000000909E-2</v>
      </c>
      <c r="I1617">
        <v>229</v>
      </c>
      <c r="J1617">
        <v>124.2</v>
      </c>
      <c r="K1617">
        <v>30.157811273100702</v>
      </c>
      <c r="L1617" t="str">
        <f t="shared" si="282"/>
        <v>×</v>
      </c>
      <c r="M1617" t="str">
        <f t="shared" si="280"/>
        <v>×</v>
      </c>
      <c r="N1617" t="str">
        <f t="shared" si="278"/>
        <v/>
      </c>
      <c r="O1617" t="str">
        <f t="shared" si="285"/>
        <v>×</v>
      </c>
      <c r="P1617" t="str">
        <f t="shared" si="279"/>
        <v/>
      </c>
      <c r="Q1617">
        <v>-5.4535000000496998E-2</v>
      </c>
      <c r="R1617">
        <v>0</v>
      </c>
      <c r="S1617">
        <v>46.094816364329397</v>
      </c>
      <c r="T1617">
        <v>2.1215159140951199E-2</v>
      </c>
      <c r="U1617">
        <f t="shared" si="281"/>
        <v>6.3645477422853591E-2</v>
      </c>
      <c r="V1617">
        <f t="shared" si="283"/>
        <v>108.77500282184</v>
      </c>
      <c r="W1617">
        <f t="shared" si="284"/>
        <v>108.64899717816</v>
      </c>
      <c r="X1617">
        <v>-101.788170565539</v>
      </c>
      <c r="Y1617">
        <v>-2.9611836017836901</v>
      </c>
      <c r="Z1617">
        <v>-3.5780625917907001</v>
      </c>
      <c r="AA1617">
        <v>1.20331125827814</v>
      </c>
      <c r="AB1617">
        <v>-2.5527744093110899E-2</v>
      </c>
      <c r="AC1617">
        <v>-2.1701620095396001E-2</v>
      </c>
      <c r="AD1617">
        <v>-3.8261239977149101E-3</v>
      </c>
      <c r="AE1617" t="s">
        <v>19</v>
      </c>
    </row>
    <row r="1618" spans="1:31" x14ac:dyDescent="0.7">
      <c r="A1618" t="s">
        <v>1635</v>
      </c>
      <c r="B1618">
        <v>108.708</v>
      </c>
      <c r="C1618">
        <v>108.718</v>
      </c>
      <c r="D1618">
        <v>108.697</v>
      </c>
      <c r="E1618">
        <v>108.706</v>
      </c>
      <c r="F1618">
        <f t="shared" si="286"/>
        <v>1.0000000000005116E-2</v>
      </c>
      <c r="G1618">
        <f t="shared" si="287"/>
        <v>-1.099999999999568E-2</v>
      </c>
      <c r="H1618">
        <f t="shared" si="288"/>
        <v>2.1000000000000796E-2</v>
      </c>
      <c r="I1618">
        <v>166</v>
      </c>
      <c r="J1618">
        <v>126.95</v>
      </c>
      <c r="K1618">
        <v>29.668766573333802</v>
      </c>
      <c r="L1618" t="str">
        <f t="shared" si="282"/>
        <v>×</v>
      </c>
      <c r="M1618" t="str">
        <f t="shared" si="280"/>
        <v>×</v>
      </c>
      <c r="N1618" t="str">
        <f t="shared" si="278"/>
        <v/>
      </c>
      <c r="O1618" t="str">
        <f t="shared" si="285"/>
        <v>×</v>
      </c>
      <c r="P1618" t="str">
        <f t="shared" si="279"/>
        <v/>
      </c>
      <c r="Q1618">
        <v>-5.6232857143351501E-2</v>
      </c>
      <c r="R1618">
        <v>0</v>
      </c>
      <c r="S1618">
        <v>46.867122750369901</v>
      </c>
      <c r="T1618">
        <v>2.11997906308833E-2</v>
      </c>
      <c r="U1618">
        <f t="shared" si="281"/>
        <v>6.35993718926499E-2</v>
      </c>
      <c r="V1618">
        <f t="shared" si="283"/>
        <v>108.76364547742286</v>
      </c>
      <c r="W1618">
        <f t="shared" si="284"/>
        <v>108.63635452257715</v>
      </c>
      <c r="X1618">
        <v>-98.894706225800107</v>
      </c>
      <c r="Y1618">
        <v>-2.3496338314529299</v>
      </c>
      <c r="Z1618">
        <v>-2.9611836017836901</v>
      </c>
      <c r="AA1618">
        <v>1.2267558528428</v>
      </c>
      <c r="AB1618">
        <v>-2.5488546560282498E-2</v>
      </c>
      <c r="AC1618">
        <v>-2.2606930739669899E-2</v>
      </c>
      <c r="AD1618">
        <v>-2.8816158206126301E-3</v>
      </c>
      <c r="AE1618" t="s">
        <v>19</v>
      </c>
    </row>
    <row r="1619" spans="1:31" x14ac:dyDescent="0.7">
      <c r="A1619" t="s">
        <v>1636</v>
      </c>
      <c r="B1619">
        <v>108.706</v>
      </c>
      <c r="C1619">
        <v>108.714</v>
      </c>
      <c r="D1619">
        <v>108.706</v>
      </c>
      <c r="E1619">
        <v>108.71</v>
      </c>
      <c r="F1619">
        <f t="shared" si="286"/>
        <v>7.9999999999955662E-3</v>
      </c>
      <c r="G1619">
        <f t="shared" si="287"/>
        <v>0</v>
      </c>
      <c r="H1619">
        <f t="shared" si="288"/>
        <v>7.9999999999955662E-3</v>
      </c>
      <c r="I1619">
        <v>86</v>
      </c>
      <c r="J1619">
        <v>124.3</v>
      </c>
      <c r="K1619">
        <v>32.042335571868101</v>
      </c>
      <c r="L1619" t="str">
        <f t="shared" si="282"/>
        <v>×</v>
      </c>
      <c r="M1619" t="str">
        <f t="shared" si="280"/>
        <v>×</v>
      </c>
      <c r="N1619" t="str">
        <f t="shared" si="278"/>
        <v/>
      </c>
      <c r="O1619" t="str">
        <f t="shared" si="285"/>
        <v>×</v>
      </c>
      <c r="P1619" t="str">
        <f t="shared" si="279"/>
        <v/>
      </c>
      <c r="Q1619">
        <v>-5.6590714286212603E-2</v>
      </c>
      <c r="R1619">
        <v>0</v>
      </c>
      <c r="S1619">
        <v>43.921241208182302</v>
      </c>
      <c r="T1619">
        <v>2.0256948442962799E-2</v>
      </c>
      <c r="U1619">
        <f t="shared" si="281"/>
        <v>6.0770845328888393E-2</v>
      </c>
      <c r="V1619">
        <f t="shared" si="283"/>
        <v>108.77159937189265</v>
      </c>
      <c r="W1619">
        <f t="shared" si="284"/>
        <v>108.64440062810735</v>
      </c>
      <c r="X1619">
        <v>-83.995186524639905</v>
      </c>
      <c r="Y1619">
        <v>-1.76809978608173</v>
      </c>
      <c r="Z1619">
        <v>-2.3496338314529299</v>
      </c>
      <c r="AA1619">
        <v>1.2070105820105801</v>
      </c>
      <c r="AB1619">
        <v>-2.4848280156390901E-2</v>
      </c>
      <c r="AC1619">
        <v>-2.3359952055895E-2</v>
      </c>
      <c r="AD1619">
        <v>-1.48832810049586E-3</v>
      </c>
      <c r="AE1619" t="s">
        <v>19</v>
      </c>
    </row>
    <row r="1620" spans="1:31" x14ac:dyDescent="0.7">
      <c r="A1620" t="s">
        <v>1637</v>
      </c>
      <c r="B1620">
        <v>108.71</v>
      </c>
      <c r="C1620">
        <v>108.724</v>
      </c>
      <c r="D1620">
        <v>108.71</v>
      </c>
      <c r="E1620">
        <v>108.712</v>
      </c>
      <c r="F1620">
        <f t="shared" si="286"/>
        <v>1.4000000000010004E-2</v>
      </c>
      <c r="G1620">
        <f t="shared" si="287"/>
        <v>0</v>
      </c>
      <c r="H1620">
        <f t="shared" si="288"/>
        <v>1.4000000000010004E-2</v>
      </c>
      <c r="I1620">
        <v>108</v>
      </c>
      <c r="J1620">
        <v>123.45</v>
      </c>
      <c r="K1620">
        <v>33.255237007364599</v>
      </c>
      <c r="L1620" t="str">
        <f t="shared" si="282"/>
        <v>×</v>
      </c>
      <c r="M1620" t="str">
        <f t="shared" si="280"/>
        <v>×</v>
      </c>
      <c r="N1620" t="str">
        <f t="shared" si="278"/>
        <v/>
      </c>
      <c r="O1620" t="str">
        <f t="shared" si="285"/>
        <v>×</v>
      </c>
      <c r="P1620" t="str">
        <f t="shared" si="279"/>
        <v/>
      </c>
      <c r="Q1620">
        <v>-5.3401428571923898E-2</v>
      </c>
      <c r="R1620">
        <v>0</v>
      </c>
      <c r="S1620">
        <v>44.038781668810799</v>
      </c>
      <c r="T1620">
        <v>1.9810023554180399E-2</v>
      </c>
      <c r="U1620">
        <f t="shared" si="281"/>
        <v>5.9430070662541197E-2</v>
      </c>
      <c r="V1620">
        <f t="shared" si="283"/>
        <v>108.76677084532889</v>
      </c>
      <c r="W1620">
        <f t="shared" si="284"/>
        <v>108.64522915467111</v>
      </c>
      <c r="X1620">
        <v>-71.614100187941006</v>
      </c>
      <c r="Y1620">
        <v>-1.1358491296553499</v>
      </c>
      <c r="Z1620">
        <v>-1.76809978608173</v>
      </c>
      <c r="AA1620">
        <v>1.31158917418459</v>
      </c>
      <c r="AB1620">
        <v>-2.39039314905795E-2</v>
      </c>
      <c r="AC1620">
        <v>-2.3843259901302798E-2</v>
      </c>
      <c r="AD1620">
        <v>-6.0671589276733301E-5</v>
      </c>
      <c r="AE1620" t="s">
        <v>19</v>
      </c>
    </row>
    <row r="1621" spans="1:31" x14ac:dyDescent="0.7">
      <c r="A1621" t="s">
        <v>1638</v>
      </c>
      <c r="B1621">
        <v>108.712</v>
      </c>
      <c r="C1621">
        <v>108.717</v>
      </c>
      <c r="D1621">
        <v>108.706</v>
      </c>
      <c r="E1621">
        <v>108.706</v>
      </c>
      <c r="F1621">
        <f t="shared" si="286"/>
        <v>4.9999999999954525E-3</v>
      </c>
      <c r="G1621">
        <f t="shared" si="287"/>
        <v>-6.0000000000002274E-3</v>
      </c>
      <c r="H1621">
        <f t="shared" si="288"/>
        <v>1.099999999999568E-2</v>
      </c>
      <c r="I1621">
        <v>87</v>
      </c>
      <c r="J1621">
        <v>124.1</v>
      </c>
      <c r="K1621">
        <v>31.442202918926402</v>
      </c>
      <c r="L1621" t="str">
        <f t="shared" si="282"/>
        <v>×</v>
      </c>
      <c r="M1621" t="str">
        <f t="shared" si="280"/>
        <v>×</v>
      </c>
      <c r="N1621" t="str">
        <f t="shared" si="278"/>
        <v/>
      </c>
      <c r="O1621" t="str">
        <f t="shared" si="285"/>
        <v>×</v>
      </c>
      <c r="P1621" t="str">
        <f t="shared" si="279"/>
        <v/>
      </c>
      <c r="Q1621">
        <v>-5.0972500000496197E-2</v>
      </c>
      <c r="R1621">
        <v>0</v>
      </c>
      <c r="S1621">
        <v>44.9007930475832</v>
      </c>
      <c r="T1621">
        <v>1.9180736157452902E-2</v>
      </c>
      <c r="U1621">
        <f t="shared" si="281"/>
        <v>5.7542208472358705E-2</v>
      </c>
      <c r="V1621">
        <f t="shared" si="283"/>
        <v>108.76943007066254</v>
      </c>
      <c r="W1621">
        <f t="shared" si="284"/>
        <v>108.65056992933745</v>
      </c>
      <c r="X1621">
        <v>-79.221859604223695</v>
      </c>
      <c r="Y1621">
        <v>-0.72976857265160999</v>
      </c>
      <c r="Z1621">
        <v>-1.1358491296553499</v>
      </c>
      <c r="AA1621">
        <v>1.1698236446766801</v>
      </c>
      <c r="AB1621">
        <v>-2.3370280182717799E-2</v>
      </c>
      <c r="AC1621">
        <v>-2.4145200249811299E-2</v>
      </c>
      <c r="AD1621">
        <v>7.74920067093551E-4</v>
      </c>
      <c r="AE1621">
        <v>-2.4145200249811299E-2</v>
      </c>
    </row>
    <row r="1622" spans="1:31" x14ac:dyDescent="0.7">
      <c r="A1622" t="s">
        <v>1639</v>
      </c>
      <c r="B1622">
        <v>108.706</v>
      </c>
      <c r="C1622">
        <v>108.718</v>
      </c>
      <c r="D1622">
        <v>108.706</v>
      </c>
      <c r="E1622">
        <v>108.706</v>
      </c>
      <c r="F1622">
        <f t="shared" si="286"/>
        <v>1.2000000000000455E-2</v>
      </c>
      <c r="G1622">
        <f t="shared" si="287"/>
        <v>0</v>
      </c>
      <c r="H1622">
        <f t="shared" si="288"/>
        <v>1.2000000000000455E-2</v>
      </c>
      <c r="I1622">
        <v>83</v>
      </c>
      <c r="J1622">
        <v>121.85</v>
      </c>
      <c r="K1622">
        <v>31.442202918926402</v>
      </c>
      <c r="L1622" t="str">
        <f t="shared" si="282"/>
        <v>×</v>
      </c>
      <c r="M1622" t="str">
        <f t="shared" si="280"/>
        <v>×</v>
      </c>
      <c r="N1622" t="str">
        <f t="shared" si="278"/>
        <v/>
      </c>
      <c r="O1622" t="str">
        <f t="shared" si="285"/>
        <v>×</v>
      </c>
      <c r="P1622" t="str">
        <f t="shared" si="279"/>
        <v/>
      </c>
      <c r="Q1622">
        <v>-4.62003571433523E-2</v>
      </c>
      <c r="R1622">
        <v>0</v>
      </c>
      <c r="S1622">
        <v>41.5618990212066</v>
      </c>
      <c r="T1622">
        <v>1.8667826431920598E-2</v>
      </c>
      <c r="U1622">
        <f t="shared" si="281"/>
        <v>5.6003479295761799E-2</v>
      </c>
      <c r="V1622">
        <f t="shared" si="283"/>
        <v>108.76954220847236</v>
      </c>
      <c r="W1622">
        <f t="shared" si="284"/>
        <v>108.65445779152765</v>
      </c>
      <c r="X1622">
        <v>-74.419920771834896</v>
      </c>
      <c r="Y1622">
        <v>-0.30731931882003699</v>
      </c>
      <c r="Z1622">
        <v>-0.72976857265160999</v>
      </c>
      <c r="AA1622">
        <v>1.1203821656050901</v>
      </c>
      <c r="AB1622">
        <v>-2.2685849326904799E-2</v>
      </c>
      <c r="AC1622">
        <v>-2.42838755120986E-2</v>
      </c>
      <c r="AD1622">
        <v>1.5980261851938E-3</v>
      </c>
      <c r="AE1622" t="s">
        <v>19</v>
      </c>
    </row>
    <row r="1623" spans="1:31" x14ac:dyDescent="0.7">
      <c r="A1623" t="s">
        <v>1640</v>
      </c>
      <c r="B1623">
        <v>108.706</v>
      </c>
      <c r="C1623">
        <v>108.712</v>
      </c>
      <c r="D1623">
        <v>108.697</v>
      </c>
      <c r="E1623">
        <v>108.706</v>
      </c>
      <c r="F1623">
        <f t="shared" si="286"/>
        <v>6.0000000000002274E-3</v>
      </c>
      <c r="G1623">
        <f t="shared" si="287"/>
        <v>-9.0000000000003411E-3</v>
      </c>
      <c r="H1623">
        <f t="shared" si="288"/>
        <v>1.5000000000000568E-2</v>
      </c>
      <c r="I1623">
        <v>103</v>
      </c>
      <c r="J1623">
        <v>121.1</v>
      </c>
      <c r="K1623">
        <v>31.442202918926402</v>
      </c>
      <c r="L1623" t="str">
        <f t="shared" si="282"/>
        <v>×</v>
      </c>
      <c r="M1623" t="str">
        <f t="shared" si="280"/>
        <v>×</v>
      </c>
      <c r="N1623" t="str">
        <f t="shared" si="278"/>
        <v/>
      </c>
      <c r="O1623" t="str">
        <f t="shared" si="285"/>
        <v>×</v>
      </c>
      <c r="P1623" t="str">
        <f t="shared" si="279"/>
        <v/>
      </c>
      <c r="Q1623">
        <v>-4.0786428571922703E-2</v>
      </c>
      <c r="R1623">
        <v>0</v>
      </c>
      <c r="S1623">
        <v>38.424817126110803</v>
      </c>
      <c r="T1623">
        <v>1.84058388296406E-2</v>
      </c>
      <c r="U1623">
        <f t="shared" si="281"/>
        <v>5.52175164889218E-2</v>
      </c>
      <c r="V1623">
        <f t="shared" si="283"/>
        <v>108.76200347929577</v>
      </c>
      <c r="W1623">
        <f t="shared" si="284"/>
        <v>108.64999652070424</v>
      </c>
      <c r="X1623">
        <v>-70.565490578031202</v>
      </c>
      <c r="Y1623">
        <v>-0.143829012129813</v>
      </c>
      <c r="Z1623">
        <v>-0.30731931882003699</v>
      </c>
      <c r="AA1623">
        <v>1.01391409558378</v>
      </c>
      <c r="AB1623">
        <v>-2.1891086128448398E-2</v>
      </c>
      <c r="AC1623">
        <v>-2.4133512028631302E-2</v>
      </c>
      <c r="AD1623">
        <v>2.2424259001828199E-3</v>
      </c>
      <c r="AE1623" t="s">
        <v>19</v>
      </c>
    </row>
    <row r="1624" spans="1:31" x14ac:dyDescent="0.7">
      <c r="A1624" t="s">
        <v>1641</v>
      </c>
      <c r="B1624">
        <v>108.706</v>
      </c>
      <c r="C1624">
        <v>108.714</v>
      </c>
      <c r="D1624">
        <v>108.696</v>
      </c>
      <c r="E1624">
        <v>108.69799999999999</v>
      </c>
      <c r="F1624">
        <f t="shared" si="286"/>
        <v>7.9999999999955662E-3</v>
      </c>
      <c r="G1624">
        <f t="shared" si="287"/>
        <v>-1.0000000000005116E-2</v>
      </c>
      <c r="H1624">
        <f t="shared" si="288"/>
        <v>1.8000000000000682E-2</v>
      </c>
      <c r="I1624">
        <v>109</v>
      </c>
      <c r="J1624">
        <v>123.1</v>
      </c>
      <c r="K1624">
        <v>28.825162261328099</v>
      </c>
      <c r="L1624" t="str">
        <f t="shared" si="282"/>
        <v>×</v>
      </c>
      <c r="M1624" t="str">
        <f t="shared" si="280"/>
        <v>×</v>
      </c>
      <c r="N1624" t="str">
        <f t="shared" si="278"/>
        <v/>
      </c>
      <c r="O1624" t="str">
        <f t="shared" si="285"/>
        <v>×</v>
      </c>
      <c r="P1624" t="str">
        <f t="shared" si="279"/>
        <v/>
      </c>
      <c r="Q1624">
        <v>-3.6326428571924703E-2</v>
      </c>
      <c r="R1624">
        <v>0</v>
      </c>
      <c r="S1624">
        <v>31.9035868892956</v>
      </c>
      <c r="T1624">
        <v>1.8376850341809199E-2</v>
      </c>
      <c r="U1624">
        <f t="shared" si="281"/>
        <v>5.5130551025427597E-2</v>
      </c>
      <c r="V1624">
        <f t="shared" si="283"/>
        <v>108.76121751648893</v>
      </c>
      <c r="W1624">
        <f t="shared" si="284"/>
        <v>108.65078248351108</v>
      </c>
      <c r="X1624">
        <v>-91.334052502207896</v>
      </c>
      <c r="Y1624">
        <v>-7.9676166502881701E-2</v>
      </c>
      <c r="Z1624">
        <v>-0.143829012129813</v>
      </c>
      <c r="AA1624">
        <v>0.98922800718132797</v>
      </c>
      <c r="AB1624">
        <v>-2.16571139800407E-2</v>
      </c>
      <c r="AC1624">
        <v>-2.38647700043783E-2</v>
      </c>
      <c r="AD1624">
        <v>2.2076560243375599E-3</v>
      </c>
      <c r="AE1624" t="s">
        <v>19</v>
      </c>
    </row>
    <row r="1625" spans="1:31" x14ac:dyDescent="0.7">
      <c r="A1625" t="s">
        <v>1642</v>
      </c>
      <c r="B1625">
        <v>108.69799999999999</v>
      </c>
      <c r="C1625">
        <v>108.70099999999999</v>
      </c>
      <c r="D1625">
        <v>108.684</v>
      </c>
      <c r="E1625">
        <v>108.684</v>
      </c>
      <c r="F1625">
        <f t="shared" si="286"/>
        <v>3.0000000000001137E-3</v>
      </c>
      <c r="G1625">
        <f t="shared" si="287"/>
        <v>-1.3999999999995794E-2</v>
      </c>
      <c r="H1625">
        <f t="shared" si="288"/>
        <v>1.6999999999995907E-2</v>
      </c>
      <c r="I1625">
        <v>84</v>
      </c>
      <c r="J1625">
        <v>123.15</v>
      </c>
      <c r="K1625">
        <v>24.9166623792702</v>
      </c>
      <c r="L1625" t="str">
        <f t="shared" si="282"/>
        <v>×</v>
      </c>
      <c r="M1625" t="str">
        <f t="shared" si="280"/>
        <v>×</v>
      </c>
      <c r="N1625" t="str">
        <f t="shared" si="278"/>
        <v/>
      </c>
      <c r="O1625" t="str">
        <f t="shared" si="285"/>
        <v>×</v>
      </c>
      <c r="P1625" t="str">
        <f t="shared" si="279"/>
        <v/>
      </c>
      <c r="Q1625">
        <v>-3.3636428571924101E-2</v>
      </c>
      <c r="R1625">
        <v>0</v>
      </c>
      <c r="S1625">
        <v>26.397816925027701</v>
      </c>
      <c r="T1625">
        <v>1.82785038888225E-2</v>
      </c>
      <c r="U1625">
        <f t="shared" si="281"/>
        <v>5.4835511666467496E-2</v>
      </c>
      <c r="V1625">
        <f t="shared" si="283"/>
        <v>108.76113055102543</v>
      </c>
      <c r="W1625">
        <f t="shared" si="284"/>
        <v>108.65086944897457</v>
      </c>
      <c r="X1625">
        <v>-139.771801143359</v>
      </c>
      <c r="Y1625">
        <v>-0.38851338206005698</v>
      </c>
      <c r="Z1625">
        <v>-7.9676166502881701E-2</v>
      </c>
      <c r="AA1625">
        <v>0.92605430387059495</v>
      </c>
      <c r="AB1625">
        <v>-2.2343806866857101E-2</v>
      </c>
      <c r="AC1625">
        <v>-2.3524070976148101E-2</v>
      </c>
      <c r="AD1625">
        <v>1.1802641092910099E-3</v>
      </c>
      <c r="AE1625" t="s">
        <v>19</v>
      </c>
    </row>
    <row r="1626" spans="1:31" x14ac:dyDescent="0.7">
      <c r="A1626" t="s">
        <v>1643</v>
      </c>
      <c r="B1626">
        <v>108.684</v>
      </c>
      <c r="C1626">
        <v>108.697</v>
      </c>
      <c r="D1626">
        <v>108.684</v>
      </c>
      <c r="E1626">
        <v>108.697</v>
      </c>
      <c r="F1626">
        <f t="shared" si="286"/>
        <v>1.300000000000523E-2</v>
      </c>
      <c r="G1626">
        <f t="shared" si="287"/>
        <v>0</v>
      </c>
      <c r="H1626">
        <f t="shared" si="288"/>
        <v>1.300000000000523E-2</v>
      </c>
      <c r="I1626">
        <v>89</v>
      </c>
      <c r="J1626">
        <v>120.55</v>
      </c>
      <c r="K1626">
        <v>33.881843694756299</v>
      </c>
      <c r="L1626" t="str">
        <f t="shared" si="282"/>
        <v>×</v>
      </c>
      <c r="M1626" t="str">
        <f t="shared" si="280"/>
        <v>×</v>
      </c>
      <c r="N1626" t="str">
        <f t="shared" si="278"/>
        <v/>
      </c>
      <c r="O1626" t="str">
        <f t="shared" si="285"/>
        <v>×</v>
      </c>
      <c r="P1626" t="str">
        <f t="shared" si="279"/>
        <v/>
      </c>
      <c r="Q1626">
        <v>-3.0117500000496799E-2</v>
      </c>
      <c r="R1626">
        <v>0</v>
      </c>
      <c r="S1626">
        <v>31.339771459353599</v>
      </c>
      <c r="T1626">
        <v>1.7901467896764101E-2</v>
      </c>
      <c r="U1626">
        <f t="shared" si="281"/>
        <v>5.3704403690292307E-2</v>
      </c>
      <c r="V1626">
        <f t="shared" si="283"/>
        <v>108.75283551166646</v>
      </c>
      <c r="W1626">
        <f t="shared" si="284"/>
        <v>108.64316448833353</v>
      </c>
      <c r="X1626">
        <v>-81.977878987725006</v>
      </c>
      <c r="Y1626">
        <v>-0.81923418623725097</v>
      </c>
      <c r="Z1626">
        <v>-0.38851338206005698</v>
      </c>
      <c r="AA1626">
        <v>0.96</v>
      </c>
      <c r="AB1626">
        <v>-2.15901467996246E-2</v>
      </c>
      <c r="AC1626">
        <v>-2.3086560165760699E-2</v>
      </c>
      <c r="AD1626">
        <v>1.4964133661360701E-3</v>
      </c>
      <c r="AE1626" t="s">
        <v>19</v>
      </c>
    </row>
    <row r="1627" spans="1:31" x14ac:dyDescent="0.7">
      <c r="A1627" t="s">
        <v>1644</v>
      </c>
      <c r="B1627">
        <v>108.697</v>
      </c>
      <c r="C1627">
        <v>108.706</v>
      </c>
      <c r="D1627">
        <v>108.694</v>
      </c>
      <c r="E1627">
        <v>108.703</v>
      </c>
      <c r="F1627">
        <f t="shared" si="286"/>
        <v>9.0000000000003411E-3</v>
      </c>
      <c r="G1627">
        <f t="shared" si="287"/>
        <v>-3.0000000000001137E-3</v>
      </c>
      <c r="H1627">
        <f t="shared" si="288"/>
        <v>1.2000000000000455E-2</v>
      </c>
      <c r="I1627">
        <v>82</v>
      </c>
      <c r="J1627">
        <v>119.65</v>
      </c>
      <c r="K1627">
        <v>37.586006451018001</v>
      </c>
      <c r="L1627" t="str">
        <f t="shared" si="282"/>
        <v>×</v>
      </c>
      <c r="M1627" t="str">
        <f t="shared" si="280"/>
        <v>×</v>
      </c>
      <c r="N1627" t="str">
        <f t="shared" si="278"/>
        <v/>
      </c>
      <c r="O1627" t="str">
        <f t="shared" si="285"/>
        <v>×</v>
      </c>
      <c r="P1627" t="str">
        <f t="shared" si="279"/>
        <v/>
      </c>
      <c r="Q1627">
        <v>-2.5193571429067901E-2</v>
      </c>
      <c r="R1627">
        <v>0</v>
      </c>
      <c r="S1627">
        <v>36.508085565847402</v>
      </c>
      <c r="T1627">
        <v>1.74799344755667E-2</v>
      </c>
      <c r="U1627">
        <f t="shared" si="281"/>
        <v>5.2439803426700099E-2</v>
      </c>
      <c r="V1627">
        <f t="shared" si="283"/>
        <v>108.73770440369029</v>
      </c>
      <c r="W1627">
        <f t="shared" si="284"/>
        <v>108.63029559630971</v>
      </c>
      <c r="X1627">
        <v>-52.478134114061902</v>
      </c>
      <c r="Y1627">
        <v>-0.91324764256257696</v>
      </c>
      <c r="Z1627">
        <v>-0.81923418623725097</v>
      </c>
      <c r="AA1627">
        <v>0.84461709211986602</v>
      </c>
      <c r="AB1627">
        <v>-2.0274998350387801E-2</v>
      </c>
      <c r="AC1627">
        <v>-2.2507277031327998E-2</v>
      </c>
      <c r="AD1627">
        <v>2.23227868094018E-3</v>
      </c>
      <c r="AE1627" t="s">
        <v>19</v>
      </c>
    </row>
    <row r="1628" spans="1:31" x14ac:dyDescent="0.7">
      <c r="A1628" t="s">
        <v>1645</v>
      </c>
      <c r="B1628">
        <v>108.703</v>
      </c>
      <c r="C1628">
        <v>108.703</v>
      </c>
      <c r="D1628">
        <v>108.664</v>
      </c>
      <c r="E1628">
        <v>108.68600000000001</v>
      </c>
      <c r="F1628">
        <f t="shared" si="286"/>
        <v>0</v>
      </c>
      <c r="G1628">
        <f t="shared" si="287"/>
        <v>-3.9000000000001478E-2</v>
      </c>
      <c r="H1628">
        <f t="shared" si="288"/>
        <v>3.9000000000001478E-2</v>
      </c>
      <c r="I1628">
        <v>252</v>
      </c>
      <c r="J1628">
        <v>125.65</v>
      </c>
      <c r="K1628">
        <v>32.098916784755701</v>
      </c>
      <c r="L1628" t="str">
        <f t="shared" si="282"/>
        <v>×</v>
      </c>
      <c r="M1628" t="str">
        <f t="shared" si="280"/>
        <v>×</v>
      </c>
      <c r="N1628" t="str">
        <f t="shared" si="278"/>
        <v/>
      </c>
      <c r="O1628" t="str">
        <f t="shared" si="285"/>
        <v>×</v>
      </c>
      <c r="P1628" t="str">
        <f t="shared" si="279"/>
        <v/>
      </c>
      <c r="Q1628">
        <v>-2.27025000004961E-2</v>
      </c>
      <c r="R1628">
        <v>0</v>
      </c>
      <c r="S1628">
        <v>43.746699479284501</v>
      </c>
      <c r="T1628">
        <v>1.90170820130263E-2</v>
      </c>
      <c r="U1628">
        <f t="shared" si="281"/>
        <v>5.70512460390789E-2</v>
      </c>
      <c r="V1628">
        <f t="shared" si="283"/>
        <v>108.7494398034267</v>
      </c>
      <c r="W1628">
        <f t="shared" si="284"/>
        <v>108.64456019657331</v>
      </c>
      <c r="X1628">
        <v>-135.07625272544601</v>
      </c>
      <c r="Y1628">
        <v>-1.2173904375903799</v>
      </c>
      <c r="Z1628">
        <v>-0.91324764256257696</v>
      </c>
      <c r="AA1628">
        <v>0.77551020408163196</v>
      </c>
      <c r="AB1628">
        <v>-2.03696826326051E-2</v>
      </c>
      <c r="AC1628">
        <v>-2.2009655084240701E-2</v>
      </c>
      <c r="AD1628">
        <v>1.63997245163551E-3</v>
      </c>
      <c r="AE1628" t="s">
        <v>19</v>
      </c>
    </row>
    <row r="1629" spans="1:31" x14ac:dyDescent="0.7">
      <c r="A1629" t="s">
        <v>1646</v>
      </c>
      <c r="B1629">
        <v>108.68600000000001</v>
      </c>
      <c r="C1629">
        <v>108.694</v>
      </c>
      <c r="D1629">
        <v>108.67</v>
      </c>
      <c r="E1629">
        <v>108.675</v>
      </c>
      <c r="F1629">
        <f t="shared" si="286"/>
        <v>7.9999999999955662E-3</v>
      </c>
      <c r="G1629">
        <f t="shared" si="287"/>
        <v>-1.6000000000005343E-2</v>
      </c>
      <c r="H1629">
        <f t="shared" si="288"/>
        <v>2.4000000000000909E-2</v>
      </c>
      <c r="I1629">
        <v>124</v>
      </c>
      <c r="J1629">
        <v>127.9</v>
      </c>
      <c r="K1629">
        <v>29.1350412759815</v>
      </c>
      <c r="L1629" t="str">
        <f t="shared" si="282"/>
        <v>×</v>
      </c>
      <c r="M1629" t="str">
        <f t="shared" si="280"/>
        <v>×</v>
      </c>
      <c r="N1629" t="str">
        <f t="shared" si="278"/>
        <v/>
      </c>
      <c r="O1629" t="str">
        <f t="shared" si="285"/>
        <v>×</v>
      </c>
      <c r="P1629" t="str">
        <f t="shared" si="279"/>
        <v/>
      </c>
      <c r="Q1629">
        <v>-2.18667857147859E-2</v>
      </c>
      <c r="R1629">
        <v>0</v>
      </c>
      <c r="S1629">
        <v>43.136464770955698</v>
      </c>
      <c r="T1629">
        <v>1.9373004726381701E-2</v>
      </c>
      <c r="U1629">
        <f t="shared" si="281"/>
        <v>5.8119014179145098E-2</v>
      </c>
      <c r="V1629">
        <f t="shared" si="283"/>
        <v>108.76005124603908</v>
      </c>
      <c r="W1629">
        <f t="shared" si="284"/>
        <v>108.64594875396092</v>
      </c>
      <c r="X1629">
        <v>-190.68736142343101</v>
      </c>
      <c r="Y1629">
        <v>-1.60449366120503</v>
      </c>
      <c r="Z1629">
        <v>-1.2173904375903799</v>
      </c>
      <c r="AA1629">
        <v>0.77551020408163196</v>
      </c>
      <c r="AB1629">
        <v>-2.1089225216869002E-2</v>
      </c>
      <c r="AC1629">
        <v>-2.16969099427173E-2</v>
      </c>
      <c r="AD1629">
        <v>6.0768472584824299E-4</v>
      </c>
      <c r="AE1629" t="s">
        <v>19</v>
      </c>
    </row>
    <row r="1630" spans="1:31" x14ac:dyDescent="0.7">
      <c r="A1630" t="s">
        <v>1647</v>
      </c>
      <c r="B1630">
        <v>108.675</v>
      </c>
      <c r="C1630">
        <v>108.688</v>
      </c>
      <c r="D1630">
        <v>108.67400000000001</v>
      </c>
      <c r="E1630">
        <v>108.68600000000001</v>
      </c>
      <c r="F1630">
        <f t="shared" si="286"/>
        <v>1.300000000000523E-2</v>
      </c>
      <c r="G1630">
        <f t="shared" si="287"/>
        <v>-9.9999999999056399E-4</v>
      </c>
      <c r="H1630">
        <f t="shared" si="288"/>
        <v>1.3999999999995794E-2</v>
      </c>
      <c r="I1630">
        <v>56</v>
      </c>
      <c r="J1630">
        <v>128.85</v>
      </c>
      <c r="K1630">
        <v>35.544404575546203</v>
      </c>
      <c r="L1630" t="str">
        <f t="shared" si="282"/>
        <v>×</v>
      </c>
      <c r="M1630" t="str">
        <f t="shared" si="280"/>
        <v>×</v>
      </c>
      <c r="N1630" t="str">
        <f t="shared" si="278"/>
        <v/>
      </c>
      <c r="O1630" t="str">
        <f t="shared" si="285"/>
        <v>×</v>
      </c>
      <c r="P1630" t="str">
        <f t="shared" si="279"/>
        <v/>
      </c>
      <c r="Q1630">
        <v>-1.8907857143357298E-2</v>
      </c>
      <c r="R1630">
        <v>0</v>
      </c>
      <c r="S1630">
        <v>44.283848235046001</v>
      </c>
      <c r="T1630">
        <v>1.8989218674496999E-2</v>
      </c>
      <c r="U1630">
        <f t="shared" si="281"/>
        <v>5.6967656023490992E-2</v>
      </c>
      <c r="V1630">
        <f t="shared" si="283"/>
        <v>108.74411901417915</v>
      </c>
      <c r="W1630">
        <f t="shared" si="284"/>
        <v>108.62788098582087</v>
      </c>
      <c r="X1630">
        <v>-115.626969132577</v>
      </c>
      <c r="Y1630">
        <v>-2.0203104476069602</v>
      </c>
      <c r="Z1630">
        <v>-1.60449366120503</v>
      </c>
      <c r="AA1630">
        <v>0.77551020408163196</v>
      </c>
      <c r="AB1630">
        <v>-2.05351434784262E-2</v>
      </c>
      <c r="AC1630">
        <v>-2.1381894753351501E-2</v>
      </c>
      <c r="AD1630">
        <v>8.46751274925356E-4</v>
      </c>
      <c r="AE1630" t="s">
        <v>19</v>
      </c>
    </row>
    <row r="1631" spans="1:31" x14ac:dyDescent="0.7">
      <c r="A1631" t="s">
        <v>1648</v>
      </c>
      <c r="B1631">
        <v>108.68600000000001</v>
      </c>
      <c r="C1631">
        <v>108.694</v>
      </c>
      <c r="D1631">
        <v>108.68600000000001</v>
      </c>
      <c r="E1631">
        <v>108.688</v>
      </c>
      <c r="F1631">
        <f t="shared" si="286"/>
        <v>7.9999999999955662E-3</v>
      </c>
      <c r="G1631">
        <f t="shared" si="287"/>
        <v>0</v>
      </c>
      <c r="H1631">
        <f t="shared" si="288"/>
        <v>7.9999999999955662E-3</v>
      </c>
      <c r="I1631">
        <v>69</v>
      </c>
      <c r="J1631">
        <v>124.9</v>
      </c>
      <c r="K1631">
        <v>36.666015310678297</v>
      </c>
      <c r="L1631" t="str">
        <f t="shared" si="282"/>
        <v>×</v>
      </c>
      <c r="M1631" t="str">
        <f t="shared" si="280"/>
        <v>×</v>
      </c>
      <c r="N1631" t="str">
        <f t="shared" si="278"/>
        <v/>
      </c>
      <c r="O1631" t="str">
        <f t="shared" si="285"/>
        <v>×</v>
      </c>
      <c r="P1631" t="str">
        <f t="shared" si="279"/>
        <v/>
      </c>
      <c r="Q1631">
        <v>-1.5867857143355799E-2</v>
      </c>
      <c r="R1631">
        <v>0</v>
      </c>
      <c r="S1631">
        <v>45.502414851227897</v>
      </c>
      <c r="T1631">
        <v>1.82042744834611E-2</v>
      </c>
      <c r="U1631">
        <f t="shared" si="281"/>
        <v>5.4612823450383305E-2</v>
      </c>
      <c r="V1631">
        <f t="shared" si="283"/>
        <v>108.73196765602349</v>
      </c>
      <c r="W1631">
        <f t="shared" si="284"/>
        <v>108.61803234397651</v>
      </c>
      <c r="X1631">
        <v>-91.346153854317294</v>
      </c>
      <c r="Y1631">
        <v>-1.7763048964739301</v>
      </c>
      <c r="Z1631">
        <v>-2.0203104476069602</v>
      </c>
      <c r="AA1631">
        <v>0.77551020408163196</v>
      </c>
      <c r="AB1631">
        <v>-1.9707470965641901E-2</v>
      </c>
      <c r="AC1631">
        <v>-2.10509638243223E-2</v>
      </c>
      <c r="AD1631">
        <v>1.3434928586804E-3</v>
      </c>
      <c r="AE1631" t="s">
        <v>19</v>
      </c>
    </row>
    <row r="1632" spans="1:31" x14ac:dyDescent="0.7">
      <c r="A1632" t="s">
        <v>1649</v>
      </c>
      <c r="B1632">
        <v>108.688</v>
      </c>
      <c r="C1632">
        <v>108.70699999999999</v>
      </c>
      <c r="D1632">
        <v>108.688</v>
      </c>
      <c r="E1632">
        <v>108.70699999999999</v>
      </c>
      <c r="F1632">
        <f t="shared" si="286"/>
        <v>1.8999999999991246E-2</v>
      </c>
      <c r="G1632">
        <f t="shared" si="287"/>
        <v>0</v>
      </c>
      <c r="H1632">
        <f t="shared" si="288"/>
        <v>1.8999999999991246E-2</v>
      </c>
      <c r="I1632">
        <v>38</v>
      </c>
      <c r="J1632">
        <v>120.6</v>
      </c>
      <c r="K1632">
        <v>46.237312317259502</v>
      </c>
      <c r="L1632" t="str">
        <f t="shared" si="282"/>
        <v>×</v>
      </c>
      <c r="M1632" t="str">
        <f t="shared" si="280"/>
        <v>×</v>
      </c>
      <c r="N1632" t="str">
        <f t="shared" si="278"/>
        <v/>
      </c>
      <c r="O1632" t="str">
        <f t="shared" si="285"/>
        <v>×</v>
      </c>
      <c r="P1632" t="str">
        <f t="shared" si="279"/>
        <v/>
      </c>
      <c r="Q1632">
        <v>-9.5467857147886904E-3</v>
      </c>
      <c r="R1632">
        <v>0</v>
      </c>
      <c r="S1632">
        <v>55.199142512428999</v>
      </c>
      <c r="T1632">
        <v>1.8261112020356102E-2</v>
      </c>
      <c r="U1632">
        <f t="shared" si="281"/>
        <v>5.4783336061068305E-2</v>
      </c>
      <c r="V1632">
        <f t="shared" si="283"/>
        <v>108.74061282345039</v>
      </c>
      <c r="W1632">
        <f t="shared" si="284"/>
        <v>108.63138717654962</v>
      </c>
      <c r="X1632">
        <v>40.446304038317301</v>
      </c>
      <c r="Y1632">
        <v>-1.20669548351544</v>
      </c>
      <c r="Z1632">
        <v>-1.7763048964739301</v>
      </c>
      <c r="AA1632">
        <v>0.77551020408163196</v>
      </c>
      <c r="AB1632">
        <v>-1.7318753515851801E-2</v>
      </c>
      <c r="AC1632">
        <v>-2.0542926867367101E-2</v>
      </c>
      <c r="AD1632">
        <v>3.2241733515152998E-3</v>
      </c>
      <c r="AE1632" t="s">
        <v>19</v>
      </c>
    </row>
    <row r="1633" spans="1:31" x14ac:dyDescent="0.7">
      <c r="A1633" t="s">
        <v>1650</v>
      </c>
      <c r="B1633">
        <v>108.70699999999999</v>
      </c>
      <c r="C1633">
        <v>108.71</v>
      </c>
      <c r="D1633">
        <v>108.70399999999999</v>
      </c>
      <c r="E1633">
        <v>108.71</v>
      </c>
      <c r="F1633">
        <f t="shared" si="286"/>
        <v>3.0000000000001137E-3</v>
      </c>
      <c r="G1633">
        <f t="shared" si="287"/>
        <v>-3.0000000000001137E-3</v>
      </c>
      <c r="H1633">
        <f t="shared" si="288"/>
        <v>6.0000000000002274E-3</v>
      </c>
      <c r="I1633">
        <v>62</v>
      </c>
      <c r="J1633">
        <v>118.05</v>
      </c>
      <c r="K1633">
        <v>47.5842518704792</v>
      </c>
      <c r="L1633" t="str">
        <f t="shared" si="282"/>
        <v>×</v>
      </c>
      <c r="M1633" t="str">
        <f t="shared" si="280"/>
        <v>×</v>
      </c>
      <c r="N1633" t="str">
        <f t="shared" si="278"/>
        <v/>
      </c>
      <c r="O1633" t="str">
        <f t="shared" si="285"/>
        <v>×</v>
      </c>
      <c r="P1633" t="str">
        <f t="shared" si="279"/>
        <v/>
      </c>
      <c r="Q1633">
        <v>-3.1025000005062602E-3</v>
      </c>
      <c r="R1633">
        <v>0</v>
      </c>
      <c r="S1633">
        <v>54.457715368678699</v>
      </c>
      <c r="T1633">
        <v>1.7385318304616398E-2</v>
      </c>
      <c r="U1633">
        <f t="shared" si="281"/>
        <v>5.2155954913849195E-2</v>
      </c>
      <c r="V1633">
        <f t="shared" si="283"/>
        <v>108.74278333606107</v>
      </c>
      <c r="W1633">
        <f t="shared" si="284"/>
        <v>108.63321666393894</v>
      </c>
      <c r="X1633">
        <v>71.748878917795196</v>
      </c>
      <c r="Y1633">
        <v>-0.47920042499139498</v>
      </c>
      <c r="Z1633">
        <v>-1.20669548351544</v>
      </c>
      <c r="AA1633">
        <v>0.77551020408163196</v>
      </c>
      <c r="AB1633">
        <v>-1.50105702886378E-2</v>
      </c>
      <c r="AC1633">
        <v>-1.98044220127668E-2</v>
      </c>
      <c r="AD1633">
        <v>4.7938517241290198E-3</v>
      </c>
      <c r="AE1633" t="s">
        <v>19</v>
      </c>
    </row>
    <row r="1634" spans="1:31" x14ac:dyDescent="0.7">
      <c r="A1634" t="s">
        <v>1651</v>
      </c>
      <c r="B1634">
        <v>108.71</v>
      </c>
      <c r="C1634">
        <v>108.726</v>
      </c>
      <c r="D1634">
        <v>108.709</v>
      </c>
      <c r="E1634">
        <v>108.726</v>
      </c>
      <c r="F1634">
        <f t="shared" si="286"/>
        <v>1.6000000000005343E-2</v>
      </c>
      <c r="G1634">
        <f t="shared" si="287"/>
        <v>-9.9999999999056399E-4</v>
      </c>
      <c r="H1634">
        <f t="shared" si="288"/>
        <v>1.6999999999995907E-2</v>
      </c>
      <c r="I1634">
        <v>56</v>
      </c>
      <c r="J1634">
        <v>112.15</v>
      </c>
      <c r="K1634">
        <v>54.177896912995301</v>
      </c>
      <c r="L1634" t="str">
        <f t="shared" si="282"/>
        <v>×</v>
      </c>
      <c r="M1634" t="str">
        <f t="shared" si="280"/>
        <v>×</v>
      </c>
      <c r="N1634" t="str">
        <f t="shared" si="278"/>
        <v/>
      </c>
      <c r="O1634" t="str">
        <f t="shared" si="285"/>
        <v>×</v>
      </c>
      <c r="P1634" t="str">
        <f t="shared" si="279"/>
        <v/>
      </c>
      <c r="Q1634">
        <v>4.2664285709199503E-3</v>
      </c>
      <c r="R1634">
        <v>0</v>
      </c>
      <c r="S1634">
        <v>59.188209068800198</v>
      </c>
      <c r="T1634">
        <v>1.7357795568572101E-2</v>
      </c>
      <c r="U1634">
        <f t="shared" si="281"/>
        <v>5.2073386705716304E-2</v>
      </c>
      <c r="V1634">
        <f t="shared" si="283"/>
        <v>108.75915595491384</v>
      </c>
      <c r="W1634">
        <f t="shared" si="284"/>
        <v>108.65484404508615</v>
      </c>
      <c r="X1634">
        <v>170.81604425652</v>
      </c>
      <c r="Y1634">
        <v>0.19932600224371499</v>
      </c>
      <c r="Z1634">
        <v>-0.47920042499139498</v>
      </c>
      <c r="AA1634">
        <v>0.77551020408163196</v>
      </c>
      <c r="AB1634">
        <v>-1.1754750719859401E-2</v>
      </c>
      <c r="AC1634">
        <v>-1.8627860218655999E-2</v>
      </c>
      <c r="AD1634">
        <v>6.8731094987965697E-3</v>
      </c>
      <c r="AE1634" t="s">
        <v>19</v>
      </c>
    </row>
    <row r="1635" spans="1:31" x14ac:dyDescent="0.7">
      <c r="A1635" t="s">
        <v>1652</v>
      </c>
      <c r="B1635">
        <v>108.726</v>
      </c>
      <c r="C1635">
        <v>108.73</v>
      </c>
      <c r="D1635">
        <v>108.724</v>
      </c>
      <c r="E1635">
        <v>108.72799999999999</v>
      </c>
      <c r="F1635">
        <f t="shared" si="286"/>
        <v>4.0000000000048885E-3</v>
      </c>
      <c r="G1635">
        <f t="shared" si="287"/>
        <v>-1.9999999999953388E-3</v>
      </c>
      <c r="H1635">
        <f t="shared" si="288"/>
        <v>6.0000000000002274E-3</v>
      </c>
      <c r="I1635">
        <v>73</v>
      </c>
      <c r="J1635">
        <v>109.75</v>
      </c>
      <c r="K1635">
        <v>54.940925378167698</v>
      </c>
      <c r="L1635" t="str">
        <f t="shared" si="282"/>
        <v>×</v>
      </c>
      <c r="M1635" t="str">
        <f t="shared" si="280"/>
        <v>×</v>
      </c>
      <c r="N1635" t="str">
        <f t="shared" si="278"/>
        <v/>
      </c>
      <c r="O1635" t="str">
        <f t="shared" si="285"/>
        <v>×</v>
      </c>
      <c r="P1635" t="str">
        <f t="shared" si="279"/>
        <v/>
      </c>
      <c r="Q1635">
        <v>1.11839285709172E-2</v>
      </c>
      <c r="R1635">
        <v>0</v>
      </c>
      <c r="S1635">
        <v>62.272006439430598</v>
      </c>
      <c r="T1635">
        <v>1.6546524456531299E-2</v>
      </c>
      <c r="U1635">
        <f t="shared" si="281"/>
        <v>4.9639573369593896E-2</v>
      </c>
      <c r="V1635">
        <f t="shared" si="283"/>
        <v>108.76207338670571</v>
      </c>
      <c r="W1635">
        <f t="shared" si="284"/>
        <v>108.65792661329428</v>
      </c>
      <c r="X1635">
        <v>167.96368352456801</v>
      </c>
      <c r="Y1635">
        <v>0.80310051663861404</v>
      </c>
      <c r="Z1635">
        <v>0.19932600224371499</v>
      </c>
      <c r="AA1635">
        <v>0.77551020408163196</v>
      </c>
      <c r="AB1635">
        <v>-8.9103934996472792E-3</v>
      </c>
      <c r="AC1635">
        <v>-1.72189987408807E-2</v>
      </c>
      <c r="AD1635">
        <v>8.3086052412334604E-3</v>
      </c>
      <c r="AE1635" t="s">
        <v>19</v>
      </c>
    </row>
    <row r="1636" spans="1:31" x14ac:dyDescent="0.7">
      <c r="A1636" t="s">
        <v>1653</v>
      </c>
      <c r="B1636">
        <v>108.72799999999999</v>
      </c>
      <c r="C1636">
        <v>108.733</v>
      </c>
      <c r="D1636">
        <v>108.724</v>
      </c>
      <c r="E1636">
        <v>108.73</v>
      </c>
      <c r="F1636">
        <f t="shared" si="286"/>
        <v>5.0000000000096634E-3</v>
      </c>
      <c r="G1636">
        <f t="shared" si="287"/>
        <v>-3.9999999999906777E-3</v>
      </c>
      <c r="H1636">
        <f t="shared" si="288"/>
        <v>9.0000000000003411E-3</v>
      </c>
      <c r="I1636">
        <v>36</v>
      </c>
      <c r="J1636">
        <v>99.6</v>
      </c>
      <c r="K1636">
        <v>55.734729819647796</v>
      </c>
      <c r="L1636" t="str">
        <f t="shared" si="282"/>
        <v>×</v>
      </c>
      <c r="M1636" t="str">
        <f t="shared" si="280"/>
        <v>×</v>
      </c>
      <c r="N1636" t="str">
        <f t="shared" si="278"/>
        <v/>
      </c>
      <c r="O1636" t="str">
        <f t="shared" si="285"/>
        <v>×</v>
      </c>
      <c r="P1636" t="str">
        <f t="shared" si="279"/>
        <v/>
      </c>
      <c r="Q1636">
        <v>1.6843571428058E-2</v>
      </c>
      <c r="R1636">
        <v>0</v>
      </c>
      <c r="S1636">
        <v>71.314989408852696</v>
      </c>
      <c r="T1636">
        <v>1.6007486995350501E-2</v>
      </c>
      <c r="U1636">
        <f t="shared" si="281"/>
        <v>4.8022460986051507E-2</v>
      </c>
      <c r="V1636">
        <f t="shared" si="283"/>
        <v>108.77563957336959</v>
      </c>
      <c r="W1636">
        <f t="shared" si="284"/>
        <v>108.67636042663041</v>
      </c>
      <c r="X1636">
        <v>157.423971374248</v>
      </c>
      <c r="Y1636">
        <v>1.3440863076927501</v>
      </c>
      <c r="Z1636">
        <v>0.80310051663861404</v>
      </c>
      <c r="AA1636">
        <v>0.77551020408163196</v>
      </c>
      <c r="AB1636">
        <v>-6.4208213926519797E-3</v>
      </c>
      <c r="AC1636">
        <v>-1.56796457455767E-2</v>
      </c>
      <c r="AD1636">
        <v>9.2588243529247698E-3</v>
      </c>
      <c r="AE1636" t="s">
        <v>19</v>
      </c>
    </row>
    <row r="1637" spans="1:31" x14ac:dyDescent="0.7">
      <c r="A1637" t="s">
        <v>1654</v>
      </c>
      <c r="B1637">
        <v>108.73</v>
      </c>
      <c r="C1637">
        <v>108.73</v>
      </c>
      <c r="D1637">
        <v>108.724</v>
      </c>
      <c r="E1637">
        <v>108.73</v>
      </c>
      <c r="F1637">
        <f t="shared" si="286"/>
        <v>0</v>
      </c>
      <c r="G1637">
        <f t="shared" si="287"/>
        <v>-6.0000000000002274E-3</v>
      </c>
      <c r="H1637">
        <f t="shared" si="288"/>
        <v>6.0000000000002274E-3</v>
      </c>
      <c r="I1637">
        <v>93</v>
      </c>
      <c r="J1637">
        <v>92.8</v>
      </c>
      <c r="K1637">
        <v>55.734729819647796</v>
      </c>
      <c r="L1637" t="str">
        <f t="shared" si="282"/>
        <v>×</v>
      </c>
      <c r="M1637" t="str">
        <f t="shared" si="280"/>
        <v>×</v>
      </c>
      <c r="N1637" t="str">
        <f t="shared" si="278"/>
        <v/>
      </c>
      <c r="O1637" t="str">
        <f t="shared" si="285"/>
        <v>×</v>
      </c>
      <c r="P1637" t="str">
        <f t="shared" si="279"/>
        <v/>
      </c>
      <c r="Q1637">
        <v>2.2701785713771599E-2</v>
      </c>
      <c r="R1637">
        <v>0</v>
      </c>
      <c r="S1637">
        <v>72.296453937285904</v>
      </c>
      <c r="T1637">
        <v>1.5292666495682601E-2</v>
      </c>
      <c r="U1637">
        <f t="shared" si="281"/>
        <v>4.5877999487047801E-2</v>
      </c>
      <c r="V1637">
        <f t="shared" si="283"/>
        <v>108.77602246098604</v>
      </c>
      <c r="W1637">
        <f t="shared" si="284"/>
        <v>108.67997753901395</v>
      </c>
      <c r="X1637">
        <v>139.85627418137</v>
      </c>
      <c r="Y1637">
        <v>1.77773999307829</v>
      </c>
      <c r="Z1637">
        <v>1.3440863076927501</v>
      </c>
      <c r="AA1637">
        <v>0.77551020408163196</v>
      </c>
      <c r="AB1637">
        <v>-4.3971301818430597E-3</v>
      </c>
      <c r="AC1637">
        <v>-1.3904917695492E-2</v>
      </c>
      <c r="AD1637">
        <v>9.5077875136490107E-3</v>
      </c>
      <c r="AE1637" t="s">
        <v>19</v>
      </c>
    </row>
    <row r="1638" spans="1:31" x14ac:dyDescent="0.7">
      <c r="A1638" t="s">
        <v>1655</v>
      </c>
      <c r="B1638">
        <v>108.73</v>
      </c>
      <c r="C1638">
        <v>108.732</v>
      </c>
      <c r="D1638">
        <v>108.714</v>
      </c>
      <c r="E1638">
        <v>108.71899999999999</v>
      </c>
      <c r="F1638">
        <f t="shared" si="286"/>
        <v>1.9999999999953388E-3</v>
      </c>
      <c r="G1638">
        <f t="shared" si="287"/>
        <v>-1.6000000000005343E-2</v>
      </c>
      <c r="H1638">
        <f t="shared" si="288"/>
        <v>1.8000000000000682E-2</v>
      </c>
      <c r="I1638">
        <v>159</v>
      </c>
      <c r="J1638">
        <v>92.45</v>
      </c>
      <c r="K1638">
        <v>50.104337740011502</v>
      </c>
      <c r="L1638" t="str">
        <f t="shared" si="282"/>
        <v>×</v>
      </c>
      <c r="M1638" t="str">
        <f t="shared" si="280"/>
        <v>×</v>
      </c>
      <c r="N1638" t="str">
        <f t="shared" si="278"/>
        <v/>
      </c>
      <c r="O1638" t="str">
        <f t="shared" si="285"/>
        <v>×</v>
      </c>
      <c r="P1638" t="str">
        <f t="shared" si="279"/>
        <v/>
      </c>
      <c r="Q1638">
        <v>2.5500357142343701E-2</v>
      </c>
      <c r="R1638">
        <v>0</v>
      </c>
      <c r="S1638">
        <v>68.707844799532495</v>
      </c>
      <c r="T1638">
        <v>1.54860474602767E-2</v>
      </c>
      <c r="U1638">
        <f t="shared" si="281"/>
        <v>4.6458142380830098E-2</v>
      </c>
      <c r="V1638">
        <f t="shared" si="283"/>
        <v>108.77587799948705</v>
      </c>
      <c r="W1638">
        <f t="shared" si="284"/>
        <v>108.68412200051296</v>
      </c>
      <c r="X1638">
        <v>72.337042921025102</v>
      </c>
      <c r="Y1638">
        <v>1.9637109108492901</v>
      </c>
      <c r="Z1638">
        <v>1.77773999307829</v>
      </c>
      <c r="AA1638">
        <v>0.77551020408163196</v>
      </c>
      <c r="AB1638">
        <v>-3.6390002567685499E-3</v>
      </c>
      <c r="AC1638">
        <v>-1.1966003811036401E-2</v>
      </c>
      <c r="AD1638">
        <v>8.3270035542679106E-3</v>
      </c>
      <c r="AE1638" t="s">
        <v>19</v>
      </c>
    </row>
    <row r="1639" spans="1:31" x14ac:dyDescent="0.7">
      <c r="A1639" t="s">
        <v>1656</v>
      </c>
      <c r="B1639">
        <v>108.71899999999999</v>
      </c>
      <c r="C1639">
        <v>108.72799999999999</v>
      </c>
      <c r="D1639">
        <v>108.718</v>
      </c>
      <c r="E1639">
        <v>108.726</v>
      </c>
      <c r="F1639">
        <f t="shared" si="286"/>
        <v>9.0000000000003411E-3</v>
      </c>
      <c r="G1639">
        <f t="shared" si="287"/>
        <v>-9.9999999999056399E-4</v>
      </c>
      <c r="H1639">
        <f t="shared" si="288"/>
        <v>9.9999999999909051E-3</v>
      </c>
      <c r="I1639">
        <v>221</v>
      </c>
      <c r="J1639">
        <v>99.2</v>
      </c>
      <c r="K1639">
        <v>53.335017312491999</v>
      </c>
      <c r="L1639" t="str">
        <f t="shared" si="282"/>
        <v>×</v>
      </c>
      <c r="M1639" t="str">
        <f t="shared" si="280"/>
        <v>×</v>
      </c>
      <c r="N1639" t="str">
        <f t="shared" si="278"/>
        <v/>
      </c>
      <c r="O1639" t="str">
        <f t="shared" si="285"/>
        <v>×</v>
      </c>
      <c r="P1639" t="str">
        <f t="shared" si="279"/>
        <v/>
      </c>
      <c r="Q1639">
        <v>2.9314285713769699E-2</v>
      </c>
      <c r="R1639">
        <v>0</v>
      </c>
      <c r="S1639">
        <v>67.476588205503603</v>
      </c>
      <c r="T1639">
        <v>1.50941869273992E-2</v>
      </c>
      <c r="U1639">
        <f t="shared" si="281"/>
        <v>4.5282560782197598E-2</v>
      </c>
      <c r="V1639">
        <f t="shared" si="283"/>
        <v>108.77645814238083</v>
      </c>
      <c r="W1639">
        <f t="shared" si="284"/>
        <v>108.68354185761918</v>
      </c>
      <c r="X1639">
        <v>99.761276536329106</v>
      </c>
      <c r="Y1639">
        <v>1.99211803352719</v>
      </c>
      <c r="Z1639">
        <v>1.9637109108492901</v>
      </c>
      <c r="AA1639">
        <v>0.77551020408163196</v>
      </c>
      <c r="AB1639">
        <v>-2.4451491729422501E-3</v>
      </c>
      <c r="AC1639">
        <v>-9.9560044437604703E-3</v>
      </c>
      <c r="AD1639">
        <v>7.5108552708182197E-3</v>
      </c>
      <c r="AE1639" t="s">
        <v>19</v>
      </c>
    </row>
    <row r="1640" spans="1:31" x14ac:dyDescent="0.7">
      <c r="A1640" t="s">
        <v>1657</v>
      </c>
      <c r="B1640">
        <v>108.726</v>
      </c>
      <c r="C1640">
        <v>108.797</v>
      </c>
      <c r="D1640">
        <v>108.718</v>
      </c>
      <c r="E1640">
        <v>108.738</v>
      </c>
      <c r="F1640">
        <f t="shared" si="286"/>
        <v>7.0999999999997954E-2</v>
      </c>
      <c r="G1640">
        <f t="shared" si="287"/>
        <v>-7.9999999999955662E-3</v>
      </c>
      <c r="H1640">
        <f t="shared" si="288"/>
        <v>7.899999999999352E-2</v>
      </c>
      <c r="I1640">
        <v>117</v>
      </c>
      <c r="J1640">
        <v>99.65</v>
      </c>
      <c r="K1640">
        <v>58.317571162279101</v>
      </c>
      <c r="L1640" t="str">
        <f t="shared" si="282"/>
        <v>×</v>
      </c>
      <c r="M1640" t="str">
        <f t="shared" si="280"/>
        <v>×</v>
      </c>
      <c r="N1640" t="str">
        <f t="shared" si="278"/>
        <v/>
      </c>
      <c r="O1640" t="str">
        <f t="shared" si="285"/>
        <v>×</v>
      </c>
      <c r="P1640" t="str">
        <f t="shared" si="279"/>
        <v/>
      </c>
      <c r="Q1640">
        <v>3.1860357142341499E-2</v>
      </c>
      <c r="R1640">
        <v>0</v>
      </c>
      <c r="S1640">
        <v>47.5295519091408</v>
      </c>
      <c r="T1640">
        <v>1.96588878611559E-2</v>
      </c>
      <c r="U1640">
        <f t="shared" si="281"/>
        <v>5.8976663583467703E-2</v>
      </c>
      <c r="V1640">
        <f t="shared" si="283"/>
        <v>108.76428256078219</v>
      </c>
      <c r="W1640">
        <f t="shared" si="284"/>
        <v>108.6737174392178</v>
      </c>
      <c r="X1640">
        <v>138.17277249463001</v>
      </c>
      <c r="Y1640">
        <v>2.2279719672276399</v>
      </c>
      <c r="Z1640">
        <v>1.99211803352719</v>
      </c>
      <c r="AA1640">
        <v>0.77551020408163196</v>
      </c>
      <c r="AB1640">
        <v>-5.2466585458432703E-4</v>
      </c>
      <c r="AC1640">
        <v>-7.8245816536429494E-3</v>
      </c>
      <c r="AD1640">
        <v>7.2999157990586297E-3</v>
      </c>
      <c r="AE1640" t="s">
        <v>19</v>
      </c>
    </row>
    <row r="1641" spans="1:31" x14ac:dyDescent="0.7">
      <c r="A1641" t="s">
        <v>1658</v>
      </c>
      <c r="B1641">
        <v>108.738</v>
      </c>
      <c r="C1641">
        <v>108.738</v>
      </c>
      <c r="D1641">
        <v>108.726</v>
      </c>
      <c r="E1641">
        <v>108.726</v>
      </c>
      <c r="F1641">
        <f t="shared" si="286"/>
        <v>0</v>
      </c>
      <c r="G1641">
        <f t="shared" si="287"/>
        <v>-1.2000000000000455E-2</v>
      </c>
      <c r="H1641">
        <f t="shared" si="288"/>
        <v>1.2000000000000455E-2</v>
      </c>
      <c r="I1641">
        <v>1</v>
      </c>
      <c r="J1641">
        <v>95.35</v>
      </c>
      <c r="K1641">
        <v>52.303403567116803</v>
      </c>
      <c r="L1641" t="str">
        <f t="shared" si="282"/>
        <v>×</v>
      </c>
      <c r="M1641" t="str">
        <f t="shared" si="280"/>
        <v>×</v>
      </c>
      <c r="N1641" t="str">
        <f t="shared" si="278"/>
        <v/>
      </c>
      <c r="O1641" t="str">
        <f t="shared" si="285"/>
        <v>×</v>
      </c>
      <c r="P1641" t="str">
        <f t="shared" si="279"/>
        <v/>
      </c>
      <c r="Q1641">
        <v>3.1006428570908601E-2</v>
      </c>
      <c r="R1641">
        <v>0</v>
      </c>
      <c r="S1641">
        <v>40.461834305410697</v>
      </c>
      <c r="T1641">
        <v>1.9111824442502E-2</v>
      </c>
      <c r="U1641">
        <f t="shared" si="281"/>
        <v>5.7335473327505999E-2</v>
      </c>
      <c r="V1641">
        <f t="shared" si="283"/>
        <v>108.78497666358346</v>
      </c>
      <c r="W1641">
        <f t="shared" si="284"/>
        <v>108.66702333641653</v>
      </c>
      <c r="X1641">
        <v>74.546033763822606</v>
      </c>
      <c r="Y1641">
        <v>1.74919994670821</v>
      </c>
      <c r="Z1641">
        <v>2.2279719672276399</v>
      </c>
      <c r="AA1641">
        <v>0.77551020408163196</v>
      </c>
      <c r="AB1641">
        <v>2.8700458713615201E-5</v>
      </c>
      <c r="AC1641">
        <v>-5.8970867675801203E-3</v>
      </c>
      <c r="AD1641">
        <v>5.9257872262937399E-3</v>
      </c>
      <c r="AE1641" t="s">
        <v>19</v>
      </c>
    </row>
    <row r="1642" spans="1:31" x14ac:dyDescent="0.7">
      <c r="A1642" t="s">
        <v>1659</v>
      </c>
      <c r="B1642">
        <v>108.726</v>
      </c>
      <c r="C1642">
        <v>108.73</v>
      </c>
      <c r="D1642">
        <v>108.726</v>
      </c>
      <c r="E1642">
        <v>108.73</v>
      </c>
      <c r="F1642">
        <f t="shared" si="286"/>
        <v>4.0000000000048885E-3</v>
      </c>
      <c r="G1642">
        <f t="shared" si="287"/>
        <v>0</v>
      </c>
      <c r="H1642">
        <f t="shared" si="288"/>
        <v>4.0000000000048885E-3</v>
      </c>
      <c r="I1642">
        <v>19</v>
      </c>
      <c r="J1642">
        <v>92.15</v>
      </c>
      <c r="K1642">
        <v>54.006109593075998</v>
      </c>
      <c r="L1642" t="str">
        <f t="shared" si="282"/>
        <v>×</v>
      </c>
      <c r="M1642" t="str">
        <f t="shared" si="280"/>
        <v>×</v>
      </c>
      <c r="N1642" t="str">
        <f t="shared" si="278"/>
        <v/>
      </c>
      <c r="O1642" t="str">
        <f t="shared" si="285"/>
        <v>×</v>
      </c>
      <c r="P1642" t="str">
        <f t="shared" si="279"/>
        <v/>
      </c>
      <c r="Q1642">
        <v>3.0584285713765601E-2</v>
      </c>
      <c r="R1642">
        <v>0</v>
      </c>
      <c r="S1642">
        <v>40.986112245786202</v>
      </c>
      <c r="T1642">
        <v>1.8032408410894998E-2</v>
      </c>
      <c r="U1642">
        <f t="shared" si="281"/>
        <v>5.4097225232684995E-2</v>
      </c>
      <c r="V1642">
        <f t="shared" si="283"/>
        <v>108.79533547332751</v>
      </c>
      <c r="W1642">
        <f t="shared" si="284"/>
        <v>108.68066452667249</v>
      </c>
      <c r="X1642">
        <v>81.481481477362195</v>
      </c>
      <c r="Y1642">
        <v>1.0977763417258699</v>
      </c>
      <c r="Z1642">
        <v>1.74919994670821</v>
      </c>
      <c r="AA1642">
        <v>0.77551020408163196</v>
      </c>
      <c r="AB1642">
        <v>7.8101081291492803E-4</v>
      </c>
      <c r="AC1642">
        <v>-4.1424666451853696E-3</v>
      </c>
      <c r="AD1642">
        <v>4.9234774581002998E-3</v>
      </c>
      <c r="AE1642" t="s">
        <v>19</v>
      </c>
    </row>
    <row r="1643" spans="1:31" x14ac:dyDescent="0.7">
      <c r="A1643" t="s">
        <v>1660</v>
      </c>
      <c r="B1643">
        <v>108.73</v>
      </c>
      <c r="C1643">
        <v>108.745</v>
      </c>
      <c r="D1643">
        <v>108.726</v>
      </c>
      <c r="E1643">
        <v>108.741</v>
      </c>
      <c r="F1643">
        <f t="shared" si="286"/>
        <v>1.5000000000000568E-2</v>
      </c>
      <c r="G1643">
        <f t="shared" si="287"/>
        <v>-4.0000000000048885E-3</v>
      </c>
      <c r="H1643">
        <f t="shared" si="288"/>
        <v>1.9000000000005457E-2</v>
      </c>
      <c r="I1643">
        <v>1070</v>
      </c>
      <c r="J1643">
        <v>140.5</v>
      </c>
      <c r="K1643">
        <v>58.403787785758396</v>
      </c>
      <c r="L1643" t="str">
        <f t="shared" si="282"/>
        <v>×</v>
      </c>
      <c r="M1643" t="str">
        <f t="shared" si="280"/>
        <v>×</v>
      </c>
      <c r="N1643" t="str">
        <f t="shared" si="278"/>
        <v/>
      </c>
      <c r="O1643" t="str">
        <f t="shared" si="285"/>
        <v>×</v>
      </c>
      <c r="P1643" t="str">
        <f t="shared" si="279"/>
        <v/>
      </c>
      <c r="Q1643">
        <v>3.1782857142337403E-2</v>
      </c>
      <c r="R1643">
        <v>0</v>
      </c>
      <c r="S1643">
        <v>44.896671026024798</v>
      </c>
      <c r="T1643">
        <v>1.8101522095831501E-2</v>
      </c>
      <c r="U1643">
        <f t="shared" si="281"/>
        <v>5.4304566287494499E-2</v>
      </c>
      <c r="V1643">
        <f t="shared" si="283"/>
        <v>108.78009722523268</v>
      </c>
      <c r="W1643">
        <f t="shared" si="284"/>
        <v>108.67190277476732</v>
      </c>
      <c r="X1643">
        <v>109.629629625847</v>
      </c>
      <c r="Y1643">
        <v>0.60517206243445798</v>
      </c>
      <c r="Z1643">
        <v>1.0977763417258699</v>
      </c>
      <c r="AA1643">
        <v>0.77551020408163196</v>
      </c>
      <c r="AB1643">
        <v>2.2390202264546098E-3</v>
      </c>
      <c r="AC1643">
        <v>-2.5876032067060298E-3</v>
      </c>
      <c r="AD1643">
        <v>4.8266234331606397E-3</v>
      </c>
      <c r="AE1643" t="s">
        <v>19</v>
      </c>
    </row>
    <row r="1644" spans="1:31" x14ac:dyDescent="0.7">
      <c r="A1644" t="s">
        <v>1661</v>
      </c>
      <c r="B1644">
        <v>108.741</v>
      </c>
      <c r="C1644">
        <v>108.76</v>
      </c>
      <c r="D1644">
        <v>108.736</v>
      </c>
      <c r="E1644">
        <v>108.756</v>
      </c>
      <c r="F1644">
        <f t="shared" si="286"/>
        <v>1.9000000000005457E-2</v>
      </c>
      <c r="G1644">
        <f t="shared" si="287"/>
        <v>-4.9999999999954525E-3</v>
      </c>
      <c r="H1644">
        <f t="shared" si="288"/>
        <v>2.4000000000000909E-2</v>
      </c>
      <c r="I1644">
        <v>38</v>
      </c>
      <c r="J1644">
        <v>136.94999999999999</v>
      </c>
      <c r="K1644">
        <v>63.525300754369297</v>
      </c>
      <c r="L1644" t="str">
        <f t="shared" si="282"/>
        <v>×</v>
      </c>
      <c r="M1644" t="str">
        <f t="shared" si="280"/>
        <v>×</v>
      </c>
      <c r="N1644" t="str">
        <f t="shared" si="278"/>
        <v/>
      </c>
      <c r="O1644" t="str">
        <f t="shared" si="285"/>
        <v>×</v>
      </c>
      <c r="P1644" t="str">
        <f t="shared" si="279"/>
        <v/>
      </c>
      <c r="Q1644">
        <v>3.4415714285193001E-2</v>
      </c>
      <c r="R1644">
        <v>0</v>
      </c>
      <c r="S1644">
        <v>47.647055318557101</v>
      </c>
      <c r="T1644">
        <v>1.8522841946129302E-2</v>
      </c>
      <c r="U1644">
        <f t="shared" si="281"/>
        <v>5.5568525838387908E-2</v>
      </c>
      <c r="V1644">
        <f t="shared" si="283"/>
        <v>108.7843045662875</v>
      </c>
      <c r="W1644">
        <f t="shared" si="284"/>
        <v>108.67569543371251</v>
      </c>
      <c r="X1644">
        <v>144.26569797333499</v>
      </c>
      <c r="Y1644">
        <v>0.49070548415169501</v>
      </c>
      <c r="Z1644">
        <v>0.60517206243445798</v>
      </c>
      <c r="AA1644">
        <v>0.77551020408163196</v>
      </c>
      <c r="AB1644">
        <v>4.5524005905974701E-3</v>
      </c>
      <c r="AC1644">
        <v>-1.0917371966788301E-3</v>
      </c>
      <c r="AD1644">
        <v>5.6441377872763097E-3</v>
      </c>
      <c r="AE1644" t="s">
        <v>19</v>
      </c>
    </row>
    <row r="1645" spans="1:31" x14ac:dyDescent="0.7">
      <c r="A1645" t="s">
        <v>1662</v>
      </c>
      <c r="B1645">
        <v>108.756</v>
      </c>
      <c r="C1645">
        <v>108.756</v>
      </c>
      <c r="D1645">
        <v>108.751</v>
      </c>
      <c r="E1645">
        <v>108.756</v>
      </c>
      <c r="F1645">
        <f t="shared" si="286"/>
        <v>0</v>
      </c>
      <c r="G1645">
        <f t="shared" si="287"/>
        <v>-4.9999999999954525E-3</v>
      </c>
      <c r="H1645">
        <f t="shared" si="288"/>
        <v>4.9999999999954525E-3</v>
      </c>
      <c r="I1645">
        <v>2</v>
      </c>
      <c r="J1645">
        <v>132.85</v>
      </c>
      <c r="K1645">
        <v>63.525300754369297</v>
      </c>
      <c r="L1645" t="str">
        <f t="shared" si="282"/>
        <v>×</v>
      </c>
      <c r="M1645" t="str">
        <f t="shared" si="280"/>
        <v>×</v>
      </c>
      <c r="N1645" t="str">
        <f t="shared" si="278"/>
        <v/>
      </c>
      <c r="O1645" t="str">
        <f t="shared" si="285"/>
        <v>×</v>
      </c>
      <c r="P1645" t="str">
        <f t="shared" si="279"/>
        <v/>
      </c>
      <c r="Q1645">
        <v>3.4757857142334897E-2</v>
      </c>
      <c r="R1645">
        <v>0</v>
      </c>
      <c r="S1645">
        <v>50.330794525160996</v>
      </c>
      <c r="T1645">
        <v>1.7556924664262601E-2</v>
      </c>
      <c r="U1645">
        <f t="shared" si="281"/>
        <v>5.26707739927878E-2</v>
      </c>
      <c r="V1645">
        <f t="shared" si="283"/>
        <v>108.79656852583838</v>
      </c>
      <c r="W1645">
        <f t="shared" si="284"/>
        <v>108.68543147416162</v>
      </c>
      <c r="X1645">
        <v>132.84518828234599</v>
      </c>
      <c r="Y1645">
        <v>0.643137867370841</v>
      </c>
      <c r="Z1645">
        <v>0.49070548415169501</v>
      </c>
      <c r="AA1645">
        <v>0.77551020408163196</v>
      </c>
      <c r="AB1645">
        <v>6.3129988748755698E-3</v>
      </c>
      <c r="AC1645">
        <v>3.2313172193533301E-4</v>
      </c>
      <c r="AD1645">
        <v>5.9898671529402397E-3</v>
      </c>
      <c r="AE1645" t="s">
        <v>19</v>
      </c>
    </row>
    <row r="1646" spans="1:31" x14ac:dyDescent="0.7">
      <c r="A1646" t="s">
        <v>1663</v>
      </c>
      <c r="B1646">
        <v>108.756</v>
      </c>
      <c r="C1646">
        <v>108.76300000000001</v>
      </c>
      <c r="D1646">
        <v>108.745</v>
      </c>
      <c r="E1646">
        <v>108.748</v>
      </c>
      <c r="F1646">
        <f t="shared" si="286"/>
        <v>7.0000000000050022E-3</v>
      </c>
      <c r="G1646">
        <f t="shared" si="287"/>
        <v>-1.099999999999568E-2</v>
      </c>
      <c r="H1646">
        <f t="shared" si="288"/>
        <v>1.8000000000000682E-2</v>
      </c>
      <c r="I1646">
        <v>17</v>
      </c>
      <c r="J1646">
        <v>129.25</v>
      </c>
      <c r="K1646">
        <v>59.029743988379302</v>
      </c>
      <c r="L1646" t="str">
        <f t="shared" si="282"/>
        <v>×</v>
      </c>
      <c r="M1646" t="str">
        <f t="shared" si="280"/>
        <v>×</v>
      </c>
      <c r="N1646" t="str">
        <f t="shared" si="278"/>
        <v/>
      </c>
      <c r="O1646" t="str">
        <f t="shared" si="285"/>
        <v>×</v>
      </c>
      <c r="P1646" t="str">
        <f t="shared" si="279"/>
        <v/>
      </c>
      <c r="Q1646">
        <v>3.45124999994788E-2</v>
      </c>
      <c r="R1646">
        <v>0</v>
      </c>
      <c r="S1646">
        <v>45.186851011159497</v>
      </c>
      <c r="T1646">
        <v>1.75885729025296E-2</v>
      </c>
      <c r="U1646">
        <f t="shared" si="281"/>
        <v>5.2765718707588796E-2</v>
      </c>
      <c r="V1646">
        <f t="shared" si="283"/>
        <v>108.80867077399279</v>
      </c>
      <c r="W1646">
        <f t="shared" si="284"/>
        <v>108.70332922600721</v>
      </c>
      <c r="X1646">
        <v>96.870604779459896</v>
      </c>
      <c r="Y1646">
        <v>0.89290317410592401</v>
      </c>
      <c r="Z1646">
        <v>0.643137867370841</v>
      </c>
      <c r="AA1646">
        <v>0.77551020408163196</v>
      </c>
      <c r="AB1646">
        <v>6.9822653497340001E-3</v>
      </c>
      <c r="AC1646">
        <v>1.5875090032216701E-3</v>
      </c>
      <c r="AD1646">
        <v>5.3947563465123298E-3</v>
      </c>
      <c r="AE1646" t="s">
        <v>19</v>
      </c>
    </row>
    <row r="1647" spans="1:31" x14ac:dyDescent="0.7">
      <c r="A1647" t="s">
        <v>1664</v>
      </c>
      <c r="B1647">
        <v>108.748</v>
      </c>
      <c r="C1647">
        <v>108.77</v>
      </c>
      <c r="D1647">
        <v>108.742</v>
      </c>
      <c r="E1647">
        <v>108.77</v>
      </c>
      <c r="F1647">
        <f t="shared" si="286"/>
        <v>2.199999999999136E-2</v>
      </c>
      <c r="G1647">
        <f t="shared" si="287"/>
        <v>-6.0000000000002274E-3</v>
      </c>
      <c r="H1647">
        <f t="shared" si="288"/>
        <v>2.7999999999991587E-2</v>
      </c>
      <c r="I1647">
        <v>39</v>
      </c>
      <c r="J1647">
        <v>127.1</v>
      </c>
      <c r="K1647">
        <v>66.128585318591206</v>
      </c>
      <c r="L1647" t="str">
        <f t="shared" si="282"/>
        <v>×</v>
      </c>
      <c r="M1647" t="str">
        <f t="shared" si="280"/>
        <v>×</v>
      </c>
      <c r="N1647" t="str">
        <f t="shared" si="278"/>
        <v/>
      </c>
      <c r="O1647" t="str">
        <f t="shared" si="285"/>
        <v>×</v>
      </c>
      <c r="P1647" t="str">
        <f t="shared" si="279"/>
        <v/>
      </c>
      <c r="Q1647">
        <v>3.82542857137642E-2</v>
      </c>
      <c r="R1647">
        <v>0</v>
      </c>
      <c r="S1647">
        <v>62.007037234552698</v>
      </c>
      <c r="T1647">
        <v>1.8332246266634E-2</v>
      </c>
      <c r="U1647">
        <f t="shared" si="281"/>
        <v>5.4996738799901995E-2</v>
      </c>
      <c r="V1647">
        <f t="shared" si="283"/>
        <v>108.80876571870759</v>
      </c>
      <c r="W1647">
        <f t="shared" si="284"/>
        <v>108.70323428129241</v>
      </c>
      <c r="X1647">
        <v>157.464212677891</v>
      </c>
      <c r="Y1647">
        <v>1.217004986496</v>
      </c>
      <c r="Z1647">
        <v>0.89290317410592401</v>
      </c>
      <c r="AA1647">
        <v>0.77551020408163196</v>
      </c>
      <c r="AB1647">
        <v>9.1820352049722907E-3</v>
      </c>
      <c r="AC1647">
        <v>3.0120684989706501E-3</v>
      </c>
      <c r="AD1647">
        <v>6.1699667060016302E-3</v>
      </c>
      <c r="AE1647" t="s">
        <v>19</v>
      </c>
    </row>
    <row r="1648" spans="1:31" x14ac:dyDescent="0.7">
      <c r="A1648" t="s">
        <v>1665</v>
      </c>
      <c r="B1648">
        <v>108.77</v>
      </c>
      <c r="C1648">
        <v>108.77500000000001</v>
      </c>
      <c r="D1648">
        <v>108.76300000000001</v>
      </c>
      <c r="E1648">
        <v>108.77</v>
      </c>
      <c r="F1648">
        <f t="shared" si="286"/>
        <v>5.0000000000096634E-3</v>
      </c>
      <c r="G1648">
        <f t="shared" si="287"/>
        <v>-6.9999999999907914E-3</v>
      </c>
      <c r="H1648">
        <f t="shared" si="288"/>
        <v>1.2000000000000455E-2</v>
      </c>
      <c r="I1648">
        <v>12</v>
      </c>
      <c r="J1648">
        <v>115.1</v>
      </c>
      <c r="K1648">
        <v>66.128585318591206</v>
      </c>
      <c r="L1648" t="str">
        <f t="shared" si="282"/>
        <v>×</v>
      </c>
      <c r="M1648" t="str">
        <f t="shared" si="280"/>
        <v>×</v>
      </c>
      <c r="N1648" t="str">
        <f t="shared" si="278"/>
        <v/>
      </c>
      <c r="O1648" t="str">
        <f t="shared" si="285"/>
        <v>×</v>
      </c>
      <c r="P1648" t="str">
        <f t="shared" si="279"/>
        <v/>
      </c>
      <c r="Q1648">
        <v>3.9309642856622799E-2</v>
      </c>
      <c r="R1648">
        <v>0</v>
      </c>
      <c r="S1648">
        <v>64.997402597386895</v>
      </c>
      <c r="T1648">
        <v>1.78799429618745E-2</v>
      </c>
      <c r="U1648">
        <f t="shared" si="281"/>
        <v>5.3639828885623499E-2</v>
      </c>
      <c r="V1648">
        <f t="shared" si="283"/>
        <v>108.80299673879991</v>
      </c>
      <c r="W1648">
        <f t="shared" si="284"/>
        <v>108.6930032612001</v>
      </c>
      <c r="X1648">
        <v>148.148148144533</v>
      </c>
      <c r="Y1648">
        <v>1.61343582141058</v>
      </c>
      <c r="Z1648">
        <v>1.217004986496</v>
      </c>
      <c r="AA1648">
        <v>0.77551020408163196</v>
      </c>
      <c r="AB1648">
        <v>1.08008630379288E-2</v>
      </c>
      <c r="AC1648">
        <v>4.4838476335118801E-3</v>
      </c>
      <c r="AD1648">
        <v>6.3170154044169301E-3</v>
      </c>
      <c r="AE1648" t="s">
        <v>19</v>
      </c>
    </row>
    <row r="1649" spans="1:31" x14ac:dyDescent="0.7">
      <c r="A1649" t="s">
        <v>1666</v>
      </c>
      <c r="B1649">
        <v>108.77</v>
      </c>
      <c r="C1649">
        <v>108.774</v>
      </c>
      <c r="D1649">
        <v>108.754</v>
      </c>
      <c r="E1649">
        <v>108.754</v>
      </c>
      <c r="F1649">
        <f t="shared" si="286"/>
        <v>4.0000000000048885E-3</v>
      </c>
      <c r="G1649">
        <f t="shared" si="287"/>
        <v>-1.5999999999991132E-2</v>
      </c>
      <c r="H1649">
        <f t="shared" si="288"/>
        <v>1.9999999999996021E-2</v>
      </c>
      <c r="I1649">
        <v>21</v>
      </c>
      <c r="J1649">
        <v>109.95</v>
      </c>
      <c r="K1649">
        <v>57.696501076961702</v>
      </c>
      <c r="L1649" t="str">
        <f t="shared" si="282"/>
        <v>×</v>
      </c>
      <c r="M1649" t="str">
        <f t="shared" si="280"/>
        <v>×</v>
      </c>
      <c r="N1649" t="str">
        <f t="shared" si="278"/>
        <v/>
      </c>
      <c r="O1649" t="str">
        <f t="shared" si="285"/>
        <v>×</v>
      </c>
      <c r="P1649" t="str">
        <f t="shared" si="279"/>
        <v/>
      </c>
      <c r="Q1649">
        <v>3.5123571428051101E-2</v>
      </c>
      <c r="R1649">
        <v>0</v>
      </c>
      <c r="S1649">
        <v>56.409175240331301</v>
      </c>
      <c r="T1649">
        <v>1.8031375607454599E-2</v>
      </c>
      <c r="U1649">
        <f t="shared" si="281"/>
        <v>5.4094126822363794E-2</v>
      </c>
      <c r="V1649">
        <f t="shared" si="283"/>
        <v>108.82363982888562</v>
      </c>
      <c r="W1649">
        <f t="shared" si="284"/>
        <v>108.71636017111437</v>
      </c>
      <c r="X1649">
        <v>82.863585113536701</v>
      </c>
      <c r="Y1649">
        <v>1.80569262548767</v>
      </c>
      <c r="Z1649">
        <v>1.61343582141058</v>
      </c>
      <c r="AA1649">
        <v>0.77551020408163196</v>
      </c>
      <c r="AB1649">
        <v>1.06697354080438E-2</v>
      </c>
      <c r="AC1649">
        <v>5.7276699960261204E-3</v>
      </c>
      <c r="AD1649">
        <v>4.9420654120177002E-3</v>
      </c>
      <c r="AE1649" t="s">
        <v>19</v>
      </c>
    </row>
    <row r="1650" spans="1:31" x14ac:dyDescent="0.7">
      <c r="A1650" t="s">
        <v>1667</v>
      </c>
      <c r="B1650">
        <v>108.754</v>
      </c>
      <c r="C1650">
        <v>108.78</v>
      </c>
      <c r="D1650">
        <v>108.74299999999999</v>
      </c>
      <c r="E1650">
        <v>108.74299999999999</v>
      </c>
      <c r="F1650">
        <f t="shared" si="286"/>
        <v>2.5999999999996248E-2</v>
      </c>
      <c r="G1650">
        <f t="shared" si="287"/>
        <v>-1.1000000000009891E-2</v>
      </c>
      <c r="H1650">
        <f t="shared" si="288"/>
        <v>3.7000000000006139E-2</v>
      </c>
      <c r="I1650">
        <v>34</v>
      </c>
      <c r="J1650">
        <v>108.85</v>
      </c>
      <c r="K1650">
        <v>52.7194304839662</v>
      </c>
      <c r="L1650" t="str">
        <f t="shared" si="282"/>
        <v>×</v>
      </c>
      <c r="M1650" t="str">
        <f t="shared" si="280"/>
        <v>×</v>
      </c>
      <c r="N1650" t="str">
        <f t="shared" si="278"/>
        <v/>
      </c>
      <c r="O1650" t="str">
        <f t="shared" si="285"/>
        <v>×</v>
      </c>
      <c r="P1650" t="str">
        <f t="shared" si="279"/>
        <v/>
      </c>
      <c r="Q1650">
        <v>2.8576428570910799E-2</v>
      </c>
      <c r="R1650">
        <v>0</v>
      </c>
      <c r="S1650">
        <v>43.771890703142503</v>
      </c>
      <c r="T1650">
        <v>1.9386277349779699E-2</v>
      </c>
      <c r="U1650">
        <f t="shared" si="281"/>
        <v>5.8158832049339096E-2</v>
      </c>
      <c r="V1650">
        <f t="shared" si="283"/>
        <v>108.82409412682236</v>
      </c>
      <c r="W1650">
        <f t="shared" si="284"/>
        <v>108.71590587317763</v>
      </c>
      <c r="X1650">
        <v>33.579033574642203</v>
      </c>
      <c r="Y1650">
        <v>1.80893087007692</v>
      </c>
      <c r="Z1650">
        <v>1.80569262548767</v>
      </c>
      <c r="AA1650">
        <v>0.77551020408163196</v>
      </c>
      <c r="AB1650">
        <v>9.5679147816980503E-3</v>
      </c>
      <c r="AC1650">
        <v>6.7875826985799503E-3</v>
      </c>
      <c r="AD1650">
        <v>2.78033208311809E-3</v>
      </c>
      <c r="AE1650" t="s">
        <v>19</v>
      </c>
    </row>
    <row r="1651" spans="1:31" x14ac:dyDescent="0.7">
      <c r="A1651" t="s">
        <v>1668</v>
      </c>
      <c r="B1651">
        <v>108.74299999999999</v>
      </c>
      <c r="C1651">
        <v>108.76</v>
      </c>
      <c r="D1651">
        <v>108.733</v>
      </c>
      <c r="E1651">
        <v>108.745</v>
      </c>
      <c r="F1651">
        <f t="shared" si="286"/>
        <v>1.7000000000010118E-2</v>
      </c>
      <c r="G1651">
        <f t="shared" si="287"/>
        <v>-9.9999999999909051E-3</v>
      </c>
      <c r="H1651">
        <f t="shared" si="288"/>
        <v>2.7000000000001023E-2</v>
      </c>
      <c r="I1651">
        <v>234</v>
      </c>
      <c r="J1651">
        <v>117.1</v>
      </c>
      <c r="K1651">
        <v>53.504765141249798</v>
      </c>
      <c r="L1651" t="str">
        <f t="shared" si="282"/>
        <v>×</v>
      </c>
      <c r="M1651" t="str">
        <f t="shared" si="280"/>
        <v>×</v>
      </c>
      <c r="N1651" t="str">
        <f t="shared" si="278"/>
        <v/>
      </c>
      <c r="O1651" t="str">
        <f t="shared" si="285"/>
        <v>×</v>
      </c>
      <c r="P1651" t="str">
        <f t="shared" si="279"/>
        <v/>
      </c>
      <c r="Q1651">
        <v>2.2379999999485201E-2</v>
      </c>
      <c r="R1651">
        <v>0</v>
      </c>
      <c r="S1651">
        <v>39.827809800505399</v>
      </c>
      <c r="T1651">
        <v>1.99301146819384E-2</v>
      </c>
      <c r="U1651">
        <f t="shared" si="281"/>
        <v>5.9790344045815201E-2</v>
      </c>
      <c r="V1651">
        <f t="shared" si="283"/>
        <v>108.81215883204935</v>
      </c>
      <c r="W1651">
        <f t="shared" si="284"/>
        <v>108.69584116795066</v>
      </c>
      <c r="X1651">
        <v>33.910034597364799</v>
      </c>
      <c r="Y1651">
        <v>1.29128173369833</v>
      </c>
      <c r="Z1651">
        <v>1.80893087007692</v>
      </c>
      <c r="AA1651">
        <v>0.77551020408163196</v>
      </c>
      <c r="AB1651">
        <v>8.7551730968726798E-3</v>
      </c>
      <c r="AC1651">
        <v>7.67360073013081E-3</v>
      </c>
      <c r="AD1651">
        <v>1.08157236674186E-3</v>
      </c>
      <c r="AE1651" t="s">
        <v>19</v>
      </c>
    </row>
    <row r="1652" spans="1:31" x14ac:dyDescent="0.7">
      <c r="A1652" t="s">
        <v>1669</v>
      </c>
      <c r="B1652">
        <v>108.745</v>
      </c>
      <c r="C1652">
        <v>108.751</v>
      </c>
      <c r="D1652">
        <v>108.73</v>
      </c>
      <c r="E1652">
        <v>108.738</v>
      </c>
      <c r="F1652">
        <f t="shared" si="286"/>
        <v>6.0000000000002274E-3</v>
      </c>
      <c r="G1652">
        <f t="shared" si="287"/>
        <v>-1.5000000000000568E-2</v>
      </c>
      <c r="H1652">
        <f t="shared" si="288"/>
        <v>2.1000000000000796E-2</v>
      </c>
      <c r="I1652">
        <v>343</v>
      </c>
      <c r="J1652">
        <v>132.35</v>
      </c>
      <c r="K1652">
        <v>50.352342269496098</v>
      </c>
      <c r="L1652" t="str">
        <f t="shared" si="282"/>
        <v>×</v>
      </c>
      <c r="M1652" t="str">
        <f t="shared" si="280"/>
        <v>×</v>
      </c>
      <c r="N1652" t="str">
        <f t="shared" si="278"/>
        <v/>
      </c>
      <c r="O1652" t="str">
        <f t="shared" si="285"/>
        <v>×</v>
      </c>
      <c r="P1652" t="str">
        <f t="shared" si="279"/>
        <v/>
      </c>
      <c r="Q1652">
        <v>1.5702142856628701E-2</v>
      </c>
      <c r="R1652">
        <v>0</v>
      </c>
      <c r="S1652">
        <v>39.066390169743102</v>
      </c>
      <c r="T1652">
        <v>2.0006535061800002E-2</v>
      </c>
      <c r="U1652">
        <f t="shared" si="281"/>
        <v>6.0019605185400005E-2</v>
      </c>
      <c r="V1652">
        <f t="shared" si="283"/>
        <v>108.8027903440458</v>
      </c>
      <c r="W1652">
        <f t="shared" si="284"/>
        <v>108.68320965595419</v>
      </c>
      <c r="X1652">
        <v>-6.1443932464158397</v>
      </c>
      <c r="Y1652">
        <v>0.56241954515137105</v>
      </c>
      <c r="Z1652">
        <v>1.29128173369833</v>
      </c>
      <c r="AA1652">
        <v>0.77551020408163196</v>
      </c>
      <c r="AB1652">
        <v>7.46023105779158E-3</v>
      </c>
      <c r="AC1652">
        <v>8.2537352669460294E-3</v>
      </c>
      <c r="AD1652">
        <v>-7.9350420915444701E-4</v>
      </c>
      <c r="AE1652">
        <v>8.2537352669460294E-3</v>
      </c>
    </row>
    <row r="1653" spans="1:31" x14ac:dyDescent="0.7">
      <c r="A1653" t="s">
        <v>1670</v>
      </c>
      <c r="B1653">
        <v>108.738</v>
      </c>
      <c r="C1653">
        <v>108.744</v>
      </c>
      <c r="D1653">
        <v>108.732</v>
      </c>
      <c r="E1653">
        <v>108.736</v>
      </c>
      <c r="F1653">
        <f t="shared" si="286"/>
        <v>6.0000000000002274E-3</v>
      </c>
      <c r="G1653">
        <f t="shared" si="287"/>
        <v>-6.0000000000002274E-3</v>
      </c>
      <c r="H1653">
        <f t="shared" si="288"/>
        <v>1.2000000000000455E-2</v>
      </c>
      <c r="I1653">
        <v>201</v>
      </c>
      <c r="J1653">
        <v>139.30000000000001</v>
      </c>
      <c r="K1653">
        <v>49.455769366395401</v>
      </c>
      <c r="L1653" t="str">
        <f t="shared" si="282"/>
        <v>×</v>
      </c>
      <c r="M1653" t="str">
        <f t="shared" si="280"/>
        <v>×</v>
      </c>
      <c r="N1653" t="str">
        <f t="shared" si="278"/>
        <v/>
      </c>
      <c r="O1653" t="str">
        <f t="shared" si="285"/>
        <v>×</v>
      </c>
      <c r="P1653" t="str">
        <f t="shared" si="279"/>
        <v/>
      </c>
      <c r="Q1653">
        <v>8.91499999948836E-3</v>
      </c>
      <c r="R1653">
        <v>0</v>
      </c>
      <c r="S1653">
        <v>39.951441924295104</v>
      </c>
      <c r="T1653">
        <v>1.9434639700242801E-2</v>
      </c>
      <c r="U1653">
        <f t="shared" si="281"/>
        <v>5.8303919100728407E-2</v>
      </c>
      <c r="V1653">
        <f t="shared" si="283"/>
        <v>108.80501960518541</v>
      </c>
      <c r="W1653">
        <f t="shared" si="284"/>
        <v>108.6849803948146</v>
      </c>
      <c r="X1653">
        <v>-25.316455701701699</v>
      </c>
      <c r="Y1653">
        <v>-0.125446549008599</v>
      </c>
      <c r="Z1653">
        <v>0.56241954515137105</v>
      </c>
      <c r="AA1653">
        <v>0.77551020408163196</v>
      </c>
      <c r="AB1653">
        <v>6.20111429148551E-3</v>
      </c>
      <c r="AC1653">
        <v>8.4369256781558107E-3</v>
      </c>
      <c r="AD1653">
        <v>-2.2358113866702998E-3</v>
      </c>
      <c r="AE1653" t="s">
        <v>19</v>
      </c>
    </row>
    <row r="1654" spans="1:31" x14ac:dyDescent="0.7">
      <c r="A1654" t="s">
        <v>1671</v>
      </c>
      <c r="B1654">
        <v>108.736</v>
      </c>
      <c r="C1654">
        <v>108.758</v>
      </c>
      <c r="D1654">
        <v>108.73</v>
      </c>
      <c r="E1654">
        <v>108.752</v>
      </c>
      <c r="F1654">
        <f t="shared" si="286"/>
        <v>2.199999999999136E-2</v>
      </c>
      <c r="G1654">
        <f t="shared" si="287"/>
        <v>-6.0000000000002274E-3</v>
      </c>
      <c r="H1654">
        <f t="shared" si="288"/>
        <v>2.7999999999991587E-2</v>
      </c>
      <c r="I1654">
        <v>138</v>
      </c>
      <c r="J1654">
        <v>143.4</v>
      </c>
      <c r="K1654">
        <v>56.178260185644497</v>
      </c>
      <c r="L1654" t="str">
        <f t="shared" si="282"/>
        <v>×</v>
      </c>
      <c r="M1654" t="str">
        <f t="shared" si="280"/>
        <v>×</v>
      </c>
      <c r="N1654" t="str">
        <f t="shared" si="278"/>
        <v/>
      </c>
      <c r="O1654" t="str">
        <f t="shared" si="285"/>
        <v>×</v>
      </c>
      <c r="P1654" t="str">
        <f t="shared" si="279"/>
        <v/>
      </c>
      <c r="Q1654">
        <v>6.7164285709172397E-3</v>
      </c>
      <c r="R1654">
        <v>0</v>
      </c>
      <c r="S1654">
        <v>40.183789825947002</v>
      </c>
      <c r="T1654">
        <v>2.0046451150224898E-2</v>
      </c>
      <c r="U1654">
        <f t="shared" si="281"/>
        <v>6.0139353450674699E-2</v>
      </c>
      <c r="V1654">
        <f t="shared" si="283"/>
        <v>108.79630391910072</v>
      </c>
      <c r="W1654">
        <f t="shared" si="284"/>
        <v>108.67969608089928</v>
      </c>
      <c r="X1654">
        <v>57.724957548787302</v>
      </c>
      <c r="Y1654">
        <v>-0.56083408174396199</v>
      </c>
      <c r="Z1654">
        <v>-0.125446549008599</v>
      </c>
      <c r="AA1654">
        <v>0.77551020408163196</v>
      </c>
      <c r="AB1654">
        <v>6.4203121037280601E-3</v>
      </c>
      <c r="AC1654">
        <v>8.4488493702505399E-3</v>
      </c>
      <c r="AD1654">
        <v>-2.0285372665224699E-3</v>
      </c>
      <c r="AE1654" t="s">
        <v>19</v>
      </c>
    </row>
    <row r="1655" spans="1:31" x14ac:dyDescent="0.7">
      <c r="A1655" t="s">
        <v>1672</v>
      </c>
      <c r="B1655">
        <v>108.752</v>
      </c>
      <c r="C1655">
        <v>108.76</v>
      </c>
      <c r="D1655">
        <v>108.745</v>
      </c>
      <c r="E1655">
        <v>108.754</v>
      </c>
      <c r="F1655">
        <f t="shared" si="286"/>
        <v>8.0000000000097771E-3</v>
      </c>
      <c r="G1655">
        <f t="shared" si="287"/>
        <v>-6.9999999999907914E-3</v>
      </c>
      <c r="H1655">
        <f t="shared" si="288"/>
        <v>1.5000000000000568E-2</v>
      </c>
      <c r="I1655">
        <v>403</v>
      </c>
      <c r="J1655">
        <v>159.9</v>
      </c>
      <c r="K1655">
        <v>56.949050167948002</v>
      </c>
      <c r="L1655" t="str">
        <f t="shared" si="282"/>
        <v>×</v>
      </c>
      <c r="M1655" t="str">
        <f t="shared" si="280"/>
        <v>×</v>
      </c>
      <c r="N1655" t="str">
        <f t="shared" si="278"/>
        <v/>
      </c>
      <c r="O1655" t="str">
        <f t="shared" si="285"/>
        <v>×</v>
      </c>
      <c r="P1655" t="str">
        <f t="shared" si="279"/>
        <v/>
      </c>
      <c r="Q1655">
        <v>5.1785714280599901E-3</v>
      </c>
      <c r="R1655">
        <v>0</v>
      </c>
      <c r="S1655">
        <v>41.296370193012002</v>
      </c>
      <c r="T1655">
        <v>1.9685990353780301E-2</v>
      </c>
      <c r="U1655">
        <f t="shared" si="281"/>
        <v>5.9057971061340905E-2</v>
      </c>
      <c r="V1655">
        <f t="shared" si="283"/>
        <v>108.79613935345068</v>
      </c>
      <c r="W1655">
        <f t="shared" si="284"/>
        <v>108.67586064654932</v>
      </c>
      <c r="X1655">
        <v>62.055223449405503</v>
      </c>
      <c r="Y1655">
        <v>-0.623147100622919</v>
      </c>
      <c r="Z1655">
        <v>-0.56083408174396199</v>
      </c>
      <c r="AA1655">
        <v>0.77551020408163196</v>
      </c>
      <c r="AB1655">
        <v>6.6784264910637603E-3</v>
      </c>
      <c r="AC1655">
        <v>8.4150894970649506E-3</v>
      </c>
      <c r="AD1655">
        <v>-1.73666300600119E-3</v>
      </c>
      <c r="AE1655" t="s">
        <v>19</v>
      </c>
    </row>
    <row r="1656" spans="1:31" x14ac:dyDescent="0.7">
      <c r="A1656" t="s">
        <v>1673</v>
      </c>
      <c r="B1656">
        <v>108.754</v>
      </c>
      <c r="C1656">
        <v>108.754</v>
      </c>
      <c r="D1656">
        <v>108.738</v>
      </c>
      <c r="E1656">
        <v>108.748</v>
      </c>
      <c r="F1656">
        <f t="shared" si="286"/>
        <v>0</v>
      </c>
      <c r="G1656">
        <f t="shared" si="287"/>
        <v>-1.6000000000005343E-2</v>
      </c>
      <c r="H1656">
        <f t="shared" si="288"/>
        <v>1.6000000000005343E-2</v>
      </c>
      <c r="I1656">
        <v>61</v>
      </c>
      <c r="J1656">
        <v>161.15</v>
      </c>
      <c r="K1656">
        <v>53.886839291071702</v>
      </c>
      <c r="L1656" t="str">
        <f t="shared" si="282"/>
        <v>×</v>
      </c>
      <c r="M1656" t="str">
        <f t="shared" si="280"/>
        <v>×</v>
      </c>
      <c r="N1656" t="str">
        <f t="shared" si="278"/>
        <v/>
      </c>
      <c r="O1656" t="str">
        <f t="shared" si="285"/>
        <v>×</v>
      </c>
      <c r="P1656" t="str">
        <f t="shared" si="279"/>
        <v/>
      </c>
      <c r="Q1656">
        <v>2.83214285663128E-3</v>
      </c>
      <c r="R1656">
        <v>0</v>
      </c>
      <c r="S1656">
        <v>45.440729483276897</v>
      </c>
      <c r="T1656">
        <v>1.94227053285107E-2</v>
      </c>
      <c r="U1656">
        <f t="shared" si="281"/>
        <v>5.8268115985532096E-2</v>
      </c>
      <c r="V1656">
        <f t="shared" si="283"/>
        <v>108.81105797106133</v>
      </c>
      <c r="W1656">
        <f t="shared" si="284"/>
        <v>108.69294202893866</v>
      </c>
      <c r="X1656">
        <v>23.598820052988</v>
      </c>
      <c r="Y1656">
        <v>-0.71247357123704602</v>
      </c>
      <c r="Z1656">
        <v>-0.623147100622919</v>
      </c>
      <c r="AA1656">
        <v>0.77551020408163196</v>
      </c>
      <c r="AB1656">
        <v>6.3259129598662797E-3</v>
      </c>
      <c r="AC1656">
        <v>8.0977425809420599E-3</v>
      </c>
      <c r="AD1656">
        <v>-1.7718296210757799E-3</v>
      </c>
      <c r="AE1656" t="s">
        <v>19</v>
      </c>
    </row>
    <row r="1657" spans="1:31" x14ac:dyDescent="0.7">
      <c r="A1657" t="s">
        <v>1674</v>
      </c>
      <c r="B1657">
        <v>108.748</v>
      </c>
      <c r="C1657">
        <v>108.752</v>
      </c>
      <c r="D1657">
        <v>108.738</v>
      </c>
      <c r="E1657">
        <v>108.74299999999999</v>
      </c>
      <c r="F1657">
        <f t="shared" si="286"/>
        <v>3.9999999999906777E-3</v>
      </c>
      <c r="G1657">
        <f t="shared" si="287"/>
        <v>-1.0000000000005116E-2</v>
      </c>
      <c r="H1657">
        <f t="shared" si="288"/>
        <v>1.3999999999995794E-2</v>
      </c>
      <c r="I1657">
        <v>75</v>
      </c>
      <c r="J1657">
        <v>160.25</v>
      </c>
      <c r="K1657">
        <v>51.406178583677999</v>
      </c>
      <c r="L1657" t="str">
        <f t="shared" si="282"/>
        <v>×</v>
      </c>
      <c r="M1657" t="str">
        <f t="shared" si="280"/>
        <v>×</v>
      </c>
      <c r="N1657" t="str">
        <f t="shared" si="278"/>
        <v/>
      </c>
      <c r="O1657" t="str">
        <f t="shared" si="285"/>
        <v>×</v>
      </c>
      <c r="P1657" t="str">
        <f t="shared" si="279"/>
        <v/>
      </c>
      <c r="Q1657">
        <v>-1.19642857656088E-4</v>
      </c>
      <c r="R1657">
        <v>0</v>
      </c>
      <c r="S1657">
        <v>51.078180021131601</v>
      </c>
      <c r="T1657">
        <v>1.9035369233616699E-2</v>
      </c>
      <c r="U1657">
        <f t="shared" si="281"/>
        <v>5.7106107700850096E-2</v>
      </c>
      <c r="V1657">
        <f t="shared" si="283"/>
        <v>108.81226811598553</v>
      </c>
      <c r="W1657">
        <f t="shared" si="284"/>
        <v>108.69573188401448</v>
      </c>
      <c r="X1657">
        <v>-10.3286385041324</v>
      </c>
      <c r="Y1657">
        <v>-0.78871377277291499</v>
      </c>
      <c r="Z1657">
        <v>-0.71247357123704602</v>
      </c>
      <c r="AA1657">
        <v>0.77551020408163196</v>
      </c>
      <c r="AB1657">
        <v>5.5787765697914403E-3</v>
      </c>
      <c r="AC1657">
        <v>7.5175107511490204E-3</v>
      </c>
      <c r="AD1657">
        <v>-1.9387341813575799E-3</v>
      </c>
      <c r="AE1657" t="s">
        <v>19</v>
      </c>
    </row>
    <row r="1658" spans="1:31" x14ac:dyDescent="0.7">
      <c r="A1658" t="s">
        <v>1675</v>
      </c>
      <c r="B1658">
        <v>108.74299999999999</v>
      </c>
      <c r="C1658">
        <v>108.745</v>
      </c>
      <c r="D1658">
        <v>108.73099999999999</v>
      </c>
      <c r="E1658">
        <v>108.733</v>
      </c>
      <c r="F1658">
        <f t="shared" si="286"/>
        <v>2.0000000000095497E-3</v>
      </c>
      <c r="G1658">
        <f t="shared" si="287"/>
        <v>-1.2000000000000455E-2</v>
      </c>
      <c r="H1658">
        <f t="shared" si="288"/>
        <v>1.4000000000010004E-2</v>
      </c>
      <c r="I1658">
        <v>116</v>
      </c>
      <c r="J1658">
        <v>158.1</v>
      </c>
      <c r="K1658">
        <v>46.7689650447129</v>
      </c>
      <c r="L1658" t="str">
        <f t="shared" si="282"/>
        <v>×</v>
      </c>
      <c r="M1658" t="str">
        <f t="shared" si="280"/>
        <v>×</v>
      </c>
      <c r="N1658" t="str">
        <f t="shared" si="278"/>
        <v/>
      </c>
      <c r="O1658" t="str">
        <f t="shared" si="285"/>
        <v>×</v>
      </c>
      <c r="P1658" t="str">
        <f t="shared" si="279"/>
        <v/>
      </c>
      <c r="Q1658">
        <v>-5.8050000005106196E-3</v>
      </c>
      <c r="R1658">
        <v>0</v>
      </c>
      <c r="S1658">
        <v>47.878608372184601</v>
      </c>
      <c r="T1658">
        <v>1.8675700002644801E-2</v>
      </c>
      <c r="U1658">
        <f t="shared" si="281"/>
        <v>5.6027100007934399E-2</v>
      </c>
      <c r="V1658">
        <f t="shared" si="283"/>
        <v>108.80510610770085</v>
      </c>
      <c r="W1658">
        <f t="shared" si="284"/>
        <v>108.69089389229916</v>
      </c>
      <c r="X1658">
        <v>-82.457018867594996</v>
      </c>
      <c r="Y1658">
        <v>-1.0921275454694199</v>
      </c>
      <c r="Z1658">
        <v>-0.78871377277291499</v>
      </c>
      <c r="AA1658">
        <v>0.77551020408163196</v>
      </c>
      <c r="AB1658">
        <v>4.1321167021237601E-3</v>
      </c>
      <c r="AC1658">
        <v>6.7911086727134602E-3</v>
      </c>
      <c r="AD1658">
        <v>-2.6589919705896901E-3</v>
      </c>
      <c r="AE1658" t="s">
        <v>19</v>
      </c>
    </row>
    <row r="1659" spans="1:31" x14ac:dyDescent="0.7">
      <c r="A1659" t="s">
        <v>1676</v>
      </c>
      <c r="B1659">
        <v>108.733</v>
      </c>
      <c r="C1659">
        <v>108.746</v>
      </c>
      <c r="D1659">
        <v>108.73099999999999</v>
      </c>
      <c r="E1659">
        <v>108.74299999999999</v>
      </c>
      <c r="F1659">
        <f t="shared" si="286"/>
        <v>1.2999999999991019E-2</v>
      </c>
      <c r="G1659">
        <f t="shared" si="287"/>
        <v>-2.0000000000095497E-3</v>
      </c>
      <c r="H1659">
        <f t="shared" si="288"/>
        <v>1.5000000000000568E-2</v>
      </c>
      <c r="I1659">
        <v>86</v>
      </c>
      <c r="J1659">
        <v>151.35</v>
      </c>
      <c r="K1659">
        <v>51.482283762715703</v>
      </c>
      <c r="L1659" t="str">
        <f t="shared" si="282"/>
        <v>×</v>
      </c>
      <c r="M1659" t="str">
        <f t="shared" si="280"/>
        <v>×</v>
      </c>
      <c r="N1659" t="str">
        <f t="shared" si="278"/>
        <v/>
      </c>
      <c r="O1659" t="str">
        <f t="shared" si="285"/>
        <v>×</v>
      </c>
      <c r="P1659" t="str">
        <f t="shared" si="279"/>
        <v/>
      </c>
      <c r="Q1659">
        <v>-8.5450000005092095E-3</v>
      </c>
      <c r="R1659">
        <v>0</v>
      </c>
      <c r="S1659">
        <v>51.848798311773002</v>
      </c>
      <c r="T1659">
        <v>1.84131500024559E-2</v>
      </c>
      <c r="U1659">
        <f t="shared" si="281"/>
        <v>5.5239450007367699E-2</v>
      </c>
      <c r="V1659">
        <f t="shared" si="283"/>
        <v>108.79902710000793</v>
      </c>
      <c r="W1659">
        <f t="shared" si="284"/>
        <v>108.68697289999206</v>
      </c>
      <c r="X1659">
        <v>-23.138105574795599</v>
      </c>
      <c r="Y1659">
        <v>-1.4357089386791499</v>
      </c>
      <c r="Z1659">
        <v>-1.0921275454694199</v>
      </c>
      <c r="AA1659">
        <v>0.77551020408163196</v>
      </c>
      <c r="AB1659">
        <v>3.7493248775746198E-3</v>
      </c>
      <c r="AC1659">
        <v>6.1445986833664097E-3</v>
      </c>
      <c r="AD1659">
        <v>-2.3952738057917899E-3</v>
      </c>
      <c r="AE1659" t="s">
        <v>19</v>
      </c>
    </row>
    <row r="1660" spans="1:31" x14ac:dyDescent="0.7">
      <c r="A1660" t="s">
        <v>1677</v>
      </c>
      <c r="B1660">
        <v>108.74299999999999</v>
      </c>
      <c r="C1660">
        <v>108.74299999999999</v>
      </c>
      <c r="D1660">
        <v>108.73</v>
      </c>
      <c r="E1660">
        <v>108.732</v>
      </c>
      <c r="F1660">
        <f t="shared" si="286"/>
        <v>0</v>
      </c>
      <c r="G1660">
        <f t="shared" si="287"/>
        <v>-1.2999999999991019E-2</v>
      </c>
      <c r="H1660">
        <f t="shared" si="288"/>
        <v>1.2999999999991019E-2</v>
      </c>
      <c r="I1660">
        <v>66</v>
      </c>
      <c r="J1660">
        <v>148.80000000000001</v>
      </c>
      <c r="K1660">
        <v>46.594887687668397</v>
      </c>
      <c r="L1660" t="str">
        <f t="shared" si="282"/>
        <v>×</v>
      </c>
      <c r="M1660" t="str">
        <f t="shared" si="280"/>
        <v>×</v>
      </c>
      <c r="N1660" t="str">
        <f t="shared" si="278"/>
        <v/>
      </c>
      <c r="O1660" t="str">
        <f t="shared" si="285"/>
        <v>×</v>
      </c>
      <c r="P1660" t="str">
        <f t="shared" si="279"/>
        <v/>
      </c>
      <c r="Q1660">
        <v>-1.2882500000507901E-2</v>
      </c>
      <c r="R1660">
        <v>0</v>
      </c>
      <c r="S1660">
        <v>50.306787803366703</v>
      </c>
      <c r="T1660">
        <v>1.8026496430851299E-2</v>
      </c>
      <c r="U1660">
        <f t="shared" si="281"/>
        <v>5.4079489292553892E-2</v>
      </c>
      <c r="V1660">
        <f t="shared" si="283"/>
        <v>108.78823945000737</v>
      </c>
      <c r="W1660">
        <f t="shared" si="284"/>
        <v>108.67776054999264</v>
      </c>
      <c r="X1660">
        <v>-97.6466455980229</v>
      </c>
      <c r="Y1660">
        <v>-1.83483575487095</v>
      </c>
      <c r="Z1660">
        <v>-1.4357089386791499</v>
      </c>
      <c r="AA1660">
        <v>0.77551020408163196</v>
      </c>
      <c r="AB1660">
        <v>2.5291965263960401E-3</v>
      </c>
      <c r="AC1660">
        <v>5.4528235088690102E-3</v>
      </c>
      <c r="AD1660">
        <v>-2.9236269824729601E-3</v>
      </c>
      <c r="AE1660" t="s">
        <v>19</v>
      </c>
    </row>
    <row r="1661" spans="1:31" x14ac:dyDescent="0.7">
      <c r="A1661" t="s">
        <v>1678</v>
      </c>
      <c r="B1661">
        <v>108.732</v>
      </c>
      <c r="C1661">
        <v>108.752</v>
      </c>
      <c r="D1661">
        <v>108.73099999999999</v>
      </c>
      <c r="E1661">
        <v>108.749</v>
      </c>
      <c r="F1661">
        <f t="shared" si="286"/>
        <v>1.9999999999996021E-2</v>
      </c>
      <c r="G1661">
        <f t="shared" si="287"/>
        <v>-1.0000000000047748E-3</v>
      </c>
      <c r="H1661">
        <f t="shared" si="288"/>
        <v>2.1000000000000796E-2</v>
      </c>
      <c r="I1661">
        <v>55</v>
      </c>
      <c r="J1661">
        <v>151.5</v>
      </c>
      <c r="K1661">
        <v>53.881647228837501</v>
      </c>
      <c r="L1661" t="str">
        <f t="shared" si="282"/>
        <v>×</v>
      </c>
      <c r="M1661" t="str">
        <f t="shared" si="280"/>
        <v>×</v>
      </c>
      <c r="N1661" t="str">
        <f t="shared" si="278"/>
        <v/>
      </c>
      <c r="O1661" t="str">
        <f t="shared" si="285"/>
        <v>×</v>
      </c>
      <c r="P1661" t="str">
        <f t="shared" si="279"/>
        <v/>
      </c>
      <c r="Q1661">
        <v>-1.48985714290802E-2</v>
      </c>
      <c r="R1661">
        <v>0</v>
      </c>
      <c r="S1661">
        <v>49.578562597430803</v>
      </c>
      <c r="T1661">
        <v>1.8238889542933401E-2</v>
      </c>
      <c r="U1661">
        <f t="shared" si="281"/>
        <v>5.4716668628800202E-2</v>
      </c>
      <c r="V1661">
        <f t="shared" si="283"/>
        <v>108.79707948929254</v>
      </c>
      <c r="W1661">
        <f t="shared" si="284"/>
        <v>108.68892051070745</v>
      </c>
      <c r="X1661">
        <v>15.0289017262789</v>
      </c>
      <c r="Y1661">
        <v>-1.7175595265117101</v>
      </c>
      <c r="Z1661">
        <v>-1.83483575487095</v>
      </c>
      <c r="AA1661">
        <v>0.77551020408163196</v>
      </c>
      <c r="AB1661">
        <v>2.9005581142058602E-3</v>
      </c>
      <c r="AC1661">
        <v>4.9461931818039302E-3</v>
      </c>
      <c r="AD1661">
        <v>-2.04563506759806E-3</v>
      </c>
      <c r="AE1661" t="s">
        <v>19</v>
      </c>
    </row>
    <row r="1662" spans="1:31" x14ac:dyDescent="0.7">
      <c r="A1662" t="s">
        <v>1679</v>
      </c>
      <c r="B1662">
        <v>108.749</v>
      </c>
      <c r="C1662">
        <v>108.754</v>
      </c>
      <c r="D1662">
        <v>108.744</v>
      </c>
      <c r="E1662">
        <v>108.75</v>
      </c>
      <c r="F1662">
        <f t="shared" si="286"/>
        <v>5.0000000000096634E-3</v>
      </c>
      <c r="G1662">
        <f t="shared" si="287"/>
        <v>-4.9999999999954525E-3</v>
      </c>
      <c r="H1662">
        <f t="shared" si="288"/>
        <v>1.0000000000005116E-2</v>
      </c>
      <c r="I1662">
        <v>37</v>
      </c>
      <c r="J1662">
        <v>152.4</v>
      </c>
      <c r="K1662">
        <v>54.276853183761801</v>
      </c>
      <c r="L1662" t="str">
        <f t="shared" si="282"/>
        <v>×</v>
      </c>
      <c r="M1662" t="str">
        <f t="shared" si="280"/>
        <v>×</v>
      </c>
      <c r="N1662" t="str">
        <f t="shared" si="278"/>
        <v/>
      </c>
      <c r="O1662" t="str">
        <f t="shared" si="285"/>
        <v>×</v>
      </c>
      <c r="P1662" t="str">
        <f t="shared" si="279"/>
        <v/>
      </c>
      <c r="Q1662">
        <v>-1.6373928571939301E-2</v>
      </c>
      <c r="R1662">
        <v>0</v>
      </c>
      <c r="S1662">
        <v>49.174425804092699</v>
      </c>
      <c r="T1662">
        <v>1.7650397432724198E-2</v>
      </c>
      <c r="U1662">
        <f t="shared" si="281"/>
        <v>5.2951192298172592E-2</v>
      </c>
      <c r="V1662">
        <f t="shared" si="283"/>
        <v>108.7867166686288</v>
      </c>
      <c r="W1662">
        <f t="shared" si="284"/>
        <v>108.6772833313712</v>
      </c>
      <c r="X1662">
        <v>16.549968164185</v>
      </c>
      <c r="Y1662">
        <v>-1.1241726104876</v>
      </c>
      <c r="Z1662">
        <v>-1.7175595265117101</v>
      </c>
      <c r="AA1662">
        <v>0.77551020408163196</v>
      </c>
      <c r="AB1662">
        <v>3.2382282116145602E-3</v>
      </c>
      <c r="AC1662">
        <v>4.6169836173738203E-3</v>
      </c>
      <c r="AD1662">
        <v>-1.3787554057592499E-3</v>
      </c>
      <c r="AE1662" t="s">
        <v>19</v>
      </c>
    </row>
    <row r="1663" spans="1:31" x14ac:dyDescent="0.7">
      <c r="A1663" t="s">
        <v>1680</v>
      </c>
      <c r="B1663">
        <v>108.75</v>
      </c>
      <c r="C1663">
        <v>108.75</v>
      </c>
      <c r="D1663">
        <v>108.73699999999999</v>
      </c>
      <c r="E1663">
        <v>108.74</v>
      </c>
      <c r="F1663">
        <f t="shared" si="286"/>
        <v>0</v>
      </c>
      <c r="G1663">
        <f t="shared" si="287"/>
        <v>-1.300000000000523E-2</v>
      </c>
      <c r="H1663">
        <f t="shared" si="288"/>
        <v>1.300000000000523E-2</v>
      </c>
      <c r="I1663">
        <v>54</v>
      </c>
      <c r="J1663">
        <v>101.6</v>
      </c>
      <c r="K1663">
        <v>49.6910776625339</v>
      </c>
      <c r="L1663" t="str">
        <f t="shared" si="282"/>
        <v>×</v>
      </c>
      <c r="M1663" t="str">
        <f t="shared" si="280"/>
        <v>×</v>
      </c>
      <c r="N1663" t="str">
        <f t="shared" si="278"/>
        <v/>
      </c>
      <c r="O1663" t="str">
        <f t="shared" si="285"/>
        <v>×</v>
      </c>
      <c r="P1663" t="str">
        <f t="shared" si="279"/>
        <v/>
      </c>
      <c r="Q1663">
        <v>-1.8725714286224399E-2</v>
      </c>
      <c r="R1663">
        <v>0</v>
      </c>
      <c r="S1663">
        <v>46.633585164832198</v>
      </c>
      <c r="T1663">
        <v>1.7318226187530001E-2</v>
      </c>
      <c r="U1663">
        <f t="shared" si="281"/>
        <v>5.1954678562590006E-2</v>
      </c>
      <c r="V1663">
        <f t="shared" si="283"/>
        <v>108.80195119229816</v>
      </c>
      <c r="W1663">
        <f t="shared" si="284"/>
        <v>108.69604880770183</v>
      </c>
      <c r="X1663">
        <v>-67.510548531048798</v>
      </c>
      <c r="Y1663">
        <v>-0.78049716590583196</v>
      </c>
      <c r="Z1663">
        <v>-1.1241726104876</v>
      </c>
      <c r="AA1663">
        <v>0.77551020408163196</v>
      </c>
      <c r="AB1663">
        <v>2.6681608724174999E-3</v>
      </c>
      <c r="AC1663">
        <v>4.2000779250059798E-3</v>
      </c>
      <c r="AD1663">
        <v>-1.5319170525884801E-3</v>
      </c>
      <c r="AE1663" t="s">
        <v>19</v>
      </c>
    </row>
    <row r="1664" spans="1:31" x14ac:dyDescent="0.7">
      <c r="A1664" t="s">
        <v>1681</v>
      </c>
      <c r="B1664">
        <v>108.74</v>
      </c>
      <c r="C1664">
        <v>108.746</v>
      </c>
      <c r="D1664">
        <v>108.732</v>
      </c>
      <c r="E1664">
        <v>108.73399999999999</v>
      </c>
      <c r="F1664">
        <f t="shared" si="286"/>
        <v>6.0000000000002274E-3</v>
      </c>
      <c r="G1664">
        <f t="shared" si="287"/>
        <v>-7.9999999999955662E-3</v>
      </c>
      <c r="H1664">
        <f t="shared" si="288"/>
        <v>1.3999999999995794E-2</v>
      </c>
      <c r="I1664">
        <v>87</v>
      </c>
      <c r="J1664">
        <v>104.05</v>
      </c>
      <c r="K1664">
        <v>47.118741365065802</v>
      </c>
      <c r="L1664" t="str">
        <f t="shared" si="282"/>
        <v>×</v>
      </c>
      <c r="M1664" t="str">
        <f t="shared" si="280"/>
        <v>×</v>
      </c>
      <c r="N1664" t="str">
        <f t="shared" si="278"/>
        <v/>
      </c>
      <c r="O1664" t="str">
        <f t="shared" si="285"/>
        <v>×</v>
      </c>
      <c r="P1664" t="str">
        <f t="shared" si="279"/>
        <v/>
      </c>
      <c r="Q1664">
        <v>-2.0283928571940599E-2</v>
      </c>
      <c r="R1664">
        <v>0</v>
      </c>
      <c r="S1664">
        <v>46.237832472041497</v>
      </c>
      <c r="T1664">
        <v>1.7081210031277601E-2</v>
      </c>
      <c r="U1664">
        <f t="shared" si="281"/>
        <v>5.1243630093832801E-2</v>
      </c>
      <c r="V1664">
        <f t="shared" si="283"/>
        <v>108.80195467856259</v>
      </c>
      <c r="W1664">
        <f t="shared" si="284"/>
        <v>108.69804532143741</v>
      </c>
      <c r="X1664">
        <v>-104.878048788927</v>
      </c>
      <c r="Y1664">
        <v>-0.74666310124245905</v>
      </c>
      <c r="Z1664">
        <v>-0.78049716590583196</v>
      </c>
      <c r="AA1664">
        <v>0.77551020408163196</v>
      </c>
      <c r="AB1664">
        <v>1.71248804686285E-3</v>
      </c>
      <c r="AC1664">
        <v>3.64830698676144E-3</v>
      </c>
      <c r="AD1664">
        <v>-1.9358189398985799E-3</v>
      </c>
      <c r="AE1664" t="s">
        <v>19</v>
      </c>
    </row>
    <row r="1665" spans="1:31" x14ac:dyDescent="0.7">
      <c r="A1665" t="s">
        <v>1682</v>
      </c>
      <c r="B1665">
        <v>108.73399999999999</v>
      </c>
      <c r="C1665">
        <v>108.756</v>
      </c>
      <c r="D1665">
        <v>108.733</v>
      </c>
      <c r="E1665">
        <v>108.752</v>
      </c>
      <c r="F1665">
        <f t="shared" si="286"/>
        <v>2.2000000000005571E-2</v>
      </c>
      <c r="G1665">
        <f t="shared" si="287"/>
        <v>-9.9999999999056399E-4</v>
      </c>
      <c r="H1665">
        <f t="shared" si="288"/>
        <v>2.2999999999996135E-2</v>
      </c>
      <c r="I1665">
        <v>89</v>
      </c>
      <c r="J1665">
        <v>108.4</v>
      </c>
      <c r="K1665">
        <v>54.695696663005101</v>
      </c>
      <c r="L1665" t="str">
        <f t="shared" si="282"/>
        <v>×</v>
      </c>
      <c r="M1665" t="str">
        <f t="shared" si="280"/>
        <v>×</v>
      </c>
      <c r="N1665" t="str">
        <f t="shared" si="278"/>
        <v/>
      </c>
      <c r="O1665" t="str">
        <f t="shared" si="285"/>
        <v>×</v>
      </c>
      <c r="P1665" t="str">
        <f t="shared" si="279"/>
        <v/>
      </c>
      <c r="Q1665">
        <v>-1.79385714290849E-2</v>
      </c>
      <c r="R1665">
        <v>0</v>
      </c>
      <c r="S1665">
        <v>54.287730504278898</v>
      </c>
      <c r="T1665">
        <v>1.7503980743328901E-2</v>
      </c>
      <c r="U1665">
        <f t="shared" si="281"/>
        <v>5.2511942229986702E-2</v>
      </c>
      <c r="V1665">
        <f t="shared" si="283"/>
        <v>108.79124363009383</v>
      </c>
      <c r="W1665">
        <f t="shared" si="284"/>
        <v>108.68875636990616</v>
      </c>
      <c r="X1665">
        <v>44.166666658063797</v>
      </c>
      <c r="Y1665">
        <v>-0.51096895386878105</v>
      </c>
      <c r="Z1665">
        <v>-0.74666310124245905</v>
      </c>
      <c r="AA1665">
        <v>0.77551020408163196</v>
      </c>
      <c r="AB1665">
        <v>2.3801234337099599E-3</v>
      </c>
      <c r="AC1665">
        <v>3.2098859282996199E-3</v>
      </c>
      <c r="AD1665">
        <v>-8.2976249458965802E-4</v>
      </c>
      <c r="AE1665" t="s">
        <v>19</v>
      </c>
    </row>
    <row r="1666" spans="1:31" x14ac:dyDescent="0.7">
      <c r="A1666" t="s">
        <v>1683</v>
      </c>
      <c r="B1666">
        <v>108.752</v>
      </c>
      <c r="C1666">
        <v>108.761</v>
      </c>
      <c r="D1666">
        <v>108.748</v>
      </c>
      <c r="E1666">
        <v>108.756</v>
      </c>
      <c r="F1666">
        <f t="shared" si="286"/>
        <v>9.0000000000003411E-3</v>
      </c>
      <c r="G1666">
        <f t="shared" si="287"/>
        <v>-3.9999999999906777E-3</v>
      </c>
      <c r="H1666">
        <f t="shared" si="288"/>
        <v>1.2999999999991019E-2</v>
      </c>
      <c r="I1666">
        <v>37</v>
      </c>
      <c r="J1666">
        <v>109.4</v>
      </c>
      <c r="K1666">
        <v>56.197670337521501</v>
      </c>
      <c r="L1666" t="str">
        <f t="shared" si="282"/>
        <v>×</v>
      </c>
      <c r="M1666" t="str">
        <f t="shared" si="280"/>
        <v>×</v>
      </c>
      <c r="N1666" t="str">
        <f t="shared" ref="N1666:N1729" si="289">IF(M1666="〇",G1667,"")</f>
        <v/>
      </c>
      <c r="O1666" t="str">
        <f t="shared" si="285"/>
        <v>×</v>
      </c>
      <c r="P1666" t="str">
        <f t="shared" ref="P1666:P1729" si="290">IF(O1666="〇",F1667,"")</f>
        <v/>
      </c>
      <c r="Q1666">
        <v>-1.53771428576569E-2</v>
      </c>
      <c r="R1666">
        <v>0</v>
      </c>
      <c r="S1666">
        <v>53.451006289593899</v>
      </c>
      <c r="T1666">
        <v>1.71822678330905E-2</v>
      </c>
      <c r="U1666">
        <f t="shared" si="281"/>
        <v>5.1546803499271501E-2</v>
      </c>
      <c r="V1666">
        <f t="shared" si="283"/>
        <v>108.78651194222998</v>
      </c>
      <c r="W1666">
        <f t="shared" si="284"/>
        <v>108.68148805777001</v>
      </c>
      <c r="X1666">
        <v>70.634920626661</v>
      </c>
      <c r="Y1666">
        <v>-1.24489415755436E-2</v>
      </c>
      <c r="Z1666">
        <v>-0.51096895386878105</v>
      </c>
      <c r="AA1666">
        <v>0.77551020408163196</v>
      </c>
      <c r="AB1666">
        <v>3.19516399680708E-3</v>
      </c>
      <c r="AC1666">
        <v>2.94504008685692E-3</v>
      </c>
      <c r="AD1666">
        <v>2.50123909950161E-4</v>
      </c>
      <c r="AE1666">
        <v>2.94504008685692E-3</v>
      </c>
    </row>
    <row r="1667" spans="1:31" x14ac:dyDescent="0.7">
      <c r="A1667" t="s">
        <v>1684</v>
      </c>
      <c r="B1667">
        <v>108.756</v>
      </c>
      <c r="C1667">
        <v>108.756</v>
      </c>
      <c r="D1667">
        <v>108.744</v>
      </c>
      <c r="E1667">
        <v>108.748</v>
      </c>
      <c r="F1667">
        <f t="shared" si="286"/>
        <v>0</v>
      </c>
      <c r="G1667">
        <f t="shared" si="287"/>
        <v>-1.2000000000000455E-2</v>
      </c>
      <c r="H1667">
        <f t="shared" si="288"/>
        <v>1.2000000000000455E-2</v>
      </c>
      <c r="I1667">
        <v>26</v>
      </c>
      <c r="J1667">
        <v>108.75</v>
      </c>
      <c r="K1667">
        <v>52.452241134089</v>
      </c>
      <c r="L1667" t="str">
        <f t="shared" si="282"/>
        <v>×</v>
      </c>
      <c r="M1667" t="str">
        <f t="shared" ref="M1667:M1730" si="291">IF(K1667&gt;70,IF(K1666&lt;K1667,IF(F1668+G1668&lt;0,"〇","×"),"×"),"×")</f>
        <v>×</v>
      </c>
      <c r="N1667" t="str">
        <f t="shared" si="289"/>
        <v/>
      </c>
      <c r="O1667" t="str">
        <f t="shared" si="285"/>
        <v>×</v>
      </c>
      <c r="P1667" t="str">
        <f t="shared" si="290"/>
        <v/>
      </c>
      <c r="Q1667">
        <v>-1.1915714286231401E-2</v>
      </c>
      <c r="R1667">
        <v>0</v>
      </c>
      <c r="S1667">
        <v>54.690495126285299</v>
      </c>
      <c r="T1667">
        <v>1.6812105845012599E-2</v>
      </c>
      <c r="U1667">
        <f t="shared" ref="U1667:U1730" si="292">T1667*3</f>
        <v>5.04363175350378E-2</v>
      </c>
      <c r="V1667">
        <f t="shared" si="283"/>
        <v>108.80354680349927</v>
      </c>
      <c r="W1667">
        <f t="shared" si="284"/>
        <v>108.70045319650072</v>
      </c>
      <c r="X1667">
        <v>18.264840173130001</v>
      </c>
      <c r="Y1667">
        <v>0.33066966213057097</v>
      </c>
      <c r="Z1667">
        <v>-1.24489415755436E-2</v>
      </c>
      <c r="AA1667">
        <v>0.77551020408163196</v>
      </c>
      <c r="AB1667">
        <v>3.15913977706827E-3</v>
      </c>
      <c r="AC1667">
        <v>2.8369315396285298E-3</v>
      </c>
      <c r="AD1667">
        <v>3.2220823743974299E-4</v>
      </c>
      <c r="AE1667" t="s">
        <v>19</v>
      </c>
    </row>
    <row r="1668" spans="1:31" x14ac:dyDescent="0.7">
      <c r="A1668" t="s">
        <v>1685</v>
      </c>
      <c r="B1668">
        <v>108.748</v>
      </c>
      <c r="C1668">
        <v>108.76</v>
      </c>
      <c r="D1668">
        <v>108.73399999999999</v>
      </c>
      <c r="E1668">
        <v>108.73699999999999</v>
      </c>
      <c r="F1668">
        <f t="shared" si="286"/>
        <v>1.2000000000000455E-2</v>
      </c>
      <c r="G1668">
        <f t="shared" si="287"/>
        <v>-1.4000000000010004E-2</v>
      </c>
      <c r="H1668">
        <f t="shared" si="288"/>
        <v>2.6000000000010459E-2</v>
      </c>
      <c r="I1668">
        <v>86</v>
      </c>
      <c r="J1668">
        <v>112.45</v>
      </c>
      <c r="K1668">
        <v>47.740734983508403</v>
      </c>
      <c r="L1668" t="str">
        <f t="shared" ref="L1668:L1731" si="293">IF(K1668&gt;70,IF(K1667&lt;K1668,"〇","×"),"×")</f>
        <v>×</v>
      </c>
      <c r="M1668" t="str">
        <f t="shared" si="291"/>
        <v>×</v>
      </c>
      <c r="N1668" t="str">
        <f t="shared" si="289"/>
        <v/>
      </c>
      <c r="O1668" t="str">
        <f t="shared" si="285"/>
        <v>×</v>
      </c>
      <c r="P1668" t="str">
        <f t="shared" si="290"/>
        <v/>
      </c>
      <c r="Q1668">
        <v>-1.00560714290915E-2</v>
      </c>
      <c r="R1668">
        <v>0</v>
      </c>
      <c r="S1668">
        <v>43.393850471466401</v>
      </c>
      <c r="T1668">
        <v>1.7468383998941E-2</v>
      </c>
      <c r="U1668">
        <f t="shared" si="292"/>
        <v>5.2405151996822996E-2</v>
      </c>
      <c r="V1668">
        <f t="shared" ref="V1668:V1731" si="294">B1667+U1667</f>
        <v>108.80643631753505</v>
      </c>
      <c r="W1668">
        <f t="shared" ref="W1668:W1731" si="295">B1667-U1667</f>
        <v>108.70556368246496</v>
      </c>
      <c r="X1668">
        <v>-75.968992258936595</v>
      </c>
      <c r="Y1668">
        <v>0.444951433375746</v>
      </c>
      <c r="Z1668">
        <v>0.33066966213057097</v>
      </c>
      <c r="AA1668">
        <v>0.77551020408163196</v>
      </c>
      <c r="AB1668">
        <v>2.2174212028716E-3</v>
      </c>
      <c r="AC1668">
        <v>2.6667200202170802E-3</v>
      </c>
      <c r="AD1668">
        <v>-4.4929881734547997E-4</v>
      </c>
      <c r="AE1668">
        <v>2.6667200202170802E-3</v>
      </c>
    </row>
    <row r="1669" spans="1:31" x14ac:dyDescent="0.7">
      <c r="A1669" t="s">
        <v>1686</v>
      </c>
      <c r="B1669">
        <v>108.73699999999999</v>
      </c>
      <c r="C1669">
        <v>108.76</v>
      </c>
      <c r="D1669">
        <v>108.73</v>
      </c>
      <c r="E1669">
        <v>108.758</v>
      </c>
      <c r="F1669">
        <f t="shared" si="286"/>
        <v>2.3000000000010346E-2</v>
      </c>
      <c r="G1669">
        <f t="shared" si="287"/>
        <v>-6.9999999999907914E-3</v>
      </c>
      <c r="H1669">
        <f t="shared" si="288"/>
        <v>3.0000000000001137E-2</v>
      </c>
      <c r="I1669">
        <v>93</v>
      </c>
      <c r="J1669">
        <v>116.05</v>
      </c>
      <c r="K1669">
        <v>55.887238544566401</v>
      </c>
      <c r="L1669" t="str">
        <f t="shared" si="293"/>
        <v>×</v>
      </c>
      <c r="M1669" t="str">
        <f t="shared" si="291"/>
        <v>×</v>
      </c>
      <c r="N1669" t="str">
        <f t="shared" si="289"/>
        <v/>
      </c>
      <c r="O1669" t="str">
        <f t="shared" ref="O1669:O1732" si="296">IF(K1669&gt;70,IF(K1668&lt;K1669,IF(F1670+G1670&gt;0,"〇","×"),"×"),"×")</f>
        <v>×</v>
      </c>
      <c r="P1669" t="str">
        <f t="shared" si="290"/>
        <v/>
      </c>
      <c r="Q1669">
        <v>-5.47071428623736E-3</v>
      </c>
      <c r="R1669">
        <v>0</v>
      </c>
      <c r="S1669">
        <v>51.4632208334369</v>
      </c>
      <c r="T1669">
        <v>1.8363499427588199E-2</v>
      </c>
      <c r="U1669">
        <f t="shared" si="292"/>
        <v>5.5090498282764598E-2</v>
      </c>
      <c r="V1669">
        <f t="shared" si="294"/>
        <v>108.80040515199683</v>
      </c>
      <c r="W1669">
        <f t="shared" si="295"/>
        <v>108.69559484800318</v>
      </c>
      <c r="X1669">
        <v>134.83709272118</v>
      </c>
      <c r="Y1669">
        <v>0.33099218177169398</v>
      </c>
      <c r="Z1669">
        <v>0.444951433375746</v>
      </c>
      <c r="AA1669">
        <v>0.77551020408163196</v>
      </c>
      <c r="AB1669">
        <v>3.1295514230578101E-3</v>
      </c>
      <c r="AC1669">
        <v>2.7334261198461701E-3</v>
      </c>
      <c r="AD1669">
        <v>3.9612530321164703E-4</v>
      </c>
      <c r="AE1669">
        <v>2.7334261198461701E-3</v>
      </c>
    </row>
    <row r="1670" spans="1:31" x14ac:dyDescent="0.7">
      <c r="A1670" t="s">
        <v>1687</v>
      </c>
      <c r="B1670">
        <v>108.758</v>
      </c>
      <c r="C1670">
        <v>108.76900000000001</v>
      </c>
      <c r="D1670">
        <v>108.748</v>
      </c>
      <c r="E1670">
        <v>108.749</v>
      </c>
      <c r="F1670">
        <f t="shared" si="286"/>
        <v>1.1000000000009891E-2</v>
      </c>
      <c r="G1670">
        <f t="shared" si="287"/>
        <v>-9.9999999999909051E-3</v>
      </c>
      <c r="H1670">
        <f t="shared" si="288"/>
        <v>2.1000000000000796E-2</v>
      </c>
      <c r="I1670">
        <v>102</v>
      </c>
      <c r="J1670">
        <v>119.45</v>
      </c>
      <c r="K1670">
        <v>52.136170191915298</v>
      </c>
      <c r="L1670" t="str">
        <f t="shared" si="293"/>
        <v>×</v>
      </c>
      <c r="M1670" t="str">
        <f t="shared" si="291"/>
        <v>×</v>
      </c>
      <c r="N1670" t="str">
        <f t="shared" si="289"/>
        <v/>
      </c>
      <c r="O1670" t="str">
        <f t="shared" si="296"/>
        <v>×</v>
      </c>
      <c r="P1670" t="str">
        <f t="shared" si="290"/>
        <v/>
      </c>
      <c r="Q1670">
        <v>-3.4442857148107402E-3</v>
      </c>
      <c r="R1670">
        <v>0</v>
      </c>
      <c r="S1670">
        <v>47.2496150799617</v>
      </c>
      <c r="T1670">
        <v>1.8551820897046201E-2</v>
      </c>
      <c r="U1670">
        <f t="shared" si="292"/>
        <v>5.5655462691138607E-2</v>
      </c>
      <c r="V1670">
        <f t="shared" si="294"/>
        <v>108.79209049828276</v>
      </c>
      <c r="W1670">
        <f t="shared" si="295"/>
        <v>108.68190950171723</v>
      </c>
      <c r="X1670">
        <v>40.896772594446297</v>
      </c>
      <c r="Y1670">
        <v>0.59203166593027701</v>
      </c>
      <c r="Z1670">
        <v>0.33099218177169398</v>
      </c>
      <c r="AA1670">
        <v>0.77551020408163196</v>
      </c>
      <c r="AB1670">
        <v>3.0905702403316499E-3</v>
      </c>
      <c r="AC1670">
        <v>2.7545385783045899E-3</v>
      </c>
      <c r="AD1670">
        <v>3.3603166202706401E-4</v>
      </c>
      <c r="AE1670" t="s">
        <v>19</v>
      </c>
    </row>
    <row r="1671" spans="1:31" x14ac:dyDescent="0.7">
      <c r="A1671" t="s">
        <v>1688</v>
      </c>
      <c r="B1671">
        <v>108.749</v>
      </c>
      <c r="C1671">
        <v>108.77200000000001</v>
      </c>
      <c r="D1671">
        <v>108.748</v>
      </c>
      <c r="E1671">
        <v>108.768</v>
      </c>
      <c r="F1671">
        <f t="shared" si="286"/>
        <v>2.3000000000010346E-2</v>
      </c>
      <c r="G1671">
        <f t="shared" si="287"/>
        <v>-9.9999999999056399E-4</v>
      </c>
      <c r="H1671">
        <f t="shared" si="288"/>
        <v>2.4000000000000909E-2</v>
      </c>
      <c r="I1671">
        <v>135</v>
      </c>
      <c r="J1671">
        <v>114.5</v>
      </c>
      <c r="K1671">
        <v>58.472957166715197</v>
      </c>
      <c r="L1671" t="str">
        <f t="shared" si="293"/>
        <v>×</v>
      </c>
      <c r="M1671" t="str">
        <f t="shared" si="291"/>
        <v>×</v>
      </c>
      <c r="N1671" t="str">
        <f t="shared" si="289"/>
        <v/>
      </c>
      <c r="O1671" t="str">
        <f t="shared" si="296"/>
        <v>×</v>
      </c>
      <c r="P1671" t="str">
        <f t="shared" si="290"/>
        <v/>
      </c>
      <c r="Q1671">
        <v>1.91535714233209E-3</v>
      </c>
      <c r="R1671">
        <v>0</v>
      </c>
      <c r="S1671">
        <v>53.607115541318002</v>
      </c>
      <c r="T1671">
        <v>1.89409765472573E-2</v>
      </c>
      <c r="U1671">
        <f t="shared" si="292"/>
        <v>5.6822929641771901E-2</v>
      </c>
      <c r="V1671">
        <f t="shared" si="294"/>
        <v>108.81365546269113</v>
      </c>
      <c r="W1671">
        <f t="shared" si="295"/>
        <v>108.70234453730886</v>
      </c>
      <c r="X1671">
        <v>188.03418802775801</v>
      </c>
      <c r="Y1671">
        <v>0.98857373051117103</v>
      </c>
      <c r="Z1671">
        <v>0.59203166593027701</v>
      </c>
      <c r="AA1671">
        <v>0.77551020408163196</v>
      </c>
      <c r="AB1671">
        <v>4.5404787696412497E-3</v>
      </c>
      <c r="AC1671">
        <v>2.8992330847519999E-3</v>
      </c>
      <c r="AD1671">
        <v>1.6412456848892501E-3</v>
      </c>
      <c r="AE1671" t="s">
        <v>19</v>
      </c>
    </row>
    <row r="1672" spans="1:31" x14ac:dyDescent="0.7">
      <c r="A1672" t="s">
        <v>1689</v>
      </c>
      <c r="B1672">
        <v>108.768</v>
      </c>
      <c r="C1672">
        <v>108.786</v>
      </c>
      <c r="D1672">
        <v>108.76600000000001</v>
      </c>
      <c r="E1672">
        <v>108.78</v>
      </c>
      <c r="F1672">
        <f t="shared" si="286"/>
        <v>1.8000000000000682E-2</v>
      </c>
      <c r="G1672">
        <f t="shared" si="287"/>
        <v>-1.9999999999953388E-3</v>
      </c>
      <c r="H1672">
        <f t="shared" si="288"/>
        <v>1.9999999999996021E-2</v>
      </c>
      <c r="I1672">
        <v>116</v>
      </c>
      <c r="J1672">
        <v>103.15</v>
      </c>
      <c r="K1672">
        <v>61.903472624397999</v>
      </c>
      <c r="L1672" t="str">
        <f t="shared" si="293"/>
        <v>×</v>
      </c>
      <c r="M1672" t="str">
        <f t="shared" si="291"/>
        <v>×</v>
      </c>
      <c r="N1672" t="str">
        <f t="shared" si="289"/>
        <v/>
      </c>
      <c r="O1672" t="str">
        <f t="shared" si="296"/>
        <v>×</v>
      </c>
      <c r="P1672" t="str">
        <f t="shared" si="290"/>
        <v/>
      </c>
      <c r="Q1672">
        <v>7.2728571423305802E-3</v>
      </c>
      <c r="R1672">
        <v>0</v>
      </c>
      <c r="S1672">
        <v>53.193303774020599</v>
      </c>
      <c r="T1672">
        <v>1.9016621079595699E-2</v>
      </c>
      <c r="U1672">
        <f t="shared" si="292"/>
        <v>5.7049863238787094E-2</v>
      </c>
      <c r="V1672">
        <f t="shared" si="294"/>
        <v>108.80582292964176</v>
      </c>
      <c r="W1672">
        <f t="shared" si="295"/>
        <v>108.69217707035823</v>
      </c>
      <c r="X1672">
        <v>244.44444443645301</v>
      </c>
      <c r="Y1672">
        <v>1.4267650717184099</v>
      </c>
      <c r="Z1672">
        <v>0.98857373051117103</v>
      </c>
      <c r="AA1672">
        <v>0.77551020408163196</v>
      </c>
      <c r="AB1672">
        <v>6.5819686000736502E-3</v>
      </c>
      <c r="AC1672">
        <v>3.33410061004713E-3</v>
      </c>
      <c r="AD1672">
        <v>3.2478679900265202E-3</v>
      </c>
      <c r="AE1672" t="s">
        <v>19</v>
      </c>
    </row>
    <row r="1673" spans="1:31" x14ac:dyDescent="0.7">
      <c r="A1673" t="s">
        <v>1690</v>
      </c>
      <c r="B1673">
        <v>108.78</v>
      </c>
      <c r="C1673">
        <v>108.78400000000001</v>
      </c>
      <c r="D1673">
        <v>108.76900000000001</v>
      </c>
      <c r="E1673">
        <v>108.77</v>
      </c>
      <c r="F1673">
        <f t="shared" si="286"/>
        <v>4.0000000000048885E-3</v>
      </c>
      <c r="G1673">
        <f t="shared" si="287"/>
        <v>-1.099999999999568E-2</v>
      </c>
      <c r="H1673">
        <f t="shared" si="288"/>
        <v>1.5000000000000568E-2</v>
      </c>
      <c r="I1673">
        <v>85</v>
      </c>
      <c r="J1673">
        <v>97.35</v>
      </c>
      <c r="K1673">
        <v>57.630920512336701</v>
      </c>
      <c r="L1673" t="str">
        <f t="shared" si="293"/>
        <v>×</v>
      </c>
      <c r="M1673" t="str">
        <f t="shared" si="291"/>
        <v>×</v>
      </c>
      <c r="N1673" t="str">
        <f t="shared" si="289"/>
        <v/>
      </c>
      <c r="O1673" t="str">
        <f t="shared" si="296"/>
        <v>×</v>
      </c>
      <c r="P1673" t="str">
        <f t="shared" si="290"/>
        <v/>
      </c>
      <c r="Q1673">
        <v>9.7424999994724908E-3</v>
      </c>
      <c r="R1673">
        <v>0</v>
      </c>
      <c r="S1673">
        <v>48.606973372542797</v>
      </c>
      <c r="T1673">
        <v>1.8729719573910401E-2</v>
      </c>
      <c r="U1673">
        <f t="shared" si="292"/>
        <v>5.6189158721731206E-2</v>
      </c>
      <c r="V1673">
        <f t="shared" si="294"/>
        <v>108.82504986323879</v>
      </c>
      <c r="W1673">
        <f t="shared" si="295"/>
        <v>108.71095013676121</v>
      </c>
      <c r="X1673">
        <v>146.69571531386899</v>
      </c>
      <c r="Y1673">
        <v>1.8710266946295699</v>
      </c>
      <c r="Z1673">
        <v>1.4267650717184099</v>
      </c>
      <c r="AA1673">
        <v>0.77551020408163196</v>
      </c>
      <c r="AB1673">
        <v>7.30869745753182E-3</v>
      </c>
      <c r="AC1673">
        <v>3.9559016556770096E-3</v>
      </c>
      <c r="AD1673">
        <v>3.3527958018548E-3</v>
      </c>
      <c r="AE1673" t="s">
        <v>19</v>
      </c>
    </row>
    <row r="1674" spans="1:31" x14ac:dyDescent="0.7">
      <c r="A1674" t="s">
        <v>1691</v>
      </c>
      <c r="B1674">
        <v>108.77</v>
      </c>
      <c r="C1674">
        <v>108.794</v>
      </c>
      <c r="D1674">
        <v>108.765</v>
      </c>
      <c r="E1674">
        <v>108.791</v>
      </c>
      <c r="F1674">
        <f t="shared" si="286"/>
        <v>2.4000000000000909E-2</v>
      </c>
      <c r="G1674">
        <f t="shared" si="287"/>
        <v>-4.9999999999954525E-3</v>
      </c>
      <c r="H1674">
        <f t="shared" si="288"/>
        <v>2.8999999999996362E-2</v>
      </c>
      <c r="I1674">
        <v>167</v>
      </c>
      <c r="J1674">
        <v>98.8</v>
      </c>
      <c r="K1674">
        <v>63.351414702188301</v>
      </c>
      <c r="L1674" t="str">
        <f t="shared" si="293"/>
        <v>×</v>
      </c>
      <c r="M1674" t="str">
        <f t="shared" si="291"/>
        <v>×</v>
      </c>
      <c r="N1674" t="str">
        <f t="shared" si="289"/>
        <v/>
      </c>
      <c r="O1674" t="str">
        <f t="shared" si="296"/>
        <v>×</v>
      </c>
      <c r="P1674" t="str">
        <f t="shared" si="290"/>
        <v/>
      </c>
      <c r="Q1674">
        <v>1.6586071428040802E-2</v>
      </c>
      <c r="R1674">
        <v>0</v>
      </c>
      <c r="S1674">
        <v>55.547154251745802</v>
      </c>
      <c r="T1674">
        <v>1.94633110329165E-2</v>
      </c>
      <c r="U1674">
        <f t="shared" si="292"/>
        <v>5.83899330987495E-2</v>
      </c>
      <c r="V1674">
        <f t="shared" si="294"/>
        <v>108.83618915872174</v>
      </c>
      <c r="W1674">
        <f t="shared" si="295"/>
        <v>108.72381084127827</v>
      </c>
      <c r="X1674">
        <v>227.53623187361799</v>
      </c>
      <c r="Y1674">
        <v>2.3094282198723599</v>
      </c>
      <c r="Z1674">
        <v>1.8710266946295699</v>
      </c>
      <c r="AA1674">
        <v>0.77551020408163196</v>
      </c>
      <c r="AB1674">
        <v>9.4699955941876992E-3</v>
      </c>
      <c r="AC1674">
        <v>4.7436652290634299E-3</v>
      </c>
      <c r="AD1674">
        <v>4.7263303651242702E-3</v>
      </c>
      <c r="AE1674" t="s">
        <v>19</v>
      </c>
    </row>
    <row r="1675" spans="1:31" x14ac:dyDescent="0.7">
      <c r="A1675" t="s">
        <v>1692</v>
      </c>
      <c r="B1675">
        <v>108.791</v>
      </c>
      <c r="C1675">
        <v>108.827</v>
      </c>
      <c r="D1675">
        <v>108.79</v>
      </c>
      <c r="E1675">
        <v>108.819</v>
      </c>
      <c r="F1675">
        <f t="shared" si="286"/>
        <v>3.6000000000001364E-2</v>
      </c>
      <c r="G1675">
        <f t="shared" si="287"/>
        <v>-9.9999999999056399E-4</v>
      </c>
      <c r="H1675">
        <f t="shared" si="288"/>
        <v>3.6999999999991928E-2</v>
      </c>
      <c r="I1675">
        <v>284</v>
      </c>
      <c r="J1675">
        <v>92.85</v>
      </c>
      <c r="K1675">
        <v>69.3026695646127</v>
      </c>
      <c r="L1675" t="str">
        <f t="shared" si="293"/>
        <v>×</v>
      </c>
      <c r="M1675" t="str">
        <f t="shared" si="291"/>
        <v>×</v>
      </c>
      <c r="N1675" t="str">
        <f t="shared" si="289"/>
        <v/>
      </c>
      <c r="O1675" t="str">
        <f t="shared" si="296"/>
        <v>×</v>
      </c>
      <c r="P1675" t="str">
        <f t="shared" si="290"/>
        <v/>
      </c>
      <c r="Q1675">
        <v>2.6491071428037902E-2</v>
      </c>
      <c r="R1675">
        <v>0</v>
      </c>
      <c r="S1675">
        <v>62.079871474263498</v>
      </c>
      <c r="T1675">
        <v>2.0715931673421902E-2</v>
      </c>
      <c r="U1675">
        <f t="shared" si="292"/>
        <v>6.2147795020265705E-2</v>
      </c>
      <c r="V1675">
        <f t="shared" si="294"/>
        <v>108.82838993309875</v>
      </c>
      <c r="W1675">
        <f t="shared" si="295"/>
        <v>108.71161006690124</v>
      </c>
      <c r="X1675">
        <v>271.76220805791598</v>
      </c>
      <c r="Y1675">
        <v>2.7393285839421999</v>
      </c>
      <c r="Z1675">
        <v>2.3094282198723599</v>
      </c>
      <c r="AA1675">
        <v>0.77551020408163196</v>
      </c>
      <c r="AB1675">
        <v>1.32890184010534E-2</v>
      </c>
      <c r="AC1675">
        <v>5.8652046073130199E-3</v>
      </c>
      <c r="AD1675">
        <v>7.4238137937404202E-3</v>
      </c>
      <c r="AE1675" t="s">
        <v>19</v>
      </c>
    </row>
    <row r="1676" spans="1:31" x14ac:dyDescent="0.7">
      <c r="A1676" t="s">
        <v>1693</v>
      </c>
      <c r="B1676">
        <v>108.819</v>
      </c>
      <c r="C1676">
        <v>108.827</v>
      </c>
      <c r="D1676">
        <v>108.816</v>
      </c>
      <c r="E1676">
        <v>108.824</v>
      </c>
      <c r="F1676">
        <f t="shared" ref="F1676:F1739" si="297">C1676-B1676</f>
        <v>7.9999999999955662E-3</v>
      </c>
      <c r="G1676">
        <f t="shared" ref="G1676:G1739" si="298">D1676-B1676</f>
        <v>-3.0000000000001137E-3</v>
      </c>
      <c r="H1676">
        <f t="shared" ref="H1676:H1739" si="299">C1676-D1676</f>
        <v>1.099999999999568E-2</v>
      </c>
      <c r="I1676">
        <v>166</v>
      </c>
      <c r="J1676">
        <v>98.1</v>
      </c>
      <c r="K1676">
        <v>70.232264583304698</v>
      </c>
      <c r="L1676" t="str">
        <f t="shared" si="293"/>
        <v>〇</v>
      </c>
      <c r="M1676" t="str">
        <f t="shared" si="291"/>
        <v>×</v>
      </c>
      <c r="N1676" t="str">
        <f t="shared" si="289"/>
        <v/>
      </c>
      <c r="O1676" t="str">
        <f t="shared" si="296"/>
        <v>〇</v>
      </c>
      <c r="P1676">
        <f t="shared" si="290"/>
        <v>3.7999999999996703E-2</v>
      </c>
      <c r="Q1676">
        <v>3.5647499999467203E-2</v>
      </c>
      <c r="R1676">
        <v>0</v>
      </c>
      <c r="S1676">
        <v>59.656831606050403</v>
      </c>
      <c r="T1676">
        <v>2.0021936553891399E-2</v>
      </c>
      <c r="U1676">
        <f t="shared" si="292"/>
        <v>6.0065809661674199E-2</v>
      </c>
      <c r="V1676">
        <f t="shared" si="294"/>
        <v>108.85314779502026</v>
      </c>
      <c r="W1676">
        <f t="shared" si="295"/>
        <v>108.72885220497973</v>
      </c>
      <c r="X1676">
        <v>218.20615795709099</v>
      </c>
      <c r="Y1676">
        <v>3.16140582189507</v>
      </c>
      <c r="Z1676">
        <v>2.7393285839421999</v>
      </c>
      <c r="AA1676">
        <v>0.77551020408163196</v>
      </c>
      <c r="AB1676">
        <v>1.6528548880486899E-2</v>
      </c>
      <c r="AC1676">
        <v>7.35069450769287E-3</v>
      </c>
      <c r="AD1676">
        <v>9.17785437279405E-3</v>
      </c>
      <c r="AE1676" t="s">
        <v>19</v>
      </c>
    </row>
    <row r="1677" spans="1:31" x14ac:dyDescent="0.7">
      <c r="A1677" t="s">
        <v>1694</v>
      </c>
      <c r="B1677">
        <v>108.824</v>
      </c>
      <c r="C1677">
        <v>108.86199999999999</v>
      </c>
      <c r="D1677">
        <v>108.822</v>
      </c>
      <c r="E1677">
        <v>108.857</v>
      </c>
      <c r="F1677">
        <f t="shared" si="297"/>
        <v>3.7999999999996703E-2</v>
      </c>
      <c r="G1677">
        <f t="shared" si="298"/>
        <v>-1.9999999999953388E-3</v>
      </c>
      <c r="H1677">
        <f t="shared" si="299"/>
        <v>3.9999999999992042E-2</v>
      </c>
      <c r="I1677">
        <v>251</v>
      </c>
      <c r="J1677">
        <v>106.9</v>
      </c>
      <c r="K1677">
        <v>75.504632984930694</v>
      </c>
      <c r="L1677" t="str">
        <f t="shared" si="293"/>
        <v>〇</v>
      </c>
      <c r="M1677" t="str">
        <f t="shared" si="291"/>
        <v>×</v>
      </c>
      <c r="N1677" t="str">
        <f t="shared" si="289"/>
        <v/>
      </c>
      <c r="O1677" t="str">
        <f t="shared" si="296"/>
        <v>〇</v>
      </c>
      <c r="P1677">
        <f t="shared" si="290"/>
        <v>1.6000000000005343E-2</v>
      </c>
      <c r="Q1677">
        <v>4.74299999994666E-2</v>
      </c>
      <c r="R1677">
        <v>0</v>
      </c>
      <c r="S1677">
        <v>68.921837481997997</v>
      </c>
      <c r="T1677">
        <v>2.1448941085755801E-2</v>
      </c>
      <c r="U1677">
        <f t="shared" si="292"/>
        <v>6.4346823257267399E-2</v>
      </c>
      <c r="V1677">
        <f t="shared" si="294"/>
        <v>108.87906580966168</v>
      </c>
      <c r="W1677">
        <f t="shared" si="295"/>
        <v>108.75893419033832</v>
      </c>
      <c r="X1677">
        <v>239.48220064158801</v>
      </c>
      <c r="Y1677">
        <v>3.5772458410113801</v>
      </c>
      <c r="Z1677">
        <v>3.16140582189507</v>
      </c>
      <c r="AA1677">
        <v>0.77551020408163196</v>
      </c>
      <c r="AB1677">
        <v>2.1510761662042899E-2</v>
      </c>
      <c r="AC1677">
        <v>9.4943990031563508E-3</v>
      </c>
      <c r="AD1677">
        <v>1.20163626588865E-2</v>
      </c>
      <c r="AE1677" t="s">
        <v>19</v>
      </c>
    </row>
    <row r="1678" spans="1:31" x14ac:dyDescent="0.7">
      <c r="A1678" t="s">
        <v>1695</v>
      </c>
      <c r="B1678">
        <v>108.857</v>
      </c>
      <c r="C1678">
        <v>108.873</v>
      </c>
      <c r="D1678">
        <v>108.84399999999999</v>
      </c>
      <c r="E1678">
        <v>108.86</v>
      </c>
      <c r="F1678">
        <f t="shared" si="297"/>
        <v>1.6000000000005343E-2</v>
      </c>
      <c r="G1678">
        <f t="shared" si="298"/>
        <v>-1.300000000000523E-2</v>
      </c>
      <c r="H1678">
        <f t="shared" si="299"/>
        <v>2.9000000000010573E-2</v>
      </c>
      <c r="I1678">
        <v>216</v>
      </c>
      <c r="J1678">
        <v>111.9</v>
      </c>
      <c r="K1678">
        <v>75.922145724388699</v>
      </c>
      <c r="L1678" t="str">
        <f t="shared" si="293"/>
        <v>〇</v>
      </c>
      <c r="M1678" t="str">
        <f t="shared" si="291"/>
        <v>〇</v>
      </c>
      <c r="N1678">
        <f t="shared" si="289"/>
        <v>-1.2000000000000455E-2</v>
      </c>
      <c r="O1678" t="str">
        <f t="shared" si="296"/>
        <v>×</v>
      </c>
      <c r="P1678" t="str">
        <f t="shared" si="290"/>
        <v/>
      </c>
      <c r="Q1678">
        <v>5.6336785713752897E-2</v>
      </c>
      <c r="R1678">
        <v>0</v>
      </c>
      <c r="S1678">
        <v>67.378489509134397</v>
      </c>
      <c r="T1678">
        <v>2.1988302436774E-2</v>
      </c>
      <c r="U1678">
        <f t="shared" si="292"/>
        <v>6.5964907310322007E-2</v>
      </c>
      <c r="V1678">
        <f t="shared" si="294"/>
        <v>108.88834682325727</v>
      </c>
      <c r="W1678">
        <f t="shared" si="295"/>
        <v>108.75965317674273</v>
      </c>
      <c r="X1678">
        <v>194.290073003652</v>
      </c>
      <c r="Y1678">
        <v>3.9884384590348301</v>
      </c>
      <c r="Z1678">
        <v>3.5772458410113801</v>
      </c>
      <c r="AA1678">
        <v>0.77551020408163196</v>
      </c>
      <c r="AB1678">
        <v>2.5408384078787E-2</v>
      </c>
      <c r="AC1678">
        <v>1.19698248537929E-2</v>
      </c>
      <c r="AD1678">
        <v>1.3438559224994101E-2</v>
      </c>
      <c r="AE1678" t="s">
        <v>19</v>
      </c>
    </row>
    <row r="1679" spans="1:31" x14ac:dyDescent="0.7">
      <c r="A1679" t="s">
        <v>1696</v>
      </c>
      <c r="B1679">
        <v>108.86</v>
      </c>
      <c r="C1679">
        <v>108.86799999999999</v>
      </c>
      <c r="D1679">
        <v>108.848</v>
      </c>
      <c r="E1679">
        <v>108.858</v>
      </c>
      <c r="F1679">
        <f t="shared" si="297"/>
        <v>7.9999999999955662E-3</v>
      </c>
      <c r="G1679">
        <f t="shared" si="298"/>
        <v>-1.2000000000000455E-2</v>
      </c>
      <c r="H1679">
        <f t="shared" si="299"/>
        <v>1.9999999999996021E-2</v>
      </c>
      <c r="I1679">
        <v>146</v>
      </c>
      <c r="J1679">
        <v>114.9</v>
      </c>
      <c r="K1679">
        <v>75.004309023703897</v>
      </c>
      <c r="L1679" t="str">
        <f t="shared" si="293"/>
        <v>×</v>
      </c>
      <c r="M1679" t="str">
        <f t="shared" si="291"/>
        <v>×</v>
      </c>
      <c r="N1679" t="str">
        <f t="shared" si="289"/>
        <v/>
      </c>
      <c r="O1679" t="str">
        <f t="shared" si="296"/>
        <v>×</v>
      </c>
      <c r="P1679" t="str">
        <f t="shared" si="290"/>
        <v/>
      </c>
      <c r="Q1679">
        <v>6.3977857142325303E-2</v>
      </c>
      <c r="R1679">
        <v>0</v>
      </c>
      <c r="S1679">
        <v>65.550764677059902</v>
      </c>
      <c r="T1679">
        <v>2.1846280834147001E-2</v>
      </c>
      <c r="U1679">
        <f t="shared" si="292"/>
        <v>6.5538842502441005E-2</v>
      </c>
      <c r="V1679">
        <f t="shared" si="294"/>
        <v>108.92296490731032</v>
      </c>
      <c r="W1679">
        <f t="shared" si="295"/>
        <v>108.79103509268968</v>
      </c>
      <c r="X1679">
        <v>153.81708238514199</v>
      </c>
      <c r="Y1679">
        <v>4.3017682169986102</v>
      </c>
      <c r="Z1679">
        <v>3.9884384590348301</v>
      </c>
      <c r="AA1679">
        <v>0.77551020408163196</v>
      </c>
      <c r="AB1679">
        <v>2.8012978461376199E-2</v>
      </c>
      <c r="AC1679">
        <v>1.4738981322797899E-2</v>
      </c>
      <c r="AD1679">
        <v>1.3273997138578301E-2</v>
      </c>
      <c r="AE1679" t="s">
        <v>19</v>
      </c>
    </row>
    <row r="1680" spans="1:31" x14ac:dyDescent="0.7">
      <c r="A1680" t="s">
        <v>1697</v>
      </c>
      <c r="B1680">
        <v>108.858</v>
      </c>
      <c r="C1680">
        <v>108.861</v>
      </c>
      <c r="D1680">
        <v>108.843</v>
      </c>
      <c r="E1680">
        <v>108.848</v>
      </c>
      <c r="F1680">
        <f t="shared" si="297"/>
        <v>3.0000000000001137E-3</v>
      </c>
      <c r="G1680">
        <f t="shared" si="298"/>
        <v>-1.5000000000000568E-2</v>
      </c>
      <c r="H1680">
        <f t="shared" si="299"/>
        <v>1.8000000000000682E-2</v>
      </c>
      <c r="I1680">
        <v>223</v>
      </c>
      <c r="J1680">
        <v>122.75</v>
      </c>
      <c r="K1680">
        <v>70.420259958918507</v>
      </c>
      <c r="L1680" t="str">
        <f t="shared" si="293"/>
        <v>×</v>
      </c>
      <c r="M1680" t="str">
        <f t="shared" si="291"/>
        <v>×</v>
      </c>
      <c r="N1680" t="str">
        <f t="shared" si="289"/>
        <v/>
      </c>
      <c r="O1680" t="str">
        <f t="shared" si="296"/>
        <v>×</v>
      </c>
      <c r="P1680" t="str">
        <f t="shared" si="290"/>
        <v/>
      </c>
      <c r="Q1680">
        <v>6.7251785713754703E-2</v>
      </c>
      <c r="R1680">
        <v>0</v>
      </c>
      <c r="S1680">
        <v>65.592079774397106</v>
      </c>
      <c r="T1680">
        <v>2.1571546488850801E-2</v>
      </c>
      <c r="U1680">
        <f t="shared" si="292"/>
        <v>6.4714639466552398E-2</v>
      </c>
      <c r="V1680">
        <f t="shared" si="294"/>
        <v>108.92553884250243</v>
      </c>
      <c r="W1680">
        <f t="shared" si="295"/>
        <v>108.79446115749757</v>
      </c>
      <c r="X1680">
        <v>115.027178675095</v>
      </c>
      <c r="Y1680">
        <v>3.8465292881676998</v>
      </c>
      <c r="Z1680">
        <v>4.3017682169986102</v>
      </c>
      <c r="AA1680">
        <v>0.77551020408163196</v>
      </c>
      <c r="AB1680">
        <v>2.8936658066413601E-2</v>
      </c>
      <c r="AC1680">
        <v>1.7449667911328098E-2</v>
      </c>
      <c r="AD1680">
        <v>1.14869901550854E-2</v>
      </c>
      <c r="AE1680" t="s">
        <v>19</v>
      </c>
    </row>
    <row r="1681" spans="1:31" x14ac:dyDescent="0.7">
      <c r="A1681" t="s">
        <v>1698</v>
      </c>
      <c r="B1681">
        <v>108.848</v>
      </c>
      <c r="C1681">
        <v>108.85899999999999</v>
      </c>
      <c r="D1681">
        <v>108.846</v>
      </c>
      <c r="E1681">
        <v>108.852</v>
      </c>
      <c r="F1681">
        <f t="shared" si="297"/>
        <v>1.099999999999568E-2</v>
      </c>
      <c r="G1681">
        <f t="shared" si="298"/>
        <v>-1.9999999999953388E-3</v>
      </c>
      <c r="H1681">
        <f t="shared" si="299"/>
        <v>1.2999999999991019E-2</v>
      </c>
      <c r="I1681">
        <v>224</v>
      </c>
      <c r="J1681">
        <v>131.19999999999999</v>
      </c>
      <c r="K1681">
        <v>71.179040445318705</v>
      </c>
      <c r="L1681" t="str">
        <f t="shared" si="293"/>
        <v>〇</v>
      </c>
      <c r="M1681" t="str">
        <f t="shared" si="291"/>
        <v>〇</v>
      </c>
      <c r="N1681">
        <f t="shared" si="289"/>
        <v>-2.5000000000005684E-2</v>
      </c>
      <c r="O1681" t="str">
        <f t="shared" si="296"/>
        <v>×</v>
      </c>
      <c r="P1681" t="str">
        <f t="shared" si="290"/>
        <v/>
      </c>
      <c r="Q1681">
        <v>7.1382857142326506E-2</v>
      </c>
      <c r="R1681">
        <v>0</v>
      </c>
      <c r="S1681">
        <v>62.7612693368226</v>
      </c>
      <c r="T1681">
        <v>2.0959293168217999E-2</v>
      </c>
      <c r="U1681">
        <f t="shared" si="292"/>
        <v>6.2877879504653997E-2</v>
      </c>
      <c r="V1681">
        <f t="shared" si="294"/>
        <v>108.92271463946656</v>
      </c>
      <c r="W1681">
        <f t="shared" si="295"/>
        <v>108.79328536053345</v>
      </c>
      <c r="X1681">
        <v>105.155816607284</v>
      </c>
      <c r="Y1681">
        <v>3.4396471116154199</v>
      </c>
      <c r="Z1681">
        <v>3.8465292881676998</v>
      </c>
      <c r="AA1681">
        <v>0.77551020408163196</v>
      </c>
      <c r="AB1681">
        <v>2.9649664502656398E-2</v>
      </c>
      <c r="AC1681">
        <v>2.0012745233837299E-2</v>
      </c>
      <c r="AD1681">
        <v>9.6369192688191101E-3</v>
      </c>
      <c r="AE1681" t="s">
        <v>19</v>
      </c>
    </row>
    <row r="1682" spans="1:31" x14ac:dyDescent="0.7">
      <c r="A1682" t="s">
        <v>1699</v>
      </c>
      <c r="B1682">
        <v>108.852</v>
      </c>
      <c r="C1682">
        <v>108.854</v>
      </c>
      <c r="D1682">
        <v>108.827</v>
      </c>
      <c r="E1682">
        <v>108.836</v>
      </c>
      <c r="F1682">
        <f t="shared" si="297"/>
        <v>1.9999999999953388E-3</v>
      </c>
      <c r="G1682">
        <f t="shared" si="298"/>
        <v>-2.5000000000005684E-2</v>
      </c>
      <c r="H1682">
        <f t="shared" si="299"/>
        <v>2.7000000000001023E-2</v>
      </c>
      <c r="I1682">
        <v>231</v>
      </c>
      <c r="J1682">
        <v>140.9</v>
      </c>
      <c r="K1682">
        <v>64.096327774035302</v>
      </c>
      <c r="L1682" t="str">
        <f t="shared" si="293"/>
        <v>×</v>
      </c>
      <c r="M1682" t="str">
        <f t="shared" si="291"/>
        <v>×</v>
      </c>
      <c r="N1682" t="str">
        <f t="shared" si="289"/>
        <v/>
      </c>
      <c r="O1682" t="str">
        <f t="shared" si="296"/>
        <v>×</v>
      </c>
      <c r="P1682" t="str">
        <f t="shared" si="290"/>
        <v/>
      </c>
      <c r="Q1682">
        <v>7.1357499999467805E-2</v>
      </c>
      <c r="R1682">
        <v>0</v>
      </c>
      <c r="S1682">
        <v>58.015150272947899</v>
      </c>
      <c r="T1682">
        <v>2.1390772227631E-2</v>
      </c>
      <c r="U1682">
        <f t="shared" si="292"/>
        <v>6.4172316682892999E-2</v>
      </c>
      <c r="V1682">
        <f t="shared" si="294"/>
        <v>108.91087787950465</v>
      </c>
      <c r="W1682">
        <f t="shared" si="295"/>
        <v>108.78512212049534</v>
      </c>
      <c r="X1682">
        <v>70.213104323648906</v>
      </c>
      <c r="Y1682">
        <v>2.7860199778672499</v>
      </c>
      <c r="Z1682">
        <v>3.4396471116154199</v>
      </c>
      <c r="AA1682">
        <v>0.77551020408163196</v>
      </c>
      <c r="AB1682">
        <v>2.8594046587997399E-2</v>
      </c>
      <c r="AC1682">
        <v>2.2377784026111298E-2</v>
      </c>
      <c r="AD1682">
        <v>6.2162625618861298E-3</v>
      </c>
      <c r="AE1682" t="s">
        <v>19</v>
      </c>
    </row>
    <row r="1683" spans="1:31" x14ac:dyDescent="0.7">
      <c r="A1683" t="s">
        <v>1700</v>
      </c>
      <c r="B1683">
        <v>108.836</v>
      </c>
      <c r="C1683">
        <v>108.854</v>
      </c>
      <c r="D1683">
        <v>108.836</v>
      </c>
      <c r="E1683">
        <v>108.852</v>
      </c>
      <c r="F1683">
        <f t="shared" si="297"/>
        <v>1.8000000000000682E-2</v>
      </c>
      <c r="G1683">
        <f t="shared" si="298"/>
        <v>0</v>
      </c>
      <c r="H1683">
        <f t="shared" si="299"/>
        <v>1.8000000000000682E-2</v>
      </c>
      <c r="I1683">
        <v>186</v>
      </c>
      <c r="J1683">
        <v>147.5</v>
      </c>
      <c r="K1683">
        <v>67.5713750128794</v>
      </c>
      <c r="L1683" t="str">
        <f t="shared" si="293"/>
        <v>×</v>
      </c>
      <c r="M1683" t="str">
        <f t="shared" si="291"/>
        <v>×</v>
      </c>
      <c r="N1683" t="str">
        <f t="shared" si="289"/>
        <v/>
      </c>
      <c r="O1683" t="str">
        <f t="shared" si="296"/>
        <v>×</v>
      </c>
      <c r="P1683" t="str">
        <f t="shared" si="290"/>
        <v/>
      </c>
      <c r="Q1683">
        <v>7.2116785713753004E-2</v>
      </c>
      <c r="R1683">
        <v>0</v>
      </c>
      <c r="S1683">
        <v>59.154984312947199</v>
      </c>
      <c r="T1683">
        <v>2.1148574211371701E-2</v>
      </c>
      <c r="U1683">
        <f t="shared" si="292"/>
        <v>6.3445722634115104E-2</v>
      </c>
      <c r="V1683">
        <f t="shared" si="294"/>
        <v>108.9161723166829</v>
      </c>
      <c r="W1683">
        <f t="shared" si="295"/>
        <v>108.7878276833171</v>
      </c>
      <c r="X1683">
        <v>84.780665965398995</v>
      </c>
      <c r="Y1683">
        <v>2.2217075154935899</v>
      </c>
      <c r="Z1683">
        <v>2.7860199778672499</v>
      </c>
      <c r="AA1683">
        <v>0.77551020408163196</v>
      </c>
      <c r="AB1683">
        <v>2.8717490710846501E-2</v>
      </c>
      <c r="AC1683">
        <v>2.4516394594628899E-2</v>
      </c>
      <c r="AD1683">
        <v>4.2010961162175196E-3</v>
      </c>
      <c r="AE1683" t="s">
        <v>19</v>
      </c>
    </row>
    <row r="1684" spans="1:31" x14ac:dyDescent="0.7">
      <c r="A1684" t="s">
        <v>1701</v>
      </c>
      <c r="B1684">
        <v>108.852</v>
      </c>
      <c r="C1684">
        <v>108.852</v>
      </c>
      <c r="D1684">
        <v>108.83199999999999</v>
      </c>
      <c r="E1684">
        <v>108.84</v>
      </c>
      <c r="F1684">
        <f t="shared" si="297"/>
        <v>0</v>
      </c>
      <c r="G1684">
        <f t="shared" si="298"/>
        <v>-2.0000000000010232E-2</v>
      </c>
      <c r="H1684">
        <f t="shared" si="299"/>
        <v>2.0000000000010232E-2</v>
      </c>
      <c r="I1684">
        <v>119</v>
      </c>
      <c r="J1684">
        <v>149.1</v>
      </c>
      <c r="K1684">
        <v>62.671993092033503</v>
      </c>
      <c r="L1684" t="str">
        <f t="shared" si="293"/>
        <v>×</v>
      </c>
      <c r="M1684" t="str">
        <f t="shared" si="291"/>
        <v>×</v>
      </c>
      <c r="N1684" t="str">
        <f t="shared" si="289"/>
        <v/>
      </c>
      <c r="O1684" t="str">
        <f t="shared" si="296"/>
        <v>×</v>
      </c>
      <c r="P1684" t="str">
        <f t="shared" si="290"/>
        <v/>
      </c>
      <c r="Q1684">
        <v>6.8695714285182397E-2</v>
      </c>
      <c r="R1684">
        <v>0</v>
      </c>
      <c r="S1684">
        <v>53.715967211898402</v>
      </c>
      <c r="T1684">
        <v>2.1066533196274499E-2</v>
      </c>
      <c r="U1684">
        <f t="shared" si="292"/>
        <v>6.3199599588823499E-2</v>
      </c>
      <c r="V1684">
        <f t="shared" si="294"/>
        <v>108.89944572263411</v>
      </c>
      <c r="W1684">
        <f t="shared" si="295"/>
        <v>108.77255427736588</v>
      </c>
      <c r="X1684">
        <v>59.338908799597299</v>
      </c>
      <c r="Y1684">
        <v>1.6483964307025301</v>
      </c>
      <c r="Z1684">
        <v>2.2217075154935899</v>
      </c>
      <c r="AA1684">
        <v>0.77551020408163196</v>
      </c>
      <c r="AB1684">
        <v>2.75296763830397E-2</v>
      </c>
      <c r="AC1684">
        <v>2.6098689925960698E-2</v>
      </c>
      <c r="AD1684">
        <v>1.43098645707892E-3</v>
      </c>
      <c r="AE1684" t="s">
        <v>19</v>
      </c>
    </row>
    <row r="1685" spans="1:31" x14ac:dyDescent="0.7">
      <c r="A1685" t="s">
        <v>1702</v>
      </c>
      <c r="B1685">
        <v>108.84</v>
      </c>
      <c r="C1685">
        <v>108.884</v>
      </c>
      <c r="D1685">
        <v>108.84</v>
      </c>
      <c r="E1685">
        <v>108.87</v>
      </c>
      <c r="F1685">
        <f t="shared" si="297"/>
        <v>4.399999999999693E-2</v>
      </c>
      <c r="G1685">
        <f t="shared" si="298"/>
        <v>0</v>
      </c>
      <c r="H1685">
        <f t="shared" si="299"/>
        <v>4.399999999999693E-2</v>
      </c>
      <c r="I1685">
        <v>364</v>
      </c>
      <c r="J1685">
        <v>162.85</v>
      </c>
      <c r="K1685">
        <v>68.768676222423906</v>
      </c>
      <c r="L1685" t="str">
        <f t="shared" si="293"/>
        <v>×</v>
      </c>
      <c r="M1685" t="str">
        <f t="shared" si="291"/>
        <v>×</v>
      </c>
      <c r="N1685" t="str">
        <f t="shared" si="289"/>
        <v/>
      </c>
      <c r="O1685" t="str">
        <f t="shared" si="296"/>
        <v>×</v>
      </c>
      <c r="P1685" t="str">
        <f t="shared" si="290"/>
        <v/>
      </c>
      <c r="Q1685">
        <v>7.08142857137571E-2</v>
      </c>
      <c r="R1685">
        <v>0</v>
      </c>
      <c r="S1685">
        <v>56.103328055220999</v>
      </c>
      <c r="T1685">
        <v>2.2704637967968899E-2</v>
      </c>
      <c r="U1685">
        <f t="shared" si="292"/>
        <v>6.8113913903906698E-2</v>
      </c>
      <c r="V1685">
        <f t="shared" si="294"/>
        <v>108.91519959958883</v>
      </c>
      <c r="W1685">
        <f t="shared" si="295"/>
        <v>108.78880040041118</v>
      </c>
      <c r="X1685">
        <v>97.184269928484198</v>
      </c>
      <c r="Y1685">
        <v>1.61533786091973</v>
      </c>
      <c r="Z1685">
        <v>1.6483964307025301</v>
      </c>
      <c r="AA1685">
        <v>0.77551020408163196</v>
      </c>
      <c r="AB1685">
        <v>2.8678486509306801E-2</v>
      </c>
      <c r="AC1685">
        <v>2.7448682995829601E-2</v>
      </c>
      <c r="AD1685">
        <v>1.2298035134771599E-3</v>
      </c>
      <c r="AE1685" t="s">
        <v>19</v>
      </c>
    </row>
    <row r="1686" spans="1:31" x14ac:dyDescent="0.7">
      <c r="A1686" t="s">
        <v>1703</v>
      </c>
      <c r="B1686">
        <v>108.87</v>
      </c>
      <c r="C1686">
        <v>108.88200000000001</v>
      </c>
      <c r="D1686">
        <v>108.85899999999999</v>
      </c>
      <c r="E1686">
        <v>108.88</v>
      </c>
      <c r="F1686">
        <f t="shared" si="297"/>
        <v>1.2000000000000455E-2</v>
      </c>
      <c r="G1686">
        <f t="shared" si="298"/>
        <v>-1.1000000000009891E-2</v>
      </c>
      <c r="H1686">
        <f t="shared" si="299"/>
        <v>2.3000000000010346E-2</v>
      </c>
      <c r="I1686">
        <v>263</v>
      </c>
      <c r="J1686">
        <v>174.15</v>
      </c>
      <c r="K1686">
        <v>70.498366385361393</v>
      </c>
      <c r="L1686" t="str">
        <f t="shared" si="293"/>
        <v>〇</v>
      </c>
      <c r="M1686" t="str">
        <f t="shared" si="291"/>
        <v>〇</v>
      </c>
      <c r="N1686">
        <f t="shared" si="289"/>
        <v>-2.199999999999136E-2</v>
      </c>
      <c r="O1686" t="str">
        <f t="shared" si="296"/>
        <v>×</v>
      </c>
      <c r="P1686" t="str">
        <f t="shared" si="290"/>
        <v/>
      </c>
      <c r="Q1686">
        <v>7.3722499999469601E-2</v>
      </c>
      <c r="R1686">
        <v>0</v>
      </c>
      <c r="S1686">
        <v>60.162282577847698</v>
      </c>
      <c r="T1686">
        <v>2.27257352559719E-2</v>
      </c>
      <c r="U1686">
        <f t="shared" si="292"/>
        <v>6.8177205767915694E-2</v>
      </c>
      <c r="V1686">
        <f t="shared" si="294"/>
        <v>108.9081139139039</v>
      </c>
      <c r="W1686">
        <f t="shared" si="295"/>
        <v>108.7718860860961</v>
      </c>
      <c r="X1686">
        <v>103.957236316028</v>
      </c>
      <c r="Y1686">
        <v>1.83185556277939</v>
      </c>
      <c r="Z1686">
        <v>1.61533786091973</v>
      </c>
      <c r="AA1686">
        <v>0.77551020408163196</v>
      </c>
      <c r="AB1686">
        <v>3.00494518616858E-2</v>
      </c>
      <c r="AC1686">
        <v>2.8397426351345501E-2</v>
      </c>
      <c r="AD1686">
        <v>1.6520255103402901E-3</v>
      </c>
      <c r="AE1686" t="s">
        <v>19</v>
      </c>
    </row>
    <row r="1687" spans="1:31" x14ac:dyDescent="0.7">
      <c r="A1687" t="s">
        <v>1704</v>
      </c>
      <c r="B1687">
        <v>108.88</v>
      </c>
      <c r="C1687">
        <v>108.886</v>
      </c>
      <c r="D1687">
        <v>108.858</v>
      </c>
      <c r="E1687">
        <v>108.886</v>
      </c>
      <c r="F1687">
        <f t="shared" si="297"/>
        <v>6.0000000000002274E-3</v>
      </c>
      <c r="G1687">
        <f t="shared" si="298"/>
        <v>-2.199999999999136E-2</v>
      </c>
      <c r="H1687">
        <f t="shared" si="299"/>
        <v>2.7999999999991587E-2</v>
      </c>
      <c r="I1687">
        <v>186</v>
      </c>
      <c r="J1687">
        <v>182.15</v>
      </c>
      <c r="K1687">
        <v>71.517637838097201</v>
      </c>
      <c r="L1687" t="str">
        <f t="shared" si="293"/>
        <v>〇</v>
      </c>
      <c r="M1687" t="str">
        <f t="shared" si="291"/>
        <v>×</v>
      </c>
      <c r="N1687" t="str">
        <f t="shared" si="289"/>
        <v/>
      </c>
      <c r="O1687" t="str">
        <f t="shared" si="296"/>
        <v>〇</v>
      </c>
      <c r="P1687">
        <f t="shared" si="290"/>
        <v>5.5999999999997385E-2</v>
      </c>
      <c r="Q1687">
        <v>7.5350357142326796E-2</v>
      </c>
      <c r="R1687">
        <v>0</v>
      </c>
      <c r="S1687">
        <v>67.520804082714506</v>
      </c>
      <c r="T1687">
        <v>2.31024684519733E-2</v>
      </c>
      <c r="U1687">
        <f t="shared" si="292"/>
        <v>6.9307405355919893E-2</v>
      </c>
      <c r="V1687">
        <f t="shared" si="294"/>
        <v>108.93817720576791</v>
      </c>
      <c r="W1687">
        <f t="shared" si="295"/>
        <v>108.80182279423209</v>
      </c>
      <c r="X1687">
        <v>106.55058042997101</v>
      </c>
      <c r="Y1687">
        <v>2.16118882138344</v>
      </c>
      <c r="Z1687">
        <v>1.83185556277939</v>
      </c>
      <c r="AA1687">
        <v>0.77551020408163196</v>
      </c>
      <c r="AB1687">
        <v>3.1259758598039797E-2</v>
      </c>
      <c r="AC1687">
        <v>2.90475790757069E-2</v>
      </c>
      <c r="AD1687">
        <v>2.2121795223328999E-3</v>
      </c>
      <c r="AE1687" t="s">
        <v>19</v>
      </c>
    </row>
    <row r="1688" spans="1:31" x14ac:dyDescent="0.7">
      <c r="A1688" t="s">
        <v>1705</v>
      </c>
      <c r="B1688">
        <v>108.886</v>
      </c>
      <c r="C1688">
        <v>108.94199999999999</v>
      </c>
      <c r="D1688">
        <v>108.884</v>
      </c>
      <c r="E1688">
        <v>108.932</v>
      </c>
      <c r="F1688">
        <f t="shared" si="297"/>
        <v>5.5999999999997385E-2</v>
      </c>
      <c r="G1688">
        <f t="shared" si="298"/>
        <v>-1.9999999999953388E-3</v>
      </c>
      <c r="H1688">
        <f t="shared" si="299"/>
        <v>5.7999999999992724E-2</v>
      </c>
      <c r="I1688">
        <v>256</v>
      </c>
      <c r="J1688">
        <v>190.65</v>
      </c>
      <c r="K1688">
        <v>77.8391556256759</v>
      </c>
      <c r="L1688" t="str">
        <f t="shared" si="293"/>
        <v>〇</v>
      </c>
      <c r="M1688" t="str">
        <f t="shared" si="291"/>
        <v>×</v>
      </c>
      <c r="N1688" t="str">
        <f t="shared" si="289"/>
        <v/>
      </c>
      <c r="O1688" t="str">
        <f t="shared" si="296"/>
        <v>〇</v>
      </c>
      <c r="P1688">
        <f t="shared" si="290"/>
        <v>4.2999999999992156E-2</v>
      </c>
      <c r="Q1688">
        <v>7.9946428570900299E-2</v>
      </c>
      <c r="R1688">
        <v>0</v>
      </c>
      <c r="S1688">
        <v>71.026796376525397</v>
      </c>
      <c r="T1688">
        <v>2.5595149276831802E-2</v>
      </c>
      <c r="U1688">
        <f t="shared" si="292"/>
        <v>7.6785447830495401E-2</v>
      </c>
      <c r="V1688">
        <f t="shared" si="294"/>
        <v>108.94930740535591</v>
      </c>
      <c r="W1688">
        <f t="shared" si="295"/>
        <v>108.81069259464408</v>
      </c>
      <c r="X1688">
        <v>170.48346055891901</v>
      </c>
      <c r="Y1688">
        <v>2.5395836269959502</v>
      </c>
      <c r="Z1688">
        <v>2.16118882138344</v>
      </c>
      <c r="AA1688">
        <v>0.77551020408163196</v>
      </c>
      <c r="AB1688">
        <v>3.5521283720839798E-2</v>
      </c>
      <c r="AC1688">
        <v>2.9881835215647301E-2</v>
      </c>
      <c r="AD1688">
        <v>5.6394485051924903E-3</v>
      </c>
      <c r="AE1688" t="s">
        <v>19</v>
      </c>
    </row>
    <row r="1689" spans="1:31" x14ac:dyDescent="0.7">
      <c r="A1689" t="s">
        <v>1706</v>
      </c>
      <c r="B1689">
        <v>108.932</v>
      </c>
      <c r="C1689">
        <v>108.97499999999999</v>
      </c>
      <c r="D1689">
        <v>108.922</v>
      </c>
      <c r="E1689">
        <v>108.944</v>
      </c>
      <c r="F1689">
        <f t="shared" si="297"/>
        <v>4.2999999999992156E-2</v>
      </c>
      <c r="G1689">
        <f t="shared" si="298"/>
        <v>-1.0000000000005116E-2</v>
      </c>
      <c r="H1689">
        <f t="shared" si="299"/>
        <v>5.2999999999997272E-2</v>
      </c>
      <c r="I1689">
        <v>353</v>
      </c>
      <c r="J1689">
        <v>203.65</v>
      </c>
      <c r="K1689">
        <v>79.139837660098493</v>
      </c>
      <c r="L1689" t="str">
        <f t="shared" si="293"/>
        <v>〇</v>
      </c>
      <c r="M1689" t="str">
        <f t="shared" si="291"/>
        <v>〇</v>
      </c>
      <c r="N1689">
        <f t="shared" si="289"/>
        <v>-2.5000000000005684E-2</v>
      </c>
      <c r="O1689" t="str">
        <f t="shared" si="296"/>
        <v>×</v>
      </c>
      <c r="P1689" t="str">
        <f t="shared" si="290"/>
        <v/>
      </c>
      <c r="Q1689">
        <v>8.4044999999471695E-2</v>
      </c>
      <c r="R1689">
        <v>0</v>
      </c>
      <c r="S1689">
        <v>67.9690790548552</v>
      </c>
      <c r="T1689">
        <v>2.7552638614200799E-2</v>
      </c>
      <c r="U1689">
        <f t="shared" si="292"/>
        <v>8.2657915842602403E-2</v>
      </c>
      <c r="V1689">
        <f t="shared" si="294"/>
        <v>108.96278544783048</v>
      </c>
      <c r="W1689">
        <f t="shared" si="295"/>
        <v>108.80921455216951</v>
      </c>
      <c r="X1689">
        <v>176.31983598022401</v>
      </c>
      <c r="Y1689">
        <v>2.93785829857956</v>
      </c>
      <c r="Z1689">
        <v>2.5395836269959502</v>
      </c>
      <c r="AA1689">
        <v>0.77551020408163196</v>
      </c>
      <c r="AB1689">
        <v>3.94125494584045E-2</v>
      </c>
      <c r="AC1689">
        <v>3.10458231480907E-2</v>
      </c>
      <c r="AD1689">
        <v>8.3667263103137605E-3</v>
      </c>
      <c r="AE1689" t="s">
        <v>19</v>
      </c>
    </row>
    <row r="1690" spans="1:31" x14ac:dyDescent="0.7">
      <c r="A1690" t="s">
        <v>1707</v>
      </c>
      <c r="B1690">
        <v>108.944</v>
      </c>
      <c r="C1690">
        <v>108.944</v>
      </c>
      <c r="D1690">
        <v>108.919</v>
      </c>
      <c r="E1690">
        <v>108.928</v>
      </c>
      <c r="F1690">
        <f t="shared" si="297"/>
        <v>0</v>
      </c>
      <c r="G1690">
        <f t="shared" si="298"/>
        <v>-2.5000000000005684E-2</v>
      </c>
      <c r="H1690">
        <f t="shared" si="299"/>
        <v>2.5000000000005684E-2</v>
      </c>
      <c r="I1690">
        <v>269</v>
      </c>
      <c r="J1690">
        <v>212</v>
      </c>
      <c r="K1690">
        <v>72.9885897536074</v>
      </c>
      <c r="L1690" t="str">
        <f t="shared" si="293"/>
        <v>×</v>
      </c>
      <c r="M1690" t="str">
        <f t="shared" si="291"/>
        <v>×</v>
      </c>
      <c r="N1690" t="str">
        <f t="shared" si="289"/>
        <v/>
      </c>
      <c r="O1690" t="str">
        <f t="shared" si="296"/>
        <v>×</v>
      </c>
      <c r="P1690" t="str">
        <f t="shared" si="290"/>
        <v/>
      </c>
      <c r="Q1690">
        <v>8.2492142856616393E-2</v>
      </c>
      <c r="R1690">
        <v>0</v>
      </c>
      <c r="S1690">
        <v>64.560234337378404</v>
      </c>
      <c r="T1690">
        <v>2.7370307284615401E-2</v>
      </c>
      <c r="U1690">
        <f t="shared" si="292"/>
        <v>8.2110921853846205E-2</v>
      </c>
      <c r="V1690">
        <f t="shared" si="294"/>
        <v>109.01465791584261</v>
      </c>
      <c r="W1690">
        <f t="shared" si="295"/>
        <v>108.8493420841574</v>
      </c>
      <c r="X1690">
        <v>140.32728087724999</v>
      </c>
      <c r="Y1690">
        <v>2.72536728081666</v>
      </c>
      <c r="Z1690">
        <v>2.93785829857956</v>
      </c>
      <c r="AA1690">
        <v>0.77551020408163196</v>
      </c>
      <c r="AB1690">
        <v>4.0735762791726401E-2</v>
      </c>
      <c r="AC1690">
        <v>3.2277611846876303E-2</v>
      </c>
      <c r="AD1690">
        <v>8.4581509448500708E-3</v>
      </c>
      <c r="AE1690" t="s">
        <v>19</v>
      </c>
    </row>
    <row r="1691" spans="1:31" x14ac:dyDescent="0.7">
      <c r="A1691" t="s">
        <v>1708</v>
      </c>
      <c r="B1691">
        <v>108.928</v>
      </c>
      <c r="C1691">
        <v>108.95</v>
      </c>
      <c r="D1691">
        <v>108.923</v>
      </c>
      <c r="E1691">
        <v>108.938</v>
      </c>
      <c r="F1691">
        <f t="shared" si="297"/>
        <v>2.2000000000005571E-2</v>
      </c>
      <c r="G1691">
        <f t="shared" si="298"/>
        <v>-4.9999999999954525E-3</v>
      </c>
      <c r="H1691">
        <f t="shared" si="299"/>
        <v>2.7000000000001023E-2</v>
      </c>
      <c r="I1691">
        <v>192</v>
      </c>
      <c r="J1691">
        <v>214.85</v>
      </c>
      <c r="K1691">
        <v>74.331459681639501</v>
      </c>
      <c r="L1691" t="str">
        <f t="shared" si="293"/>
        <v>〇</v>
      </c>
      <c r="M1691" t="str">
        <f t="shared" si="291"/>
        <v>〇</v>
      </c>
      <c r="N1691">
        <f t="shared" si="289"/>
        <v>-7.9999999999955662E-3</v>
      </c>
      <c r="O1691" t="str">
        <f t="shared" si="296"/>
        <v>×</v>
      </c>
      <c r="P1691" t="str">
        <f t="shared" si="290"/>
        <v/>
      </c>
      <c r="Q1691">
        <v>8.1977499999475095E-2</v>
      </c>
      <c r="R1691">
        <v>0</v>
      </c>
      <c r="S1691">
        <v>64.319028653672703</v>
      </c>
      <c r="T1691">
        <v>2.7343856764285801E-2</v>
      </c>
      <c r="U1691">
        <f t="shared" si="292"/>
        <v>8.2031570292857403E-2</v>
      </c>
      <c r="V1691">
        <f t="shared" si="294"/>
        <v>109.02611092185384</v>
      </c>
      <c r="W1691">
        <f t="shared" si="295"/>
        <v>108.86188907814616</v>
      </c>
      <c r="X1691">
        <v>142.921146950722</v>
      </c>
      <c r="Y1691">
        <v>2.5355435803189899</v>
      </c>
      <c r="Z1691">
        <v>2.72536728081666</v>
      </c>
      <c r="AA1691">
        <v>0.77551020408163196</v>
      </c>
      <c r="AB1691">
        <v>4.2105963975487201E-2</v>
      </c>
      <c r="AC1691">
        <v>3.3778936001041801E-2</v>
      </c>
      <c r="AD1691">
        <v>8.3270279744454001E-3</v>
      </c>
      <c r="AE1691" t="s">
        <v>19</v>
      </c>
    </row>
    <row r="1692" spans="1:31" x14ac:dyDescent="0.7">
      <c r="A1692" t="s">
        <v>1709</v>
      </c>
      <c r="B1692">
        <v>108.938</v>
      </c>
      <c r="C1692">
        <v>108.944</v>
      </c>
      <c r="D1692">
        <v>108.93</v>
      </c>
      <c r="E1692">
        <v>108.93</v>
      </c>
      <c r="F1692">
        <f t="shared" si="297"/>
        <v>6.0000000000002274E-3</v>
      </c>
      <c r="G1692">
        <f t="shared" si="298"/>
        <v>-7.9999999999955662E-3</v>
      </c>
      <c r="H1692">
        <f t="shared" si="299"/>
        <v>1.3999999999995794E-2</v>
      </c>
      <c r="I1692">
        <v>128</v>
      </c>
      <c r="J1692">
        <v>215.45</v>
      </c>
      <c r="K1692">
        <v>71.278507801704905</v>
      </c>
      <c r="L1692" t="str">
        <f t="shared" si="293"/>
        <v>×</v>
      </c>
      <c r="M1692" t="str">
        <f t="shared" si="291"/>
        <v>×</v>
      </c>
      <c r="N1692" t="str">
        <f t="shared" si="289"/>
        <v/>
      </c>
      <c r="O1692" t="str">
        <f t="shared" si="296"/>
        <v>×</v>
      </c>
      <c r="P1692" t="str">
        <f t="shared" si="290"/>
        <v/>
      </c>
      <c r="Q1692">
        <v>7.9248928570908497E-2</v>
      </c>
      <c r="R1692">
        <v>0</v>
      </c>
      <c r="S1692">
        <v>61.289937648879999</v>
      </c>
      <c r="T1692">
        <v>2.6390724138265102E-2</v>
      </c>
      <c r="U1692">
        <f t="shared" si="292"/>
        <v>7.9172172414795308E-2</v>
      </c>
      <c r="V1692">
        <f t="shared" si="294"/>
        <v>109.01003157029285</v>
      </c>
      <c r="W1692">
        <f t="shared" si="295"/>
        <v>108.84596842970714</v>
      </c>
      <c r="X1692">
        <v>112.12914484927001</v>
      </c>
      <c r="Y1692">
        <v>2.3994931619242399</v>
      </c>
      <c r="Z1692">
        <v>2.5355435803189899</v>
      </c>
      <c r="AA1692">
        <v>0.77551020408163196</v>
      </c>
      <c r="AB1692">
        <v>4.2061466737962398E-2</v>
      </c>
      <c r="AC1692">
        <v>3.5261600004054698E-2</v>
      </c>
      <c r="AD1692">
        <v>6.7998667339076498E-3</v>
      </c>
      <c r="AE1692" t="s">
        <v>19</v>
      </c>
    </row>
    <row r="1693" spans="1:31" x14ac:dyDescent="0.7">
      <c r="A1693" t="s">
        <v>1710</v>
      </c>
      <c r="B1693">
        <v>108.93</v>
      </c>
      <c r="C1693">
        <v>108.958</v>
      </c>
      <c r="D1693">
        <v>108.91800000000001</v>
      </c>
      <c r="E1693">
        <v>108.95</v>
      </c>
      <c r="F1693">
        <f t="shared" si="297"/>
        <v>2.7999999999991587E-2</v>
      </c>
      <c r="G1693">
        <f t="shared" si="298"/>
        <v>-1.2000000000000455E-2</v>
      </c>
      <c r="H1693">
        <f t="shared" si="299"/>
        <v>3.9999999999992042E-2</v>
      </c>
      <c r="I1693">
        <v>396</v>
      </c>
      <c r="J1693">
        <v>231</v>
      </c>
      <c r="K1693">
        <v>74.138267877044996</v>
      </c>
      <c r="L1693" t="str">
        <f t="shared" si="293"/>
        <v>〇</v>
      </c>
      <c r="M1693" t="str">
        <f t="shared" si="291"/>
        <v>×</v>
      </c>
      <c r="N1693" t="str">
        <f t="shared" si="289"/>
        <v/>
      </c>
      <c r="O1693" t="str">
        <f t="shared" si="296"/>
        <v>〇</v>
      </c>
      <c r="P1693">
        <f t="shared" si="290"/>
        <v>3.1999999999996476E-2</v>
      </c>
      <c r="Q1693">
        <v>7.7811428570910404E-2</v>
      </c>
      <c r="R1693">
        <v>0</v>
      </c>
      <c r="S1693">
        <v>62.1405705139234</v>
      </c>
      <c r="T1693">
        <v>2.7362815271245601E-2</v>
      </c>
      <c r="U1693">
        <f t="shared" si="292"/>
        <v>8.208844581373681E-2</v>
      </c>
      <c r="V1693">
        <f t="shared" si="294"/>
        <v>109.0171721724148</v>
      </c>
      <c r="W1693">
        <f t="shared" si="295"/>
        <v>108.8588278275852</v>
      </c>
      <c r="X1693">
        <v>128.632478630013</v>
      </c>
      <c r="Y1693">
        <v>2.2809946549392102</v>
      </c>
      <c r="Z1693">
        <v>2.3994931619242399</v>
      </c>
      <c r="AA1693">
        <v>0.77551020408163196</v>
      </c>
      <c r="AB1693">
        <v>4.31427128711021E-2</v>
      </c>
      <c r="AC1693">
        <v>3.6996381836061597E-2</v>
      </c>
      <c r="AD1693">
        <v>6.1463310350404702E-3</v>
      </c>
      <c r="AE1693" t="s">
        <v>19</v>
      </c>
    </row>
    <row r="1694" spans="1:31" x14ac:dyDescent="0.7">
      <c r="A1694" t="s">
        <v>1711</v>
      </c>
      <c r="B1694">
        <v>108.95</v>
      </c>
      <c r="C1694">
        <v>108.982</v>
      </c>
      <c r="D1694">
        <v>108.95</v>
      </c>
      <c r="E1694">
        <v>108.956</v>
      </c>
      <c r="F1694">
        <f t="shared" si="297"/>
        <v>3.1999999999996476E-2</v>
      </c>
      <c r="G1694">
        <f t="shared" si="298"/>
        <v>0</v>
      </c>
      <c r="H1694">
        <f t="shared" si="299"/>
        <v>3.1999999999996476E-2</v>
      </c>
      <c r="I1694">
        <v>363</v>
      </c>
      <c r="J1694">
        <v>240.8</v>
      </c>
      <c r="K1694">
        <v>74.944268942867197</v>
      </c>
      <c r="L1694" t="str">
        <f t="shared" si="293"/>
        <v>〇</v>
      </c>
      <c r="M1694" t="str">
        <f t="shared" si="291"/>
        <v>〇</v>
      </c>
      <c r="N1694">
        <f t="shared" si="289"/>
        <v>-1.5000000000000568E-2</v>
      </c>
      <c r="O1694" t="str">
        <f t="shared" si="296"/>
        <v>×</v>
      </c>
      <c r="P1694" t="str">
        <f t="shared" si="290"/>
        <v/>
      </c>
      <c r="Q1694">
        <v>7.6159999999483405E-2</v>
      </c>
      <c r="R1694">
        <v>0</v>
      </c>
      <c r="S1694">
        <v>55.744757529446503</v>
      </c>
      <c r="T1694">
        <v>2.7694042751870599E-2</v>
      </c>
      <c r="U1694">
        <f t="shared" si="292"/>
        <v>8.3082128255611801E-2</v>
      </c>
      <c r="V1694">
        <f t="shared" si="294"/>
        <v>109.01208844581375</v>
      </c>
      <c r="W1694">
        <f t="shared" si="295"/>
        <v>108.84791155418627</v>
      </c>
      <c r="X1694">
        <v>121.666666664321</v>
      </c>
      <c r="Y1694">
        <v>2.44061397071044</v>
      </c>
      <c r="Z1694">
        <v>2.2809946549392102</v>
      </c>
      <c r="AA1694">
        <v>0.77551020408163196</v>
      </c>
      <c r="AB1694">
        <v>4.3976820663488E-2</v>
      </c>
      <c r="AC1694">
        <v>3.8696196742081801E-2</v>
      </c>
      <c r="AD1694">
        <v>5.2806239214062403E-3</v>
      </c>
      <c r="AE1694" t="s">
        <v>19</v>
      </c>
    </row>
    <row r="1695" spans="1:31" x14ac:dyDescent="0.7">
      <c r="A1695" t="s">
        <v>1712</v>
      </c>
      <c r="B1695">
        <v>108.956</v>
      </c>
      <c r="C1695">
        <v>108.962</v>
      </c>
      <c r="D1695">
        <v>108.941</v>
      </c>
      <c r="E1695">
        <v>108.952</v>
      </c>
      <c r="F1695">
        <f t="shared" si="297"/>
        <v>6.0000000000002274E-3</v>
      </c>
      <c r="G1695">
        <f t="shared" si="298"/>
        <v>-1.5000000000000568E-2</v>
      </c>
      <c r="H1695">
        <f t="shared" si="299"/>
        <v>2.1000000000000796E-2</v>
      </c>
      <c r="I1695">
        <v>307</v>
      </c>
      <c r="J1695">
        <v>241.95</v>
      </c>
      <c r="K1695">
        <v>73.304058947067304</v>
      </c>
      <c r="L1695" t="str">
        <f t="shared" si="293"/>
        <v>×</v>
      </c>
      <c r="M1695" t="str">
        <f t="shared" si="291"/>
        <v>×</v>
      </c>
      <c r="N1695" t="str">
        <f t="shared" si="289"/>
        <v/>
      </c>
      <c r="O1695" t="str">
        <f t="shared" si="296"/>
        <v>×</v>
      </c>
      <c r="P1695" t="str">
        <f t="shared" si="290"/>
        <v/>
      </c>
      <c r="Q1695">
        <v>7.3219642856625203E-2</v>
      </c>
      <c r="R1695">
        <v>0</v>
      </c>
      <c r="S1695">
        <v>51.106440700358299</v>
      </c>
      <c r="T1695">
        <v>2.72158968410228E-2</v>
      </c>
      <c r="U1695">
        <f t="shared" si="292"/>
        <v>8.1647690523068403E-2</v>
      </c>
      <c r="V1695">
        <f t="shared" si="294"/>
        <v>109.03308212825561</v>
      </c>
      <c r="W1695">
        <f t="shared" si="295"/>
        <v>108.86691787174439</v>
      </c>
      <c r="X1695">
        <v>100.69444444222199</v>
      </c>
      <c r="Y1695">
        <v>2.3345756455451299</v>
      </c>
      <c r="Z1695">
        <v>2.44061397071044</v>
      </c>
      <c r="AA1695">
        <v>0.77551020408163196</v>
      </c>
      <c r="AB1695">
        <v>4.38100752511019E-2</v>
      </c>
      <c r="AC1695">
        <v>4.02251548964613E-2</v>
      </c>
      <c r="AD1695">
        <v>3.5849203546405302E-3</v>
      </c>
      <c r="AE1695" t="s">
        <v>19</v>
      </c>
    </row>
    <row r="1696" spans="1:31" x14ac:dyDescent="0.7">
      <c r="A1696" t="s">
        <v>1713</v>
      </c>
      <c r="B1696">
        <v>108.952</v>
      </c>
      <c r="C1696">
        <v>108.956</v>
      </c>
      <c r="D1696">
        <v>108.928</v>
      </c>
      <c r="E1696">
        <v>108.938</v>
      </c>
      <c r="F1696">
        <f t="shared" si="297"/>
        <v>4.0000000000048885E-3</v>
      </c>
      <c r="G1696">
        <f t="shared" si="298"/>
        <v>-2.4000000000000909E-2</v>
      </c>
      <c r="H1696">
        <f t="shared" si="299"/>
        <v>2.8000000000005798E-2</v>
      </c>
      <c r="I1696">
        <v>203</v>
      </c>
      <c r="J1696">
        <v>243.8</v>
      </c>
      <c r="K1696">
        <v>67.717853096176498</v>
      </c>
      <c r="L1696" t="str">
        <f t="shared" si="293"/>
        <v>×</v>
      </c>
      <c r="M1696" t="str">
        <f t="shared" si="291"/>
        <v>×</v>
      </c>
      <c r="N1696" t="str">
        <f t="shared" si="289"/>
        <v/>
      </c>
      <c r="O1696" t="str">
        <f t="shared" si="296"/>
        <v>×</v>
      </c>
      <c r="P1696" t="str">
        <f t="shared" si="290"/>
        <v/>
      </c>
      <c r="Q1696">
        <v>6.7103928570909105E-2</v>
      </c>
      <c r="R1696">
        <v>0</v>
      </c>
      <c r="S1696">
        <v>50.998172171913701</v>
      </c>
      <c r="T1696">
        <v>2.7271904209521601E-2</v>
      </c>
      <c r="U1696">
        <f t="shared" si="292"/>
        <v>8.1815712628564796E-2</v>
      </c>
      <c r="V1696">
        <f t="shared" si="294"/>
        <v>109.03764769052307</v>
      </c>
      <c r="W1696">
        <f t="shared" si="295"/>
        <v>108.87435230947693</v>
      </c>
      <c r="X1696">
        <v>69.374974582298194</v>
      </c>
      <c r="Y1696">
        <v>1.81608752301221</v>
      </c>
      <c r="Z1696">
        <v>2.3345756455451299</v>
      </c>
      <c r="AA1696">
        <v>0.77551020408163196</v>
      </c>
      <c r="AB1696">
        <v>4.2063365024858898E-2</v>
      </c>
      <c r="AC1696">
        <v>4.1425555610552403E-2</v>
      </c>
      <c r="AD1696">
        <v>6.3780941430656402E-4</v>
      </c>
      <c r="AE1696" t="s">
        <v>19</v>
      </c>
    </row>
    <row r="1697" spans="1:31" x14ac:dyDescent="0.7">
      <c r="A1697" t="s">
        <v>1714</v>
      </c>
      <c r="B1697">
        <v>108.938</v>
      </c>
      <c r="C1697">
        <v>108.96</v>
      </c>
      <c r="D1697">
        <v>108.93</v>
      </c>
      <c r="E1697">
        <v>108.935</v>
      </c>
      <c r="F1697">
        <f t="shared" si="297"/>
        <v>2.199999999999136E-2</v>
      </c>
      <c r="G1697">
        <f t="shared" si="298"/>
        <v>-7.9999999999955662E-3</v>
      </c>
      <c r="H1697">
        <f t="shared" si="299"/>
        <v>2.9999999999986926E-2</v>
      </c>
      <c r="I1697">
        <v>222</v>
      </c>
      <c r="J1697">
        <v>242.35</v>
      </c>
      <c r="K1697">
        <v>66.547548590721902</v>
      </c>
      <c r="L1697" t="str">
        <f t="shared" si="293"/>
        <v>×</v>
      </c>
      <c r="M1697" t="str">
        <f t="shared" si="291"/>
        <v>×</v>
      </c>
      <c r="N1697" t="str">
        <f t="shared" si="289"/>
        <v/>
      </c>
      <c r="O1697" t="str">
        <f t="shared" si="296"/>
        <v>×</v>
      </c>
      <c r="P1697" t="str">
        <f t="shared" si="290"/>
        <v/>
      </c>
      <c r="Q1697">
        <v>6.2205714285194502E-2</v>
      </c>
      <c r="R1697">
        <v>0</v>
      </c>
      <c r="S1697">
        <v>47.548553281359197</v>
      </c>
      <c r="T1697">
        <v>2.7466768194554798E-2</v>
      </c>
      <c r="U1697">
        <f t="shared" si="292"/>
        <v>8.2400304583664402E-2</v>
      </c>
      <c r="V1697">
        <f t="shared" si="294"/>
        <v>109.03381571262857</v>
      </c>
      <c r="W1697">
        <f t="shared" si="295"/>
        <v>108.87018428737143</v>
      </c>
      <c r="X1697">
        <v>58.0592773024038</v>
      </c>
      <c r="Y1697">
        <v>1.2294058315273699</v>
      </c>
      <c r="Z1697">
        <v>1.81608752301221</v>
      </c>
      <c r="AA1697">
        <v>0.77551020408163196</v>
      </c>
      <c r="AB1697">
        <v>3.9976189035357303E-2</v>
      </c>
      <c r="AC1697">
        <v>4.1920545089943202E-2</v>
      </c>
      <c r="AD1697">
        <v>-1.9443560545858499E-3</v>
      </c>
      <c r="AE1697">
        <v>4.1920545089943202E-2</v>
      </c>
    </row>
    <row r="1698" spans="1:31" x14ac:dyDescent="0.7">
      <c r="A1698" t="s">
        <v>1715</v>
      </c>
      <c r="B1698">
        <v>108.935</v>
      </c>
      <c r="C1698">
        <v>108.944</v>
      </c>
      <c r="D1698">
        <v>108.92100000000001</v>
      </c>
      <c r="E1698">
        <v>108.922</v>
      </c>
      <c r="F1698">
        <f t="shared" si="297"/>
        <v>9.0000000000003411E-3</v>
      </c>
      <c r="G1698">
        <f t="shared" si="298"/>
        <v>-1.3999999999995794E-2</v>
      </c>
      <c r="H1698">
        <f t="shared" si="299"/>
        <v>2.2999999999996135E-2</v>
      </c>
      <c r="I1698">
        <v>211</v>
      </c>
      <c r="J1698">
        <v>242.1</v>
      </c>
      <c r="K1698">
        <v>61.581057935705701</v>
      </c>
      <c r="L1698" t="str">
        <f t="shared" si="293"/>
        <v>×</v>
      </c>
      <c r="M1698" t="str">
        <f t="shared" si="291"/>
        <v>×</v>
      </c>
      <c r="N1698" t="str">
        <f t="shared" si="289"/>
        <v/>
      </c>
      <c r="O1698" t="str">
        <f t="shared" si="296"/>
        <v>×</v>
      </c>
      <c r="P1698" t="str">
        <f t="shared" si="290"/>
        <v/>
      </c>
      <c r="Q1698">
        <v>5.4936071428051E-2</v>
      </c>
      <c r="R1698">
        <v>0</v>
      </c>
      <c r="S1698">
        <v>43.217295755300199</v>
      </c>
      <c r="T1698">
        <v>2.7147713323514899E-2</v>
      </c>
      <c r="U1698">
        <f t="shared" si="292"/>
        <v>8.1443139970544698E-2</v>
      </c>
      <c r="V1698">
        <f t="shared" si="294"/>
        <v>109.02040030458366</v>
      </c>
      <c r="W1698">
        <f t="shared" si="295"/>
        <v>108.85559969541634</v>
      </c>
      <c r="X1698">
        <v>32.8197419499745</v>
      </c>
      <c r="Y1698">
        <v>0.51166469962953298</v>
      </c>
      <c r="Z1698">
        <v>1.2294058315273699</v>
      </c>
      <c r="AA1698">
        <v>0.77551020408163196</v>
      </c>
      <c r="AB1698">
        <v>3.68483310488869E-2</v>
      </c>
      <c r="AC1698">
        <v>4.16356319333301E-2</v>
      </c>
      <c r="AD1698">
        <v>-4.7873008844431996E-3</v>
      </c>
      <c r="AE1698" t="s">
        <v>19</v>
      </c>
    </row>
    <row r="1699" spans="1:31" x14ac:dyDescent="0.7">
      <c r="A1699" t="s">
        <v>1716</v>
      </c>
      <c r="B1699">
        <v>108.922</v>
      </c>
      <c r="C1699">
        <v>108.983</v>
      </c>
      <c r="D1699">
        <v>108.92100000000001</v>
      </c>
      <c r="E1699">
        <v>108.98</v>
      </c>
      <c r="F1699">
        <f t="shared" si="297"/>
        <v>6.1000000000007049E-2</v>
      </c>
      <c r="G1699">
        <f t="shared" si="298"/>
        <v>-9.9999999999056399E-4</v>
      </c>
      <c r="H1699">
        <f t="shared" si="299"/>
        <v>6.1999999999997613E-2</v>
      </c>
      <c r="I1699">
        <v>271</v>
      </c>
      <c r="J1699">
        <v>248.35</v>
      </c>
      <c r="K1699">
        <v>71.721265686804699</v>
      </c>
      <c r="L1699" t="str">
        <f t="shared" si="293"/>
        <v>〇</v>
      </c>
      <c r="M1699" t="str">
        <f t="shared" si="291"/>
        <v>〇</v>
      </c>
      <c r="N1699">
        <f t="shared" si="289"/>
        <v>-4.2000000000001592E-2</v>
      </c>
      <c r="O1699" t="str">
        <f t="shared" si="296"/>
        <v>×</v>
      </c>
      <c r="P1699" t="str">
        <f t="shared" si="290"/>
        <v/>
      </c>
      <c r="Q1699">
        <v>5.8126785713764201E-2</v>
      </c>
      <c r="R1699">
        <v>0</v>
      </c>
      <c r="S1699">
        <v>54.983289659215899</v>
      </c>
      <c r="T1699">
        <v>2.9637162371835099E-2</v>
      </c>
      <c r="U1699">
        <f t="shared" si="292"/>
        <v>8.8911487115505297E-2</v>
      </c>
      <c r="V1699">
        <f t="shared" si="294"/>
        <v>109.01644313997055</v>
      </c>
      <c r="W1699">
        <f t="shared" si="295"/>
        <v>108.85355686002946</v>
      </c>
      <c r="X1699">
        <v>118.186323091036</v>
      </c>
      <c r="Y1699">
        <v>0.241218090154241</v>
      </c>
      <c r="Z1699">
        <v>0.51166469962953298</v>
      </c>
      <c r="AA1699">
        <v>0.77551020408163196</v>
      </c>
      <c r="AB1699">
        <v>3.8604586688549603E-2</v>
      </c>
      <c r="AC1699">
        <v>4.1398834588532697E-2</v>
      </c>
      <c r="AD1699">
        <v>-2.7942478999831398E-3</v>
      </c>
      <c r="AE1699" t="s">
        <v>19</v>
      </c>
    </row>
    <row r="1700" spans="1:31" x14ac:dyDescent="0.7">
      <c r="A1700" t="s">
        <v>1717</v>
      </c>
      <c r="B1700">
        <v>108.98</v>
      </c>
      <c r="C1700">
        <v>108.992</v>
      </c>
      <c r="D1700">
        <v>108.938</v>
      </c>
      <c r="E1700">
        <v>108.946</v>
      </c>
      <c r="F1700">
        <f t="shared" si="297"/>
        <v>1.2000000000000455E-2</v>
      </c>
      <c r="G1700">
        <f t="shared" si="298"/>
        <v>-4.2000000000001592E-2</v>
      </c>
      <c r="H1700">
        <f t="shared" si="299"/>
        <v>5.4000000000002046E-2</v>
      </c>
      <c r="I1700">
        <v>452</v>
      </c>
      <c r="J1700">
        <v>259.8</v>
      </c>
      <c r="K1700">
        <v>61.477628979467802</v>
      </c>
      <c r="L1700" t="str">
        <f t="shared" si="293"/>
        <v>×</v>
      </c>
      <c r="M1700" t="str">
        <f t="shared" si="291"/>
        <v>×</v>
      </c>
      <c r="N1700" t="str">
        <f t="shared" si="289"/>
        <v/>
      </c>
      <c r="O1700" t="str">
        <f t="shared" si="296"/>
        <v>×</v>
      </c>
      <c r="P1700" t="str">
        <f t="shared" si="290"/>
        <v/>
      </c>
      <c r="Q1700">
        <v>5.2778571428047698E-2</v>
      </c>
      <c r="R1700">
        <v>0</v>
      </c>
      <c r="S1700">
        <v>45.588870141906</v>
      </c>
      <c r="T1700">
        <v>3.1377365059561298E-2</v>
      </c>
      <c r="U1700">
        <f t="shared" si="292"/>
        <v>9.41320951786839E-2</v>
      </c>
      <c r="V1700">
        <f t="shared" si="294"/>
        <v>109.01091148711551</v>
      </c>
      <c r="W1700">
        <f t="shared" si="295"/>
        <v>108.83308851288449</v>
      </c>
      <c r="X1700">
        <v>57.6676822523292</v>
      </c>
      <c r="Y1700">
        <v>0.430686600421606</v>
      </c>
      <c r="Z1700">
        <v>0.241218090154241</v>
      </c>
      <c r="AA1700">
        <v>0.77551020408163196</v>
      </c>
      <c r="AB1700">
        <v>3.6828381429728503E-2</v>
      </c>
      <c r="AC1700">
        <v>4.0812436527892799E-2</v>
      </c>
      <c r="AD1700">
        <v>-3.9840550981643302E-3</v>
      </c>
      <c r="AE1700" t="s">
        <v>19</v>
      </c>
    </row>
    <row r="1701" spans="1:31" x14ac:dyDescent="0.7">
      <c r="A1701" t="s">
        <v>1718</v>
      </c>
      <c r="B1701">
        <v>108.946</v>
      </c>
      <c r="C1701">
        <v>108.97</v>
      </c>
      <c r="D1701">
        <v>108.946</v>
      </c>
      <c r="E1701">
        <v>108.962</v>
      </c>
      <c r="F1701">
        <f t="shared" si="297"/>
        <v>2.4000000000000909E-2</v>
      </c>
      <c r="G1701">
        <f t="shared" si="298"/>
        <v>0</v>
      </c>
      <c r="H1701">
        <f t="shared" si="299"/>
        <v>2.4000000000000909E-2</v>
      </c>
      <c r="I1701">
        <v>303</v>
      </c>
      <c r="J1701">
        <v>263.75</v>
      </c>
      <c r="K1701">
        <v>64.077760832538203</v>
      </c>
      <c r="L1701" t="str">
        <f t="shared" si="293"/>
        <v>×</v>
      </c>
      <c r="M1701" t="str">
        <f t="shared" si="291"/>
        <v>×</v>
      </c>
      <c r="N1701" t="str">
        <f t="shared" si="289"/>
        <v/>
      </c>
      <c r="O1701" t="str">
        <f t="shared" si="296"/>
        <v>×</v>
      </c>
      <c r="P1701" t="str">
        <f t="shared" si="290"/>
        <v/>
      </c>
      <c r="Q1701">
        <v>5.0340357142330899E-2</v>
      </c>
      <c r="R1701">
        <v>0</v>
      </c>
      <c r="S1701">
        <v>48.293944891904303</v>
      </c>
      <c r="T1701">
        <v>3.0850410412449802E-2</v>
      </c>
      <c r="U1701">
        <f t="shared" si="292"/>
        <v>9.2551231237349402E-2</v>
      </c>
      <c r="V1701">
        <f t="shared" si="294"/>
        <v>109.07413209517868</v>
      </c>
      <c r="W1701">
        <f t="shared" si="295"/>
        <v>108.88586790482132</v>
      </c>
      <c r="X1701">
        <v>82.402367992857805</v>
      </c>
      <c r="Y1701">
        <v>0.60809287063270501</v>
      </c>
      <c r="Z1701">
        <v>0.430686600421606</v>
      </c>
      <c r="AA1701">
        <v>0.77551020408163196</v>
      </c>
      <c r="AB1701">
        <v>3.6293424244846002E-2</v>
      </c>
      <c r="AC1701">
        <v>4.0171542917546599E-2</v>
      </c>
      <c r="AD1701">
        <v>-3.87811867270057E-3</v>
      </c>
      <c r="AE1701" t="s">
        <v>19</v>
      </c>
    </row>
    <row r="1702" spans="1:31" x14ac:dyDescent="0.7">
      <c r="A1702" t="s">
        <v>1719</v>
      </c>
      <c r="B1702">
        <v>108.962</v>
      </c>
      <c r="C1702">
        <v>108.968</v>
      </c>
      <c r="D1702">
        <v>108.947</v>
      </c>
      <c r="E1702">
        <v>108.947</v>
      </c>
      <c r="F1702">
        <f t="shared" si="297"/>
        <v>6.0000000000002274E-3</v>
      </c>
      <c r="G1702">
        <f t="shared" si="298"/>
        <v>-1.5000000000000568E-2</v>
      </c>
      <c r="H1702">
        <f t="shared" si="299"/>
        <v>2.1000000000000796E-2</v>
      </c>
      <c r="I1702">
        <v>211</v>
      </c>
      <c r="J1702">
        <v>262.75</v>
      </c>
      <c r="K1702">
        <v>59.989720603034101</v>
      </c>
      <c r="L1702" t="str">
        <f t="shared" si="293"/>
        <v>×</v>
      </c>
      <c r="M1702" t="str">
        <f t="shared" si="291"/>
        <v>×</v>
      </c>
      <c r="N1702" t="str">
        <f t="shared" si="289"/>
        <v/>
      </c>
      <c r="O1702" t="str">
        <f t="shared" si="296"/>
        <v>×</v>
      </c>
      <c r="P1702" t="str">
        <f t="shared" si="290"/>
        <v/>
      </c>
      <c r="Q1702">
        <v>4.2691785713759298E-2</v>
      </c>
      <c r="R1702">
        <v>0</v>
      </c>
      <c r="S1702">
        <v>43.459709474497203</v>
      </c>
      <c r="T1702">
        <v>3.0146809668703499E-2</v>
      </c>
      <c r="U1702">
        <f t="shared" si="292"/>
        <v>9.044042900611049E-2</v>
      </c>
      <c r="V1702">
        <f t="shared" si="294"/>
        <v>109.03855123123735</v>
      </c>
      <c r="W1702">
        <f t="shared" si="295"/>
        <v>108.85344876876265</v>
      </c>
      <c r="X1702">
        <v>50.832208725296503</v>
      </c>
      <c r="Y1702">
        <v>0.74319109070239797</v>
      </c>
      <c r="Z1702">
        <v>0.60809287063270501</v>
      </c>
      <c r="AA1702">
        <v>0.77551020408163196</v>
      </c>
      <c r="AB1702">
        <v>3.4264116772405297E-2</v>
      </c>
      <c r="AC1702">
        <v>3.9185032239913598E-2</v>
      </c>
      <c r="AD1702">
        <v>-4.92091546750828E-3</v>
      </c>
      <c r="AE1702" t="s">
        <v>19</v>
      </c>
    </row>
    <row r="1703" spans="1:31" x14ac:dyDescent="0.7">
      <c r="A1703" t="s">
        <v>1720</v>
      </c>
      <c r="B1703">
        <v>108.947</v>
      </c>
      <c r="C1703">
        <v>108.956</v>
      </c>
      <c r="D1703">
        <v>108.938</v>
      </c>
      <c r="E1703">
        <v>108.94199999999999</v>
      </c>
      <c r="F1703">
        <f t="shared" si="297"/>
        <v>9.0000000000003411E-3</v>
      </c>
      <c r="G1703">
        <f t="shared" si="298"/>
        <v>-9.0000000000003411E-3</v>
      </c>
      <c r="H1703">
        <f t="shared" si="299"/>
        <v>1.8000000000000682E-2</v>
      </c>
      <c r="I1703">
        <v>254</v>
      </c>
      <c r="J1703">
        <v>266.14999999999998</v>
      </c>
      <c r="K1703">
        <v>58.646602749445201</v>
      </c>
      <c r="L1703" t="str">
        <f t="shared" si="293"/>
        <v>×</v>
      </c>
      <c r="M1703" t="str">
        <f t="shared" si="291"/>
        <v>×</v>
      </c>
      <c r="N1703" t="str">
        <f t="shared" si="289"/>
        <v/>
      </c>
      <c r="O1703" t="str">
        <f t="shared" si="296"/>
        <v>×</v>
      </c>
      <c r="P1703" t="str">
        <f t="shared" si="290"/>
        <v/>
      </c>
      <c r="Q1703">
        <v>3.5167142856613501E-2</v>
      </c>
      <c r="R1703">
        <v>0</v>
      </c>
      <c r="S1703">
        <v>42.5291354023094</v>
      </c>
      <c r="T1703">
        <v>2.92791804066533E-2</v>
      </c>
      <c r="U1703">
        <f t="shared" si="292"/>
        <v>8.7837541219959903E-2</v>
      </c>
      <c r="V1703">
        <f t="shared" si="294"/>
        <v>109.05244042900611</v>
      </c>
      <c r="W1703">
        <f t="shared" si="295"/>
        <v>108.8715595709939</v>
      </c>
      <c r="X1703">
        <v>35.300458095296101</v>
      </c>
      <c r="Y1703">
        <v>0.61756707491553997</v>
      </c>
      <c r="Z1703">
        <v>0.74319109070239797</v>
      </c>
      <c r="AA1703">
        <v>0.77551020408163196</v>
      </c>
      <c r="AB1703">
        <v>3.1884868846461203E-2</v>
      </c>
      <c r="AC1703">
        <v>3.78414820380217E-2</v>
      </c>
      <c r="AD1703">
        <v>-5.95661319156053E-3</v>
      </c>
      <c r="AE1703" t="s">
        <v>19</v>
      </c>
    </row>
    <row r="1704" spans="1:31" x14ac:dyDescent="0.7">
      <c r="A1704" t="s">
        <v>1721</v>
      </c>
      <c r="B1704">
        <v>108.94199999999999</v>
      </c>
      <c r="C1704">
        <v>108.94799999999999</v>
      </c>
      <c r="D1704">
        <v>108.93300000000001</v>
      </c>
      <c r="E1704">
        <v>108.94</v>
      </c>
      <c r="F1704">
        <f t="shared" si="297"/>
        <v>6.0000000000002274E-3</v>
      </c>
      <c r="G1704">
        <f t="shared" si="298"/>
        <v>-8.9999999999861302E-3</v>
      </c>
      <c r="H1704">
        <f t="shared" si="299"/>
        <v>1.4999999999986358E-2</v>
      </c>
      <c r="I1704">
        <v>378</v>
      </c>
      <c r="J1704">
        <v>279.10000000000002</v>
      </c>
      <c r="K1704">
        <v>58.086385712856902</v>
      </c>
      <c r="L1704" t="str">
        <f t="shared" si="293"/>
        <v>×</v>
      </c>
      <c r="M1704" t="str">
        <f t="shared" si="291"/>
        <v>×</v>
      </c>
      <c r="N1704" t="str">
        <f t="shared" si="289"/>
        <v/>
      </c>
      <c r="O1704" t="str">
        <f t="shared" si="296"/>
        <v>×</v>
      </c>
      <c r="P1704" t="str">
        <f t="shared" si="290"/>
        <v/>
      </c>
      <c r="Q1704">
        <v>2.54128571423279E-2</v>
      </c>
      <c r="R1704">
        <v>0</v>
      </c>
      <c r="S1704">
        <v>44.738639845006297</v>
      </c>
      <c r="T1704">
        <v>2.8259238949034201E-2</v>
      </c>
      <c r="U1704">
        <f t="shared" si="292"/>
        <v>8.4777716847102599E-2</v>
      </c>
      <c r="V1704">
        <f t="shared" si="294"/>
        <v>109.03483754121996</v>
      </c>
      <c r="W1704">
        <f t="shared" si="295"/>
        <v>108.85916245878005</v>
      </c>
      <c r="X1704">
        <v>21.482655393741201</v>
      </c>
      <c r="Y1704">
        <v>0.30280084557980402</v>
      </c>
      <c r="Z1704">
        <v>0.61756707491553997</v>
      </c>
      <c r="AA1704">
        <v>0.77551020408163196</v>
      </c>
      <c r="AB1704">
        <v>2.9497881225324801E-2</v>
      </c>
      <c r="AC1704">
        <v>3.6251238257379803E-2</v>
      </c>
      <c r="AD1704">
        <v>-6.7533570320550598E-3</v>
      </c>
      <c r="AE1704" t="s">
        <v>19</v>
      </c>
    </row>
    <row r="1705" spans="1:31" x14ac:dyDescent="0.7">
      <c r="A1705" t="s">
        <v>1722</v>
      </c>
      <c r="B1705">
        <v>108.94</v>
      </c>
      <c r="C1705">
        <v>108.94199999999999</v>
      </c>
      <c r="D1705">
        <v>108.91800000000001</v>
      </c>
      <c r="E1705">
        <v>108.93600000000001</v>
      </c>
      <c r="F1705">
        <f t="shared" si="297"/>
        <v>1.9999999999953388E-3</v>
      </c>
      <c r="G1705">
        <f t="shared" si="298"/>
        <v>-2.199999999999136E-2</v>
      </c>
      <c r="H1705">
        <f t="shared" si="299"/>
        <v>2.3999999999986699E-2</v>
      </c>
      <c r="I1705">
        <v>214</v>
      </c>
      <c r="J1705">
        <v>271.60000000000002</v>
      </c>
      <c r="K1705">
        <v>56.915383283176503</v>
      </c>
      <c r="L1705" t="str">
        <f t="shared" si="293"/>
        <v>×</v>
      </c>
      <c r="M1705" t="str">
        <f t="shared" si="291"/>
        <v>×</v>
      </c>
      <c r="N1705" t="str">
        <f t="shared" si="289"/>
        <v/>
      </c>
      <c r="O1705" t="str">
        <f t="shared" si="296"/>
        <v>×</v>
      </c>
      <c r="P1705" t="str">
        <f t="shared" si="290"/>
        <v/>
      </c>
      <c r="Q1705">
        <v>1.6529642856615699E-2</v>
      </c>
      <c r="R1705">
        <v>0</v>
      </c>
      <c r="S1705">
        <v>49.230378713487497</v>
      </c>
      <c r="T1705">
        <v>2.7955007595530799E-2</v>
      </c>
      <c r="U1705">
        <f t="shared" si="292"/>
        <v>8.38650227865924E-2</v>
      </c>
      <c r="V1705">
        <f t="shared" si="294"/>
        <v>109.02677771684709</v>
      </c>
      <c r="W1705">
        <f t="shared" si="295"/>
        <v>108.85722228315289</v>
      </c>
      <c r="X1705">
        <v>-5.3835800855353604</v>
      </c>
      <c r="Y1705">
        <v>-0.19593276011647801</v>
      </c>
      <c r="Z1705">
        <v>0.30280084557980402</v>
      </c>
      <c r="AA1705">
        <v>0.77551020408163196</v>
      </c>
      <c r="AB1705">
        <v>2.69724877190071E-2</v>
      </c>
      <c r="AC1705">
        <v>3.4574474112285203E-2</v>
      </c>
      <c r="AD1705">
        <v>-7.6019863932780601E-3</v>
      </c>
      <c r="AE1705" t="s">
        <v>19</v>
      </c>
    </row>
    <row r="1706" spans="1:31" x14ac:dyDescent="0.7">
      <c r="A1706" t="s">
        <v>1723</v>
      </c>
      <c r="B1706">
        <v>108.93600000000001</v>
      </c>
      <c r="C1706">
        <v>108.956</v>
      </c>
      <c r="D1706">
        <v>108.935</v>
      </c>
      <c r="E1706">
        <v>108.94799999999999</v>
      </c>
      <c r="F1706">
        <f t="shared" si="297"/>
        <v>1.9999999999996021E-2</v>
      </c>
      <c r="G1706">
        <f t="shared" si="298"/>
        <v>-1.0000000000047748E-3</v>
      </c>
      <c r="H1706">
        <f t="shared" si="299"/>
        <v>2.1000000000000796E-2</v>
      </c>
      <c r="I1706">
        <v>104</v>
      </c>
      <c r="J1706">
        <v>263.64999999999998</v>
      </c>
      <c r="K1706">
        <v>59.549945681235698</v>
      </c>
      <c r="L1706" t="str">
        <f t="shared" si="293"/>
        <v>×</v>
      </c>
      <c r="M1706" t="str">
        <f t="shared" si="291"/>
        <v>×</v>
      </c>
      <c r="N1706" t="str">
        <f t="shared" si="289"/>
        <v/>
      </c>
      <c r="O1706" t="str">
        <f t="shared" si="296"/>
        <v>×</v>
      </c>
      <c r="P1706" t="str">
        <f t="shared" si="290"/>
        <v/>
      </c>
      <c r="Q1706">
        <v>1.1067499999467101E-2</v>
      </c>
      <c r="R1706">
        <v>0</v>
      </c>
      <c r="S1706">
        <v>41.888878956640902</v>
      </c>
      <c r="T1706">
        <v>2.7458221338707199E-2</v>
      </c>
      <c r="U1706">
        <f t="shared" si="292"/>
        <v>8.237466401612159E-2</v>
      </c>
      <c r="V1706">
        <f t="shared" si="294"/>
        <v>109.02386502278659</v>
      </c>
      <c r="W1706">
        <f t="shared" si="295"/>
        <v>108.8561349772134</v>
      </c>
      <c r="X1706">
        <v>40.771349856332399</v>
      </c>
      <c r="Y1706">
        <v>-0.36568408865944102</v>
      </c>
      <c r="Z1706">
        <v>-0.19593276011647801</v>
      </c>
      <c r="AA1706">
        <v>0.77551020408163196</v>
      </c>
      <c r="AB1706">
        <v>2.5643789242891998E-2</v>
      </c>
      <c r="AC1706">
        <v>3.2981985246455701E-2</v>
      </c>
      <c r="AD1706">
        <v>-7.3381960035637404E-3</v>
      </c>
      <c r="AE1706" t="s">
        <v>19</v>
      </c>
    </row>
    <row r="1707" spans="1:31" x14ac:dyDescent="0.7">
      <c r="A1707" t="s">
        <v>1724</v>
      </c>
      <c r="B1707">
        <v>108.94799999999999</v>
      </c>
      <c r="C1707">
        <v>108.962</v>
      </c>
      <c r="D1707">
        <v>108.947</v>
      </c>
      <c r="E1707">
        <v>108.952</v>
      </c>
      <c r="F1707">
        <f t="shared" si="297"/>
        <v>1.4000000000010004E-2</v>
      </c>
      <c r="G1707">
        <f t="shared" si="298"/>
        <v>-9.9999999999056399E-4</v>
      </c>
      <c r="H1707">
        <f t="shared" si="299"/>
        <v>1.5000000000000568E-2</v>
      </c>
      <c r="I1707">
        <v>175</v>
      </c>
      <c r="J1707">
        <v>263.10000000000002</v>
      </c>
      <c r="K1707">
        <v>60.418783705707298</v>
      </c>
      <c r="L1707" t="str">
        <f t="shared" si="293"/>
        <v>×</v>
      </c>
      <c r="M1707" t="str">
        <f t="shared" si="291"/>
        <v>×</v>
      </c>
      <c r="N1707" t="str">
        <f t="shared" si="289"/>
        <v/>
      </c>
      <c r="O1707" t="str">
        <f t="shared" si="296"/>
        <v>×</v>
      </c>
      <c r="P1707" t="str">
        <f t="shared" si="290"/>
        <v/>
      </c>
      <c r="Q1707">
        <v>5.8092857137491396E-3</v>
      </c>
      <c r="R1707">
        <v>0</v>
      </c>
      <c r="S1707">
        <v>45.484015454094603</v>
      </c>
      <c r="T1707">
        <v>2.6568348385942499E-2</v>
      </c>
      <c r="U1707">
        <f t="shared" si="292"/>
        <v>7.9705045157827503E-2</v>
      </c>
      <c r="V1707">
        <f t="shared" si="294"/>
        <v>109.01837466401612</v>
      </c>
      <c r="W1707">
        <f t="shared" si="295"/>
        <v>108.85362533598389</v>
      </c>
      <c r="X1707">
        <v>55.102040808972397</v>
      </c>
      <c r="Y1707">
        <v>-0.22607387984038699</v>
      </c>
      <c r="Z1707">
        <v>-0.36568408865944102</v>
      </c>
      <c r="AA1707">
        <v>0.77551020408163196</v>
      </c>
      <c r="AB1707">
        <v>2.4629637567969001E-2</v>
      </c>
      <c r="AC1707">
        <v>3.1624352637464798E-2</v>
      </c>
      <c r="AD1707">
        <v>-6.9947150694957801E-3</v>
      </c>
      <c r="AE1707" t="s">
        <v>19</v>
      </c>
    </row>
    <row r="1708" spans="1:31" x14ac:dyDescent="0.7">
      <c r="A1708" t="s">
        <v>1725</v>
      </c>
      <c r="B1708">
        <v>108.952</v>
      </c>
      <c r="C1708">
        <v>108.96</v>
      </c>
      <c r="D1708">
        <v>108.938</v>
      </c>
      <c r="E1708">
        <v>108.944</v>
      </c>
      <c r="F1708">
        <f t="shared" si="297"/>
        <v>7.9999999999955662E-3</v>
      </c>
      <c r="G1708">
        <f t="shared" si="298"/>
        <v>-1.3999999999995794E-2</v>
      </c>
      <c r="H1708">
        <f t="shared" si="299"/>
        <v>2.199999999999136E-2</v>
      </c>
      <c r="I1708">
        <v>186</v>
      </c>
      <c r="J1708">
        <v>259.60000000000002</v>
      </c>
      <c r="K1708">
        <v>57.747220374312398</v>
      </c>
      <c r="L1708" t="str">
        <f t="shared" si="293"/>
        <v>×</v>
      </c>
      <c r="M1708" t="str">
        <f t="shared" si="291"/>
        <v>×</v>
      </c>
      <c r="N1708" t="str">
        <f t="shared" si="289"/>
        <v/>
      </c>
      <c r="O1708" t="str">
        <f t="shared" si="296"/>
        <v>×</v>
      </c>
      <c r="P1708" t="str">
        <f t="shared" si="290"/>
        <v/>
      </c>
      <c r="Q1708">
        <v>1.0017857137487999E-3</v>
      </c>
      <c r="R1708">
        <v>0</v>
      </c>
      <c r="S1708">
        <v>41.964391312070497</v>
      </c>
      <c r="T1708">
        <v>2.6242037786946001E-2</v>
      </c>
      <c r="U1708">
        <f t="shared" si="292"/>
        <v>7.8726113360837999E-2</v>
      </c>
      <c r="V1708">
        <f t="shared" si="294"/>
        <v>109.02770504515782</v>
      </c>
      <c r="W1708">
        <f t="shared" si="295"/>
        <v>108.86829495484217</v>
      </c>
      <c r="X1708">
        <v>-3.60360361115892</v>
      </c>
      <c r="Y1708">
        <v>-0.11369852368432901</v>
      </c>
      <c r="Z1708">
        <v>-0.22607387984038699</v>
      </c>
      <c r="AA1708">
        <v>0.77551020408163196</v>
      </c>
      <c r="AB1708">
        <v>2.29162180213222E-2</v>
      </c>
      <c r="AC1708">
        <v>2.9881200563328499E-2</v>
      </c>
      <c r="AD1708">
        <v>-6.96498254200624E-3</v>
      </c>
      <c r="AE1708" t="s">
        <v>19</v>
      </c>
    </row>
    <row r="1709" spans="1:31" x14ac:dyDescent="0.7">
      <c r="A1709" t="s">
        <v>1726</v>
      </c>
      <c r="B1709">
        <v>108.944</v>
      </c>
      <c r="C1709">
        <v>108.94799999999999</v>
      </c>
      <c r="D1709">
        <v>108.934</v>
      </c>
      <c r="E1709">
        <v>108.93600000000001</v>
      </c>
      <c r="F1709">
        <f t="shared" si="297"/>
        <v>3.9999999999906777E-3</v>
      </c>
      <c r="G1709">
        <f t="shared" si="298"/>
        <v>-1.0000000000005116E-2</v>
      </c>
      <c r="H1709">
        <f t="shared" si="299"/>
        <v>1.3999999999995794E-2</v>
      </c>
      <c r="I1709">
        <v>173</v>
      </c>
      <c r="J1709">
        <v>250.6</v>
      </c>
      <c r="K1709">
        <v>55.122361295198701</v>
      </c>
      <c r="L1709" t="str">
        <f t="shared" si="293"/>
        <v>×</v>
      </c>
      <c r="M1709" t="str">
        <f t="shared" si="291"/>
        <v>×</v>
      </c>
      <c r="N1709" t="str">
        <f t="shared" si="289"/>
        <v/>
      </c>
      <c r="O1709" t="str">
        <f t="shared" si="296"/>
        <v>×</v>
      </c>
      <c r="P1709" t="str">
        <f t="shared" si="290"/>
        <v/>
      </c>
      <c r="Q1709">
        <v>-4.3085714291099097E-3</v>
      </c>
      <c r="R1709">
        <v>0</v>
      </c>
      <c r="S1709">
        <v>43.517525302357598</v>
      </c>
      <c r="T1709">
        <v>2.5367606516449499E-2</v>
      </c>
      <c r="U1709">
        <f t="shared" si="292"/>
        <v>7.6102819549348499E-2</v>
      </c>
      <c r="V1709">
        <f t="shared" si="294"/>
        <v>109.03072611336084</v>
      </c>
      <c r="W1709">
        <f t="shared" si="295"/>
        <v>108.87327388663915</v>
      </c>
      <c r="X1709">
        <v>-56.191467228406999</v>
      </c>
      <c r="Y1709">
        <v>-0.12812727442935301</v>
      </c>
      <c r="Z1709">
        <v>-0.11369852368432901</v>
      </c>
      <c r="AA1709">
        <v>0.77551020408163196</v>
      </c>
      <c r="AB1709">
        <v>2.0674465179666798E-2</v>
      </c>
      <c r="AC1709">
        <v>2.80863209799883E-2</v>
      </c>
      <c r="AD1709">
        <v>-7.4118558003214499E-3</v>
      </c>
      <c r="AE1709" t="s">
        <v>19</v>
      </c>
    </row>
    <row r="1710" spans="1:31" x14ac:dyDescent="0.7">
      <c r="A1710" t="s">
        <v>1727</v>
      </c>
      <c r="B1710">
        <v>108.93600000000001</v>
      </c>
      <c r="C1710">
        <v>108.941</v>
      </c>
      <c r="D1710">
        <v>108.91</v>
      </c>
      <c r="E1710">
        <v>108.91200000000001</v>
      </c>
      <c r="F1710">
        <f t="shared" si="297"/>
        <v>4.9999999999954525E-3</v>
      </c>
      <c r="G1710">
        <f t="shared" si="298"/>
        <v>-2.6000000000010459E-2</v>
      </c>
      <c r="H1710">
        <f t="shared" si="299"/>
        <v>3.1000000000005912E-2</v>
      </c>
      <c r="I1710">
        <v>167</v>
      </c>
      <c r="J1710">
        <v>245.5</v>
      </c>
      <c r="K1710">
        <v>48.0640443260193</v>
      </c>
      <c r="L1710" t="str">
        <f t="shared" si="293"/>
        <v>×</v>
      </c>
      <c r="M1710" t="str">
        <f t="shared" si="291"/>
        <v>×</v>
      </c>
      <c r="N1710" t="str">
        <f t="shared" si="289"/>
        <v/>
      </c>
      <c r="O1710" t="str">
        <f t="shared" si="296"/>
        <v>×</v>
      </c>
      <c r="P1710" t="str">
        <f t="shared" si="290"/>
        <v/>
      </c>
      <c r="Q1710">
        <v>-1.41578571433947E-2</v>
      </c>
      <c r="R1710">
        <v>0</v>
      </c>
      <c r="S1710">
        <v>39.6155041652612</v>
      </c>
      <c r="T1710">
        <v>2.57699203367035E-2</v>
      </c>
      <c r="U1710">
        <f t="shared" si="292"/>
        <v>7.73097610101105E-2</v>
      </c>
      <c r="V1710">
        <f t="shared" si="294"/>
        <v>109.02010281954935</v>
      </c>
      <c r="W1710">
        <f t="shared" si="295"/>
        <v>108.86789718045065</v>
      </c>
      <c r="X1710">
        <v>-200.641025647883</v>
      </c>
      <c r="Y1710">
        <v>-0.46140934130018302</v>
      </c>
      <c r="Z1710">
        <v>-0.12812727442935301</v>
      </c>
      <c r="AA1710">
        <v>0.77551020408163196</v>
      </c>
      <c r="AB1710">
        <v>1.67679697603801E-2</v>
      </c>
      <c r="AC1710">
        <v>2.5916826037269799E-2</v>
      </c>
      <c r="AD1710">
        <v>-9.1488562768896903E-3</v>
      </c>
      <c r="AE1710" t="s">
        <v>19</v>
      </c>
    </row>
    <row r="1711" spans="1:31" x14ac:dyDescent="0.7">
      <c r="A1711" t="s">
        <v>1728</v>
      </c>
      <c r="B1711">
        <v>108.91200000000001</v>
      </c>
      <c r="C1711">
        <v>108.92</v>
      </c>
      <c r="D1711">
        <v>108.898</v>
      </c>
      <c r="E1711">
        <v>108.898</v>
      </c>
      <c r="F1711">
        <f t="shared" si="297"/>
        <v>7.9999999999955662E-3</v>
      </c>
      <c r="G1711">
        <f t="shared" si="298"/>
        <v>-1.4000000000010004E-2</v>
      </c>
      <c r="H1711">
        <f t="shared" si="299"/>
        <v>2.2000000000005571E-2</v>
      </c>
      <c r="I1711">
        <v>234</v>
      </c>
      <c r="J1711">
        <v>247.6</v>
      </c>
      <c r="K1711">
        <v>44.485599930298299</v>
      </c>
      <c r="L1711" t="str">
        <f t="shared" si="293"/>
        <v>×</v>
      </c>
      <c r="M1711" t="str">
        <f t="shared" si="291"/>
        <v>×</v>
      </c>
      <c r="N1711" t="str">
        <f t="shared" si="289"/>
        <v/>
      </c>
      <c r="O1711" t="str">
        <f t="shared" si="296"/>
        <v>×</v>
      </c>
      <c r="P1711" t="str">
        <f t="shared" si="290"/>
        <v/>
      </c>
      <c r="Q1711">
        <v>-2.41782142862524E-2</v>
      </c>
      <c r="R1711">
        <v>0</v>
      </c>
      <c r="S1711">
        <v>35.464619916998302</v>
      </c>
      <c r="T1711">
        <v>2.55006403126537E-2</v>
      </c>
      <c r="U1711">
        <f t="shared" si="292"/>
        <v>7.6501920937961099E-2</v>
      </c>
      <c r="V1711">
        <f t="shared" si="294"/>
        <v>109.01330976101012</v>
      </c>
      <c r="W1711">
        <f t="shared" si="295"/>
        <v>108.85869023898989</v>
      </c>
      <c r="X1711">
        <v>-231.48890671714199</v>
      </c>
      <c r="Y1711">
        <v>-0.89776466118050002</v>
      </c>
      <c r="Z1711">
        <v>-0.46140934130018302</v>
      </c>
      <c r="AA1711">
        <v>0.77551020408163196</v>
      </c>
      <c r="AB1711">
        <v>1.2399428109816301E-2</v>
      </c>
      <c r="AC1711">
        <v>2.34874161858711E-2</v>
      </c>
      <c r="AD1711">
        <v>-1.1087988076054701E-2</v>
      </c>
      <c r="AE1711" t="s">
        <v>19</v>
      </c>
    </row>
    <row r="1712" spans="1:31" x14ac:dyDescent="0.7">
      <c r="A1712" t="s">
        <v>1729</v>
      </c>
      <c r="B1712">
        <v>108.898</v>
      </c>
      <c r="C1712">
        <v>108.90600000000001</v>
      </c>
      <c r="D1712">
        <v>108.881</v>
      </c>
      <c r="E1712">
        <v>108.887</v>
      </c>
      <c r="F1712">
        <f t="shared" si="297"/>
        <v>8.0000000000097771E-3</v>
      </c>
      <c r="G1712">
        <f t="shared" si="298"/>
        <v>-1.6999999999995907E-2</v>
      </c>
      <c r="H1712">
        <f t="shared" si="299"/>
        <v>2.5000000000005684E-2</v>
      </c>
      <c r="I1712">
        <v>170</v>
      </c>
      <c r="J1712">
        <v>249.7</v>
      </c>
      <c r="K1712">
        <v>41.849204777486598</v>
      </c>
      <c r="L1712" t="str">
        <f t="shared" si="293"/>
        <v>×</v>
      </c>
      <c r="M1712" t="str">
        <f t="shared" si="291"/>
        <v>×</v>
      </c>
      <c r="N1712" t="str">
        <f t="shared" si="289"/>
        <v/>
      </c>
      <c r="O1712" t="str">
        <f t="shared" si="296"/>
        <v>×</v>
      </c>
      <c r="P1712" t="str">
        <f t="shared" si="290"/>
        <v/>
      </c>
      <c r="Q1712">
        <v>-3.4727142857678701E-2</v>
      </c>
      <c r="R1712">
        <v>0</v>
      </c>
      <c r="S1712">
        <v>31.026991418297001</v>
      </c>
      <c r="T1712">
        <v>2.5464880290321699E-2</v>
      </c>
      <c r="U1712">
        <f t="shared" si="292"/>
        <v>7.6394640870965091E-2</v>
      </c>
      <c r="V1712">
        <f t="shared" si="294"/>
        <v>108.98850192093796</v>
      </c>
      <c r="W1712">
        <f t="shared" si="295"/>
        <v>108.83549807906205</v>
      </c>
      <c r="X1712">
        <v>-233.020554074221</v>
      </c>
      <c r="Y1712">
        <v>-1.3578544895706599</v>
      </c>
      <c r="Z1712">
        <v>-0.89776466118050002</v>
      </c>
      <c r="AA1712">
        <v>0.77551020408163196</v>
      </c>
      <c r="AB1712">
        <v>7.9579846159560895E-3</v>
      </c>
      <c r="AC1712">
        <v>2.0828873493592699E-2</v>
      </c>
      <c r="AD1712">
        <v>-1.2870888877636599E-2</v>
      </c>
      <c r="AE1712" t="s">
        <v>19</v>
      </c>
    </row>
    <row r="1713" spans="1:31" x14ac:dyDescent="0.7">
      <c r="A1713" t="s">
        <v>1730</v>
      </c>
      <c r="B1713">
        <v>108.887</v>
      </c>
      <c r="C1713">
        <v>108.89</v>
      </c>
      <c r="D1713">
        <v>108.878</v>
      </c>
      <c r="E1713">
        <v>108.878</v>
      </c>
      <c r="F1713">
        <f t="shared" si="297"/>
        <v>3.0000000000001137E-3</v>
      </c>
      <c r="G1713">
        <f t="shared" si="298"/>
        <v>-9.0000000000003411E-3</v>
      </c>
      <c r="H1713">
        <f t="shared" si="299"/>
        <v>1.2000000000000455E-2</v>
      </c>
      <c r="I1713">
        <v>130</v>
      </c>
      <c r="J1713">
        <v>236.4</v>
      </c>
      <c r="K1713">
        <v>39.7723468957374</v>
      </c>
      <c r="L1713" t="str">
        <f t="shared" si="293"/>
        <v>×</v>
      </c>
      <c r="M1713" t="str">
        <f t="shared" si="291"/>
        <v>×</v>
      </c>
      <c r="N1713" t="str">
        <f t="shared" si="289"/>
        <v/>
      </c>
      <c r="O1713" t="str">
        <f t="shared" si="296"/>
        <v>×</v>
      </c>
      <c r="P1713" t="str">
        <f t="shared" si="290"/>
        <v/>
      </c>
      <c r="Q1713">
        <v>-4.3310357143391598E-2</v>
      </c>
      <c r="R1713">
        <v>0</v>
      </c>
      <c r="S1713">
        <v>22.794284488100701</v>
      </c>
      <c r="T1713">
        <v>2.4503103126727301E-2</v>
      </c>
      <c r="U1713">
        <f t="shared" si="292"/>
        <v>7.3509309380181909E-2</v>
      </c>
      <c r="V1713">
        <f t="shared" si="294"/>
        <v>108.97439464087095</v>
      </c>
      <c r="W1713">
        <f t="shared" si="295"/>
        <v>108.82160535912904</v>
      </c>
      <c r="X1713">
        <v>-211.61978305717801</v>
      </c>
      <c r="Y1713">
        <v>-1.81423443147785</v>
      </c>
      <c r="Z1713">
        <v>-1.3578544895706599</v>
      </c>
      <c r="AA1713">
        <v>0.77551020408163196</v>
      </c>
      <c r="AB1713">
        <v>3.6695831935276099E-3</v>
      </c>
      <c r="AC1713">
        <v>1.7959062601170799E-2</v>
      </c>
      <c r="AD1713">
        <v>-1.4289479407643199E-2</v>
      </c>
      <c r="AE1713" t="s">
        <v>19</v>
      </c>
    </row>
    <row r="1714" spans="1:31" x14ac:dyDescent="0.7">
      <c r="A1714" t="s">
        <v>1731</v>
      </c>
      <c r="B1714">
        <v>108.878</v>
      </c>
      <c r="C1714">
        <v>108.88200000000001</v>
      </c>
      <c r="D1714">
        <v>108.866</v>
      </c>
      <c r="E1714">
        <v>108.88</v>
      </c>
      <c r="F1714">
        <f t="shared" si="297"/>
        <v>4.0000000000048885E-3</v>
      </c>
      <c r="G1714">
        <f t="shared" si="298"/>
        <v>-1.2000000000000455E-2</v>
      </c>
      <c r="H1714">
        <f t="shared" si="299"/>
        <v>1.6000000000005343E-2</v>
      </c>
      <c r="I1714">
        <v>180</v>
      </c>
      <c r="J1714">
        <v>227.25</v>
      </c>
      <c r="K1714">
        <v>40.479250393892599</v>
      </c>
      <c r="L1714" t="str">
        <f t="shared" si="293"/>
        <v>×</v>
      </c>
      <c r="M1714" t="str">
        <f t="shared" si="291"/>
        <v>×</v>
      </c>
      <c r="N1714" t="str">
        <f t="shared" si="289"/>
        <v/>
      </c>
      <c r="O1714" t="str">
        <f t="shared" si="296"/>
        <v>×</v>
      </c>
      <c r="P1714" t="str">
        <f t="shared" si="290"/>
        <v/>
      </c>
      <c r="Q1714">
        <v>-4.9297500000534802E-2</v>
      </c>
      <c r="R1714">
        <v>0</v>
      </c>
      <c r="S1714">
        <v>27.9585438900729</v>
      </c>
      <c r="T1714">
        <v>2.3895738617675698E-2</v>
      </c>
      <c r="U1714">
        <f t="shared" si="292"/>
        <v>7.1687215853027092E-2</v>
      </c>
      <c r="V1714">
        <f t="shared" si="294"/>
        <v>108.96050930938019</v>
      </c>
      <c r="W1714">
        <f t="shared" si="295"/>
        <v>108.81349069061982</v>
      </c>
      <c r="X1714">
        <v>-161.592505861326</v>
      </c>
      <c r="Y1714">
        <v>-2.25941542749867</v>
      </c>
      <c r="Z1714">
        <v>-1.81423443147785</v>
      </c>
      <c r="AA1714">
        <v>0.77551020408163196</v>
      </c>
      <c r="AB1714">
        <v>4.2745007687017202E-4</v>
      </c>
      <c r="AC1714">
        <v>1.50096139742667E-2</v>
      </c>
      <c r="AD1714">
        <v>-1.45821638973965E-2</v>
      </c>
      <c r="AE1714" t="s">
        <v>19</v>
      </c>
    </row>
    <row r="1715" spans="1:31" x14ac:dyDescent="0.7">
      <c r="A1715" t="s">
        <v>1732</v>
      </c>
      <c r="B1715">
        <v>108.88</v>
      </c>
      <c r="C1715">
        <v>108.904</v>
      </c>
      <c r="D1715">
        <v>108.878</v>
      </c>
      <c r="E1715">
        <v>108.904</v>
      </c>
      <c r="F1715">
        <f t="shared" si="297"/>
        <v>2.4000000000000909E-2</v>
      </c>
      <c r="G1715">
        <f t="shared" si="298"/>
        <v>-1.9999999999953388E-3</v>
      </c>
      <c r="H1715">
        <f t="shared" si="299"/>
        <v>2.5999999999996248E-2</v>
      </c>
      <c r="I1715">
        <v>76</v>
      </c>
      <c r="J1715">
        <v>215.7</v>
      </c>
      <c r="K1715">
        <v>48.318354823058002</v>
      </c>
      <c r="L1715" t="str">
        <f t="shared" si="293"/>
        <v>×</v>
      </c>
      <c r="M1715" t="str">
        <f t="shared" si="291"/>
        <v>×</v>
      </c>
      <c r="N1715" t="str">
        <f t="shared" si="289"/>
        <v/>
      </c>
      <c r="O1715" t="str">
        <f t="shared" si="296"/>
        <v>×</v>
      </c>
      <c r="P1715" t="str">
        <f t="shared" si="290"/>
        <v/>
      </c>
      <c r="Q1715">
        <v>-5.0246071429105102E-2</v>
      </c>
      <c r="R1715">
        <v>0</v>
      </c>
      <c r="S1715">
        <v>36.381036193944503</v>
      </c>
      <c r="T1715">
        <v>2.4046043002127201E-2</v>
      </c>
      <c r="U1715">
        <f t="shared" si="292"/>
        <v>7.2138129006381599E-2</v>
      </c>
      <c r="V1715">
        <f t="shared" si="294"/>
        <v>108.94968721585303</v>
      </c>
      <c r="W1715">
        <f t="shared" si="295"/>
        <v>108.80631278414697</v>
      </c>
      <c r="X1715">
        <v>-75.295165965425696</v>
      </c>
      <c r="Y1715">
        <v>-2.1664529444566099</v>
      </c>
      <c r="Z1715">
        <v>-2.25941542749867</v>
      </c>
      <c r="AA1715">
        <v>0.77551020408163196</v>
      </c>
      <c r="AB1715">
        <v>-2.0302401824778799E-4</v>
      </c>
      <c r="AC1715">
        <v>1.213774583414E-2</v>
      </c>
      <c r="AD1715">
        <v>-1.2340769852387801E-2</v>
      </c>
      <c r="AE1715" t="s">
        <v>19</v>
      </c>
    </row>
    <row r="1716" spans="1:31" x14ac:dyDescent="0.7">
      <c r="A1716" t="s">
        <v>1733</v>
      </c>
      <c r="B1716">
        <v>108.904</v>
      </c>
      <c r="C1716">
        <v>108.91200000000001</v>
      </c>
      <c r="D1716">
        <v>108.89700000000001</v>
      </c>
      <c r="E1716">
        <v>108.902</v>
      </c>
      <c r="F1716">
        <f t="shared" si="297"/>
        <v>8.0000000000097771E-3</v>
      </c>
      <c r="G1716">
        <f t="shared" si="298"/>
        <v>-6.9999999999907914E-3</v>
      </c>
      <c r="H1716">
        <f t="shared" si="299"/>
        <v>1.5000000000000568E-2</v>
      </c>
      <c r="I1716">
        <v>215</v>
      </c>
      <c r="J1716">
        <v>216.3</v>
      </c>
      <c r="K1716">
        <v>47.753924209429798</v>
      </c>
      <c r="L1716" t="str">
        <f t="shared" si="293"/>
        <v>×</v>
      </c>
      <c r="M1716" t="str">
        <f t="shared" si="291"/>
        <v>×</v>
      </c>
      <c r="N1716" t="str">
        <f t="shared" si="289"/>
        <v/>
      </c>
      <c r="O1716" t="str">
        <f t="shared" si="296"/>
        <v>×</v>
      </c>
      <c r="P1716" t="str">
        <f t="shared" si="290"/>
        <v/>
      </c>
      <c r="Q1716">
        <v>-5.2050357143389597E-2</v>
      </c>
      <c r="R1716">
        <v>0</v>
      </c>
      <c r="S1716">
        <v>37.692631379100497</v>
      </c>
      <c r="T1716">
        <v>2.33998970734039E-2</v>
      </c>
      <c r="U1716">
        <f t="shared" si="292"/>
        <v>7.0199691220211705E-2</v>
      </c>
      <c r="V1716">
        <f t="shared" si="294"/>
        <v>108.95213812900637</v>
      </c>
      <c r="W1716">
        <f t="shared" si="295"/>
        <v>108.80786187099362</v>
      </c>
      <c r="X1716">
        <v>-71.749508568581405</v>
      </c>
      <c r="Y1716">
        <v>-1.74858991075145</v>
      </c>
      <c r="Z1716">
        <v>-2.1664529444566099</v>
      </c>
      <c r="AA1716">
        <v>0.77551020408163196</v>
      </c>
      <c r="AB1716">
        <v>-8.5421569939114696E-4</v>
      </c>
      <c r="AC1716">
        <v>9.3062065822111708E-3</v>
      </c>
      <c r="AD1716">
        <v>-1.0160422281602299E-2</v>
      </c>
      <c r="AE1716" t="s">
        <v>19</v>
      </c>
    </row>
    <row r="1717" spans="1:31" x14ac:dyDescent="0.7">
      <c r="A1717" t="s">
        <v>1734</v>
      </c>
      <c r="B1717">
        <v>108.902</v>
      </c>
      <c r="C1717">
        <v>108.904</v>
      </c>
      <c r="D1717">
        <v>108.887</v>
      </c>
      <c r="E1717">
        <v>108.88800000000001</v>
      </c>
      <c r="F1717">
        <f t="shared" si="297"/>
        <v>1.9999999999953388E-3</v>
      </c>
      <c r="G1717">
        <f t="shared" si="298"/>
        <v>-1.5000000000000568E-2</v>
      </c>
      <c r="H1717">
        <f t="shared" si="299"/>
        <v>1.6999999999995907E-2</v>
      </c>
      <c r="I1717">
        <v>107</v>
      </c>
      <c r="J1717">
        <v>210.55</v>
      </c>
      <c r="K1717">
        <v>43.889033947254497</v>
      </c>
      <c r="L1717" t="str">
        <f t="shared" si="293"/>
        <v>×</v>
      </c>
      <c r="M1717" t="str">
        <f t="shared" si="291"/>
        <v>×</v>
      </c>
      <c r="N1717" t="str">
        <f t="shared" si="289"/>
        <v/>
      </c>
      <c r="O1717" t="str">
        <f t="shared" si="296"/>
        <v>×</v>
      </c>
      <c r="P1717" t="str">
        <f t="shared" si="290"/>
        <v/>
      </c>
      <c r="Q1717">
        <v>-5.5919285714814901E-2</v>
      </c>
      <c r="R1717">
        <v>0</v>
      </c>
      <c r="S1717">
        <v>39.034932478839401</v>
      </c>
      <c r="T1717">
        <v>2.29427615681604E-2</v>
      </c>
      <c r="U1717">
        <f t="shared" si="292"/>
        <v>6.8828284704481199E-2</v>
      </c>
      <c r="V1717">
        <f t="shared" si="294"/>
        <v>108.97419969122021</v>
      </c>
      <c r="W1717">
        <f t="shared" si="295"/>
        <v>108.83380030877979</v>
      </c>
      <c r="X1717">
        <v>-96.950742770880098</v>
      </c>
      <c r="Y1717">
        <v>-1.4344554253464701</v>
      </c>
      <c r="Z1717">
        <v>-1.74858991075145</v>
      </c>
      <c r="AA1717">
        <v>0.77551020408163196</v>
      </c>
      <c r="AB1717">
        <v>-2.4714830769312301E-3</v>
      </c>
      <c r="AC1717">
        <v>6.4853509046274502E-3</v>
      </c>
      <c r="AD1717">
        <v>-8.9568339815586893E-3</v>
      </c>
      <c r="AE1717" t="s">
        <v>19</v>
      </c>
    </row>
    <row r="1718" spans="1:31" x14ac:dyDescent="0.7">
      <c r="A1718" t="s">
        <v>1735</v>
      </c>
      <c r="B1718">
        <v>108.88800000000001</v>
      </c>
      <c r="C1718">
        <v>108.90300000000001</v>
      </c>
      <c r="D1718">
        <v>108.88800000000001</v>
      </c>
      <c r="E1718">
        <v>108.9</v>
      </c>
      <c r="F1718">
        <f t="shared" si="297"/>
        <v>1.5000000000000568E-2</v>
      </c>
      <c r="G1718">
        <f t="shared" si="298"/>
        <v>0</v>
      </c>
      <c r="H1718">
        <f t="shared" si="299"/>
        <v>1.5000000000000568E-2</v>
      </c>
      <c r="I1718">
        <v>64</v>
      </c>
      <c r="J1718">
        <v>203.2</v>
      </c>
      <c r="K1718">
        <v>47.789561382211097</v>
      </c>
      <c r="L1718" t="str">
        <f t="shared" si="293"/>
        <v>×</v>
      </c>
      <c r="M1718" t="str">
        <f t="shared" si="291"/>
        <v>×</v>
      </c>
      <c r="N1718" t="str">
        <f t="shared" si="289"/>
        <v/>
      </c>
      <c r="O1718" t="str">
        <f t="shared" si="296"/>
        <v>×</v>
      </c>
      <c r="P1718" t="str">
        <f t="shared" si="290"/>
        <v/>
      </c>
      <c r="Q1718">
        <v>-5.7880714286236902E-2</v>
      </c>
      <c r="R1718">
        <v>0</v>
      </c>
      <c r="S1718">
        <v>46.385010144404198</v>
      </c>
      <c r="T1718">
        <v>2.2375421456149E-2</v>
      </c>
      <c r="U1718">
        <f t="shared" si="292"/>
        <v>6.7126264368447E-2</v>
      </c>
      <c r="V1718">
        <f t="shared" si="294"/>
        <v>108.97082828470448</v>
      </c>
      <c r="W1718">
        <f t="shared" si="295"/>
        <v>108.83317171529552</v>
      </c>
      <c r="X1718">
        <v>-59.972626604715302</v>
      </c>
      <c r="Y1718">
        <v>-1.1348087892418199</v>
      </c>
      <c r="Z1718">
        <v>-1.4344554253464701</v>
      </c>
      <c r="AA1718">
        <v>0.77551020408163196</v>
      </c>
      <c r="AB1718">
        <v>-2.7531428960685298E-3</v>
      </c>
      <c r="AC1718">
        <v>3.8822833406568502E-3</v>
      </c>
      <c r="AD1718">
        <v>-6.63542623672539E-3</v>
      </c>
      <c r="AE1718" t="s">
        <v>19</v>
      </c>
    </row>
    <row r="1719" spans="1:31" x14ac:dyDescent="0.7">
      <c r="A1719" t="s">
        <v>1736</v>
      </c>
      <c r="B1719">
        <v>108.9</v>
      </c>
      <c r="C1719">
        <v>108.90900000000001</v>
      </c>
      <c r="D1719">
        <v>108.89400000000001</v>
      </c>
      <c r="E1719">
        <v>108.908</v>
      </c>
      <c r="F1719">
        <f t="shared" si="297"/>
        <v>9.0000000000003411E-3</v>
      </c>
      <c r="G1719">
        <f t="shared" si="298"/>
        <v>-6.0000000000002274E-3</v>
      </c>
      <c r="H1719">
        <f t="shared" si="299"/>
        <v>1.5000000000000568E-2</v>
      </c>
      <c r="I1719">
        <v>69</v>
      </c>
      <c r="J1719">
        <v>193.1</v>
      </c>
      <c r="K1719">
        <v>50.271409308223099</v>
      </c>
      <c r="L1719" t="str">
        <f t="shared" si="293"/>
        <v>×</v>
      </c>
      <c r="M1719" t="str">
        <f t="shared" si="291"/>
        <v>×</v>
      </c>
      <c r="N1719" t="str">
        <f t="shared" si="289"/>
        <v/>
      </c>
      <c r="O1719" t="str">
        <f t="shared" si="296"/>
        <v>×</v>
      </c>
      <c r="P1719" t="str">
        <f t="shared" si="290"/>
        <v/>
      </c>
      <c r="Q1719">
        <v>-5.1907500000517103E-2</v>
      </c>
      <c r="R1719">
        <v>0</v>
      </c>
      <c r="S1719">
        <v>52.869743632473302</v>
      </c>
      <c r="T1719">
        <v>2.1848605637852701E-2</v>
      </c>
      <c r="U1719">
        <f t="shared" si="292"/>
        <v>6.5545816913558097E-2</v>
      </c>
      <c r="V1719">
        <f t="shared" si="294"/>
        <v>108.95512626436845</v>
      </c>
      <c r="W1719">
        <f t="shared" si="295"/>
        <v>108.82087373563157</v>
      </c>
      <c r="X1719">
        <v>-33.6021505403546</v>
      </c>
      <c r="Y1719">
        <v>-0.64355657674893896</v>
      </c>
      <c r="Z1719">
        <v>-1.1348087892418199</v>
      </c>
      <c r="AA1719">
        <v>0.77551020408163196</v>
      </c>
      <c r="AB1719">
        <v>-2.3042650575462102E-3</v>
      </c>
      <c r="AC1719">
        <v>1.7631461386650199E-3</v>
      </c>
      <c r="AD1719">
        <v>-4.0674111962112399E-3</v>
      </c>
      <c r="AE1719" t="s">
        <v>19</v>
      </c>
    </row>
    <row r="1720" spans="1:31" x14ac:dyDescent="0.7">
      <c r="A1720" t="s">
        <v>1737</v>
      </c>
      <c r="B1720">
        <v>108.908</v>
      </c>
      <c r="C1720">
        <v>108.90900000000001</v>
      </c>
      <c r="D1720">
        <v>108.89400000000001</v>
      </c>
      <c r="E1720">
        <v>108.904</v>
      </c>
      <c r="F1720">
        <f t="shared" si="297"/>
        <v>1.0000000000047748E-3</v>
      </c>
      <c r="G1720">
        <f t="shared" si="298"/>
        <v>-1.3999999999995794E-2</v>
      </c>
      <c r="H1720">
        <f t="shared" si="299"/>
        <v>1.5000000000000568E-2</v>
      </c>
      <c r="I1720">
        <v>97</v>
      </c>
      <c r="J1720">
        <v>175.35</v>
      </c>
      <c r="K1720">
        <v>49.016774753440799</v>
      </c>
      <c r="L1720" t="str">
        <f t="shared" si="293"/>
        <v>×</v>
      </c>
      <c r="M1720" t="str">
        <f t="shared" si="291"/>
        <v>×</v>
      </c>
      <c r="N1720" t="str">
        <f t="shared" si="289"/>
        <v/>
      </c>
      <c r="O1720" t="str">
        <f t="shared" si="296"/>
        <v>×</v>
      </c>
      <c r="P1720" t="str">
        <f t="shared" si="290"/>
        <v/>
      </c>
      <c r="Q1720">
        <v>-4.8044642857660802E-2</v>
      </c>
      <c r="R1720">
        <v>0</v>
      </c>
      <c r="S1720">
        <v>56.913917927429303</v>
      </c>
      <c r="T1720">
        <v>2.1359419520863201E-2</v>
      </c>
      <c r="U1720">
        <f t="shared" si="292"/>
        <v>6.4078258562589599E-2</v>
      </c>
      <c r="V1720">
        <f t="shared" si="294"/>
        <v>108.96554581691356</v>
      </c>
      <c r="W1720">
        <f t="shared" si="295"/>
        <v>108.83445418308645</v>
      </c>
      <c r="X1720">
        <v>-39.768019886727998</v>
      </c>
      <c r="Y1720">
        <v>-0.104252685375346</v>
      </c>
      <c r="Z1720">
        <v>-0.64355657674893896</v>
      </c>
      <c r="AA1720">
        <v>0.77551020408163196</v>
      </c>
      <c r="AB1720">
        <v>-2.2454090295553801E-3</v>
      </c>
      <c r="AC1720">
        <v>1.3594201206817299E-4</v>
      </c>
      <c r="AD1720">
        <v>-2.3813510416235599E-3</v>
      </c>
      <c r="AE1720" t="s">
        <v>19</v>
      </c>
    </row>
    <row r="1721" spans="1:31" x14ac:dyDescent="0.7">
      <c r="A1721" t="s">
        <v>1738</v>
      </c>
      <c r="B1721">
        <v>108.904</v>
      </c>
      <c r="C1721">
        <v>108.925</v>
      </c>
      <c r="D1721">
        <v>108.902</v>
      </c>
      <c r="E1721">
        <v>108.92400000000001</v>
      </c>
      <c r="F1721">
        <f t="shared" si="297"/>
        <v>2.1000000000000796E-2</v>
      </c>
      <c r="G1721">
        <f t="shared" si="298"/>
        <v>-1.9999999999953388E-3</v>
      </c>
      <c r="H1721">
        <f t="shared" si="299"/>
        <v>2.2999999999996135E-2</v>
      </c>
      <c r="I1721">
        <v>68</v>
      </c>
      <c r="J1721">
        <v>163.6</v>
      </c>
      <c r="K1721">
        <v>55.056507106159302</v>
      </c>
      <c r="L1721" t="str">
        <f t="shared" si="293"/>
        <v>×</v>
      </c>
      <c r="M1721" t="str">
        <f t="shared" si="291"/>
        <v>×</v>
      </c>
      <c r="N1721" t="str">
        <f t="shared" si="289"/>
        <v/>
      </c>
      <c r="O1721" t="str">
        <f t="shared" si="296"/>
        <v>×</v>
      </c>
      <c r="P1721" t="str">
        <f t="shared" si="290"/>
        <v/>
      </c>
      <c r="Q1721">
        <v>-3.8176428571944698E-2</v>
      </c>
      <c r="R1721">
        <v>0</v>
      </c>
      <c r="S1721">
        <v>59.772395488954402</v>
      </c>
      <c r="T1721">
        <v>2.14766038408013E-2</v>
      </c>
      <c r="U1721">
        <f t="shared" si="292"/>
        <v>6.4429811522403901E-2</v>
      </c>
      <c r="V1721">
        <f t="shared" si="294"/>
        <v>108.97207825856259</v>
      </c>
      <c r="W1721">
        <f t="shared" si="295"/>
        <v>108.84392174143741</v>
      </c>
      <c r="X1721">
        <v>22.6757369582302</v>
      </c>
      <c r="Y1721">
        <v>0.46242801615628498</v>
      </c>
      <c r="Z1721">
        <v>-0.104252685375346</v>
      </c>
      <c r="AA1721">
        <v>0.77551020408163196</v>
      </c>
      <c r="AB1721">
        <v>-5.7826645458192096E-4</v>
      </c>
      <c r="AC1721">
        <v>-8.12530329102716E-4</v>
      </c>
      <c r="AD1721">
        <v>2.3426387452079499E-4</v>
      </c>
      <c r="AE1721">
        <v>-8.12530329102716E-4</v>
      </c>
    </row>
    <row r="1722" spans="1:31" x14ac:dyDescent="0.7">
      <c r="A1722" t="s">
        <v>1739</v>
      </c>
      <c r="B1722">
        <v>108.92400000000001</v>
      </c>
      <c r="C1722">
        <v>108.928</v>
      </c>
      <c r="D1722">
        <v>108.9</v>
      </c>
      <c r="E1722">
        <v>108.9</v>
      </c>
      <c r="F1722">
        <f t="shared" si="297"/>
        <v>3.9999999999906777E-3</v>
      </c>
      <c r="G1722">
        <f t="shared" si="298"/>
        <v>-2.4000000000000909E-2</v>
      </c>
      <c r="H1722">
        <f t="shared" si="299"/>
        <v>2.7999999999991587E-2</v>
      </c>
      <c r="I1722">
        <v>157</v>
      </c>
      <c r="J1722">
        <v>160.9</v>
      </c>
      <c r="K1722">
        <v>47.746791067181803</v>
      </c>
      <c r="L1722" t="str">
        <f t="shared" si="293"/>
        <v>×</v>
      </c>
      <c r="M1722" t="str">
        <f t="shared" si="291"/>
        <v>×</v>
      </c>
      <c r="N1722" t="str">
        <f t="shared" si="289"/>
        <v/>
      </c>
      <c r="O1722" t="str">
        <f t="shared" si="296"/>
        <v>×</v>
      </c>
      <c r="P1722" t="str">
        <f t="shared" si="290"/>
        <v/>
      </c>
      <c r="Q1722">
        <v>-3.35914285719425E-2</v>
      </c>
      <c r="R1722">
        <v>0</v>
      </c>
      <c r="S1722">
        <v>46.528048772686098</v>
      </c>
      <c r="T1722">
        <v>2.1942560709314898E-2</v>
      </c>
      <c r="U1722">
        <f t="shared" si="292"/>
        <v>6.5827682127944695E-2</v>
      </c>
      <c r="V1722">
        <f t="shared" si="294"/>
        <v>108.9684298115224</v>
      </c>
      <c r="W1722">
        <f t="shared" si="295"/>
        <v>108.83957018847759</v>
      </c>
      <c r="X1722">
        <v>-45.178799492007698</v>
      </c>
      <c r="Y1722">
        <v>1.0017408719149099</v>
      </c>
      <c r="Z1722">
        <v>0.46242801615628498</v>
      </c>
      <c r="AA1722">
        <v>0.77551020408163196</v>
      </c>
      <c r="AB1722">
        <v>-1.1800406029038801E-3</v>
      </c>
      <c r="AC1722">
        <v>-1.3513774175951E-3</v>
      </c>
      <c r="AD1722">
        <v>1.7133681469121899E-4</v>
      </c>
      <c r="AE1722" t="s">
        <v>19</v>
      </c>
    </row>
    <row r="1723" spans="1:31" x14ac:dyDescent="0.7">
      <c r="A1723" t="s">
        <v>1740</v>
      </c>
      <c r="B1723">
        <v>108.9</v>
      </c>
      <c r="C1723">
        <v>108.925</v>
      </c>
      <c r="D1723">
        <v>108.896</v>
      </c>
      <c r="E1723">
        <v>108.925</v>
      </c>
      <c r="F1723">
        <f t="shared" si="297"/>
        <v>2.4999999999991473E-2</v>
      </c>
      <c r="G1723">
        <f t="shared" si="298"/>
        <v>-4.0000000000048885E-3</v>
      </c>
      <c r="H1723">
        <f t="shared" si="299"/>
        <v>2.8999999999996362E-2</v>
      </c>
      <c r="I1723">
        <v>104</v>
      </c>
      <c r="J1723">
        <v>153.4</v>
      </c>
      <c r="K1723">
        <v>54.520424678964801</v>
      </c>
      <c r="L1723" t="str">
        <f t="shared" si="293"/>
        <v>×</v>
      </c>
      <c r="M1723" t="str">
        <f t="shared" si="291"/>
        <v>×</v>
      </c>
      <c r="N1723" t="str">
        <f t="shared" si="289"/>
        <v/>
      </c>
      <c r="O1723" t="str">
        <f t="shared" si="296"/>
        <v>×</v>
      </c>
      <c r="P1723" t="str">
        <f t="shared" si="290"/>
        <v/>
      </c>
      <c r="Q1723">
        <v>-2.43971428576563E-2</v>
      </c>
      <c r="R1723">
        <v>0</v>
      </c>
      <c r="S1723">
        <v>55.737449758845202</v>
      </c>
      <c r="T1723">
        <v>2.2446663515792099E-2</v>
      </c>
      <c r="U1723">
        <f t="shared" si="292"/>
        <v>6.7339990547376299E-2</v>
      </c>
      <c r="V1723">
        <f t="shared" si="294"/>
        <v>108.98982768212795</v>
      </c>
      <c r="W1723">
        <f t="shared" si="295"/>
        <v>108.85817231787206</v>
      </c>
      <c r="X1723">
        <v>39.274924467425201</v>
      </c>
      <c r="Y1723">
        <v>1.2993986238978401</v>
      </c>
      <c r="Z1723">
        <v>1.0017408719149099</v>
      </c>
      <c r="AA1723">
        <v>0.77551020408163196</v>
      </c>
      <c r="AB1723">
        <v>3.5623367521964101E-4</v>
      </c>
      <c r="AC1723">
        <v>-1.3592903511118299E-3</v>
      </c>
      <c r="AD1723">
        <v>1.7155240263314699E-3</v>
      </c>
      <c r="AE1723" t="s">
        <v>19</v>
      </c>
    </row>
    <row r="1724" spans="1:31" x14ac:dyDescent="0.7">
      <c r="A1724" t="s">
        <v>1741</v>
      </c>
      <c r="B1724">
        <v>108.925</v>
      </c>
      <c r="C1724">
        <v>108.935</v>
      </c>
      <c r="D1724">
        <v>108.91800000000001</v>
      </c>
      <c r="E1724">
        <v>108.935</v>
      </c>
      <c r="F1724">
        <f t="shared" si="297"/>
        <v>1.0000000000005116E-2</v>
      </c>
      <c r="G1724">
        <f t="shared" si="298"/>
        <v>-6.9999999999907914E-3</v>
      </c>
      <c r="H1724">
        <f t="shared" si="299"/>
        <v>1.6999999999995907E-2</v>
      </c>
      <c r="I1724">
        <v>83</v>
      </c>
      <c r="J1724">
        <v>138.65</v>
      </c>
      <c r="K1724">
        <v>56.925735897580999</v>
      </c>
      <c r="L1724" t="str">
        <f t="shared" si="293"/>
        <v>×</v>
      </c>
      <c r="M1724" t="str">
        <f t="shared" si="291"/>
        <v>×</v>
      </c>
      <c r="N1724" t="str">
        <f t="shared" si="289"/>
        <v/>
      </c>
      <c r="O1724" t="str">
        <f t="shared" si="296"/>
        <v>×</v>
      </c>
      <c r="P1724" t="str">
        <f t="shared" si="290"/>
        <v/>
      </c>
      <c r="Q1724">
        <v>-1.38267857147947E-2</v>
      </c>
      <c r="R1724">
        <v>0</v>
      </c>
      <c r="S1724">
        <v>64.706488546065302</v>
      </c>
      <c r="T1724">
        <v>2.2057616121806699E-2</v>
      </c>
      <c r="U1724">
        <f t="shared" si="292"/>
        <v>6.6172848365420089E-2</v>
      </c>
      <c r="V1724">
        <f t="shared" si="294"/>
        <v>108.96733999054739</v>
      </c>
      <c r="W1724">
        <f t="shared" si="295"/>
        <v>108.83266000945262</v>
      </c>
      <c r="X1724">
        <v>74.812542599697295</v>
      </c>
      <c r="Y1724">
        <v>1.6808084734395601</v>
      </c>
      <c r="Z1724">
        <v>1.2993986238978401</v>
      </c>
      <c r="AA1724">
        <v>0.77551020408163196</v>
      </c>
      <c r="AB1724">
        <v>2.3535285235993702E-3</v>
      </c>
      <c r="AC1724">
        <v>-1.07522895757325E-3</v>
      </c>
      <c r="AD1724">
        <v>3.4287574811726301E-3</v>
      </c>
      <c r="AE1724" t="s">
        <v>19</v>
      </c>
    </row>
    <row r="1725" spans="1:31" x14ac:dyDescent="0.7">
      <c r="A1725" t="s">
        <v>1742</v>
      </c>
      <c r="B1725">
        <v>108.935</v>
      </c>
      <c r="C1725">
        <v>108.968</v>
      </c>
      <c r="D1725">
        <v>108.93300000000001</v>
      </c>
      <c r="E1725">
        <v>108.964</v>
      </c>
      <c r="F1725">
        <f t="shared" si="297"/>
        <v>3.3000000000001251E-2</v>
      </c>
      <c r="G1725">
        <f t="shared" si="298"/>
        <v>-1.9999999999953388E-3</v>
      </c>
      <c r="H1725">
        <f t="shared" si="299"/>
        <v>3.4999999999996589E-2</v>
      </c>
      <c r="I1725">
        <v>163</v>
      </c>
      <c r="J1725">
        <v>136.1</v>
      </c>
      <c r="K1725">
        <v>63.031854339582502</v>
      </c>
      <c r="L1725" t="str">
        <f t="shared" si="293"/>
        <v>×</v>
      </c>
      <c r="M1725" t="str">
        <f t="shared" si="291"/>
        <v>×</v>
      </c>
      <c r="N1725" t="str">
        <f t="shared" si="289"/>
        <v/>
      </c>
      <c r="O1725" t="str">
        <f t="shared" si="296"/>
        <v>×</v>
      </c>
      <c r="P1725" t="str">
        <f t="shared" si="290"/>
        <v/>
      </c>
      <c r="Q1725">
        <v>6.1392857092305104E-4</v>
      </c>
      <c r="R1725">
        <v>0</v>
      </c>
      <c r="S1725">
        <v>69.102531430507995</v>
      </c>
      <c r="T1725">
        <v>2.2982072113105999E-2</v>
      </c>
      <c r="U1725">
        <f t="shared" si="292"/>
        <v>6.8946216339317995E-2</v>
      </c>
      <c r="V1725">
        <f t="shared" si="294"/>
        <v>108.99117284836542</v>
      </c>
      <c r="W1725">
        <f t="shared" si="295"/>
        <v>108.85882715163457</v>
      </c>
      <c r="X1725">
        <v>155.524168231375</v>
      </c>
      <c r="Y1725">
        <v>2.0923071314364901</v>
      </c>
      <c r="Z1725">
        <v>1.6808084734395601</v>
      </c>
      <c r="AA1725">
        <v>0.77551020408163196</v>
      </c>
      <c r="AB1725">
        <v>6.2049301452873299E-3</v>
      </c>
      <c r="AC1725">
        <v>-2.9087941927564802E-4</v>
      </c>
      <c r="AD1725">
        <v>6.4958095645629797E-3</v>
      </c>
      <c r="AE1725" t="s">
        <v>19</v>
      </c>
    </row>
    <row r="1726" spans="1:31" x14ac:dyDescent="0.7">
      <c r="A1726" t="s">
        <v>1743</v>
      </c>
      <c r="B1726">
        <v>108.964</v>
      </c>
      <c r="C1726">
        <v>108.98399999999999</v>
      </c>
      <c r="D1726">
        <v>108.964</v>
      </c>
      <c r="E1726">
        <v>108.977</v>
      </c>
      <c r="F1726">
        <f t="shared" si="297"/>
        <v>1.9999999999996021E-2</v>
      </c>
      <c r="G1726">
        <f t="shared" si="298"/>
        <v>0</v>
      </c>
      <c r="H1726">
        <f t="shared" si="299"/>
        <v>1.9999999999996021E-2</v>
      </c>
      <c r="I1726">
        <v>180</v>
      </c>
      <c r="J1726">
        <v>139.9</v>
      </c>
      <c r="K1726">
        <v>65.399719741976099</v>
      </c>
      <c r="L1726" t="str">
        <f t="shared" si="293"/>
        <v>×</v>
      </c>
      <c r="M1726" t="str">
        <f t="shared" si="291"/>
        <v>×</v>
      </c>
      <c r="N1726" t="str">
        <f t="shared" si="289"/>
        <v/>
      </c>
      <c r="O1726" t="str">
        <f t="shared" si="296"/>
        <v>×</v>
      </c>
      <c r="P1726" t="str">
        <f t="shared" si="290"/>
        <v/>
      </c>
      <c r="Q1726">
        <v>1.7001785713782899E-2</v>
      </c>
      <c r="R1726">
        <v>0</v>
      </c>
      <c r="S1726">
        <v>68.792197844348095</v>
      </c>
      <c r="T1726">
        <v>2.2769066962169501E-2</v>
      </c>
      <c r="U1726">
        <f t="shared" si="292"/>
        <v>6.8307200886508504E-2</v>
      </c>
      <c r="V1726">
        <f t="shared" si="294"/>
        <v>109.00394621633932</v>
      </c>
      <c r="W1726">
        <f t="shared" si="295"/>
        <v>108.86605378366069</v>
      </c>
      <c r="X1726">
        <v>177.25558456190601</v>
      </c>
      <c r="Y1726">
        <v>2.5116089813339602</v>
      </c>
      <c r="Z1726">
        <v>2.0923071314364901</v>
      </c>
      <c r="AA1726">
        <v>0.77551020408163196</v>
      </c>
      <c r="AB1726">
        <v>1.01887356307059E-2</v>
      </c>
      <c r="AC1726">
        <v>1.11581154823959E-3</v>
      </c>
      <c r="AD1726">
        <v>9.0729240824663892E-3</v>
      </c>
      <c r="AE1726" t="s">
        <v>19</v>
      </c>
    </row>
    <row r="1727" spans="1:31" x14ac:dyDescent="0.7">
      <c r="A1727" t="s">
        <v>1744</v>
      </c>
      <c r="B1727">
        <v>108.977</v>
      </c>
      <c r="C1727">
        <v>108.97799999999999</v>
      </c>
      <c r="D1727">
        <v>108.952</v>
      </c>
      <c r="E1727">
        <v>108.953</v>
      </c>
      <c r="F1727">
        <f t="shared" si="297"/>
        <v>9.9999999999056399E-4</v>
      </c>
      <c r="G1727">
        <f t="shared" si="298"/>
        <v>-2.5000000000005684E-2</v>
      </c>
      <c r="H1727">
        <f t="shared" si="299"/>
        <v>2.5999999999996248E-2</v>
      </c>
      <c r="I1727">
        <v>210</v>
      </c>
      <c r="J1727">
        <v>141.65</v>
      </c>
      <c r="K1727">
        <v>58.012160782113597</v>
      </c>
      <c r="L1727" t="str">
        <f t="shared" si="293"/>
        <v>×</v>
      </c>
      <c r="M1727" t="str">
        <f t="shared" si="291"/>
        <v>×</v>
      </c>
      <c r="N1727" t="str">
        <f t="shared" si="289"/>
        <v/>
      </c>
      <c r="O1727" t="str">
        <f t="shared" si="296"/>
        <v>×</v>
      </c>
      <c r="P1727" t="str">
        <f t="shared" si="290"/>
        <v/>
      </c>
      <c r="Q1727">
        <v>2.79221428566436E-2</v>
      </c>
      <c r="R1727">
        <v>0</v>
      </c>
      <c r="S1727">
        <v>61.585624874202999</v>
      </c>
      <c r="T1727">
        <v>2.29998478934429E-2</v>
      </c>
      <c r="U1727">
        <f t="shared" si="292"/>
        <v>6.8999543680328707E-2</v>
      </c>
      <c r="V1727">
        <f t="shared" si="294"/>
        <v>109.03230720088651</v>
      </c>
      <c r="W1727">
        <f t="shared" si="295"/>
        <v>108.89569279911349</v>
      </c>
      <c r="X1727">
        <v>107.204861107277</v>
      </c>
      <c r="Y1727">
        <v>2.51268798406808</v>
      </c>
      <c r="Z1727">
        <v>2.5116089813339602</v>
      </c>
      <c r="AA1727">
        <v>0.77551020408163196</v>
      </c>
      <c r="AB1727">
        <v>1.12793098927141E-2</v>
      </c>
      <c r="AC1727">
        <v>2.6749729692154499E-3</v>
      </c>
      <c r="AD1727">
        <v>8.6043369234987295E-3</v>
      </c>
      <c r="AE1727" t="s">
        <v>19</v>
      </c>
    </row>
    <row r="1728" spans="1:31" x14ac:dyDescent="0.7">
      <c r="A1728" t="s">
        <v>1745</v>
      </c>
      <c r="B1728">
        <v>108.953</v>
      </c>
      <c r="C1728">
        <v>108.962</v>
      </c>
      <c r="D1728">
        <v>108.941</v>
      </c>
      <c r="E1728">
        <v>108.955</v>
      </c>
      <c r="F1728">
        <f t="shared" si="297"/>
        <v>9.0000000000003411E-3</v>
      </c>
      <c r="G1728">
        <f t="shared" si="298"/>
        <v>-1.2000000000000455E-2</v>
      </c>
      <c r="H1728">
        <f t="shared" si="299"/>
        <v>2.1000000000000796E-2</v>
      </c>
      <c r="I1728">
        <v>214</v>
      </c>
      <c r="J1728">
        <v>143.05000000000001</v>
      </c>
      <c r="K1728">
        <v>58.433538498538901</v>
      </c>
      <c r="L1728" t="str">
        <f t="shared" si="293"/>
        <v>×</v>
      </c>
      <c r="M1728" t="str">
        <f t="shared" si="291"/>
        <v>×</v>
      </c>
      <c r="N1728" t="str">
        <f t="shared" si="289"/>
        <v/>
      </c>
      <c r="O1728" t="str">
        <f t="shared" si="296"/>
        <v>×</v>
      </c>
      <c r="P1728" t="str">
        <f t="shared" si="290"/>
        <v/>
      </c>
      <c r="Q1728">
        <v>3.7176071428074699E-2</v>
      </c>
      <c r="R1728">
        <v>0</v>
      </c>
      <c r="S1728">
        <v>59.608567509504603</v>
      </c>
      <c r="T1728">
        <v>2.2857001615339899E-2</v>
      </c>
      <c r="U1728">
        <f t="shared" si="292"/>
        <v>6.857100484601969E-2</v>
      </c>
      <c r="V1728">
        <f t="shared" si="294"/>
        <v>109.04599954368034</v>
      </c>
      <c r="W1728">
        <f t="shared" si="295"/>
        <v>108.90800045631967</v>
      </c>
      <c r="X1728">
        <v>108.2981715856</v>
      </c>
      <c r="Y1728">
        <v>2.11353616887568</v>
      </c>
      <c r="Z1728">
        <v>2.51268798406808</v>
      </c>
      <c r="AA1728">
        <v>0.77551020408163196</v>
      </c>
      <c r="AB1728">
        <v>1.21647534325433E-2</v>
      </c>
      <c r="AC1728">
        <v>4.2826416903365104E-3</v>
      </c>
      <c r="AD1728">
        <v>7.8821117422067898E-3</v>
      </c>
      <c r="AE1728" t="s">
        <v>19</v>
      </c>
    </row>
    <row r="1729" spans="1:31" x14ac:dyDescent="0.7">
      <c r="A1729" t="s">
        <v>1746</v>
      </c>
      <c r="B1729">
        <v>108.955</v>
      </c>
      <c r="C1729">
        <v>108.956</v>
      </c>
      <c r="D1729">
        <v>108.94</v>
      </c>
      <c r="E1729">
        <v>108.94199999999999</v>
      </c>
      <c r="F1729">
        <f t="shared" si="297"/>
        <v>1.0000000000047748E-3</v>
      </c>
      <c r="G1729">
        <f t="shared" si="298"/>
        <v>-1.5000000000000568E-2</v>
      </c>
      <c r="H1729">
        <f t="shared" si="299"/>
        <v>1.6000000000005343E-2</v>
      </c>
      <c r="I1729">
        <v>197</v>
      </c>
      <c r="J1729">
        <v>144.25</v>
      </c>
      <c r="K1729">
        <v>54.598029148505503</v>
      </c>
      <c r="L1729" t="str">
        <f t="shared" si="293"/>
        <v>×</v>
      </c>
      <c r="M1729" t="str">
        <f t="shared" si="291"/>
        <v>×</v>
      </c>
      <c r="N1729" t="str">
        <f t="shared" si="289"/>
        <v/>
      </c>
      <c r="O1729" t="str">
        <f t="shared" si="296"/>
        <v>×</v>
      </c>
      <c r="P1729" t="str">
        <f t="shared" si="290"/>
        <v/>
      </c>
      <c r="Q1729">
        <v>4.2636428570931702E-2</v>
      </c>
      <c r="R1729">
        <v>0</v>
      </c>
      <c r="S1729">
        <v>60.833441294990998</v>
      </c>
      <c r="T1729">
        <v>2.2367215785673099E-2</v>
      </c>
      <c r="U1729">
        <f t="shared" si="292"/>
        <v>6.710164735701929E-2</v>
      </c>
      <c r="V1729">
        <f t="shared" si="294"/>
        <v>109.02157100484602</v>
      </c>
      <c r="W1729">
        <f t="shared" si="295"/>
        <v>108.88442899515398</v>
      </c>
      <c r="X1729">
        <v>69.825436405642506</v>
      </c>
      <c r="Y1729">
        <v>1.6403794114094401</v>
      </c>
      <c r="Z1729">
        <v>2.11353616887568</v>
      </c>
      <c r="AA1729">
        <v>0.77551020408163196</v>
      </c>
      <c r="AB1729">
        <v>1.1682810297855801E-2</v>
      </c>
      <c r="AC1729">
        <v>5.8302216156044303E-3</v>
      </c>
      <c r="AD1729">
        <v>5.8525886822514504E-3</v>
      </c>
      <c r="AE1729" t="s">
        <v>19</v>
      </c>
    </row>
    <row r="1730" spans="1:31" x14ac:dyDescent="0.7">
      <c r="A1730" t="s">
        <v>1747</v>
      </c>
      <c r="B1730">
        <v>108.94199999999999</v>
      </c>
      <c r="C1730">
        <v>108.94799999999999</v>
      </c>
      <c r="D1730">
        <v>108.93</v>
      </c>
      <c r="E1730">
        <v>108.932</v>
      </c>
      <c r="F1730">
        <f t="shared" si="297"/>
        <v>6.0000000000002274E-3</v>
      </c>
      <c r="G1730">
        <f t="shared" si="298"/>
        <v>-1.1999999999986244E-2</v>
      </c>
      <c r="H1730">
        <f t="shared" si="299"/>
        <v>1.7999999999986471E-2</v>
      </c>
      <c r="I1730">
        <v>82</v>
      </c>
      <c r="J1730">
        <v>140</v>
      </c>
      <c r="K1730">
        <v>51.782345192994498</v>
      </c>
      <c r="L1730" t="str">
        <f t="shared" si="293"/>
        <v>×</v>
      </c>
      <c r="M1730" t="str">
        <f t="shared" si="291"/>
        <v>×</v>
      </c>
      <c r="N1730" t="str">
        <f t="shared" ref="N1730:N1777" si="300">IF(M1730="〇",G1731,"")</f>
        <v/>
      </c>
      <c r="O1730" t="str">
        <f t="shared" si="296"/>
        <v>×</v>
      </c>
      <c r="P1730" t="str">
        <f t="shared" ref="P1730:P1793" si="301">IF(O1730="〇",F1731,"")</f>
        <v/>
      </c>
      <c r="Q1730">
        <v>4.3491785713793002E-2</v>
      </c>
      <c r="R1730">
        <v>0</v>
      </c>
      <c r="S1730">
        <v>53.0549834387514</v>
      </c>
      <c r="T1730">
        <v>2.2055271800981199E-2</v>
      </c>
      <c r="U1730">
        <f t="shared" si="292"/>
        <v>6.6165815402943598E-2</v>
      </c>
      <c r="V1730">
        <f t="shared" si="294"/>
        <v>109.02210164735702</v>
      </c>
      <c r="W1730">
        <f t="shared" si="295"/>
        <v>108.88789835264298</v>
      </c>
      <c r="X1730">
        <v>38.357644513642398</v>
      </c>
      <c r="Y1730">
        <v>1.1497900217269199</v>
      </c>
      <c r="Z1730">
        <v>1.6403794114094401</v>
      </c>
      <c r="AA1730">
        <v>0.77551020408163196</v>
      </c>
      <c r="AB1730">
        <v>1.03743612857982E-2</v>
      </c>
      <c r="AC1730">
        <v>7.0471802534244499E-3</v>
      </c>
      <c r="AD1730">
        <v>3.32718103237381E-3</v>
      </c>
      <c r="AE1730" t="s">
        <v>19</v>
      </c>
    </row>
    <row r="1731" spans="1:31" x14ac:dyDescent="0.7">
      <c r="A1731" t="s">
        <v>1748</v>
      </c>
      <c r="B1731">
        <v>108.932</v>
      </c>
      <c r="C1731">
        <v>108.938</v>
      </c>
      <c r="D1731">
        <v>108.916</v>
      </c>
      <c r="E1731">
        <v>108.934</v>
      </c>
      <c r="F1731">
        <f t="shared" si="297"/>
        <v>6.0000000000002274E-3</v>
      </c>
      <c r="G1731">
        <f t="shared" si="298"/>
        <v>-1.6000000000005343E-2</v>
      </c>
      <c r="H1731">
        <f t="shared" si="299"/>
        <v>2.2000000000005571E-2</v>
      </c>
      <c r="I1731">
        <v>137</v>
      </c>
      <c r="J1731">
        <v>135.15</v>
      </c>
      <c r="K1731">
        <v>52.312045607257602</v>
      </c>
      <c r="L1731" t="str">
        <f t="shared" si="293"/>
        <v>×</v>
      </c>
      <c r="M1731" t="str">
        <f t="shared" ref="M1731:M1794" si="302">IF(K1731&gt;70,IF(K1730&lt;K1731,IF(F1732+G1732&lt;0,"〇","×"),"×"),"×")</f>
        <v>×</v>
      </c>
      <c r="N1731" t="str">
        <f t="shared" si="300"/>
        <v/>
      </c>
      <c r="O1731" t="str">
        <f t="shared" si="296"/>
        <v>×</v>
      </c>
      <c r="P1731" t="str">
        <f t="shared" si="301"/>
        <v/>
      </c>
      <c r="Q1731">
        <v>4.2897857142366297E-2</v>
      </c>
      <c r="R1731">
        <v>0</v>
      </c>
      <c r="S1731">
        <v>54.118772440178802</v>
      </c>
      <c r="T1731">
        <v>2.2051323815197199E-2</v>
      </c>
      <c r="U1731">
        <f t="shared" ref="U1731:U1794" si="303">T1731*3</f>
        <v>6.6153971445591597E-2</v>
      </c>
      <c r="V1731">
        <f t="shared" si="294"/>
        <v>109.00816581540293</v>
      </c>
      <c r="W1731">
        <f t="shared" si="295"/>
        <v>108.87583418459705</v>
      </c>
      <c r="X1731">
        <v>39.183673466667301</v>
      </c>
      <c r="Y1731">
        <v>0.62961389103698095</v>
      </c>
      <c r="Z1731">
        <v>1.1497900217269199</v>
      </c>
      <c r="AA1731">
        <v>0.77551020408163196</v>
      </c>
      <c r="AB1731">
        <v>9.3905409910490702E-3</v>
      </c>
      <c r="AC1731">
        <v>8.2216893194192297E-3</v>
      </c>
      <c r="AD1731">
        <v>1.1688516716298399E-3</v>
      </c>
      <c r="AE1731" t="s">
        <v>19</v>
      </c>
    </row>
    <row r="1732" spans="1:31" x14ac:dyDescent="0.7">
      <c r="A1732" t="s">
        <v>1749</v>
      </c>
      <c r="B1732">
        <v>108.934</v>
      </c>
      <c r="C1732">
        <v>108.944</v>
      </c>
      <c r="D1732">
        <v>108.931</v>
      </c>
      <c r="E1732">
        <v>108.943</v>
      </c>
      <c r="F1732">
        <f t="shared" si="297"/>
        <v>1.0000000000005116E-2</v>
      </c>
      <c r="G1732">
        <f t="shared" si="298"/>
        <v>-3.0000000000001137E-3</v>
      </c>
      <c r="H1732">
        <f t="shared" si="299"/>
        <v>1.300000000000523E-2</v>
      </c>
      <c r="I1732">
        <v>86</v>
      </c>
      <c r="J1732">
        <v>130.94999999999999</v>
      </c>
      <c r="K1732">
        <v>54.722526067904496</v>
      </c>
      <c r="L1732" t="str">
        <f t="shared" ref="L1732:L1795" si="304">IF(K1732&gt;70,IF(K1731&lt;K1732,"〇","×"),"×")</f>
        <v>×</v>
      </c>
      <c r="M1732" t="str">
        <f t="shared" si="302"/>
        <v>×</v>
      </c>
      <c r="N1732" t="str">
        <f t="shared" si="300"/>
        <v/>
      </c>
      <c r="O1732" t="str">
        <f t="shared" si="296"/>
        <v>×</v>
      </c>
      <c r="P1732" t="str">
        <f t="shared" si="301"/>
        <v/>
      </c>
      <c r="Q1732">
        <v>4.23357142852245E-2</v>
      </c>
      <c r="R1732">
        <v>0</v>
      </c>
      <c r="S1732">
        <v>51.142490799333203</v>
      </c>
      <c r="T1732">
        <v>2.1404800685540602E-2</v>
      </c>
      <c r="U1732">
        <f t="shared" si="303"/>
        <v>6.4214402056621808E-2</v>
      </c>
      <c r="V1732">
        <f t="shared" ref="V1732:V1795" si="305">B1731+U1731</f>
        <v>108.99815397144559</v>
      </c>
      <c r="W1732">
        <f t="shared" ref="W1732:W1795" si="306">B1731-U1731</f>
        <v>108.86584602855442</v>
      </c>
      <c r="X1732">
        <v>57.800224464346698</v>
      </c>
      <c r="Y1732">
        <v>0.17333788508115</v>
      </c>
      <c r="Z1732">
        <v>0.62961389103698095</v>
      </c>
      <c r="AA1732">
        <v>0.77551020408163196</v>
      </c>
      <c r="AB1732">
        <v>9.2306756206141892E-3</v>
      </c>
      <c r="AC1732">
        <v>9.2077384244630706E-3</v>
      </c>
      <c r="AD1732">
        <v>2.29371961511203E-5</v>
      </c>
      <c r="AE1732" t="s">
        <v>19</v>
      </c>
    </row>
    <row r="1733" spans="1:31" x14ac:dyDescent="0.7">
      <c r="A1733" t="s">
        <v>1750</v>
      </c>
      <c r="B1733">
        <v>108.943</v>
      </c>
      <c r="C1733">
        <v>108.944</v>
      </c>
      <c r="D1733">
        <v>108.926</v>
      </c>
      <c r="E1733">
        <v>108.92700000000001</v>
      </c>
      <c r="F1733">
        <f t="shared" si="297"/>
        <v>1.0000000000047748E-3</v>
      </c>
      <c r="G1733">
        <f t="shared" si="298"/>
        <v>-1.6999999999995907E-2</v>
      </c>
      <c r="H1733">
        <f t="shared" si="299"/>
        <v>1.8000000000000682E-2</v>
      </c>
      <c r="I1733">
        <v>70</v>
      </c>
      <c r="J1733">
        <v>127.95</v>
      </c>
      <c r="K1733">
        <v>49.894093048629401</v>
      </c>
      <c r="L1733" t="str">
        <f t="shared" si="304"/>
        <v>×</v>
      </c>
      <c r="M1733" t="str">
        <f t="shared" si="302"/>
        <v>×</v>
      </c>
      <c r="N1733" t="str">
        <f t="shared" si="300"/>
        <v/>
      </c>
      <c r="O1733" t="str">
        <f t="shared" ref="O1733:O1796" si="307">IF(K1733&gt;70,IF(K1732&lt;K1733,IF(F1734+G1734&gt;0,"〇","×"),"×"),"×")</f>
        <v>×</v>
      </c>
      <c r="P1733" t="str">
        <f t="shared" si="301"/>
        <v/>
      </c>
      <c r="Q1733">
        <v>3.69278571423712E-2</v>
      </c>
      <c r="R1733">
        <v>0</v>
      </c>
      <c r="S1733">
        <v>44.652775427471603</v>
      </c>
      <c r="T1733">
        <v>2.1161600636573501E-2</v>
      </c>
      <c r="U1733">
        <f t="shared" si="303"/>
        <v>6.3484801909720501E-2</v>
      </c>
      <c r="V1733">
        <f t="shared" si="305"/>
        <v>108.99821440205662</v>
      </c>
      <c r="W1733">
        <f t="shared" si="306"/>
        <v>108.86978559794338</v>
      </c>
      <c r="X1733">
        <v>6.7087916343857303</v>
      </c>
      <c r="Y1733">
        <v>-0.23588739675599199</v>
      </c>
      <c r="Z1733">
        <v>0.17333788508115</v>
      </c>
      <c r="AA1733">
        <v>0.77551020408163196</v>
      </c>
      <c r="AB1733">
        <v>7.7238788133513403E-3</v>
      </c>
      <c r="AC1733">
        <v>9.8044440122132901E-3</v>
      </c>
      <c r="AD1733">
        <v>-2.0805651988619399E-3</v>
      </c>
      <c r="AE1733">
        <v>9.8044440122132901E-3</v>
      </c>
    </row>
    <row r="1734" spans="1:31" x14ac:dyDescent="0.7">
      <c r="A1734" t="s">
        <v>1751</v>
      </c>
      <c r="B1734">
        <v>108.92700000000001</v>
      </c>
      <c r="C1734">
        <v>108.92700000000001</v>
      </c>
      <c r="D1734">
        <v>108.917</v>
      </c>
      <c r="E1734">
        <v>108.92100000000001</v>
      </c>
      <c r="F1734">
        <f t="shared" si="297"/>
        <v>0</v>
      </c>
      <c r="G1734">
        <f t="shared" si="298"/>
        <v>-1.0000000000005116E-2</v>
      </c>
      <c r="H1734">
        <f t="shared" si="299"/>
        <v>1.0000000000005116E-2</v>
      </c>
      <c r="I1734">
        <v>121</v>
      </c>
      <c r="J1734">
        <v>125</v>
      </c>
      <c r="K1734">
        <v>48.177374291416903</v>
      </c>
      <c r="L1734" t="str">
        <f t="shared" si="304"/>
        <v>×</v>
      </c>
      <c r="M1734" t="str">
        <f t="shared" si="302"/>
        <v>×</v>
      </c>
      <c r="N1734" t="str">
        <f t="shared" si="300"/>
        <v/>
      </c>
      <c r="O1734" t="str">
        <f t="shared" si="307"/>
        <v>×</v>
      </c>
      <c r="P1734" t="str">
        <f t="shared" si="301"/>
        <v/>
      </c>
      <c r="Q1734">
        <v>2.9500357142370599E-2</v>
      </c>
      <c r="R1734">
        <v>0</v>
      </c>
      <c r="S1734">
        <v>48.600639153617998</v>
      </c>
      <c r="T1734">
        <v>2.03643434482472E-2</v>
      </c>
      <c r="U1734">
        <f t="shared" si="303"/>
        <v>6.1093030344741603E-2</v>
      </c>
      <c r="V1734">
        <f t="shared" si="305"/>
        <v>109.00648480190972</v>
      </c>
      <c r="W1734">
        <f t="shared" si="306"/>
        <v>108.87951519809027</v>
      </c>
      <c r="X1734">
        <v>-20.379965461063001</v>
      </c>
      <c r="Y1734">
        <v>-0.72057188369749703</v>
      </c>
      <c r="Z1734">
        <v>-0.23588739675599199</v>
      </c>
      <c r="AA1734">
        <v>0.77551020408163196</v>
      </c>
      <c r="AB1734">
        <v>5.9766861146357498E-3</v>
      </c>
      <c r="AC1734">
        <v>9.7790835643631092E-3</v>
      </c>
      <c r="AD1734">
        <v>-3.8023974497273598E-3</v>
      </c>
      <c r="AE1734" t="s">
        <v>19</v>
      </c>
    </row>
    <row r="1735" spans="1:31" x14ac:dyDescent="0.7">
      <c r="A1735" t="s">
        <v>1752</v>
      </c>
      <c r="B1735">
        <v>108.92100000000001</v>
      </c>
      <c r="C1735">
        <v>108.956</v>
      </c>
      <c r="D1735">
        <v>108.91800000000001</v>
      </c>
      <c r="E1735">
        <v>108.941</v>
      </c>
      <c r="F1735">
        <f t="shared" si="297"/>
        <v>3.4999999999996589E-2</v>
      </c>
      <c r="G1735">
        <f t="shared" si="298"/>
        <v>-3.0000000000001137E-3</v>
      </c>
      <c r="H1735">
        <f t="shared" si="299"/>
        <v>3.7999999999996703E-2</v>
      </c>
      <c r="I1735">
        <v>106</v>
      </c>
      <c r="J1735">
        <v>126.5</v>
      </c>
      <c r="K1735">
        <v>53.874485205756102</v>
      </c>
      <c r="L1735" t="str">
        <f t="shared" si="304"/>
        <v>×</v>
      </c>
      <c r="M1735" t="str">
        <f t="shared" si="302"/>
        <v>×</v>
      </c>
      <c r="N1735" t="str">
        <f t="shared" si="300"/>
        <v/>
      </c>
      <c r="O1735" t="str">
        <f t="shared" si="307"/>
        <v>×</v>
      </c>
      <c r="P1735" t="str">
        <f t="shared" si="301"/>
        <v/>
      </c>
      <c r="Q1735">
        <v>2.7111428570941301E-2</v>
      </c>
      <c r="R1735">
        <v>0</v>
      </c>
      <c r="S1735">
        <v>48.666774738111997</v>
      </c>
      <c r="T1735">
        <v>2.1624033201943602E-2</v>
      </c>
      <c r="U1735">
        <f t="shared" si="303"/>
        <v>6.4872099605830805E-2</v>
      </c>
      <c r="V1735">
        <f t="shared" si="305"/>
        <v>108.98809303034474</v>
      </c>
      <c r="W1735">
        <f t="shared" si="306"/>
        <v>108.86590696965527</v>
      </c>
      <c r="X1735">
        <v>43.324491596870203</v>
      </c>
      <c r="Y1735">
        <v>-0.85866559937271603</v>
      </c>
      <c r="Z1735">
        <v>-0.72057188369749703</v>
      </c>
      <c r="AA1735">
        <v>0.77551020408163196</v>
      </c>
      <c r="AB1735">
        <v>6.1351341584980901E-3</v>
      </c>
      <c r="AC1735">
        <v>9.3286834007844498E-3</v>
      </c>
      <c r="AD1735">
        <v>-3.1935492422863602E-3</v>
      </c>
      <c r="AE1735" t="s">
        <v>19</v>
      </c>
    </row>
    <row r="1736" spans="1:31" x14ac:dyDescent="0.7">
      <c r="A1736" t="s">
        <v>1753</v>
      </c>
      <c r="B1736">
        <v>108.941</v>
      </c>
      <c r="C1736">
        <v>108.959</v>
      </c>
      <c r="D1736">
        <v>108.941</v>
      </c>
      <c r="E1736">
        <v>108.959</v>
      </c>
      <c r="F1736">
        <f t="shared" si="297"/>
        <v>1.8000000000000682E-2</v>
      </c>
      <c r="G1736">
        <f t="shared" si="298"/>
        <v>0</v>
      </c>
      <c r="H1736">
        <f t="shared" si="299"/>
        <v>1.8000000000000682E-2</v>
      </c>
      <c r="I1736">
        <v>118</v>
      </c>
      <c r="J1736">
        <v>121.65</v>
      </c>
      <c r="K1736">
        <v>58.3160067274396</v>
      </c>
      <c r="L1736" t="str">
        <f t="shared" si="304"/>
        <v>×</v>
      </c>
      <c r="M1736" t="str">
        <f t="shared" si="302"/>
        <v>×</v>
      </c>
      <c r="N1736" t="str">
        <f t="shared" si="300"/>
        <v/>
      </c>
      <c r="O1736" t="str">
        <f t="shared" si="307"/>
        <v>×</v>
      </c>
      <c r="P1736" t="str">
        <f t="shared" si="301"/>
        <v/>
      </c>
      <c r="Q1736">
        <v>2.7204285713798501E-2</v>
      </c>
      <c r="R1736">
        <v>0</v>
      </c>
      <c r="S1736">
        <v>57.522973473892002</v>
      </c>
      <c r="T1736">
        <v>2.1365173687519098E-2</v>
      </c>
      <c r="U1736">
        <f t="shared" si="303"/>
        <v>6.4095521062557295E-2</v>
      </c>
      <c r="V1736">
        <f t="shared" si="305"/>
        <v>108.98587209960584</v>
      </c>
      <c r="W1736">
        <f t="shared" si="306"/>
        <v>108.85612790039417</v>
      </c>
      <c r="X1736">
        <v>97.474208463725802</v>
      </c>
      <c r="Y1736">
        <v>-0.44165681110955402</v>
      </c>
      <c r="Z1736">
        <v>-0.85866559937271603</v>
      </c>
      <c r="AA1736">
        <v>0.77551020408163196</v>
      </c>
      <c r="AB1736">
        <v>7.6252557409048896E-3</v>
      </c>
      <c r="AC1736">
        <v>8.9226773839167495E-3</v>
      </c>
      <c r="AD1736">
        <v>-1.2974216430118599E-3</v>
      </c>
      <c r="AE1736" t="s">
        <v>19</v>
      </c>
    </row>
    <row r="1737" spans="1:31" x14ac:dyDescent="0.7">
      <c r="A1737" t="s">
        <v>1754</v>
      </c>
      <c r="B1737">
        <v>108.959</v>
      </c>
      <c r="C1737">
        <v>108.959</v>
      </c>
      <c r="D1737">
        <v>108.938</v>
      </c>
      <c r="E1737">
        <v>108.94</v>
      </c>
      <c r="F1737">
        <f t="shared" si="297"/>
        <v>0</v>
      </c>
      <c r="G1737">
        <f t="shared" si="298"/>
        <v>-2.1000000000000796E-2</v>
      </c>
      <c r="H1737">
        <f t="shared" si="299"/>
        <v>2.1000000000000796E-2</v>
      </c>
      <c r="I1737">
        <v>111</v>
      </c>
      <c r="J1737">
        <v>121.85</v>
      </c>
      <c r="K1737">
        <v>52.562503442090303</v>
      </c>
      <c r="L1737" t="str">
        <f t="shared" si="304"/>
        <v>×</v>
      </c>
      <c r="M1737" t="str">
        <f t="shared" si="302"/>
        <v>×</v>
      </c>
      <c r="N1737" t="str">
        <f t="shared" si="300"/>
        <v/>
      </c>
      <c r="O1737" t="str">
        <f t="shared" si="307"/>
        <v>×</v>
      </c>
      <c r="P1737" t="str">
        <f t="shared" si="301"/>
        <v/>
      </c>
      <c r="Q1737">
        <v>2.1459285713798799E-2</v>
      </c>
      <c r="R1737">
        <v>0</v>
      </c>
      <c r="S1737">
        <v>54.583077522198501</v>
      </c>
      <c r="T1737">
        <v>2.1339089852696301E-2</v>
      </c>
      <c r="U1737">
        <f t="shared" si="303"/>
        <v>6.4017269558088896E-2</v>
      </c>
      <c r="V1737">
        <f t="shared" si="305"/>
        <v>109.00509552106256</v>
      </c>
      <c r="W1737">
        <f t="shared" si="306"/>
        <v>108.87690447893745</v>
      </c>
      <c r="X1737">
        <v>23.153692610832199</v>
      </c>
      <c r="Y1737">
        <v>7.3796706379796101E-2</v>
      </c>
      <c r="Z1737">
        <v>-0.44165681110955402</v>
      </c>
      <c r="AA1737">
        <v>0.77551020408163196</v>
      </c>
      <c r="AB1737">
        <v>7.1901628981692004E-3</v>
      </c>
      <c r="AC1737">
        <v>8.3699451023196304E-3</v>
      </c>
      <c r="AD1737">
        <v>-1.1797822041504299E-3</v>
      </c>
      <c r="AE1737" t="s">
        <v>19</v>
      </c>
    </row>
    <row r="1738" spans="1:31" x14ac:dyDescent="0.7">
      <c r="A1738" t="s">
        <v>1755</v>
      </c>
      <c r="B1738">
        <v>108.94</v>
      </c>
      <c r="C1738">
        <v>108.94499999999999</v>
      </c>
      <c r="D1738">
        <v>108.932</v>
      </c>
      <c r="E1738">
        <v>108.93600000000001</v>
      </c>
      <c r="F1738">
        <f t="shared" si="297"/>
        <v>4.9999999999954525E-3</v>
      </c>
      <c r="G1738">
        <f t="shared" si="298"/>
        <v>-7.9999999999955662E-3</v>
      </c>
      <c r="H1738">
        <f t="shared" si="299"/>
        <v>1.2999999999991019E-2</v>
      </c>
      <c r="I1738">
        <v>121</v>
      </c>
      <c r="J1738">
        <v>124.7</v>
      </c>
      <c r="K1738">
        <v>51.412486417599602</v>
      </c>
      <c r="L1738" t="str">
        <f t="shared" si="304"/>
        <v>×</v>
      </c>
      <c r="M1738" t="str">
        <f t="shared" si="302"/>
        <v>×</v>
      </c>
      <c r="N1738" t="str">
        <f t="shared" si="300"/>
        <v/>
      </c>
      <c r="O1738" t="str">
        <f t="shared" si="307"/>
        <v>×</v>
      </c>
      <c r="P1738" t="str">
        <f t="shared" si="301"/>
        <v/>
      </c>
      <c r="Q1738">
        <v>1.51521428566606E-2</v>
      </c>
      <c r="R1738">
        <v>0</v>
      </c>
      <c r="S1738">
        <v>49.8763803451073</v>
      </c>
      <c r="T1738">
        <v>2.0743440577503099E-2</v>
      </c>
      <c r="U1738">
        <f t="shared" si="303"/>
        <v>6.2230321732509294E-2</v>
      </c>
      <c r="V1738">
        <f t="shared" si="305"/>
        <v>109.0230172695581</v>
      </c>
      <c r="W1738">
        <f t="shared" si="306"/>
        <v>108.89498273044191</v>
      </c>
      <c r="X1738" s="1">
        <v>-4.3579954459670398E-9</v>
      </c>
      <c r="Y1738">
        <v>0.29317248890331499</v>
      </c>
      <c r="Z1738">
        <v>7.3796706379796101E-2</v>
      </c>
      <c r="AA1738">
        <v>0.77551020408163196</v>
      </c>
      <c r="AB1738">
        <v>6.4482506949019502E-3</v>
      </c>
      <c r="AC1738">
        <v>7.78832736865808E-3</v>
      </c>
      <c r="AD1738">
        <v>-1.3400766737561201E-3</v>
      </c>
      <c r="AE1738" t="s">
        <v>19</v>
      </c>
    </row>
    <row r="1739" spans="1:31" x14ac:dyDescent="0.7">
      <c r="A1739" t="s">
        <v>1756</v>
      </c>
      <c r="B1739">
        <v>108.93600000000001</v>
      </c>
      <c r="C1739">
        <v>108.944</v>
      </c>
      <c r="D1739">
        <v>108.935</v>
      </c>
      <c r="E1739">
        <v>108.943</v>
      </c>
      <c r="F1739">
        <f t="shared" si="297"/>
        <v>7.9999999999955662E-3</v>
      </c>
      <c r="G1739">
        <f t="shared" si="298"/>
        <v>-1.0000000000047748E-3</v>
      </c>
      <c r="H1739">
        <f t="shared" si="299"/>
        <v>9.0000000000003411E-3</v>
      </c>
      <c r="I1739">
        <v>57</v>
      </c>
      <c r="J1739">
        <v>124.1</v>
      </c>
      <c r="K1739">
        <v>53.336585677809602</v>
      </c>
      <c r="L1739" t="str">
        <f t="shared" si="304"/>
        <v>×</v>
      </c>
      <c r="M1739" t="str">
        <f t="shared" si="302"/>
        <v>×</v>
      </c>
      <c r="N1739" t="str">
        <f t="shared" si="300"/>
        <v/>
      </c>
      <c r="O1739" t="str">
        <f t="shared" si="307"/>
        <v>×</v>
      </c>
      <c r="P1739" t="str">
        <f t="shared" si="301"/>
        <v/>
      </c>
      <c r="Q1739">
        <v>1.06046428566616E-2</v>
      </c>
      <c r="R1739">
        <v>0</v>
      </c>
      <c r="S1739">
        <v>48.261699737349502</v>
      </c>
      <c r="T1739">
        <v>1.9904623393395798E-2</v>
      </c>
      <c r="U1739">
        <f t="shared" si="303"/>
        <v>5.9713870180187395E-2</v>
      </c>
      <c r="V1739">
        <f t="shared" si="305"/>
        <v>109.00223032173251</v>
      </c>
      <c r="W1739">
        <f t="shared" si="306"/>
        <v>108.87776967826748</v>
      </c>
      <c r="X1739">
        <v>25.089605730033899</v>
      </c>
      <c r="Y1739">
        <v>0.40257610221818402</v>
      </c>
      <c r="Z1739">
        <v>0.29317248890331499</v>
      </c>
      <c r="AA1739">
        <v>0.77551020408163196</v>
      </c>
      <c r="AB1739">
        <v>6.3519006701682201E-3</v>
      </c>
      <c r="AC1739">
        <v>7.3413873002547399E-3</v>
      </c>
      <c r="AD1739">
        <v>-9.8948663008652802E-4</v>
      </c>
      <c r="AE1739" t="s">
        <v>19</v>
      </c>
    </row>
    <row r="1740" spans="1:31" x14ac:dyDescent="0.7">
      <c r="A1740" t="s">
        <v>1757</v>
      </c>
      <c r="B1740">
        <v>108.943</v>
      </c>
      <c r="C1740">
        <v>108.956</v>
      </c>
      <c r="D1740">
        <v>108.94</v>
      </c>
      <c r="E1740">
        <v>108.941</v>
      </c>
      <c r="F1740">
        <f t="shared" ref="F1740:F1803" si="308">C1740-B1740</f>
        <v>1.300000000000523E-2</v>
      </c>
      <c r="G1740">
        <f t="shared" ref="G1740:G1803" si="309">D1740-B1740</f>
        <v>-3.0000000000001137E-3</v>
      </c>
      <c r="H1740">
        <f t="shared" ref="H1740:H1803" si="310">C1740-D1740</f>
        <v>1.6000000000005343E-2</v>
      </c>
      <c r="I1740">
        <v>94</v>
      </c>
      <c r="J1740">
        <v>123.95</v>
      </c>
      <c r="K1740">
        <v>52.694512062274597</v>
      </c>
      <c r="L1740" t="str">
        <f t="shared" si="304"/>
        <v>×</v>
      </c>
      <c r="M1740" t="str">
        <f t="shared" si="302"/>
        <v>×</v>
      </c>
      <c r="N1740" t="str">
        <f t="shared" si="300"/>
        <v/>
      </c>
      <c r="O1740" t="str">
        <f t="shared" si="307"/>
        <v>×</v>
      </c>
      <c r="P1740" t="str">
        <f t="shared" si="301"/>
        <v/>
      </c>
      <c r="Q1740">
        <v>5.3707142852297404E-3</v>
      </c>
      <c r="R1740">
        <v>0</v>
      </c>
      <c r="S1740">
        <v>47.575806546814</v>
      </c>
      <c r="T1740">
        <v>1.9625721722439302E-2</v>
      </c>
      <c r="U1740">
        <f t="shared" si="303"/>
        <v>5.8877165167317905E-2</v>
      </c>
      <c r="V1740">
        <f t="shared" si="305"/>
        <v>108.9957138701802</v>
      </c>
      <c r="W1740">
        <f t="shared" si="306"/>
        <v>108.87628612981982</v>
      </c>
      <c r="X1740">
        <v>7.6252723258204496</v>
      </c>
      <c r="Y1740">
        <v>0.68689095032044101</v>
      </c>
      <c r="Z1740">
        <v>0.40257610221818402</v>
      </c>
      <c r="AA1740">
        <v>0.77551020408163196</v>
      </c>
      <c r="AB1740">
        <v>6.0444822671001904E-3</v>
      </c>
      <c r="AC1740">
        <v>6.9696029975937603E-3</v>
      </c>
      <c r="AD1740">
        <v>-9.2512073049356796E-4</v>
      </c>
      <c r="AE1740" t="s">
        <v>19</v>
      </c>
    </row>
    <row r="1741" spans="1:31" x14ac:dyDescent="0.7">
      <c r="A1741" t="s">
        <v>1758</v>
      </c>
      <c r="B1741">
        <v>108.941</v>
      </c>
      <c r="C1741">
        <v>108.958</v>
      </c>
      <c r="D1741">
        <v>108.934</v>
      </c>
      <c r="E1741">
        <v>108.93600000000001</v>
      </c>
      <c r="F1741">
        <f t="shared" si="308"/>
        <v>1.6999999999995907E-2</v>
      </c>
      <c r="G1741">
        <f t="shared" si="309"/>
        <v>-7.0000000000050022E-3</v>
      </c>
      <c r="H1741">
        <f t="shared" si="310"/>
        <v>2.4000000000000909E-2</v>
      </c>
      <c r="I1741">
        <v>120</v>
      </c>
      <c r="J1741">
        <v>126.55</v>
      </c>
      <c r="K1741">
        <v>51.040276608850299</v>
      </c>
      <c r="L1741" t="str">
        <f t="shared" si="304"/>
        <v>×</v>
      </c>
      <c r="M1741" t="str">
        <f t="shared" si="302"/>
        <v>×</v>
      </c>
      <c r="N1741" t="str">
        <f t="shared" si="300"/>
        <v/>
      </c>
      <c r="O1741" t="str">
        <f t="shared" si="307"/>
        <v>×</v>
      </c>
      <c r="P1741" t="str">
        <f t="shared" si="301"/>
        <v/>
      </c>
      <c r="Q1741">
        <v>1.07749999951494E-3</v>
      </c>
      <c r="R1741">
        <v>0</v>
      </c>
      <c r="S1741">
        <v>44.0746364024399</v>
      </c>
      <c r="T1741">
        <v>1.99381701708366E-2</v>
      </c>
      <c r="U1741">
        <f t="shared" si="303"/>
        <v>5.98145105125098E-2</v>
      </c>
      <c r="V1741">
        <f t="shared" si="305"/>
        <v>109.00187716516731</v>
      </c>
      <c r="W1741">
        <f t="shared" si="306"/>
        <v>108.88412283483268</v>
      </c>
      <c r="X1741">
        <v>-24.137931040187301</v>
      </c>
      <c r="Y1741">
        <v>0.94435490720321402</v>
      </c>
      <c r="Z1741">
        <v>0.68689095032044101</v>
      </c>
      <c r="AA1741">
        <v>0.77551020408163196</v>
      </c>
      <c r="AB1741">
        <v>5.3358840052482003E-3</v>
      </c>
      <c r="AC1741">
        <v>6.5368483736641999E-3</v>
      </c>
      <c r="AD1741">
        <v>-1.2009643684160001E-3</v>
      </c>
      <c r="AE1741" t="s">
        <v>19</v>
      </c>
    </row>
    <row r="1742" spans="1:31" x14ac:dyDescent="0.7">
      <c r="A1742" t="s">
        <v>1759</v>
      </c>
      <c r="B1742">
        <v>108.93600000000001</v>
      </c>
      <c r="C1742">
        <v>108.95399999999999</v>
      </c>
      <c r="D1742">
        <v>108.93600000000001</v>
      </c>
      <c r="E1742">
        <v>108.953</v>
      </c>
      <c r="F1742">
        <f t="shared" si="308"/>
        <v>1.7999999999986471E-2</v>
      </c>
      <c r="G1742">
        <f t="shared" si="309"/>
        <v>0</v>
      </c>
      <c r="H1742">
        <f t="shared" si="310"/>
        <v>1.7999999999986471E-2</v>
      </c>
      <c r="I1742">
        <v>71</v>
      </c>
      <c r="J1742">
        <v>122.25</v>
      </c>
      <c r="K1742">
        <v>56.087824944221097</v>
      </c>
      <c r="L1742" t="str">
        <f t="shared" si="304"/>
        <v>×</v>
      </c>
      <c r="M1742" t="str">
        <f t="shared" si="302"/>
        <v>×</v>
      </c>
      <c r="N1742" t="str">
        <f t="shared" si="300"/>
        <v/>
      </c>
      <c r="O1742" t="str">
        <f t="shared" si="307"/>
        <v>×</v>
      </c>
      <c r="P1742" t="str">
        <f t="shared" si="301"/>
        <v/>
      </c>
      <c r="Q1742">
        <v>-2.2750000004859998E-3</v>
      </c>
      <c r="R1742">
        <v>0</v>
      </c>
      <c r="S1742">
        <v>45.732747866048904</v>
      </c>
      <c r="T1742">
        <v>1.9799729444347301E-2</v>
      </c>
      <c r="U1742">
        <f t="shared" si="303"/>
        <v>5.9399188333041905E-2</v>
      </c>
      <c r="V1742">
        <f t="shared" si="305"/>
        <v>109.00081451051251</v>
      </c>
      <c r="W1742">
        <f t="shared" si="306"/>
        <v>108.88118548948749</v>
      </c>
      <c r="X1742">
        <v>64.939219442141706</v>
      </c>
      <c r="Y1742">
        <v>1.1232617181479301</v>
      </c>
      <c r="Z1742">
        <v>0.94435490720321402</v>
      </c>
      <c r="AA1742">
        <v>0.77551020408163196</v>
      </c>
      <c r="AB1742">
        <v>6.0760319880586097E-3</v>
      </c>
      <c r="AC1742">
        <v>6.35375428196501E-3</v>
      </c>
      <c r="AD1742">
        <v>-2.7772229390639699E-4</v>
      </c>
      <c r="AE1742" t="s">
        <v>19</v>
      </c>
    </row>
    <row r="1743" spans="1:31" x14ac:dyDescent="0.7">
      <c r="A1743" t="s">
        <v>1760</v>
      </c>
      <c r="B1743">
        <v>108.953</v>
      </c>
      <c r="C1743">
        <v>108.956</v>
      </c>
      <c r="D1743">
        <v>108.946</v>
      </c>
      <c r="E1743">
        <v>108.95</v>
      </c>
      <c r="F1743">
        <f t="shared" si="308"/>
        <v>3.0000000000001137E-3</v>
      </c>
      <c r="G1743">
        <f t="shared" si="309"/>
        <v>-7.0000000000050022E-3</v>
      </c>
      <c r="H1743">
        <f t="shared" si="310"/>
        <v>1.0000000000005116E-2</v>
      </c>
      <c r="I1743">
        <v>77</v>
      </c>
      <c r="J1743">
        <v>120.9</v>
      </c>
      <c r="K1743">
        <v>55.010019564316401</v>
      </c>
      <c r="L1743" t="str">
        <f t="shared" si="304"/>
        <v>×</v>
      </c>
      <c r="M1743" t="str">
        <f t="shared" si="302"/>
        <v>×</v>
      </c>
      <c r="N1743" t="str">
        <f t="shared" si="300"/>
        <v/>
      </c>
      <c r="O1743" t="str">
        <f t="shared" si="307"/>
        <v>×</v>
      </c>
      <c r="P1743" t="str">
        <f t="shared" si="301"/>
        <v/>
      </c>
      <c r="Q1743">
        <v>-5.0532142862034996E-3</v>
      </c>
      <c r="R1743">
        <v>0</v>
      </c>
      <c r="S1743">
        <v>40.519067454561103</v>
      </c>
      <c r="T1743">
        <v>1.9099748769751401E-2</v>
      </c>
      <c r="U1743">
        <f t="shared" si="303"/>
        <v>5.7299246309254204E-2</v>
      </c>
      <c r="V1743">
        <f t="shared" si="305"/>
        <v>108.99539918833305</v>
      </c>
      <c r="W1743">
        <f t="shared" si="306"/>
        <v>108.87660081166696</v>
      </c>
      <c r="X1743">
        <v>38.449006183312001</v>
      </c>
      <c r="Y1743">
        <v>1.4559237845929001</v>
      </c>
      <c r="Z1743">
        <v>1.1232617181479301</v>
      </c>
      <c r="AA1743">
        <v>0.77551020408163196</v>
      </c>
      <c r="AB1743">
        <v>6.3473612396904803E-3</v>
      </c>
      <c r="AC1743">
        <v>6.3949404069710896E-3</v>
      </c>
      <c r="AD1743">
        <v>-4.7579167280610201E-5</v>
      </c>
      <c r="AE1743" t="s">
        <v>19</v>
      </c>
    </row>
    <row r="1744" spans="1:31" x14ac:dyDescent="0.7">
      <c r="A1744" t="s">
        <v>1761</v>
      </c>
      <c r="B1744">
        <v>108.95</v>
      </c>
      <c r="C1744">
        <v>108.95399999999999</v>
      </c>
      <c r="D1744">
        <v>108.91800000000001</v>
      </c>
      <c r="E1744">
        <v>108.934</v>
      </c>
      <c r="F1744">
        <f t="shared" si="308"/>
        <v>3.9999999999906777E-3</v>
      </c>
      <c r="G1744">
        <f t="shared" si="309"/>
        <v>-3.1999999999996476E-2</v>
      </c>
      <c r="H1744">
        <f t="shared" si="310"/>
        <v>3.5999999999987153E-2</v>
      </c>
      <c r="I1744">
        <v>173</v>
      </c>
      <c r="J1744">
        <v>125.4</v>
      </c>
      <c r="K1744">
        <v>49.542015478529599</v>
      </c>
      <c r="L1744" t="str">
        <f t="shared" si="304"/>
        <v>×</v>
      </c>
      <c r="M1744" t="str">
        <f t="shared" si="302"/>
        <v>×</v>
      </c>
      <c r="N1744" t="str">
        <f t="shared" si="300"/>
        <v/>
      </c>
      <c r="O1744" t="str">
        <f t="shared" si="307"/>
        <v>×</v>
      </c>
      <c r="P1744" t="str">
        <f t="shared" si="301"/>
        <v/>
      </c>
      <c r="Q1744">
        <v>-9.6657142862075097E-3</v>
      </c>
      <c r="R1744">
        <v>0</v>
      </c>
      <c r="S1744">
        <v>45.1347365102434</v>
      </c>
      <c r="T1744">
        <v>2.03069095719111E-2</v>
      </c>
      <c r="U1744">
        <f t="shared" si="303"/>
        <v>6.0920728715733299E-2</v>
      </c>
      <c r="V1744">
        <f t="shared" si="305"/>
        <v>109.01029924630926</v>
      </c>
      <c r="W1744">
        <f t="shared" si="306"/>
        <v>108.89570075369075</v>
      </c>
      <c r="X1744">
        <v>-65.270336098186604</v>
      </c>
      <c r="Y1744">
        <v>0.87710814547215998</v>
      </c>
      <c r="Z1744">
        <v>1.4559237845929001</v>
      </c>
      <c r="AA1744">
        <v>0.77551020408163196</v>
      </c>
      <c r="AB1744">
        <v>5.2112532603132396E-3</v>
      </c>
      <c r="AC1744">
        <v>6.2922869738394399E-3</v>
      </c>
      <c r="AD1744">
        <v>-1.0810337135262001E-3</v>
      </c>
      <c r="AE1744" t="s">
        <v>19</v>
      </c>
    </row>
    <row r="1745" spans="1:31" x14ac:dyDescent="0.7">
      <c r="A1745" t="s">
        <v>1762</v>
      </c>
      <c r="B1745">
        <v>108.934</v>
      </c>
      <c r="C1745">
        <v>108.94499999999999</v>
      </c>
      <c r="D1745">
        <v>108.928</v>
      </c>
      <c r="E1745">
        <v>108.932</v>
      </c>
      <c r="F1745">
        <f t="shared" si="308"/>
        <v>1.099999999999568E-2</v>
      </c>
      <c r="G1745">
        <f t="shared" si="309"/>
        <v>-6.0000000000002274E-3</v>
      </c>
      <c r="H1745">
        <f t="shared" si="310"/>
        <v>1.6999999999995907E-2</v>
      </c>
      <c r="I1745">
        <v>69</v>
      </c>
      <c r="J1745">
        <v>120.7</v>
      </c>
      <c r="K1745">
        <v>48.887857366967197</v>
      </c>
      <c r="L1745" t="str">
        <f t="shared" si="304"/>
        <v>×</v>
      </c>
      <c r="M1745" t="str">
        <f t="shared" si="302"/>
        <v>×</v>
      </c>
      <c r="N1745" t="str">
        <f t="shared" si="300"/>
        <v/>
      </c>
      <c r="O1745" t="str">
        <f t="shared" si="307"/>
        <v>×</v>
      </c>
      <c r="P1745" t="str">
        <f t="shared" si="301"/>
        <v/>
      </c>
      <c r="Q1745">
        <v>-1.1328214286208799E-2</v>
      </c>
      <c r="R1745">
        <v>0</v>
      </c>
      <c r="S1745">
        <v>43.220439691036901</v>
      </c>
      <c r="T1745">
        <v>2.0070701745345702E-2</v>
      </c>
      <c r="U1745">
        <f t="shared" si="303"/>
        <v>6.0212105236037108E-2</v>
      </c>
      <c r="V1745">
        <f t="shared" si="305"/>
        <v>109.01092072871573</v>
      </c>
      <c r="W1745">
        <f t="shared" si="306"/>
        <v>108.88907927128427</v>
      </c>
      <c r="X1745">
        <v>-74.589578877779601</v>
      </c>
      <c r="Y1745">
        <v>0.226631035125508</v>
      </c>
      <c r="Z1745">
        <v>0.87710814547215998</v>
      </c>
      <c r="AA1745">
        <v>0.77551020408163196</v>
      </c>
      <c r="AB1745">
        <v>4.1022085099768901E-3</v>
      </c>
      <c r="AC1745">
        <v>5.9008372815141097E-3</v>
      </c>
      <c r="AD1745">
        <v>-1.79862877153722E-3</v>
      </c>
      <c r="AE1745" t="s">
        <v>19</v>
      </c>
    </row>
    <row r="1746" spans="1:31" x14ac:dyDescent="0.7">
      <c r="A1746" t="s">
        <v>1763</v>
      </c>
      <c r="B1746">
        <v>108.932</v>
      </c>
      <c r="C1746">
        <v>108.94199999999999</v>
      </c>
      <c r="D1746">
        <v>108.92</v>
      </c>
      <c r="E1746">
        <v>108.938</v>
      </c>
      <c r="F1746">
        <f t="shared" si="308"/>
        <v>9.9999999999909051E-3</v>
      </c>
      <c r="G1746">
        <f t="shared" si="309"/>
        <v>-1.2000000000000455E-2</v>
      </c>
      <c r="H1746">
        <f t="shared" si="310"/>
        <v>2.199999999999136E-2</v>
      </c>
      <c r="I1746">
        <v>179</v>
      </c>
      <c r="J1746">
        <v>120.65</v>
      </c>
      <c r="K1746">
        <v>50.9790623838228</v>
      </c>
      <c r="L1746" t="str">
        <f t="shared" si="304"/>
        <v>×</v>
      </c>
      <c r="M1746" t="str">
        <f t="shared" si="302"/>
        <v>×</v>
      </c>
      <c r="N1746" t="str">
        <f t="shared" si="300"/>
        <v/>
      </c>
      <c r="O1746" t="str">
        <f t="shared" si="307"/>
        <v>×</v>
      </c>
      <c r="P1746" t="str">
        <f t="shared" si="301"/>
        <v/>
      </c>
      <c r="Q1746">
        <v>-9.6964285719252502E-3</v>
      </c>
      <c r="R1746">
        <v>0</v>
      </c>
      <c r="S1746">
        <v>45.4066056530975</v>
      </c>
      <c r="T1746">
        <v>2.0208508763534701E-2</v>
      </c>
      <c r="U1746">
        <f t="shared" si="303"/>
        <v>6.0625526290604102E-2</v>
      </c>
      <c r="V1746">
        <f t="shared" si="305"/>
        <v>108.99421210523603</v>
      </c>
      <c r="W1746">
        <f t="shared" si="306"/>
        <v>108.87378789476396</v>
      </c>
      <c r="X1746">
        <v>-22.2222222313003</v>
      </c>
      <c r="Y1746">
        <v>-0.39662686828691202</v>
      </c>
      <c r="Z1746">
        <v>0.226631035125508</v>
      </c>
      <c r="AA1746">
        <v>0.77551020408163196</v>
      </c>
      <c r="AB1746">
        <v>3.6651824689926098E-3</v>
      </c>
      <c r="AC1746">
        <v>5.5091727893833804E-3</v>
      </c>
      <c r="AD1746">
        <v>-1.8439903203907599E-3</v>
      </c>
      <c r="AE1746" t="s">
        <v>19</v>
      </c>
    </row>
    <row r="1747" spans="1:31" x14ac:dyDescent="0.7">
      <c r="A1747" t="s">
        <v>1764</v>
      </c>
      <c r="B1747">
        <v>108.938</v>
      </c>
      <c r="C1747">
        <v>108.977</v>
      </c>
      <c r="D1747">
        <v>108.935</v>
      </c>
      <c r="E1747">
        <v>108.97199999999999</v>
      </c>
      <c r="F1747">
        <f t="shared" si="308"/>
        <v>3.9000000000001478E-2</v>
      </c>
      <c r="G1747">
        <f t="shared" si="309"/>
        <v>-3.0000000000001137E-3</v>
      </c>
      <c r="H1747">
        <f t="shared" si="310"/>
        <v>4.2000000000001592E-2</v>
      </c>
      <c r="I1747">
        <v>256</v>
      </c>
      <c r="J1747">
        <v>122.95</v>
      </c>
      <c r="K1747">
        <v>60.773228049641503</v>
      </c>
      <c r="L1747" t="str">
        <f t="shared" si="304"/>
        <v>×</v>
      </c>
      <c r="M1747" t="str">
        <f t="shared" si="302"/>
        <v>×</v>
      </c>
      <c r="N1747" t="str">
        <f t="shared" si="300"/>
        <v/>
      </c>
      <c r="O1747" t="str">
        <f t="shared" si="307"/>
        <v>×</v>
      </c>
      <c r="P1747" t="str">
        <f t="shared" si="301"/>
        <v/>
      </c>
      <c r="Q1747">
        <v>-3.3046428576426401E-3</v>
      </c>
      <c r="R1747">
        <v>0</v>
      </c>
      <c r="S1747">
        <v>56.413977256168202</v>
      </c>
      <c r="T1747">
        <v>2.17650438518537E-2</v>
      </c>
      <c r="U1747">
        <f t="shared" si="303"/>
        <v>6.5295131555561103E-2</v>
      </c>
      <c r="V1747">
        <f t="shared" si="305"/>
        <v>108.99262552629061</v>
      </c>
      <c r="W1747">
        <f t="shared" si="306"/>
        <v>108.87137447370939</v>
      </c>
      <c r="X1747">
        <v>238.48555814395601</v>
      </c>
      <c r="Y1747">
        <v>-0.18314547710425499</v>
      </c>
      <c r="Z1747">
        <v>-0.39662686828691202</v>
      </c>
      <c r="AA1747">
        <v>0.77551020408163196</v>
      </c>
      <c r="AB1747">
        <v>5.9932654002068297E-3</v>
      </c>
      <c r="AC1747">
        <v>5.4586188677505799E-3</v>
      </c>
      <c r="AD1747">
        <v>5.3464653245624896E-4</v>
      </c>
      <c r="AE1747">
        <v>5.4586188677505799E-3</v>
      </c>
    </row>
    <row r="1748" spans="1:31" x14ac:dyDescent="0.7">
      <c r="A1748" t="s">
        <v>1765</v>
      </c>
      <c r="B1748">
        <v>108.97199999999999</v>
      </c>
      <c r="C1748">
        <v>108.988</v>
      </c>
      <c r="D1748">
        <v>108.96899999999999</v>
      </c>
      <c r="E1748">
        <v>108.98</v>
      </c>
      <c r="F1748">
        <f t="shared" si="308"/>
        <v>1.6000000000005343E-2</v>
      </c>
      <c r="G1748">
        <f t="shared" si="309"/>
        <v>-3.0000000000001137E-3</v>
      </c>
      <c r="H1748">
        <f t="shared" si="310"/>
        <v>1.9000000000005457E-2</v>
      </c>
      <c r="I1748">
        <v>137</v>
      </c>
      <c r="J1748">
        <v>119.1</v>
      </c>
      <c r="K1748">
        <v>62.663462298321598</v>
      </c>
      <c r="L1748" t="str">
        <f t="shared" si="304"/>
        <v>×</v>
      </c>
      <c r="M1748" t="str">
        <f t="shared" si="302"/>
        <v>×</v>
      </c>
      <c r="N1748" t="str">
        <f t="shared" si="300"/>
        <v/>
      </c>
      <c r="O1748" t="str">
        <f t="shared" si="307"/>
        <v>×</v>
      </c>
      <c r="P1748" t="str">
        <f t="shared" si="301"/>
        <v/>
      </c>
      <c r="Q1748">
        <v>4.18285714235468E-3</v>
      </c>
      <c r="R1748">
        <v>0</v>
      </c>
      <c r="S1748">
        <v>60.735037921849703</v>
      </c>
      <c r="T1748">
        <v>2.15675407195789E-2</v>
      </c>
      <c r="U1748">
        <f t="shared" si="303"/>
        <v>6.4702622158736706E-2</v>
      </c>
      <c r="V1748">
        <f t="shared" si="305"/>
        <v>109.00329513155556</v>
      </c>
      <c r="W1748">
        <f t="shared" si="306"/>
        <v>108.87270486844444</v>
      </c>
      <c r="X1748">
        <v>245.96109461178901</v>
      </c>
      <c r="Y1748">
        <v>0.26270269632907201</v>
      </c>
      <c r="Z1748">
        <v>-0.18314547710425499</v>
      </c>
      <c r="AA1748">
        <v>0.77551020408163196</v>
      </c>
      <c r="AB1748">
        <v>8.3871393161132294E-3</v>
      </c>
      <c r="AC1748">
        <v>5.6847564950778104E-3</v>
      </c>
      <c r="AD1748">
        <v>2.7023828210354199E-3</v>
      </c>
      <c r="AE1748" t="s">
        <v>19</v>
      </c>
    </row>
    <row r="1749" spans="1:31" x14ac:dyDescent="0.7">
      <c r="A1749" t="s">
        <v>1766</v>
      </c>
      <c r="B1749">
        <v>108.98</v>
      </c>
      <c r="C1749">
        <v>108.982</v>
      </c>
      <c r="D1749">
        <v>108.953</v>
      </c>
      <c r="E1749">
        <v>108.96</v>
      </c>
      <c r="F1749">
        <f t="shared" si="308"/>
        <v>1.9999999999953388E-3</v>
      </c>
      <c r="G1749">
        <f t="shared" si="309"/>
        <v>-2.7000000000001023E-2</v>
      </c>
      <c r="H1749">
        <f t="shared" si="310"/>
        <v>2.8999999999996362E-2</v>
      </c>
      <c r="I1749">
        <v>151</v>
      </c>
      <c r="J1749">
        <v>116.8</v>
      </c>
      <c r="K1749">
        <v>55.467390558231202</v>
      </c>
      <c r="L1749" t="str">
        <f t="shared" si="304"/>
        <v>×</v>
      </c>
      <c r="M1749" t="str">
        <f t="shared" si="302"/>
        <v>×</v>
      </c>
      <c r="N1749" t="str">
        <f t="shared" si="300"/>
        <v/>
      </c>
      <c r="O1749" t="str">
        <f t="shared" si="307"/>
        <v>×</v>
      </c>
      <c r="P1749" t="str">
        <f t="shared" si="301"/>
        <v/>
      </c>
      <c r="Q1749">
        <v>6.5803571423490997E-3</v>
      </c>
      <c r="R1749">
        <v>0</v>
      </c>
      <c r="S1749">
        <v>53.615176412953197</v>
      </c>
      <c r="T1749">
        <v>2.20984306681801E-2</v>
      </c>
      <c r="U1749">
        <f t="shared" si="303"/>
        <v>6.6295292004540304E-2</v>
      </c>
      <c r="V1749">
        <f t="shared" si="305"/>
        <v>109.03670262215873</v>
      </c>
      <c r="W1749">
        <f t="shared" si="306"/>
        <v>108.90729737784126</v>
      </c>
      <c r="X1749">
        <v>97.271648863536299</v>
      </c>
      <c r="Y1749">
        <v>0.56104620977108099</v>
      </c>
      <c r="Z1749">
        <v>0.26270269632907201</v>
      </c>
      <c r="AA1749">
        <v>0.77551020408163196</v>
      </c>
      <c r="AB1749">
        <v>8.5716600272434107E-3</v>
      </c>
      <c r="AC1749">
        <v>5.9655540239826098E-3</v>
      </c>
      <c r="AD1749">
        <v>2.60610600326079E-3</v>
      </c>
      <c r="AE1749" t="s">
        <v>19</v>
      </c>
    </row>
    <row r="1750" spans="1:31" x14ac:dyDescent="0.7">
      <c r="A1750" t="s">
        <v>1767</v>
      </c>
      <c r="B1750">
        <v>108.96</v>
      </c>
      <c r="C1750">
        <v>108.967</v>
      </c>
      <c r="D1750">
        <v>108.94199999999999</v>
      </c>
      <c r="E1750">
        <v>108.965</v>
      </c>
      <c r="F1750">
        <f t="shared" si="308"/>
        <v>7.0000000000050022E-3</v>
      </c>
      <c r="G1750">
        <f t="shared" si="309"/>
        <v>-1.8000000000000682E-2</v>
      </c>
      <c r="H1750">
        <f t="shared" si="310"/>
        <v>2.5000000000005684E-2</v>
      </c>
      <c r="I1750">
        <v>119</v>
      </c>
      <c r="J1750">
        <v>118.65</v>
      </c>
      <c r="K1750">
        <v>56.802940026590797</v>
      </c>
      <c r="L1750" t="str">
        <f t="shared" si="304"/>
        <v>×</v>
      </c>
      <c r="M1750" t="str">
        <f t="shared" si="302"/>
        <v>×</v>
      </c>
      <c r="N1750" t="str">
        <f t="shared" si="300"/>
        <v/>
      </c>
      <c r="O1750" t="str">
        <f t="shared" si="307"/>
        <v>×</v>
      </c>
      <c r="P1750" t="str">
        <f t="shared" si="301"/>
        <v/>
      </c>
      <c r="Q1750">
        <v>8.8303571423490896E-3</v>
      </c>
      <c r="R1750">
        <v>0</v>
      </c>
      <c r="S1750">
        <v>57.549771438568797</v>
      </c>
      <c r="T1750">
        <v>2.2305685620453399E-2</v>
      </c>
      <c r="U1750">
        <f t="shared" si="303"/>
        <v>6.6917056861360194E-2</v>
      </c>
      <c r="V1750">
        <f t="shared" si="305"/>
        <v>109.04629529200454</v>
      </c>
      <c r="W1750">
        <f t="shared" si="306"/>
        <v>108.91370470799546</v>
      </c>
      <c r="X1750">
        <v>107.702794811206</v>
      </c>
      <c r="Y1750">
        <v>0.55514549789760803</v>
      </c>
      <c r="Z1750">
        <v>0.56104620977108099</v>
      </c>
      <c r="AA1750">
        <v>0.77551020408163196</v>
      </c>
      <c r="AB1750">
        <v>9.0174051994722504E-3</v>
      </c>
      <c r="AC1750">
        <v>6.3746119344519504E-3</v>
      </c>
      <c r="AD1750">
        <v>2.6427932650202901E-3</v>
      </c>
      <c r="AE1750" t="s">
        <v>19</v>
      </c>
    </row>
    <row r="1751" spans="1:31" x14ac:dyDescent="0.7">
      <c r="A1751" t="s">
        <v>1768</v>
      </c>
      <c r="B1751">
        <v>108.965</v>
      </c>
      <c r="C1751">
        <v>108.986</v>
      </c>
      <c r="D1751">
        <v>108.962</v>
      </c>
      <c r="E1751">
        <v>108.97</v>
      </c>
      <c r="F1751">
        <f t="shared" si="308"/>
        <v>2.1000000000000796E-2</v>
      </c>
      <c r="G1751">
        <f t="shared" si="309"/>
        <v>-3.0000000000001137E-3</v>
      </c>
      <c r="H1751">
        <f t="shared" si="310"/>
        <v>2.4000000000000909E-2</v>
      </c>
      <c r="I1751">
        <v>108</v>
      </c>
      <c r="J1751">
        <v>117.2</v>
      </c>
      <c r="K1751">
        <v>58.154439580941599</v>
      </c>
      <c r="L1751" t="str">
        <f t="shared" si="304"/>
        <v>×</v>
      </c>
      <c r="M1751" t="str">
        <f t="shared" si="302"/>
        <v>×</v>
      </c>
      <c r="N1751" t="str">
        <f t="shared" si="300"/>
        <v/>
      </c>
      <c r="O1751" t="str">
        <f t="shared" si="307"/>
        <v>×</v>
      </c>
      <c r="P1751" t="str">
        <f t="shared" si="301"/>
        <v/>
      </c>
      <c r="Q1751">
        <v>1.1822857142348601E-2</v>
      </c>
      <c r="R1751">
        <v>0</v>
      </c>
      <c r="S1751">
        <v>57.318016966648997</v>
      </c>
      <c r="T1751">
        <v>2.24267080761353E-2</v>
      </c>
      <c r="U1751">
        <f t="shared" si="303"/>
        <v>6.7280124228405902E-2</v>
      </c>
      <c r="V1751">
        <f t="shared" si="305"/>
        <v>109.02691705686135</v>
      </c>
      <c r="W1751">
        <f t="shared" si="306"/>
        <v>108.89308294313864</v>
      </c>
      <c r="X1751">
        <v>115.38461537776099</v>
      </c>
      <c r="Y1751">
        <v>0.75849332223352595</v>
      </c>
      <c r="Z1751">
        <v>0.55514549789760803</v>
      </c>
      <c r="AA1751">
        <v>0.77551020408163196</v>
      </c>
      <c r="AB1751">
        <v>9.6627336939576394E-3</v>
      </c>
      <c r="AC1751">
        <v>6.7731343462185097E-3</v>
      </c>
      <c r="AD1751">
        <v>2.8895993477391301E-3</v>
      </c>
      <c r="AE1751" t="s">
        <v>19</v>
      </c>
    </row>
    <row r="1752" spans="1:31" x14ac:dyDescent="0.7">
      <c r="A1752" t="s">
        <v>1769</v>
      </c>
      <c r="B1752">
        <v>108.97</v>
      </c>
      <c r="C1752">
        <v>108.97</v>
      </c>
      <c r="D1752">
        <v>108.944</v>
      </c>
      <c r="E1752">
        <v>108.96</v>
      </c>
      <c r="F1752">
        <f t="shared" si="308"/>
        <v>0</v>
      </c>
      <c r="G1752">
        <f t="shared" si="309"/>
        <v>-2.5999999999996248E-2</v>
      </c>
      <c r="H1752">
        <f t="shared" si="310"/>
        <v>2.5999999999996248E-2</v>
      </c>
      <c r="I1752">
        <v>123</v>
      </c>
      <c r="J1752">
        <v>119.05</v>
      </c>
      <c r="K1752">
        <v>54.482991889961802</v>
      </c>
      <c r="L1752" t="str">
        <f t="shared" si="304"/>
        <v>×</v>
      </c>
      <c r="M1752" t="str">
        <f t="shared" si="302"/>
        <v>×</v>
      </c>
      <c r="N1752" t="str">
        <f t="shared" si="300"/>
        <v/>
      </c>
      <c r="O1752" t="str">
        <f t="shared" si="307"/>
        <v>×</v>
      </c>
      <c r="P1752" t="str">
        <f t="shared" si="301"/>
        <v/>
      </c>
      <c r="Q1752">
        <v>1.3517499999488499E-2</v>
      </c>
      <c r="R1752">
        <v>0</v>
      </c>
      <c r="S1752">
        <v>59.644581879918597</v>
      </c>
      <c r="T1752">
        <v>2.2681943213554E-2</v>
      </c>
      <c r="U1752">
        <f t="shared" si="303"/>
        <v>6.8045829640661998E-2</v>
      </c>
      <c r="V1752">
        <f t="shared" si="305"/>
        <v>109.03228012422841</v>
      </c>
      <c r="W1752">
        <f t="shared" si="306"/>
        <v>108.8977198757716</v>
      </c>
      <c r="X1752">
        <v>58.496495039292597</v>
      </c>
      <c r="Y1752">
        <v>0.72290572990619495</v>
      </c>
      <c r="Z1752">
        <v>0.75849332223352595</v>
      </c>
      <c r="AA1752">
        <v>0.77551020408163196</v>
      </c>
      <c r="AB1752">
        <v>9.2604955207633496E-3</v>
      </c>
      <c r="AC1752">
        <v>7.0968159330043797E-3</v>
      </c>
      <c r="AD1752">
        <v>2.1636795877589699E-3</v>
      </c>
      <c r="AE1752" t="s">
        <v>19</v>
      </c>
    </row>
    <row r="1753" spans="1:31" x14ac:dyDescent="0.7">
      <c r="A1753" t="s">
        <v>1770</v>
      </c>
      <c r="B1753">
        <v>108.96</v>
      </c>
      <c r="C1753">
        <v>108.98399999999999</v>
      </c>
      <c r="D1753">
        <v>108.959</v>
      </c>
      <c r="E1753">
        <v>108.97799999999999</v>
      </c>
      <c r="F1753">
        <f t="shared" si="308"/>
        <v>2.4000000000000909E-2</v>
      </c>
      <c r="G1753">
        <f t="shared" si="309"/>
        <v>-9.9999999999056399E-4</v>
      </c>
      <c r="H1753">
        <f t="shared" si="310"/>
        <v>2.4999999999991473E-2</v>
      </c>
      <c r="I1753">
        <v>112</v>
      </c>
      <c r="J1753">
        <v>121.15</v>
      </c>
      <c r="K1753">
        <v>59.446003772244602</v>
      </c>
      <c r="L1753" t="str">
        <f t="shared" si="304"/>
        <v>×</v>
      </c>
      <c r="M1753" t="str">
        <f t="shared" si="302"/>
        <v>×</v>
      </c>
      <c r="N1753" t="str">
        <f t="shared" si="300"/>
        <v/>
      </c>
      <c r="O1753" t="str">
        <f t="shared" si="307"/>
        <v>×</v>
      </c>
      <c r="P1753" t="str">
        <f t="shared" si="301"/>
        <v/>
      </c>
      <c r="Q1753">
        <v>1.6731428570915099E-2</v>
      </c>
      <c r="R1753">
        <v>0</v>
      </c>
      <c r="S1753">
        <v>59.403035522776896</v>
      </c>
      <c r="T1753">
        <v>2.2847518698299499E-2</v>
      </c>
      <c r="U1753">
        <f t="shared" si="303"/>
        <v>6.8542556094898496E-2</v>
      </c>
      <c r="V1753">
        <f t="shared" si="305"/>
        <v>109.03804582964067</v>
      </c>
      <c r="W1753">
        <f t="shared" si="306"/>
        <v>108.90195417035933</v>
      </c>
      <c r="X1753">
        <v>128.483152611744</v>
      </c>
      <c r="Y1753">
        <v>0.85159940628626996</v>
      </c>
      <c r="Z1753">
        <v>0.72290572990619495</v>
      </c>
      <c r="AA1753">
        <v>0.77551020408163196</v>
      </c>
      <c r="AB1753">
        <v>1.0275716376284501E-2</v>
      </c>
      <c r="AC1753">
        <v>7.6595340570011902E-3</v>
      </c>
      <c r="AD1753">
        <v>2.6161823192833501E-3</v>
      </c>
      <c r="AE1753" t="s">
        <v>19</v>
      </c>
    </row>
    <row r="1754" spans="1:31" x14ac:dyDescent="0.7">
      <c r="A1754" t="s">
        <v>1771</v>
      </c>
      <c r="B1754">
        <v>108.97799999999999</v>
      </c>
      <c r="C1754">
        <v>108.979</v>
      </c>
      <c r="D1754">
        <v>108.958</v>
      </c>
      <c r="E1754">
        <v>108.962</v>
      </c>
      <c r="F1754">
        <f t="shared" si="308"/>
        <v>1.0000000000047748E-3</v>
      </c>
      <c r="G1754">
        <f t="shared" si="309"/>
        <v>-1.9999999999996021E-2</v>
      </c>
      <c r="H1754">
        <f t="shared" si="310"/>
        <v>2.1000000000000796E-2</v>
      </c>
      <c r="I1754">
        <v>87</v>
      </c>
      <c r="J1754">
        <v>119.45</v>
      </c>
      <c r="K1754">
        <v>53.827648757129502</v>
      </c>
      <c r="L1754" t="str">
        <f t="shared" si="304"/>
        <v>×</v>
      </c>
      <c r="M1754" t="str">
        <f t="shared" si="302"/>
        <v>×</v>
      </c>
      <c r="N1754" t="str">
        <f t="shared" si="300"/>
        <v/>
      </c>
      <c r="O1754" t="str">
        <f t="shared" si="307"/>
        <v>×</v>
      </c>
      <c r="P1754" t="str">
        <f t="shared" si="301"/>
        <v/>
      </c>
      <c r="Q1754">
        <v>1.5385357142343899E-2</v>
      </c>
      <c r="R1754">
        <v>0</v>
      </c>
      <c r="S1754">
        <v>52.560633542465403</v>
      </c>
      <c r="T1754">
        <v>2.2715553076992401E-2</v>
      </c>
      <c r="U1754">
        <f t="shared" si="303"/>
        <v>6.8146659230977208E-2</v>
      </c>
      <c r="V1754">
        <f t="shared" si="305"/>
        <v>109.02854255609489</v>
      </c>
      <c r="W1754">
        <f t="shared" si="306"/>
        <v>108.8914574439051</v>
      </c>
      <c r="X1754">
        <v>47.263681587038498</v>
      </c>
      <c r="Y1754">
        <v>0.96906482600943999</v>
      </c>
      <c r="Z1754">
        <v>0.85159940628626996</v>
      </c>
      <c r="AA1754">
        <v>0.77551020408163196</v>
      </c>
      <c r="AB1754">
        <v>9.6776618741785097E-3</v>
      </c>
      <c r="AC1754">
        <v>8.2790288752458193E-3</v>
      </c>
      <c r="AD1754">
        <v>1.39863299893268E-3</v>
      </c>
      <c r="AE1754" t="s">
        <v>19</v>
      </c>
    </row>
    <row r="1755" spans="1:31" x14ac:dyDescent="0.7">
      <c r="A1755" t="s">
        <v>1772</v>
      </c>
      <c r="B1755">
        <v>108.962</v>
      </c>
      <c r="C1755">
        <v>108.976</v>
      </c>
      <c r="D1755">
        <v>108.962</v>
      </c>
      <c r="E1755">
        <v>108.968</v>
      </c>
      <c r="F1755">
        <f t="shared" si="308"/>
        <v>1.3999999999995794E-2</v>
      </c>
      <c r="G1755">
        <f t="shared" si="309"/>
        <v>0</v>
      </c>
      <c r="H1755">
        <f t="shared" si="310"/>
        <v>1.3999999999995794E-2</v>
      </c>
      <c r="I1755">
        <v>75</v>
      </c>
      <c r="J1755">
        <v>117.9</v>
      </c>
      <c r="K1755">
        <v>55.525175811129301</v>
      </c>
      <c r="L1755" t="str">
        <f t="shared" si="304"/>
        <v>×</v>
      </c>
      <c r="M1755" t="str">
        <f t="shared" si="302"/>
        <v>×</v>
      </c>
      <c r="N1755" t="str">
        <f t="shared" si="300"/>
        <v/>
      </c>
      <c r="O1755" t="str">
        <f t="shared" si="307"/>
        <v>×</v>
      </c>
      <c r="P1755" t="str">
        <f t="shared" si="301"/>
        <v/>
      </c>
      <c r="Q1755">
        <v>1.64649999994868E-2</v>
      </c>
      <c r="R1755">
        <v>0</v>
      </c>
      <c r="S1755">
        <v>52.8208106256861</v>
      </c>
      <c r="T1755">
        <v>2.2093013571492699E-2</v>
      </c>
      <c r="U1755">
        <f t="shared" si="303"/>
        <v>6.6279040714478099E-2</v>
      </c>
      <c r="V1755">
        <f t="shared" si="305"/>
        <v>109.04614665923097</v>
      </c>
      <c r="W1755">
        <f t="shared" si="306"/>
        <v>108.90985334076902</v>
      </c>
      <c r="X1755">
        <v>69.618696182008506</v>
      </c>
      <c r="Y1755">
        <v>0.90902118136227705</v>
      </c>
      <c r="Z1755">
        <v>0.96906482600943999</v>
      </c>
      <c r="AA1755">
        <v>0.77551020408163196</v>
      </c>
      <c r="AB1755">
        <v>9.5774463882065605E-3</v>
      </c>
      <c r="AC1755">
        <v>8.9359470884918107E-3</v>
      </c>
      <c r="AD1755">
        <v>6.4149929971474902E-4</v>
      </c>
      <c r="AE1755" t="s">
        <v>19</v>
      </c>
    </row>
    <row r="1756" spans="1:31" x14ac:dyDescent="0.7">
      <c r="A1756" t="s">
        <v>1773</v>
      </c>
      <c r="B1756">
        <v>108.968</v>
      </c>
      <c r="C1756">
        <v>108.96899999999999</v>
      </c>
      <c r="D1756">
        <v>108.955</v>
      </c>
      <c r="E1756">
        <v>108.968</v>
      </c>
      <c r="F1756">
        <f t="shared" si="308"/>
        <v>9.9999999999056399E-4</v>
      </c>
      <c r="G1756">
        <f t="shared" si="309"/>
        <v>-1.300000000000523E-2</v>
      </c>
      <c r="H1756">
        <f t="shared" si="310"/>
        <v>1.3999999999995794E-2</v>
      </c>
      <c r="I1756">
        <v>104</v>
      </c>
      <c r="J1756">
        <v>117.2</v>
      </c>
      <c r="K1756">
        <v>55.525175811129301</v>
      </c>
      <c r="L1756" t="str">
        <f t="shared" si="304"/>
        <v>×</v>
      </c>
      <c r="M1756" t="str">
        <f t="shared" si="302"/>
        <v>×</v>
      </c>
      <c r="N1756" t="str">
        <f t="shared" si="300"/>
        <v/>
      </c>
      <c r="O1756" t="str">
        <f t="shared" si="307"/>
        <v>×</v>
      </c>
      <c r="P1756" t="str">
        <f t="shared" si="301"/>
        <v/>
      </c>
      <c r="Q1756">
        <v>1.9078928570915799E-2</v>
      </c>
      <c r="R1756">
        <v>0</v>
      </c>
      <c r="S1756">
        <v>57.949157642619603</v>
      </c>
      <c r="T1756">
        <v>2.15149411735286E-2</v>
      </c>
      <c r="U1756">
        <f t="shared" si="303"/>
        <v>6.4544823520585798E-2</v>
      </c>
      <c r="V1756">
        <f t="shared" si="305"/>
        <v>109.02827904071448</v>
      </c>
      <c r="W1756">
        <f t="shared" si="306"/>
        <v>108.89572095928553</v>
      </c>
      <c r="X1756">
        <v>65.238095233297202</v>
      </c>
      <c r="Y1756">
        <v>0.60025636823018602</v>
      </c>
      <c r="Z1756">
        <v>0.90902118136227705</v>
      </c>
      <c r="AA1756">
        <v>0.77551020408163196</v>
      </c>
      <c r="AB1756">
        <v>9.3897852936351001E-3</v>
      </c>
      <c r="AC1756">
        <v>9.3133381877616196E-3</v>
      </c>
      <c r="AD1756">
        <v>7.6447105873475197E-5</v>
      </c>
      <c r="AE1756" t="s">
        <v>19</v>
      </c>
    </row>
    <row r="1757" spans="1:31" x14ac:dyDescent="0.7">
      <c r="A1757" t="s">
        <v>1774</v>
      </c>
      <c r="B1757">
        <v>108.968</v>
      </c>
      <c r="C1757">
        <v>108.974</v>
      </c>
      <c r="D1757">
        <v>108.95099999999999</v>
      </c>
      <c r="E1757">
        <v>108.958</v>
      </c>
      <c r="F1757">
        <f t="shared" si="308"/>
        <v>6.0000000000002274E-3</v>
      </c>
      <c r="G1757">
        <f t="shared" si="309"/>
        <v>-1.7000000000010118E-2</v>
      </c>
      <c r="H1757">
        <f t="shared" si="310"/>
        <v>2.3000000000010346E-2</v>
      </c>
      <c r="I1757">
        <v>142</v>
      </c>
      <c r="J1757">
        <v>118.75</v>
      </c>
      <c r="K1757">
        <v>51.841112041297002</v>
      </c>
      <c r="L1757" t="str">
        <f t="shared" si="304"/>
        <v>×</v>
      </c>
      <c r="M1757" t="str">
        <f t="shared" si="302"/>
        <v>×</v>
      </c>
      <c r="N1757" t="str">
        <f t="shared" si="300"/>
        <v/>
      </c>
      <c r="O1757" t="str">
        <f t="shared" si="307"/>
        <v>×</v>
      </c>
      <c r="P1757" t="str">
        <f t="shared" si="301"/>
        <v/>
      </c>
      <c r="Q1757">
        <v>1.7855714285201E-2</v>
      </c>
      <c r="R1757">
        <v>0</v>
      </c>
      <c r="S1757">
        <v>51.848911432270199</v>
      </c>
      <c r="T1757">
        <v>2.1621016803991599E-2</v>
      </c>
      <c r="U1757">
        <f t="shared" si="303"/>
        <v>6.4863050411974793E-2</v>
      </c>
      <c r="V1757">
        <f t="shared" si="305"/>
        <v>109.0325448235206</v>
      </c>
      <c r="W1757">
        <f t="shared" si="306"/>
        <v>108.90345517647941</v>
      </c>
      <c r="X1757">
        <v>13.951170896891099</v>
      </c>
      <c r="Y1757">
        <v>0.33787941484922901</v>
      </c>
      <c r="Z1757">
        <v>0.60025636823018602</v>
      </c>
      <c r="AA1757">
        <v>0.77551020408163196</v>
      </c>
      <c r="AB1757">
        <v>8.3380304726006198E-3</v>
      </c>
      <c r="AC1757">
        <v>9.3078816495935496E-3</v>
      </c>
      <c r="AD1757">
        <v>-9.6985117699293396E-4</v>
      </c>
      <c r="AE1757">
        <v>9.3078816495935496E-3</v>
      </c>
    </row>
    <row r="1758" spans="1:31" x14ac:dyDescent="0.7">
      <c r="A1758" t="s">
        <v>1775</v>
      </c>
      <c r="B1758">
        <v>108.958</v>
      </c>
      <c r="C1758">
        <v>108.964</v>
      </c>
      <c r="D1758">
        <v>108.955</v>
      </c>
      <c r="E1758">
        <v>108.959</v>
      </c>
      <c r="F1758">
        <f t="shared" si="308"/>
        <v>6.0000000000002274E-3</v>
      </c>
      <c r="G1758">
        <f t="shared" si="309"/>
        <v>-3.0000000000001137E-3</v>
      </c>
      <c r="H1758">
        <f t="shared" si="310"/>
        <v>9.0000000000003411E-3</v>
      </c>
      <c r="I1758">
        <v>102</v>
      </c>
      <c r="J1758">
        <v>117.8</v>
      </c>
      <c r="K1758">
        <v>52.182781523689599</v>
      </c>
      <c r="L1758" t="str">
        <f t="shared" si="304"/>
        <v>×</v>
      </c>
      <c r="M1758" t="str">
        <f t="shared" si="302"/>
        <v>×</v>
      </c>
      <c r="N1758" t="str">
        <f t="shared" si="300"/>
        <v/>
      </c>
      <c r="O1758" t="str">
        <f t="shared" si="307"/>
        <v>×</v>
      </c>
      <c r="P1758" t="str">
        <f t="shared" si="301"/>
        <v/>
      </c>
      <c r="Q1758">
        <v>1.6085714285200899E-2</v>
      </c>
      <c r="R1758">
        <v>0</v>
      </c>
      <c r="S1758">
        <v>53.797581227021801</v>
      </c>
      <c r="T1758">
        <v>2.0719515603706499E-2</v>
      </c>
      <c r="U1758">
        <f t="shared" si="303"/>
        <v>6.21585468111195E-2</v>
      </c>
      <c r="V1758">
        <f t="shared" si="305"/>
        <v>109.03286305041198</v>
      </c>
      <c r="W1758">
        <f t="shared" si="306"/>
        <v>108.90313694958803</v>
      </c>
      <c r="X1758">
        <v>14.2703284815485</v>
      </c>
      <c r="Y1758">
        <v>3.26134902557055E-2</v>
      </c>
      <c r="Z1758">
        <v>0.33787941484922901</v>
      </c>
      <c r="AA1758">
        <v>0.77551020408163196</v>
      </c>
      <c r="AB1758">
        <v>7.4987578296656903E-3</v>
      </c>
      <c r="AC1758">
        <v>9.1886702943071406E-3</v>
      </c>
      <c r="AD1758">
        <v>-1.6899124646414499E-3</v>
      </c>
      <c r="AE1758" t="s">
        <v>19</v>
      </c>
    </row>
    <row r="1759" spans="1:31" x14ac:dyDescent="0.7">
      <c r="A1759" t="s">
        <v>1776</v>
      </c>
      <c r="B1759">
        <v>108.959</v>
      </c>
      <c r="C1759">
        <v>108.959</v>
      </c>
      <c r="D1759">
        <v>108.938</v>
      </c>
      <c r="E1759">
        <v>108.94799999999999</v>
      </c>
      <c r="F1759">
        <f t="shared" si="308"/>
        <v>0</v>
      </c>
      <c r="G1759">
        <f t="shared" si="309"/>
        <v>-2.1000000000000796E-2</v>
      </c>
      <c r="H1759">
        <f t="shared" si="310"/>
        <v>2.1000000000000796E-2</v>
      </c>
      <c r="I1759">
        <v>167</v>
      </c>
      <c r="J1759">
        <v>123.3</v>
      </c>
      <c r="K1759">
        <v>48.1371400533626</v>
      </c>
      <c r="L1759" t="str">
        <f t="shared" si="304"/>
        <v>×</v>
      </c>
      <c r="M1759" t="str">
        <f t="shared" si="302"/>
        <v>×</v>
      </c>
      <c r="N1759" t="str">
        <f t="shared" si="300"/>
        <v/>
      </c>
      <c r="O1759" t="str">
        <f t="shared" si="307"/>
        <v>×</v>
      </c>
      <c r="P1759" t="str">
        <f t="shared" si="301"/>
        <v/>
      </c>
      <c r="Q1759">
        <v>1.27789285709153E-2</v>
      </c>
      <c r="R1759">
        <v>0</v>
      </c>
      <c r="S1759">
        <v>52.426529486364203</v>
      </c>
      <c r="T1759">
        <v>2.0739550203441801E-2</v>
      </c>
      <c r="U1759">
        <f t="shared" si="303"/>
        <v>6.2218650610325402E-2</v>
      </c>
      <c r="V1759">
        <f t="shared" si="305"/>
        <v>109.02015854681112</v>
      </c>
      <c r="W1759">
        <f t="shared" si="306"/>
        <v>108.89584145318888</v>
      </c>
      <c r="X1759">
        <v>-47.461368659788697</v>
      </c>
      <c r="Y1759">
        <v>-0.432328953948523</v>
      </c>
      <c r="Z1759">
        <v>3.26134902557055E-2</v>
      </c>
      <c r="AA1759">
        <v>0.77551020408163196</v>
      </c>
      <c r="AB1759">
        <v>5.8782592310109199E-3</v>
      </c>
      <c r="AC1759">
        <v>8.8398762978114404E-3</v>
      </c>
      <c r="AD1759">
        <v>-2.9616170668005102E-3</v>
      </c>
      <c r="AE1759" t="s">
        <v>19</v>
      </c>
    </row>
    <row r="1760" spans="1:31" x14ac:dyDescent="0.7">
      <c r="A1760" t="s">
        <v>1777</v>
      </c>
      <c r="B1760">
        <v>108.94799999999999</v>
      </c>
      <c r="C1760">
        <v>108.96899999999999</v>
      </c>
      <c r="D1760">
        <v>108.944</v>
      </c>
      <c r="E1760">
        <v>108.96</v>
      </c>
      <c r="F1760">
        <f t="shared" si="308"/>
        <v>2.1000000000000796E-2</v>
      </c>
      <c r="G1760">
        <f t="shared" si="309"/>
        <v>-3.9999999999906777E-3</v>
      </c>
      <c r="H1760">
        <f t="shared" si="310"/>
        <v>2.4999999999991473E-2</v>
      </c>
      <c r="I1760">
        <v>139</v>
      </c>
      <c r="J1760">
        <v>125.55</v>
      </c>
      <c r="K1760">
        <v>52.466586894495897</v>
      </c>
      <c r="L1760" t="str">
        <f t="shared" si="304"/>
        <v>×</v>
      </c>
      <c r="M1760" t="str">
        <f t="shared" si="302"/>
        <v>×</v>
      </c>
      <c r="N1760" t="str">
        <f t="shared" si="300"/>
        <v/>
      </c>
      <c r="O1760" t="str">
        <f t="shared" si="307"/>
        <v>×</v>
      </c>
      <c r="P1760" t="str">
        <f t="shared" si="301"/>
        <v/>
      </c>
      <c r="Q1760">
        <v>1.14332142852018E-2</v>
      </c>
      <c r="R1760">
        <v>0</v>
      </c>
      <c r="S1760">
        <v>50.6843371694453</v>
      </c>
      <c r="T1760">
        <v>2.1043868046052499E-2</v>
      </c>
      <c r="U1760">
        <f t="shared" si="303"/>
        <v>6.3131604138157493E-2</v>
      </c>
      <c r="V1760">
        <f t="shared" si="305"/>
        <v>109.02121865061032</v>
      </c>
      <c r="W1760">
        <f t="shared" si="306"/>
        <v>108.89678134938968</v>
      </c>
      <c r="X1760">
        <v>14.602890770774801</v>
      </c>
      <c r="Y1760">
        <v>-0.61897983063286999</v>
      </c>
      <c r="Z1760">
        <v>-0.432328953948523</v>
      </c>
      <c r="AA1760">
        <v>0.77551020408163196</v>
      </c>
      <c r="AB1760">
        <v>5.4989140698893301E-3</v>
      </c>
      <c r="AC1760">
        <v>8.3772296729149598E-3</v>
      </c>
      <c r="AD1760">
        <v>-2.8783156030256201E-3</v>
      </c>
      <c r="AE1760" t="s">
        <v>19</v>
      </c>
    </row>
    <row r="1761" spans="1:31" x14ac:dyDescent="0.7">
      <c r="A1761" t="s">
        <v>1778</v>
      </c>
      <c r="B1761">
        <v>108.96</v>
      </c>
      <c r="C1761">
        <v>108.99</v>
      </c>
      <c r="D1761">
        <v>108.958</v>
      </c>
      <c r="E1761">
        <v>108.988</v>
      </c>
      <c r="F1761">
        <f t="shared" si="308"/>
        <v>3.0000000000001137E-2</v>
      </c>
      <c r="G1761">
        <f t="shared" si="309"/>
        <v>-1.9999999999953388E-3</v>
      </c>
      <c r="H1761">
        <f t="shared" si="310"/>
        <v>3.1999999999996476E-2</v>
      </c>
      <c r="I1761">
        <v>128</v>
      </c>
      <c r="J1761">
        <v>125.95</v>
      </c>
      <c r="K1761">
        <v>60.708625428829002</v>
      </c>
      <c r="L1761" t="str">
        <f t="shared" si="304"/>
        <v>×</v>
      </c>
      <c r="M1761" t="str">
        <f t="shared" si="302"/>
        <v>×</v>
      </c>
      <c r="N1761" t="str">
        <f t="shared" si="300"/>
        <v/>
      </c>
      <c r="O1761" t="str">
        <f t="shared" si="307"/>
        <v>×</v>
      </c>
      <c r="P1761" t="str">
        <f t="shared" si="301"/>
        <v/>
      </c>
      <c r="Q1761">
        <v>1.4372857142347E-2</v>
      </c>
      <c r="R1761">
        <v>0</v>
      </c>
      <c r="S1761">
        <v>59.695953676836801</v>
      </c>
      <c r="T1761">
        <v>2.18264488999056E-2</v>
      </c>
      <c r="U1761">
        <f t="shared" si="303"/>
        <v>6.5479346699716806E-2</v>
      </c>
      <c r="V1761">
        <f t="shared" si="305"/>
        <v>109.01113160413816</v>
      </c>
      <c r="W1761">
        <f t="shared" si="306"/>
        <v>108.88486839586183</v>
      </c>
      <c r="X1761">
        <v>169.32664537924299</v>
      </c>
      <c r="Y1761">
        <v>-0.23553342925722201</v>
      </c>
      <c r="Z1761">
        <v>-0.61897983063286999</v>
      </c>
      <c r="AA1761">
        <v>0.77551020408163196</v>
      </c>
      <c r="AB1761">
        <v>7.3726588687748002E-3</v>
      </c>
      <c r="AC1761">
        <v>8.16747004491623E-3</v>
      </c>
      <c r="AD1761">
        <v>-7.94811176141429E-4</v>
      </c>
      <c r="AE1761" t="s">
        <v>19</v>
      </c>
    </row>
    <row r="1762" spans="1:31" x14ac:dyDescent="0.7">
      <c r="A1762" t="s">
        <v>1779</v>
      </c>
      <c r="B1762">
        <v>108.988</v>
      </c>
      <c r="C1762">
        <v>108.999</v>
      </c>
      <c r="D1762">
        <v>108.964</v>
      </c>
      <c r="E1762">
        <v>108.964</v>
      </c>
      <c r="F1762">
        <f t="shared" si="308"/>
        <v>1.099999999999568E-2</v>
      </c>
      <c r="G1762">
        <f t="shared" si="309"/>
        <v>-2.4000000000000909E-2</v>
      </c>
      <c r="H1762">
        <f t="shared" si="310"/>
        <v>3.4999999999996589E-2</v>
      </c>
      <c r="I1762">
        <v>192</v>
      </c>
      <c r="J1762">
        <v>132</v>
      </c>
      <c r="K1762">
        <v>52.332469329007601</v>
      </c>
      <c r="L1762" t="str">
        <f t="shared" si="304"/>
        <v>×</v>
      </c>
      <c r="M1762" t="str">
        <f t="shared" si="302"/>
        <v>×</v>
      </c>
      <c r="N1762" t="str">
        <f t="shared" si="300"/>
        <v/>
      </c>
      <c r="O1762" t="str">
        <f t="shared" si="307"/>
        <v>×</v>
      </c>
      <c r="P1762" t="str">
        <f t="shared" si="301"/>
        <v/>
      </c>
      <c r="Q1762">
        <v>1.34535714280626E-2</v>
      </c>
      <c r="R1762">
        <v>0</v>
      </c>
      <c r="S1762">
        <v>50.654688619867002</v>
      </c>
      <c r="T1762">
        <v>2.27674168356264E-2</v>
      </c>
      <c r="U1762">
        <f t="shared" si="303"/>
        <v>6.83022505068792E-2</v>
      </c>
      <c r="V1762">
        <f t="shared" si="305"/>
        <v>109.02547934669971</v>
      </c>
      <c r="W1762">
        <f t="shared" si="306"/>
        <v>108.89452065330028</v>
      </c>
      <c r="X1762">
        <v>20.370370364202198</v>
      </c>
      <c r="Y1762">
        <v>0.281662771181242</v>
      </c>
      <c r="Z1762">
        <v>-0.23553342925722201</v>
      </c>
      <c r="AA1762">
        <v>0.77551020408163196</v>
      </c>
      <c r="AB1762">
        <v>6.8421437241141803E-3</v>
      </c>
      <c r="AC1762">
        <v>7.7859619724528597E-3</v>
      </c>
      <c r="AD1762">
        <v>-9.4381824833868005E-4</v>
      </c>
      <c r="AE1762" t="s">
        <v>19</v>
      </c>
    </row>
    <row r="1763" spans="1:31" x14ac:dyDescent="0.7">
      <c r="A1763" t="s">
        <v>1780</v>
      </c>
      <c r="B1763">
        <v>108.964</v>
      </c>
      <c r="C1763">
        <v>108.97</v>
      </c>
      <c r="D1763">
        <v>108.96</v>
      </c>
      <c r="E1763">
        <v>108.968</v>
      </c>
      <c r="F1763">
        <f t="shared" si="308"/>
        <v>6.0000000000002274E-3</v>
      </c>
      <c r="G1763">
        <f t="shared" si="309"/>
        <v>-4.0000000000048885E-3</v>
      </c>
      <c r="H1763">
        <f t="shared" si="310"/>
        <v>1.0000000000005116E-2</v>
      </c>
      <c r="I1763">
        <v>93</v>
      </c>
      <c r="J1763">
        <v>132.80000000000001</v>
      </c>
      <c r="K1763">
        <v>53.484400209933902</v>
      </c>
      <c r="L1763" t="str">
        <f t="shared" si="304"/>
        <v>×</v>
      </c>
      <c r="M1763" t="str">
        <f t="shared" si="302"/>
        <v>×</v>
      </c>
      <c r="N1763" t="str">
        <f t="shared" si="300"/>
        <v/>
      </c>
      <c r="O1763" t="str">
        <f t="shared" si="307"/>
        <v>×</v>
      </c>
      <c r="P1763" t="str">
        <f t="shared" si="301"/>
        <v/>
      </c>
      <c r="Q1763">
        <v>1.24335714280694E-2</v>
      </c>
      <c r="R1763">
        <v>0</v>
      </c>
      <c r="S1763">
        <v>50.5406087232343</v>
      </c>
      <c r="T1763">
        <v>2.18554584902249E-2</v>
      </c>
      <c r="U1763">
        <f t="shared" si="303"/>
        <v>6.5566375470674704E-2</v>
      </c>
      <c r="V1763">
        <f t="shared" si="305"/>
        <v>109.05630225050687</v>
      </c>
      <c r="W1763">
        <f t="shared" si="306"/>
        <v>108.91969774949312</v>
      </c>
      <c r="X1763">
        <v>40.4807084066478</v>
      </c>
      <c r="Y1763">
        <v>0.40077059324054198</v>
      </c>
      <c r="Z1763">
        <v>0.281662771181242</v>
      </c>
      <c r="AA1763">
        <v>0.77551020408163196</v>
      </c>
      <c r="AB1763">
        <v>6.6676131267371297E-3</v>
      </c>
      <c r="AC1763">
        <v>7.4515121116260404E-3</v>
      </c>
      <c r="AD1763">
        <v>-7.8389898488890296E-4</v>
      </c>
      <c r="AE1763" t="s">
        <v>19</v>
      </c>
    </row>
    <row r="1764" spans="1:31" x14ac:dyDescent="0.7">
      <c r="A1764" t="s">
        <v>1781</v>
      </c>
      <c r="B1764">
        <v>108.968</v>
      </c>
      <c r="C1764">
        <v>108.986</v>
      </c>
      <c r="D1764">
        <v>108.9675</v>
      </c>
      <c r="E1764">
        <v>108.982</v>
      </c>
      <c r="F1764">
        <f t="shared" si="308"/>
        <v>1.8000000000000682E-2</v>
      </c>
      <c r="G1764">
        <f t="shared" si="309"/>
        <v>-5.0000000000238742E-4</v>
      </c>
      <c r="H1764">
        <f t="shared" si="310"/>
        <v>1.850000000000307E-2</v>
      </c>
      <c r="I1764">
        <v>92</v>
      </c>
      <c r="J1764">
        <v>128.75</v>
      </c>
      <c r="K1764">
        <v>57.367653599870401</v>
      </c>
      <c r="L1764" t="str">
        <f t="shared" si="304"/>
        <v>×</v>
      </c>
      <c r="M1764" t="str">
        <f t="shared" si="302"/>
        <v>×</v>
      </c>
      <c r="N1764" t="str">
        <f t="shared" si="300"/>
        <v/>
      </c>
      <c r="O1764" t="str">
        <f t="shared" si="307"/>
        <v>×</v>
      </c>
      <c r="P1764" t="str">
        <f t="shared" si="301"/>
        <v/>
      </c>
      <c r="Q1764">
        <v>1.20289285709284E-2</v>
      </c>
      <c r="R1764">
        <v>0</v>
      </c>
      <c r="S1764">
        <v>53.645647569513301</v>
      </c>
      <c r="T1764">
        <v>2.16157828837805E-2</v>
      </c>
      <c r="U1764">
        <f t="shared" si="303"/>
        <v>6.4847348651341508E-2</v>
      </c>
      <c r="V1764">
        <f t="shared" si="305"/>
        <v>109.02956637547068</v>
      </c>
      <c r="W1764">
        <f t="shared" si="306"/>
        <v>108.89843362452932</v>
      </c>
      <c r="X1764">
        <v>121.212121205413</v>
      </c>
      <c r="Y1764">
        <v>0.63040755396220804</v>
      </c>
      <c r="Z1764">
        <v>0.40077059324054198</v>
      </c>
      <c r="AA1764">
        <v>0.77551020408163196</v>
      </c>
      <c r="AB1764">
        <v>7.57169755183895E-3</v>
      </c>
      <c r="AC1764">
        <v>7.2286511298074096E-3</v>
      </c>
      <c r="AD1764">
        <v>3.4304642203153402E-4</v>
      </c>
      <c r="AE1764">
        <v>7.2286511298074096E-3</v>
      </c>
    </row>
    <row r="1765" spans="1:31" x14ac:dyDescent="0.7">
      <c r="A1765" t="s">
        <v>1782</v>
      </c>
      <c r="B1765">
        <v>108.982</v>
      </c>
      <c r="C1765">
        <v>108.994</v>
      </c>
      <c r="D1765">
        <v>108.979</v>
      </c>
      <c r="E1765">
        <v>108.986</v>
      </c>
      <c r="F1765">
        <f t="shared" si="308"/>
        <v>1.2000000000000455E-2</v>
      </c>
      <c r="G1765">
        <f t="shared" si="309"/>
        <v>-3.0000000000001137E-3</v>
      </c>
      <c r="H1765">
        <f t="shared" si="310"/>
        <v>1.5000000000000568E-2</v>
      </c>
      <c r="I1765">
        <v>95</v>
      </c>
      <c r="J1765">
        <v>130.05000000000001</v>
      </c>
      <c r="K1765">
        <v>58.435326254616299</v>
      </c>
      <c r="L1765" t="str">
        <f t="shared" si="304"/>
        <v>×</v>
      </c>
      <c r="M1765" t="str">
        <f t="shared" si="302"/>
        <v>×</v>
      </c>
      <c r="N1765" t="str">
        <f t="shared" si="300"/>
        <v/>
      </c>
      <c r="O1765" t="str">
        <f t="shared" si="307"/>
        <v>×</v>
      </c>
      <c r="P1765" t="str">
        <f t="shared" si="301"/>
        <v/>
      </c>
      <c r="Q1765">
        <v>1.15210714280751E-2</v>
      </c>
      <c r="R1765">
        <v>0</v>
      </c>
      <c r="S1765">
        <v>54.102319921644899</v>
      </c>
      <c r="T1765">
        <v>2.1143226963510502E-2</v>
      </c>
      <c r="U1765">
        <f t="shared" si="303"/>
        <v>6.3429680890531498E-2</v>
      </c>
      <c r="V1765">
        <f t="shared" si="305"/>
        <v>109.03284734865134</v>
      </c>
      <c r="W1765">
        <f t="shared" si="306"/>
        <v>108.90315265134866</v>
      </c>
      <c r="X1765">
        <v>138.351254473148</v>
      </c>
      <c r="Y1765">
        <v>1.0108198318941699</v>
      </c>
      <c r="Z1765">
        <v>0.63040755396220804</v>
      </c>
      <c r="AA1765">
        <v>0.77551020408163196</v>
      </c>
      <c r="AB1765">
        <v>8.5128269726340005E-3</v>
      </c>
      <c r="AC1765">
        <v>7.1312113163628501E-3</v>
      </c>
      <c r="AD1765">
        <v>1.3816156562711499E-3</v>
      </c>
      <c r="AE1765" t="s">
        <v>19</v>
      </c>
    </row>
    <row r="1766" spans="1:31" x14ac:dyDescent="0.7">
      <c r="A1766" t="s">
        <v>1783</v>
      </c>
      <c r="B1766">
        <v>108.986</v>
      </c>
      <c r="C1766">
        <v>108.9945</v>
      </c>
      <c r="D1766">
        <v>108.98399999999999</v>
      </c>
      <c r="E1766">
        <v>108.986</v>
      </c>
      <c r="F1766">
        <f t="shared" si="308"/>
        <v>8.4999999999979536E-3</v>
      </c>
      <c r="G1766">
        <f t="shared" si="309"/>
        <v>-2.0000000000095497E-3</v>
      </c>
      <c r="H1766">
        <f t="shared" si="310"/>
        <v>1.0500000000007503E-2</v>
      </c>
      <c r="I1766">
        <v>98</v>
      </c>
      <c r="J1766">
        <v>126</v>
      </c>
      <c r="K1766">
        <v>58.435326254616299</v>
      </c>
      <c r="L1766" t="str">
        <f t="shared" si="304"/>
        <v>×</v>
      </c>
      <c r="M1766" t="str">
        <f t="shared" si="302"/>
        <v>×</v>
      </c>
      <c r="N1766" t="str">
        <f t="shared" si="300"/>
        <v/>
      </c>
      <c r="O1766" t="str">
        <f t="shared" si="307"/>
        <v>×</v>
      </c>
      <c r="P1766" t="str">
        <f t="shared" si="301"/>
        <v/>
      </c>
      <c r="Q1766">
        <v>1.0411071428079101E-2</v>
      </c>
      <c r="R1766">
        <v>0</v>
      </c>
      <c r="S1766">
        <v>52.603610249809101</v>
      </c>
      <c r="T1766">
        <v>2.0382996466117399E-2</v>
      </c>
      <c r="U1766">
        <f t="shared" si="303"/>
        <v>6.1148989398352199E-2</v>
      </c>
      <c r="V1766">
        <f t="shared" si="305"/>
        <v>109.04542968089054</v>
      </c>
      <c r="W1766">
        <f t="shared" si="306"/>
        <v>108.91857031910946</v>
      </c>
      <c r="X1766">
        <v>126.307922261995</v>
      </c>
      <c r="Y1766">
        <v>1.4407136141296</v>
      </c>
      <c r="Z1766">
        <v>1.0108198318941699</v>
      </c>
      <c r="AA1766">
        <v>0.77551020408163196</v>
      </c>
      <c r="AB1766">
        <v>9.1531668097530796E-3</v>
      </c>
      <c r="AC1766">
        <v>7.2217820204909002E-3</v>
      </c>
      <c r="AD1766">
        <v>1.9313847892621801E-3</v>
      </c>
      <c r="AE1766" t="s">
        <v>19</v>
      </c>
    </row>
    <row r="1767" spans="1:31" x14ac:dyDescent="0.7">
      <c r="A1767" t="s">
        <v>1784</v>
      </c>
      <c r="B1767">
        <v>108.986</v>
      </c>
      <c r="C1767">
        <v>108.9885</v>
      </c>
      <c r="D1767">
        <v>108.9635</v>
      </c>
      <c r="E1767">
        <v>108.968</v>
      </c>
      <c r="F1767">
        <f t="shared" si="308"/>
        <v>2.4999999999977263E-3</v>
      </c>
      <c r="G1767">
        <f t="shared" si="309"/>
        <v>-2.2500000000007958E-2</v>
      </c>
      <c r="H1767">
        <f t="shared" si="310"/>
        <v>2.5000000000005684E-2</v>
      </c>
      <c r="I1767">
        <v>144</v>
      </c>
      <c r="J1767">
        <v>120.4</v>
      </c>
      <c r="K1767">
        <v>51.680592324386097</v>
      </c>
      <c r="L1767" t="str">
        <f t="shared" si="304"/>
        <v>×</v>
      </c>
      <c r="M1767" t="str">
        <f t="shared" si="302"/>
        <v>×</v>
      </c>
      <c r="N1767" t="str">
        <f t="shared" si="300"/>
        <v/>
      </c>
      <c r="O1767" t="str">
        <f t="shared" si="307"/>
        <v>×</v>
      </c>
      <c r="P1767" t="str">
        <f t="shared" si="301"/>
        <v/>
      </c>
      <c r="Q1767">
        <v>8.8764285709375806E-3</v>
      </c>
      <c r="R1767">
        <v>0</v>
      </c>
      <c r="S1767">
        <v>46.302815589414998</v>
      </c>
      <c r="T1767">
        <v>2.07127824328237E-2</v>
      </c>
      <c r="U1767">
        <f t="shared" si="303"/>
        <v>6.2138347298471099E-2</v>
      </c>
      <c r="V1767">
        <f t="shared" si="305"/>
        <v>109.04714898939835</v>
      </c>
      <c r="W1767">
        <f t="shared" si="306"/>
        <v>108.92485101060166</v>
      </c>
      <c r="X1767">
        <v>-6.8415051383627201</v>
      </c>
      <c r="Y1767">
        <v>1.42379724617461</v>
      </c>
      <c r="Z1767">
        <v>1.4407136141296</v>
      </c>
      <c r="AA1767">
        <v>0.77551020408163196</v>
      </c>
      <c r="AB1767">
        <v>8.11465053615734E-3</v>
      </c>
      <c r="AC1767">
        <v>7.2902145434344196E-3</v>
      </c>
      <c r="AD1767">
        <v>8.2443599272292198E-4</v>
      </c>
      <c r="AE1767" t="s">
        <v>19</v>
      </c>
    </row>
    <row r="1768" spans="1:31" x14ac:dyDescent="0.7">
      <c r="A1768" t="s">
        <v>1785</v>
      </c>
      <c r="B1768">
        <v>108.968</v>
      </c>
      <c r="C1768">
        <v>108.9845</v>
      </c>
      <c r="D1768">
        <v>108.968</v>
      </c>
      <c r="E1768">
        <v>108.98</v>
      </c>
      <c r="F1768">
        <f t="shared" si="308"/>
        <v>1.649999999999352E-2</v>
      </c>
      <c r="G1768">
        <f t="shared" si="309"/>
        <v>0</v>
      </c>
      <c r="H1768">
        <f t="shared" si="310"/>
        <v>1.649999999999352E-2</v>
      </c>
      <c r="I1768">
        <v>151</v>
      </c>
      <c r="J1768">
        <v>121.1</v>
      </c>
      <c r="K1768">
        <v>55.383333197345102</v>
      </c>
      <c r="L1768" t="str">
        <f t="shared" si="304"/>
        <v>×</v>
      </c>
      <c r="M1768" t="str">
        <f t="shared" si="302"/>
        <v>×</v>
      </c>
      <c r="N1768" t="str">
        <f t="shared" si="300"/>
        <v/>
      </c>
      <c r="O1768" t="str">
        <f t="shared" si="307"/>
        <v>×</v>
      </c>
      <c r="P1768" t="str">
        <f t="shared" si="301"/>
        <v/>
      </c>
      <c r="Q1768">
        <v>1.04432142852248E-2</v>
      </c>
      <c r="R1768">
        <v>0</v>
      </c>
      <c r="S1768">
        <v>42.814566396473701</v>
      </c>
      <c r="T1768">
        <v>2.0411869401907201E-2</v>
      </c>
      <c r="U1768">
        <f t="shared" si="303"/>
        <v>6.1235608205721603E-2</v>
      </c>
      <c r="V1768">
        <f t="shared" si="305"/>
        <v>109.04813834729848</v>
      </c>
      <c r="W1768">
        <f t="shared" si="306"/>
        <v>108.92386165270153</v>
      </c>
      <c r="X1768">
        <v>84.378563273612102</v>
      </c>
      <c r="Y1768">
        <v>1.2276338775881901</v>
      </c>
      <c r="Z1768">
        <v>1.42379724617461</v>
      </c>
      <c r="AA1768">
        <v>0.77551020408163196</v>
      </c>
      <c r="AB1768">
        <v>8.1657884923202993E-3</v>
      </c>
      <c r="AC1768">
        <v>7.5443844613576798E-3</v>
      </c>
      <c r="AD1768">
        <v>6.2140403096261896E-4</v>
      </c>
      <c r="AE1768" t="s">
        <v>19</v>
      </c>
    </row>
    <row r="1769" spans="1:31" x14ac:dyDescent="0.7">
      <c r="A1769" t="s">
        <v>1786</v>
      </c>
      <c r="B1769">
        <v>108.98</v>
      </c>
      <c r="C1769">
        <v>108.98399999999999</v>
      </c>
      <c r="D1769">
        <v>108.96</v>
      </c>
      <c r="E1769">
        <v>108.964</v>
      </c>
      <c r="F1769">
        <f t="shared" si="308"/>
        <v>3.9999999999906777E-3</v>
      </c>
      <c r="G1769">
        <f t="shared" si="309"/>
        <v>-2.0000000000010232E-2</v>
      </c>
      <c r="H1769">
        <f t="shared" si="310"/>
        <v>2.4000000000000909E-2</v>
      </c>
      <c r="I1769">
        <v>124</v>
      </c>
      <c r="J1769">
        <v>119.75</v>
      </c>
      <c r="K1769">
        <v>49.893386580202801</v>
      </c>
      <c r="L1769" t="str">
        <f t="shared" si="304"/>
        <v>×</v>
      </c>
      <c r="M1769" t="str">
        <f t="shared" si="302"/>
        <v>×</v>
      </c>
      <c r="N1769" t="str">
        <f t="shared" si="300"/>
        <v/>
      </c>
      <c r="O1769" t="str">
        <f t="shared" si="307"/>
        <v>×</v>
      </c>
      <c r="P1769" t="str">
        <f t="shared" si="301"/>
        <v/>
      </c>
      <c r="Q1769">
        <v>7.2799999995091999E-3</v>
      </c>
      <c r="R1769">
        <v>0</v>
      </c>
      <c r="S1769">
        <v>45.991946123787301</v>
      </c>
      <c r="T1769">
        <v>2.0668164444628202E-2</v>
      </c>
      <c r="U1769">
        <f t="shared" si="303"/>
        <v>6.2004493333884608E-2</v>
      </c>
      <c r="V1769">
        <f t="shared" si="305"/>
        <v>109.02923560820572</v>
      </c>
      <c r="W1769">
        <f t="shared" si="306"/>
        <v>108.90676439179428</v>
      </c>
      <c r="X1769">
        <v>-39.397450759411498</v>
      </c>
      <c r="Y1769">
        <v>0.794110030524666</v>
      </c>
      <c r="Z1769">
        <v>1.2276338775881901</v>
      </c>
      <c r="AA1769">
        <v>0.77551020408163196</v>
      </c>
      <c r="AB1769">
        <v>6.83644314753451E-3</v>
      </c>
      <c r="AC1769">
        <v>7.69299880331825E-3</v>
      </c>
      <c r="AD1769">
        <v>-8.5655565578374702E-4</v>
      </c>
      <c r="AE1769">
        <v>7.69299880331825E-3</v>
      </c>
    </row>
    <row r="1770" spans="1:31" x14ac:dyDescent="0.7">
      <c r="A1770" t="s">
        <v>1787</v>
      </c>
      <c r="B1770">
        <v>108.964</v>
      </c>
      <c r="C1770">
        <v>109.07899999999999</v>
      </c>
      <c r="D1770">
        <v>108.964</v>
      </c>
      <c r="E1770">
        <v>109.077</v>
      </c>
      <c r="F1770">
        <f t="shared" si="308"/>
        <v>0.11499999999999488</v>
      </c>
      <c r="G1770">
        <f t="shared" si="309"/>
        <v>0</v>
      </c>
      <c r="H1770">
        <f t="shared" si="310"/>
        <v>0.11499999999999488</v>
      </c>
      <c r="I1770">
        <v>698</v>
      </c>
      <c r="J1770">
        <v>148.69999999999999</v>
      </c>
      <c r="K1770">
        <v>71.431838022271094</v>
      </c>
      <c r="L1770" t="str">
        <f t="shared" si="304"/>
        <v>〇</v>
      </c>
      <c r="M1770" t="str">
        <f t="shared" si="302"/>
        <v>×</v>
      </c>
      <c r="N1770" t="str">
        <f t="shared" si="300"/>
        <v/>
      </c>
      <c r="O1770" t="str">
        <f t="shared" si="307"/>
        <v>〇</v>
      </c>
      <c r="P1770">
        <f t="shared" si="301"/>
        <v>2.1000000000000796E-2</v>
      </c>
      <c r="Q1770">
        <v>2.15285714280826E-2</v>
      </c>
      <c r="R1770">
        <v>0</v>
      </c>
      <c r="S1770">
        <v>65.916582684877199</v>
      </c>
      <c r="T1770">
        <v>2.7406152698583E-2</v>
      </c>
      <c r="U1770">
        <f t="shared" si="303"/>
        <v>8.2218458095749E-2</v>
      </c>
      <c r="V1770">
        <f t="shared" si="305"/>
        <v>109.04200449333389</v>
      </c>
      <c r="W1770">
        <f t="shared" si="306"/>
        <v>108.91799550666612</v>
      </c>
      <c r="X1770">
        <v>442.56975988348</v>
      </c>
      <c r="Y1770">
        <v>0.88113391983688405</v>
      </c>
      <c r="Z1770">
        <v>0.794110030524666</v>
      </c>
      <c r="AA1770">
        <v>0.77551020408163196</v>
      </c>
      <c r="AB1770">
        <v>1.47312700922412E-2</v>
      </c>
      <c r="AC1770">
        <v>8.5106222725923105E-3</v>
      </c>
      <c r="AD1770">
        <v>6.2206478196489704E-3</v>
      </c>
      <c r="AE1770">
        <v>8.5106222725923105E-3</v>
      </c>
    </row>
    <row r="1771" spans="1:31" x14ac:dyDescent="0.7">
      <c r="A1771" t="s">
        <v>1788</v>
      </c>
      <c r="B1771">
        <v>109.077</v>
      </c>
      <c r="C1771">
        <v>109.098</v>
      </c>
      <c r="D1771">
        <v>109.06100000000001</v>
      </c>
      <c r="E1771">
        <v>109.06100000000001</v>
      </c>
      <c r="F1771">
        <f t="shared" si="308"/>
        <v>2.1000000000000796E-2</v>
      </c>
      <c r="G1771">
        <f t="shared" si="309"/>
        <v>-1.5999999999991132E-2</v>
      </c>
      <c r="H1771">
        <f t="shared" si="310"/>
        <v>3.6999999999991928E-2</v>
      </c>
      <c r="I1771">
        <v>448</v>
      </c>
      <c r="J1771">
        <v>165.7</v>
      </c>
      <c r="K1771">
        <v>67.037784902464594</v>
      </c>
      <c r="L1771" t="str">
        <f t="shared" si="304"/>
        <v>×</v>
      </c>
      <c r="M1771" t="str">
        <f t="shared" si="302"/>
        <v>×</v>
      </c>
      <c r="N1771" t="str">
        <f t="shared" si="300"/>
        <v/>
      </c>
      <c r="O1771" t="str">
        <f t="shared" si="307"/>
        <v>×</v>
      </c>
      <c r="P1771" t="str">
        <f t="shared" si="301"/>
        <v/>
      </c>
      <c r="Q1771">
        <v>3.0899999999514899E-2</v>
      </c>
      <c r="R1771">
        <v>0</v>
      </c>
      <c r="S1771">
        <v>57.942819324695797</v>
      </c>
      <c r="T1771">
        <v>2.8091427505826501E-2</v>
      </c>
      <c r="U1771">
        <f t="shared" si="303"/>
        <v>8.427428251747951E-2</v>
      </c>
      <c r="V1771">
        <f t="shared" si="305"/>
        <v>109.04621845809575</v>
      </c>
      <c r="W1771">
        <f t="shared" si="306"/>
        <v>108.88178154190425</v>
      </c>
      <c r="X1771">
        <v>265.52984164958002</v>
      </c>
      <c r="Y1771">
        <v>1.18392195248142</v>
      </c>
      <c r="Z1771">
        <v>0.88113391983688405</v>
      </c>
      <c r="AA1771">
        <v>0.77551020408163196</v>
      </c>
      <c r="AB1771">
        <v>1.94724448199536E-2</v>
      </c>
      <c r="AC1771">
        <v>9.9139890610189206E-3</v>
      </c>
      <c r="AD1771">
        <v>9.5584557589347696E-3</v>
      </c>
      <c r="AE1771" t="s">
        <v>19</v>
      </c>
    </row>
    <row r="1772" spans="1:31" x14ac:dyDescent="0.7">
      <c r="A1772" t="s">
        <v>1789</v>
      </c>
      <c r="B1772">
        <v>109.06100000000001</v>
      </c>
      <c r="C1772">
        <v>109.063</v>
      </c>
      <c r="D1772">
        <v>109.042</v>
      </c>
      <c r="E1772">
        <v>109.05200000000001</v>
      </c>
      <c r="F1772">
        <f t="shared" si="308"/>
        <v>1.9999999999953388E-3</v>
      </c>
      <c r="G1772">
        <f t="shared" si="309"/>
        <v>-1.9000000000005457E-2</v>
      </c>
      <c r="H1772">
        <f t="shared" si="310"/>
        <v>2.1000000000000796E-2</v>
      </c>
      <c r="I1772">
        <v>388</v>
      </c>
      <c r="J1772">
        <v>178.95</v>
      </c>
      <c r="K1772">
        <v>64.629480642988398</v>
      </c>
      <c r="L1772" t="str">
        <f t="shared" si="304"/>
        <v>×</v>
      </c>
      <c r="M1772" t="str">
        <f t="shared" si="302"/>
        <v>×</v>
      </c>
      <c r="N1772" t="str">
        <f t="shared" si="300"/>
        <v/>
      </c>
      <c r="O1772" t="str">
        <f t="shared" si="307"/>
        <v>×</v>
      </c>
      <c r="P1772" t="str">
        <f t="shared" si="301"/>
        <v/>
      </c>
      <c r="Q1772">
        <v>3.6528214285230398E-2</v>
      </c>
      <c r="R1772">
        <v>0</v>
      </c>
      <c r="S1772">
        <v>57.813059441732001</v>
      </c>
      <c r="T1772">
        <v>2.7584896969696099E-2</v>
      </c>
      <c r="U1772">
        <f t="shared" si="303"/>
        <v>8.2754690909088297E-2</v>
      </c>
      <c r="V1772">
        <f t="shared" si="305"/>
        <v>109.16127428251748</v>
      </c>
      <c r="W1772">
        <f t="shared" si="306"/>
        <v>108.99272571748251</v>
      </c>
      <c r="X1772">
        <v>184.015120826063</v>
      </c>
      <c r="Y1772">
        <v>1.2652130845196801</v>
      </c>
      <c r="Z1772">
        <v>1.18392195248142</v>
      </c>
      <c r="AA1772">
        <v>0.77551020408163196</v>
      </c>
      <c r="AB1772">
        <v>2.22471834833157E-2</v>
      </c>
      <c r="AC1772">
        <v>1.1645052433972101E-2</v>
      </c>
      <c r="AD1772">
        <v>1.0602131049343599E-2</v>
      </c>
      <c r="AE1772" t="s">
        <v>19</v>
      </c>
    </row>
    <row r="1773" spans="1:31" x14ac:dyDescent="0.7">
      <c r="A1773" t="s">
        <v>1790</v>
      </c>
      <c r="B1773">
        <v>109.05200000000001</v>
      </c>
      <c r="C1773">
        <v>109.08</v>
      </c>
      <c r="D1773">
        <v>109.05</v>
      </c>
      <c r="E1773">
        <v>109.06100000000001</v>
      </c>
      <c r="F1773">
        <f t="shared" si="308"/>
        <v>2.7999999999991587E-2</v>
      </c>
      <c r="G1773">
        <f t="shared" si="309"/>
        <v>-2.0000000000095497E-3</v>
      </c>
      <c r="H1773">
        <f t="shared" si="310"/>
        <v>3.0000000000001137E-2</v>
      </c>
      <c r="I1773">
        <v>247</v>
      </c>
      <c r="J1773">
        <v>185.7</v>
      </c>
      <c r="K1773">
        <v>65.946926269817894</v>
      </c>
      <c r="L1773" t="str">
        <f t="shared" si="304"/>
        <v>×</v>
      </c>
      <c r="M1773" t="str">
        <f t="shared" si="302"/>
        <v>×</v>
      </c>
      <c r="N1773" t="str">
        <f t="shared" si="300"/>
        <v/>
      </c>
      <c r="O1773" t="str">
        <f t="shared" si="307"/>
        <v>×</v>
      </c>
      <c r="P1773" t="str">
        <f t="shared" si="301"/>
        <v/>
      </c>
      <c r="Q1773">
        <v>4.4525357142372601E-2</v>
      </c>
      <c r="R1773">
        <v>0</v>
      </c>
      <c r="S1773">
        <v>57.010866561669197</v>
      </c>
      <c r="T1773">
        <v>2.7757404329003602E-2</v>
      </c>
      <c r="U1773">
        <f t="shared" si="303"/>
        <v>8.3272212987010805E-2</v>
      </c>
      <c r="V1773">
        <f t="shared" si="305"/>
        <v>109.14375469090909</v>
      </c>
      <c r="W1773">
        <f t="shared" si="306"/>
        <v>108.97824530909092</v>
      </c>
      <c r="X1773">
        <v>162.76477145497299</v>
      </c>
      <c r="Y1773">
        <v>1.3812581382484601</v>
      </c>
      <c r="Z1773">
        <v>1.2652130845196801</v>
      </c>
      <c r="AA1773">
        <v>0.77551020408163196</v>
      </c>
      <c r="AB1773">
        <v>2.4885543592986802E-2</v>
      </c>
      <c r="AC1773">
        <v>1.35688131052107E-2</v>
      </c>
      <c r="AD1773">
        <v>1.13167304877761E-2</v>
      </c>
      <c r="AE1773" t="s">
        <v>19</v>
      </c>
    </row>
    <row r="1774" spans="1:31" x14ac:dyDescent="0.7">
      <c r="A1774" t="s">
        <v>1791</v>
      </c>
      <c r="B1774">
        <v>109.06100000000001</v>
      </c>
      <c r="C1774">
        <v>109.086</v>
      </c>
      <c r="D1774">
        <v>109.05549999999999</v>
      </c>
      <c r="E1774">
        <v>109.07599999999999</v>
      </c>
      <c r="F1774">
        <f t="shared" si="308"/>
        <v>2.4999999999991473E-2</v>
      </c>
      <c r="G1774">
        <f t="shared" si="309"/>
        <v>-5.5000000000120508E-3</v>
      </c>
      <c r="H1774">
        <f t="shared" si="310"/>
        <v>3.0500000000003524E-2</v>
      </c>
      <c r="I1774">
        <v>302</v>
      </c>
      <c r="J1774">
        <v>196.45</v>
      </c>
      <c r="K1774">
        <v>68.080836740915203</v>
      </c>
      <c r="L1774" t="str">
        <f t="shared" si="304"/>
        <v>×</v>
      </c>
      <c r="M1774" t="str">
        <f t="shared" si="302"/>
        <v>×</v>
      </c>
      <c r="N1774" t="str">
        <f t="shared" si="300"/>
        <v/>
      </c>
      <c r="O1774" t="str">
        <f t="shared" si="307"/>
        <v>×</v>
      </c>
      <c r="P1774" t="str">
        <f t="shared" si="301"/>
        <v/>
      </c>
      <c r="Q1774">
        <v>5.2601785713800003E-2</v>
      </c>
      <c r="R1774">
        <v>0</v>
      </c>
      <c r="S1774">
        <v>59.738961773351001</v>
      </c>
      <c r="T1774">
        <v>2.79533040197893E-2</v>
      </c>
      <c r="U1774">
        <f t="shared" si="303"/>
        <v>8.3859912059367908E-2</v>
      </c>
      <c r="V1774">
        <f t="shared" si="305"/>
        <v>109.13527221298702</v>
      </c>
      <c r="W1774">
        <f t="shared" si="306"/>
        <v>108.96872778701299</v>
      </c>
      <c r="X1774">
        <v>153.04509530056399</v>
      </c>
      <c r="Y1774">
        <v>1.56046238334969</v>
      </c>
      <c r="Z1774">
        <v>1.3812581382484601</v>
      </c>
      <c r="AA1774">
        <v>0.77551020408163196</v>
      </c>
      <c r="AB1774">
        <v>2.7865620105188699E-2</v>
      </c>
      <c r="AC1774">
        <v>1.57191234532724E-2</v>
      </c>
      <c r="AD1774">
        <v>1.21464966519163E-2</v>
      </c>
      <c r="AE1774" t="s">
        <v>19</v>
      </c>
    </row>
    <row r="1775" spans="1:31" x14ac:dyDescent="0.7">
      <c r="A1775" t="s">
        <v>1792</v>
      </c>
      <c r="B1775">
        <v>109.07599999999999</v>
      </c>
      <c r="C1775">
        <v>109.09399999999999</v>
      </c>
      <c r="D1775">
        <v>109.071</v>
      </c>
      <c r="E1775">
        <v>109.090499999999</v>
      </c>
      <c r="F1775">
        <f t="shared" si="308"/>
        <v>1.8000000000000682E-2</v>
      </c>
      <c r="G1775">
        <f t="shared" si="309"/>
        <v>-4.9999999999954525E-3</v>
      </c>
      <c r="H1775">
        <f t="shared" si="310"/>
        <v>2.2999999999996135E-2</v>
      </c>
      <c r="I1775">
        <v>322</v>
      </c>
      <c r="J1775">
        <v>208.8</v>
      </c>
      <c r="K1775">
        <v>70.035569242301804</v>
      </c>
      <c r="L1775" t="str">
        <f t="shared" si="304"/>
        <v>〇</v>
      </c>
      <c r="M1775" t="str">
        <f t="shared" si="302"/>
        <v>×</v>
      </c>
      <c r="N1775" t="str">
        <f t="shared" si="300"/>
        <v/>
      </c>
      <c r="O1775" t="str">
        <f t="shared" si="307"/>
        <v>〇</v>
      </c>
      <c r="P1775">
        <f t="shared" si="301"/>
        <v>2.3500000001007493E-2</v>
      </c>
      <c r="Q1775">
        <v>6.2464821428084502E-2</v>
      </c>
      <c r="R1775">
        <v>0</v>
      </c>
      <c r="S1775">
        <v>59.931202510604201</v>
      </c>
      <c r="T1775">
        <v>2.7599496589803998E-2</v>
      </c>
      <c r="U1775">
        <f t="shared" si="303"/>
        <v>8.2798489769411995E-2</v>
      </c>
      <c r="V1775">
        <f t="shared" si="305"/>
        <v>109.14485991205937</v>
      </c>
      <c r="W1775">
        <f t="shared" si="306"/>
        <v>108.97714008794064</v>
      </c>
      <c r="X1775">
        <v>144.42718910231201</v>
      </c>
      <c r="Y1775">
        <v>1.8784655935528001</v>
      </c>
      <c r="Z1775">
        <v>1.56046238334969</v>
      </c>
      <c r="AA1775">
        <v>0.77551020408163196</v>
      </c>
      <c r="AB1775">
        <v>3.1039576117834099E-2</v>
      </c>
      <c r="AC1775">
        <v>1.81509467097258E-2</v>
      </c>
      <c r="AD1775">
        <v>1.28886294081082E-2</v>
      </c>
      <c r="AE1775" t="s">
        <v>19</v>
      </c>
    </row>
    <row r="1776" spans="1:31" x14ac:dyDescent="0.7">
      <c r="A1776" t="s">
        <v>1793</v>
      </c>
      <c r="B1776">
        <v>109.090499999999</v>
      </c>
      <c r="C1776">
        <v>109.114</v>
      </c>
      <c r="D1776">
        <v>109.083</v>
      </c>
      <c r="E1776">
        <v>109.09399999999999</v>
      </c>
      <c r="F1776">
        <f t="shared" si="308"/>
        <v>2.3500000001007493E-2</v>
      </c>
      <c r="G1776">
        <f t="shared" si="309"/>
        <v>-7.499999998998419E-3</v>
      </c>
      <c r="H1776">
        <f t="shared" si="310"/>
        <v>3.1000000000005912E-2</v>
      </c>
      <c r="I1776">
        <v>322</v>
      </c>
      <c r="J1776">
        <v>219.7</v>
      </c>
      <c r="K1776">
        <v>70.505103663539103</v>
      </c>
      <c r="L1776" t="str">
        <f t="shared" si="304"/>
        <v>〇</v>
      </c>
      <c r="M1776" t="str">
        <f t="shared" si="302"/>
        <v>×</v>
      </c>
      <c r="N1776" t="str">
        <f t="shared" si="300"/>
        <v/>
      </c>
      <c r="O1776" t="str">
        <f t="shared" si="307"/>
        <v>〇</v>
      </c>
      <c r="P1776">
        <f t="shared" si="301"/>
        <v>3.2000000000010687E-2</v>
      </c>
      <c r="Q1776">
        <v>7.0670178570938796E-2</v>
      </c>
      <c r="R1776">
        <v>0</v>
      </c>
      <c r="S1776">
        <v>61.235391622530599</v>
      </c>
      <c r="T1776">
        <v>2.7842389690532699E-2</v>
      </c>
      <c r="U1776">
        <f t="shared" si="303"/>
        <v>8.3527169071598101E-2</v>
      </c>
      <c r="V1776">
        <f t="shared" si="305"/>
        <v>109.15879848976941</v>
      </c>
      <c r="W1776">
        <f t="shared" si="306"/>
        <v>108.99320151023058</v>
      </c>
      <c r="X1776">
        <v>125.011114072651</v>
      </c>
      <c r="Y1776">
        <v>2.2557245713584</v>
      </c>
      <c r="Z1776">
        <v>1.8784655935528001</v>
      </c>
      <c r="AA1776">
        <v>0.77551020408163196</v>
      </c>
      <c r="AB1776">
        <v>3.3451768707578801E-2</v>
      </c>
      <c r="AC1776">
        <v>2.0966182062106001E-2</v>
      </c>
      <c r="AD1776">
        <v>1.24855866454727E-2</v>
      </c>
      <c r="AE1776" t="s">
        <v>19</v>
      </c>
    </row>
    <row r="1777" spans="1:31" x14ac:dyDescent="0.7">
      <c r="A1777" t="s">
        <v>1794</v>
      </c>
      <c r="B1777">
        <v>109.09399999999999</v>
      </c>
      <c r="C1777">
        <v>109.126</v>
      </c>
      <c r="D1777">
        <v>109.086</v>
      </c>
      <c r="E1777">
        <v>109.116</v>
      </c>
      <c r="F1777">
        <f t="shared" si="308"/>
        <v>3.2000000000010687E-2</v>
      </c>
      <c r="G1777">
        <f t="shared" si="309"/>
        <v>-7.9999999999955662E-3</v>
      </c>
      <c r="H1777">
        <f t="shared" si="310"/>
        <v>4.0000000000006253E-2</v>
      </c>
      <c r="I1777">
        <v>404</v>
      </c>
      <c r="J1777">
        <v>232.8</v>
      </c>
      <c r="K1777">
        <v>73.333655894863298</v>
      </c>
      <c r="L1777" t="str">
        <f t="shared" si="304"/>
        <v>〇</v>
      </c>
      <c r="M1777" t="str">
        <f t="shared" si="302"/>
        <v>×</v>
      </c>
      <c r="N1777" t="str">
        <f t="shared" si="300"/>
        <v/>
      </c>
      <c r="O1777" t="str">
        <f t="shared" si="307"/>
        <v>〇</v>
      </c>
      <c r="P1777">
        <f t="shared" si="301"/>
        <v>2.8000000000005798E-2</v>
      </c>
      <c r="Q1777">
        <v>7.97171428566502E-2</v>
      </c>
      <c r="R1777">
        <v>0</v>
      </c>
      <c r="S1777">
        <v>52.517212764354603</v>
      </c>
      <c r="T1777">
        <v>2.8710790426923701E-2</v>
      </c>
      <c r="U1777">
        <f t="shared" si="303"/>
        <v>8.61323712807711E-2</v>
      </c>
      <c r="V1777">
        <f t="shared" si="305"/>
        <v>109.1740271690706</v>
      </c>
      <c r="W1777">
        <f t="shared" si="306"/>
        <v>109.0069728309274</v>
      </c>
      <c r="X1777">
        <v>131.929620284115</v>
      </c>
      <c r="Y1777">
        <v>2.6563119429331201</v>
      </c>
      <c r="Z1777">
        <v>2.2557245713584</v>
      </c>
      <c r="AA1777">
        <v>0.77551020408163196</v>
      </c>
      <c r="AB1777">
        <v>3.6715432204303497E-2</v>
      </c>
      <c r="AC1777">
        <v>2.41383646967708E-2</v>
      </c>
      <c r="AD1777">
        <v>1.25770675075326E-2</v>
      </c>
      <c r="AE1777" t="s">
        <v>19</v>
      </c>
    </row>
    <row r="1778" spans="1:31" x14ac:dyDescent="0.7">
      <c r="A1778" t="s">
        <v>1795</v>
      </c>
      <c r="B1778">
        <v>109.116</v>
      </c>
      <c r="C1778">
        <v>109.14400000000001</v>
      </c>
      <c r="D1778">
        <v>109.11150000000001</v>
      </c>
      <c r="E1778">
        <v>109.142</v>
      </c>
      <c r="F1778">
        <f t="shared" si="308"/>
        <v>2.8000000000005798E-2</v>
      </c>
      <c r="G1778">
        <f t="shared" si="309"/>
        <v>-4.4999999999930651E-3</v>
      </c>
      <c r="H1778">
        <f t="shared" si="310"/>
        <v>3.2499999999998863E-2</v>
      </c>
      <c r="I1778">
        <v>210</v>
      </c>
      <c r="J1778">
        <v>238.2</v>
      </c>
      <c r="K1778">
        <v>76.234352640964303</v>
      </c>
      <c r="L1778" t="str">
        <f t="shared" si="304"/>
        <v>〇</v>
      </c>
      <c r="M1778" t="str">
        <f t="shared" si="302"/>
        <v>〇</v>
      </c>
      <c r="N1778">
        <f>IF(M1778="〇",G1779,"")</f>
        <v>-2.5999999999996248E-2</v>
      </c>
      <c r="O1778" t="str">
        <f t="shared" si="307"/>
        <v>×</v>
      </c>
      <c r="P1778" t="str">
        <f t="shared" si="301"/>
        <v/>
      </c>
      <c r="Q1778">
        <v>9.0677142856649198E-2</v>
      </c>
      <c r="R1778">
        <v>0</v>
      </c>
      <c r="S1778">
        <v>62.039134554283898</v>
      </c>
      <c r="T1778">
        <v>2.89814482535719E-2</v>
      </c>
      <c r="U1778">
        <f t="shared" si="303"/>
        <v>8.6944344760715692E-2</v>
      </c>
      <c r="V1778">
        <f t="shared" si="305"/>
        <v>109.18013237128076</v>
      </c>
      <c r="W1778">
        <f t="shared" si="306"/>
        <v>109.00786762871923</v>
      </c>
      <c r="X1778">
        <v>141.22505979565199</v>
      </c>
      <c r="Y1778">
        <v>3.0645452980365899</v>
      </c>
      <c r="Z1778">
        <v>2.6563119429331201</v>
      </c>
      <c r="AA1778">
        <v>0.77551020408163196</v>
      </c>
      <c r="AB1778">
        <v>4.0928098109674203E-2</v>
      </c>
      <c r="AC1778">
        <v>2.7926326359230699E-2</v>
      </c>
      <c r="AD1778">
        <v>1.3001771750443401E-2</v>
      </c>
      <c r="AE1778" t="s">
        <v>19</v>
      </c>
    </row>
    <row r="1779" spans="1:31" x14ac:dyDescent="0.7">
      <c r="A1779" t="s">
        <v>1796</v>
      </c>
      <c r="B1779">
        <v>109.142</v>
      </c>
      <c r="C1779">
        <v>109.148</v>
      </c>
      <c r="D1779">
        <v>109.116</v>
      </c>
      <c r="E1779">
        <v>109.128</v>
      </c>
      <c r="F1779">
        <f t="shared" si="308"/>
        <v>6.0000000000002274E-3</v>
      </c>
      <c r="G1779">
        <f t="shared" si="309"/>
        <v>-2.5999999999996248E-2</v>
      </c>
      <c r="H1779">
        <f t="shared" si="310"/>
        <v>3.1999999999996476E-2</v>
      </c>
      <c r="I1779">
        <v>296</v>
      </c>
      <c r="J1779">
        <v>244.65</v>
      </c>
      <c r="K1779">
        <v>71.710965200614893</v>
      </c>
      <c r="L1779" t="str">
        <f t="shared" si="304"/>
        <v>×</v>
      </c>
      <c r="M1779" t="str">
        <f t="shared" si="302"/>
        <v>×</v>
      </c>
      <c r="N1779" t="str">
        <f t="shared" ref="N1779:N1842" si="311">IF(M1779="〇",G1780,"")</f>
        <v/>
      </c>
      <c r="O1779" t="str">
        <f t="shared" si="307"/>
        <v>×</v>
      </c>
      <c r="P1779" t="str">
        <f t="shared" si="301"/>
        <v/>
      </c>
      <c r="Q1779">
        <v>9.5116249999505506E-2</v>
      </c>
      <c r="R1779">
        <v>0</v>
      </c>
      <c r="S1779">
        <v>60.3936826582541</v>
      </c>
      <c r="T1779">
        <v>2.9197059092602201E-2</v>
      </c>
      <c r="U1779">
        <f t="shared" si="303"/>
        <v>8.7591177277806603E-2</v>
      </c>
      <c r="V1779">
        <f t="shared" si="305"/>
        <v>109.20294434476071</v>
      </c>
      <c r="W1779">
        <f t="shared" si="306"/>
        <v>109.02905565523929</v>
      </c>
      <c r="X1779">
        <v>110.956723113633</v>
      </c>
      <c r="Y1779">
        <v>3.4739947848327901</v>
      </c>
      <c r="Z1779">
        <v>3.0645452980365899</v>
      </c>
      <c r="AA1779">
        <v>0.77551020408163196</v>
      </c>
      <c r="AB1779">
        <v>4.2645393641123498E-2</v>
      </c>
      <c r="AC1779">
        <v>3.10278956424399E-2</v>
      </c>
      <c r="AD1779">
        <v>1.16174979986835E-2</v>
      </c>
      <c r="AE1779" t="s">
        <v>19</v>
      </c>
    </row>
    <row r="1780" spans="1:31" x14ac:dyDescent="0.7">
      <c r="A1780" t="s">
        <v>1797</v>
      </c>
      <c r="B1780">
        <v>109.128</v>
      </c>
      <c r="C1780">
        <v>109.164</v>
      </c>
      <c r="D1780">
        <v>109.128</v>
      </c>
      <c r="E1780">
        <v>109.14400000000001</v>
      </c>
      <c r="F1780">
        <f t="shared" si="308"/>
        <v>3.6000000000001364E-2</v>
      </c>
      <c r="G1780">
        <f t="shared" si="309"/>
        <v>0</v>
      </c>
      <c r="H1780">
        <f t="shared" si="310"/>
        <v>3.6000000000001364E-2</v>
      </c>
      <c r="I1780">
        <v>364</v>
      </c>
      <c r="J1780">
        <v>255.9</v>
      </c>
      <c r="K1780">
        <v>73.636257866868405</v>
      </c>
      <c r="L1780" t="str">
        <f t="shared" si="304"/>
        <v>〇</v>
      </c>
      <c r="M1780" t="str">
        <f t="shared" si="302"/>
        <v>×</v>
      </c>
      <c r="N1780" t="str">
        <f t="shared" si="311"/>
        <v/>
      </c>
      <c r="O1780" t="str">
        <f t="shared" si="307"/>
        <v>〇</v>
      </c>
      <c r="P1780">
        <f t="shared" si="301"/>
        <v>2.1000000000000796E-2</v>
      </c>
      <c r="Q1780">
        <v>0.100064821428079</v>
      </c>
      <c r="R1780">
        <v>0</v>
      </c>
      <c r="S1780">
        <v>60.547881758353498</v>
      </c>
      <c r="T1780">
        <v>2.9682983443130799E-2</v>
      </c>
      <c r="U1780">
        <f t="shared" si="303"/>
        <v>8.904895032939239E-2</v>
      </c>
      <c r="V1780">
        <f t="shared" si="305"/>
        <v>109.2295911772778</v>
      </c>
      <c r="W1780">
        <f t="shared" si="306"/>
        <v>109.05440882272219</v>
      </c>
      <c r="X1780">
        <v>116.67732537393</v>
      </c>
      <c r="Y1780">
        <v>3.8823425032722998</v>
      </c>
      <c r="Z1780">
        <v>3.4739947848327901</v>
      </c>
      <c r="AA1780">
        <v>0.77551020408163196</v>
      </c>
      <c r="AB1780">
        <v>4.4781218987509398E-2</v>
      </c>
      <c r="AC1780">
        <v>3.38399816610572E-2</v>
      </c>
      <c r="AD1780">
        <v>1.0941237326452099E-2</v>
      </c>
      <c r="AE1780" t="s">
        <v>19</v>
      </c>
    </row>
    <row r="1781" spans="1:31" x14ac:dyDescent="0.7">
      <c r="A1781" t="s">
        <v>1798</v>
      </c>
      <c r="B1781">
        <v>109.14400000000001</v>
      </c>
      <c r="C1781">
        <v>109.16500000000001</v>
      </c>
      <c r="D1781">
        <v>109.1395</v>
      </c>
      <c r="E1781">
        <v>109.158</v>
      </c>
      <c r="F1781">
        <f t="shared" si="308"/>
        <v>2.1000000000000796E-2</v>
      </c>
      <c r="G1781">
        <f t="shared" si="309"/>
        <v>-4.500000000007276E-3</v>
      </c>
      <c r="H1781">
        <f t="shared" si="310"/>
        <v>2.5500000000008072E-2</v>
      </c>
      <c r="I1781">
        <v>202</v>
      </c>
      <c r="J1781">
        <v>259.60000000000002</v>
      </c>
      <c r="K1781">
        <v>75.225108681687303</v>
      </c>
      <c r="L1781" t="str">
        <f t="shared" si="304"/>
        <v>〇</v>
      </c>
      <c r="M1781" t="str">
        <f t="shared" si="302"/>
        <v>〇</v>
      </c>
      <c r="N1781">
        <f t="shared" si="311"/>
        <v>-3.1000000000005912E-2</v>
      </c>
      <c r="O1781" t="str">
        <f t="shared" si="307"/>
        <v>×</v>
      </c>
      <c r="P1781" t="str">
        <f t="shared" si="301"/>
        <v/>
      </c>
      <c r="Q1781">
        <v>0.10804642857093601</v>
      </c>
      <c r="R1781">
        <v>0</v>
      </c>
      <c r="S1781">
        <v>61.611492878215003</v>
      </c>
      <c r="T1781">
        <v>2.9384198911479101E-2</v>
      </c>
      <c r="U1781">
        <f t="shared" si="303"/>
        <v>8.8152596734437302E-2</v>
      </c>
      <c r="V1781">
        <f t="shared" si="305"/>
        <v>109.2170489503294</v>
      </c>
      <c r="W1781">
        <f t="shared" si="306"/>
        <v>109.0389510496706</v>
      </c>
      <c r="X1781">
        <v>119.938990570576</v>
      </c>
      <c r="Y1781">
        <v>4.2890098070490597</v>
      </c>
      <c r="Z1781">
        <v>3.8823425032722998</v>
      </c>
      <c r="AA1781">
        <v>0.77551020408163196</v>
      </c>
      <c r="AB1781">
        <v>4.7061068259040398E-2</v>
      </c>
      <c r="AC1781">
        <v>3.6597079969471001E-2</v>
      </c>
      <c r="AD1781">
        <v>1.04639882895693E-2</v>
      </c>
      <c r="AE1781" t="s">
        <v>19</v>
      </c>
    </row>
    <row r="1782" spans="1:31" x14ac:dyDescent="0.7">
      <c r="A1782" t="s">
        <v>1799</v>
      </c>
      <c r="B1782">
        <v>109.158</v>
      </c>
      <c r="C1782">
        <v>109.1585</v>
      </c>
      <c r="D1782">
        <v>109.127</v>
      </c>
      <c r="E1782">
        <v>109.127</v>
      </c>
      <c r="F1782">
        <f t="shared" si="308"/>
        <v>5.0000000000238742E-4</v>
      </c>
      <c r="G1782">
        <f t="shared" si="309"/>
        <v>-3.1000000000005912E-2</v>
      </c>
      <c r="H1782">
        <f t="shared" si="310"/>
        <v>3.1500000000008299E-2</v>
      </c>
      <c r="I1782">
        <v>156</v>
      </c>
      <c r="J1782">
        <v>257.8</v>
      </c>
      <c r="K1782">
        <v>65.772745914356307</v>
      </c>
      <c r="L1782" t="str">
        <f t="shared" si="304"/>
        <v>×</v>
      </c>
      <c r="M1782" t="str">
        <f t="shared" si="302"/>
        <v>×</v>
      </c>
      <c r="N1782" t="str">
        <f t="shared" si="311"/>
        <v/>
      </c>
      <c r="O1782" t="str">
        <f t="shared" si="307"/>
        <v>×</v>
      </c>
      <c r="P1782" t="str">
        <f t="shared" si="301"/>
        <v/>
      </c>
      <c r="Q1782">
        <v>0.10584892857093101</v>
      </c>
      <c r="R1782">
        <v>0</v>
      </c>
      <c r="S1782">
        <v>54.0252144229745</v>
      </c>
      <c r="T1782">
        <v>2.95353275606598E-2</v>
      </c>
      <c r="U1782">
        <f t="shared" si="303"/>
        <v>8.8605982681979403E-2</v>
      </c>
      <c r="V1782">
        <f t="shared" si="305"/>
        <v>109.23215259673444</v>
      </c>
      <c r="W1782">
        <f t="shared" si="306"/>
        <v>109.05584740326557</v>
      </c>
      <c r="X1782">
        <v>79.528421537229903</v>
      </c>
      <c r="Y1782">
        <v>3.6775121824945098</v>
      </c>
      <c r="Z1782">
        <v>4.2890098070490597</v>
      </c>
      <c r="AA1782">
        <v>0.77551020408163196</v>
      </c>
      <c r="AB1782">
        <v>4.5838032010124097E-2</v>
      </c>
      <c r="AC1782">
        <v>3.8925134238041802E-2</v>
      </c>
      <c r="AD1782">
        <v>6.9128977720822604E-3</v>
      </c>
      <c r="AE1782" t="s">
        <v>19</v>
      </c>
    </row>
    <row r="1783" spans="1:31" x14ac:dyDescent="0.7">
      <c r="A1783" t="s">
        <v>1800</v>
      </c>
      <c r="B1783">
        <v>109.127</v>
      </c>
      <c r="C1783">
        <v>109.13800000000001</v>
      </c>
      <c r="D1783">
        <v>109.09950000000001</v>
      </c>
      <c r="E1783">
        <v>109.10599999999999</v>
      </c>
      <c r="F1783">
        <f t="shared" si="308"/>
        <v>1.1000000000009891E-2</v>
      </c>
      <c r="G1783">
        <f t="shared" si="309"/>
        <v>-2.74999999999892E-2</v>
      </c>
      <c r="H1783">
        <f t="shared" si="310"/>
        <v>3.8499999999999091E-2</v>
      </c>
      <c r="I1783">
        <v>347</v>
      </c>
      <c r="J1783">
        <v>270.5</v>
      </c>
      <c r="K1783">
        <v>60.2497457073409</v>
      </c>
      <c r="L1783" t="str">
        <f t="shared" si="304"/>
        <v>×</v>
      </c>
      <c r="M1783" t="str">
        <f t="shared" si="302"/>
        <v>×</v>
      </c>
      <c r="N1783" t="str">
        <f t="shared" si="311"/>
        <v/>
      </c>
      <c r="O1783" t="str">
        <f t="shared" si="307"/>
        <v>×</v>
      </c>
      <c r="P1783" t="str">
        <f t="shared" si="301"/>
        <v/>
      </c>
      <c r="Q1783">
        <v>9.8575178570932301E-2</v>
      </c>
      <c r="R1783">
        <v>0</v>
      </c>
      <c r="S1783">
        <v>51.441614315496103</v>
      </c>
      <c r="T1783">
        <v>3.0175661306326901E-2</v>
      </c>
      <c r="U1783">
        <f t="shared" si="303"/>
        <v>9.0526983918980702E-2</v>
      </c>
      <c r="V1783">
        <f t="shared" si="305"/>
        <v>109.24660598268198</v>
      </c>
      <c r="W1783">
        <f t="shared" si="306"/>
        <v>109.06939401731802</v>
      </c>
      <c r="X1783">
        <v>50.306955096159001</v>
      </c>
      <c r="Y1783">
        <v>2.56920365503575</v>
      </c>
      <c r="Z1783">
        <v>3.6775121824945098</v>
      </c>
      <c r="AA1783">
        <v>0.77551020408163196</v>
      </c>
      <c r="AB1783">
        <v>4.2682228316422703E-2</v>
      </c>
      <c r="AC1783">
        <v>4.0571424039290101E-2</v>
      </c>
      <c r="AD1783">
        <v>2.1108042771326501E-3</v>
      </c>
      <c r="AE1783" t="s">
        <v>19</v>
      </c>
    </row>
    <row r="1784" spans="1:31" x14ac:dyDescent="0.7">
      <c r="A1784" t="s">
        <v>1801</v>
      </c>
      <c r="B1784">
        <v>109.10599999999999</v>
      </c>
      <c r="C1784">
        <v>109.12</v>
      </c>
      <c r="D1784">
        <v>109.098</v>
      </c>
      <c r="E1784">
        <v>109.11799999999999</v>
      </c>
      <c r="F1784">
        <f t="shared" si="308"/>
        <v>1.4000000000010004E-2</v>
      </c>
      <c r="G1784">
        <f t="shared" si="309"/>
        <v>-7.9999999999955662E-3</v>
      </c>
      <c r="H1784">
        <f t="shared" si="310"/>
        <v>2.2000000000005571E-2</v>
      </c>
      <c r="I1784">
        <v>207</v>
      </c>
      <c r="J1784">
        <v>276.25</v>
      </c>
      <c r="K1784">
        <v>62.202889942172497</v>
      </c>
      <c r="L1784" t="str">
        <f t="shared" si="304"/>
        <v>×</v>
      </c>
      <c r="M1784" t="str">
        <f t="shared" si="302"/>
        <v>×</v>
      </c>
      <c r="N1784" t="str">
        <f t="shared" si="311"/>
        <v/>
      </c>
      <c r="O1784" t="str">
        <f t="shared" si="307"/>
        <v>×</v>
      </c>
      <c r="P1784" t="str">
        <f t="shared" si="301"/>
        <v/>
      </c>
      <c r="Q1784">
        <v>9.3638035713788995E-2</v>
      </c>
      <c r="R1784">
        <v>0</v>
      </c>
      <c r="S1784">
        <v>48.484426547849701</v>
      </c>
      <c r="T1784">
        <v>2.9591685498732499E-2</v>
      </c>
      <c r="U1784">
        <f t="shared" si="303"/>
        <v>8.8775056496197491E-2</v>
      </c>
      <c r="V1784">
        <f t="shared" si="305"/>
        <v>109.21752698391897</v>
      </c>
      <c r="W1784">
        <f t="shared" si="306"/>
        <v>109.03647301608102</v>
      </c>
      <c r="X1784">
        <v>59.810003876413703</v>
      </c>
      <c r="Y1784">
        <v>1.5046536159955</v>
      </c>
      <c r="Z1784">
        <v>2.56920365503575</v>
      </c>
      <c r="AA1784">
        <v>0.77551020408163196</v>
      </c>
      <c r="AB1784">
        <v>4.06805903419638E-2</v>
      </c>
      <c r="AC1784">
        <v>4.1642647841971102E-2</v>
      </c>
      <c r="AD1784">
        <v>-9.6205750000737805E-4</v>
      </c>
      <c r="AE1784">
        <v>4.1642647841971102E-2</v>
      </c>
    </row>
    <row r="1785" spans="1:31" x14ac:dyDescent="0.7">
      <c r="A1785" t="s">
        <v>1802</v>
      </c>
      <c r="B1785">
        <v>109.11799999999999</v>
      </c>
      <c r="C1785">
        <v>109.14100000000001</v>
      </c>
      <c r="D1785">
        <v>109.107</v>
      </c>
      <c r="E1785">
        <v>109.107</v>
      </c>
      <c r="F1785">
        <f t="shared" si="308"/>
        <v>2.3000000000010346E-2</v>
      </c>
      <c r="G1785">
        <f t="shared" si="309"/>
        <v>-1.099999999999568E-2</v>
      </c>
      <c r="H1785">
        <f t="shared" si="310"/>
        <v>3.4000000000006025E-2</v>
      </c>
      <c r="I1785">
        <v>183</v>
      </c>
      <c r="J1785">
        <v>280.64999999999998</v>
      </c>
      <c r="K1785">
        <v>59.325290120083302</v>
      </c>
      <c r="L1785" t="str">
        <f t="shared" si="304"/>
        <v>×</v>
      </c>
      <c r="M1785" t="str">
        <f t="shared" si="302"/>
        <v>×</v>
      </c>
      <c r="N1785" t="str">
        <f t="shared" si="311"/>
        <v/>
      </c>
      <c r="O1785" t="str">
        <f t="shared" si="307"/>
        <v>×</v>
      </c>
      <c r="P1785" t="str">
        <f t="shared" si="301"/>
        <v/>
      </c>
      <c r="Q1785">
        <v>8.5923571428073803E-2</v>
      </c>
      <c r="R1785">
        <v>0</v>
      </c>
      <c r="S1785">
        <v>40.229431032370499</v>
      </c>
      <c r="T1785">
        <v>2.9906565105966301E-2</v>
      </c>
      <c r="U1785">
        <f t="shared" si="303"/>
        <v>8.9719695317898904E-2</v>
      </c>
      <c r="V1785">
        <f t="shared" si="305"/>
        <v>109.1947750564962</v>
      </c>
      <c r="W1785">
        <f t="shared" si="306"/>
        <v>109.01722494350379</v>
      </c>
      <c r="X1785">
        <v>41.019702790062397</v>
      </c>
      <c r="Y1785">
        <v>0.82441646763435805</v>
      </c>
      <c r="Z1785">
        <v>1.5046536159955</v>
      </c>
      <c r="AA1785">
        <v>0.77551020408163196</v>
      </c>
      <c r="AB1785">
        <v>3.7771266113068601E-2</v>
      </c>
      <c r="AC1785">
        <v>4.2122591998136699E-2</v>
      </c>
      <c r="AD1785">
        <v>-4.3513258850680298E-3</v>
      </c>
      <c r="AE1785" t="s">
        <v>19</v>
      </c>
    </row>
    <row r="1786" spans="1:31" x14ac:dyDescent="0.7">
      <c r="A1786" t="s">
        <v>1803</v>
      </c>
      <c r="B1786">
        <v>109.107</v>
      </c>
      <c r="C1786">
        <v>109.1105</v>
      </c>
      <c r="D1786">
        <v>109.09</v>
      </c>
      <c r="E1786">
        <v>109.11</v>
      </c>
      <c r="F1786">
        <f t="shared" si="308"/>
        <v>3.5000000000025011E-3</v>
      </c>
      <c r="G1786">
        <f t="shared" si="309"/>
        <v>-1.6999999999995907E-2</v>
      </c>
      <c r="H1786">
        <f t="shared" si="310"/>
        <v>2.0499999999998408E-2</v>
      </c>
      <c r="I1786">
        <v>206</v>
      </c>
      <c r="J1786">
        <v>286.05</v>
      </c>
      <c r="K1786">
        <v>59.870541022570002</v>
      </c>
      <c r="L1786" t="str">
        <f t="shared" si="304"/>
        <v>×</v>
      </c>
      <c r="M1786" t="str">
        <f t="shared" si="302"/>
        <v>×</v>
      </c>
      <c r="N1786" t="str">
        <f t="shared" si="311"/>
        <v/>
      </c>
      <c r="O1786" t="str">
        <f t="shared" si="307"/>
        <v>×</v>
      </c>
      <c r="P1786" t="str">
        <f t="shared" si="301"/>
        <v/>
      </c>
      <c r="Q1786">
        <v>7.7496071428073104E-2</v>
      </c>
      <c r="R1786">
        <v>0</v>
      </c>
      <c r="S1786">
        <v>44.334233221812198</v>
      </c>
      <c r="T1786">
        <v>2.9234667598397199E-2</v>
      </c>
      <c r="U1786">
        <f t="shared" si="303"/>
        <v>8.7704002795191596E-2</v>
      </c>
      <c r="V1786">
        <f t="shared" si="305"/>
        <v>109.20771969531789</v>
      </c>
      <c r="W1786">
        <f t="shared" si="306"/>
        <v>109.0282803046821</v>
      </c>
      <c r="X1786">
        <v>40.087800368326199</v>
      </c>
      <c r="Y1786">
        <v>0.122589969871019</v>
      </c>
      <c r="Z1786">
        <v>0.82441646763435805</v>
      </c>
      <c r="AA1786">
        <v>0.77551020408163196</v>
      </c>
      <c r="AB1786">
        <v>3.53007554936937E-2</v>
      </c>
      <c r="AC1786">
        <v>4.1965405696957801E-2</v>
      </c>
      <c r="AD1786">
        <v>-6.6646502032641497E-3</v>
      </c>
      <c r="AE1786" t="s">
        <v>19</v>
      </c>
    </row>
    <row r="1787" spans="1:31" x14ac:dyDescent="0.7">
      <c r="A1787" t="s">
        <v>1804</v>
      </c>
      <c r="B1787">
        <v>109.11</v>
      </c>
      <c r="C1787">
        <v>109.117</v>
      </c>
      <c r="D1787">
        <v>109.10299999999999</v>
      </c>
      <c r="E1787">
        <v>109.116</v>
      </c>
      <c r="F1787">
        <f t="shared" si="308"/>
        <v>7.0000000000050022E-3</v>
      </c>
      <c r="G1787">
        <f t="shared" si="309"/>
        <v>-7.0000000000050022E-3</v>
      </c>
      <c r="H1787">
        <f t="shared" si="310"/>
        <v>1.4000000000010004E-2</v>
      </c>
      <c r="I1787">
        <v>134</v>
      </c>
      <c r="J1787">
        <v>285.55</v>
      </c>
      <c r="K1787">
        <v>60.996670407936897</v>
      </c>
      <c r="L1787" t="str">
        <f t="shared" si="304"/>
        <v>×</v>
      </c>
      <c r="M1787" t="str">
        <f t="shared" si="302"/>
        <v>×</v>
      </c>
      <c r="N1787" t="str">
        <f t="shared" si="311"/>
        <v/>
      </c>
      <c r="O1787" t="str">
        <f t="shared" si="307"/>
        <v>×</v>
      </c>
      <c r="P1787" t="str">
        <f t="shared" si="301"/>
        <v/>
      </c>
      <c r="Q1787">
        <v>6.7361964285215695E-2</v>
      </c>
      <c r="R1787">
        <v>0</v>
      </c>
      <c r="S1787">
        <v>46.861885558202403</v>
      </c>
      <c r="T1787">
        <v>2.8146477055655199E-2</v>
      </c>
      <c r="U1787">
        <f t="shared" si="303"/>
        <v>8.4439431166965589E-2</v>
      </c>
      <c r="V1787">
        <f t="shared" si="305"/>
        <v>109.19470400279519</v>
      </c>
      <c r="W1787">
        <f t="shared" si="306"/>
        <v>109.01929599720481</v>
      </c>
      <c r="X1787">
        <v>44.429409109858298</v>
      </c>
      <c r="Y1787">
        <v>-0.35646882870046798</v>
      </c>
      <c r="Z1787">
        <v>0.122589969871019</v>
      </c>
      <c r="AA1787">
        <v>0.77551020408163196</v>
      </c>
      <c r="AB1787">
        <v>3.3441514917328101E-2</v>
      </c>
      <c r="AC1787">
        <v>4.1133563120030497E-2</v>
      </c>
      <c r="AD1787">
        <v>-7.6920482027023496E-3</v>
      </c>
      <c r="AE1787" t="s">
        <v>19</v>
      </c>
    </row>
    <row r="1788" spans="1:31" x14ac:dyDescent="0.7">
      <c r="A1788" t="s">
        <v>1805</v>
      </c>
      <c r="B1788">
        <v>109.116</v>
      </c>
      <c r="C1788">
        <v>109.117</v>
      </c>
      <c r="D1788">
        <v>109.11150000000001</v>
      </c>
      <c r="E1788">
        <v>109.11499999999999</v>
      </c>
      <c r="F1788">
        <f t="shared" si="308"/>
        <v>1.0000000000047748E-3</v>
      </c>
      <c r="G1788">
        <f t="shared" si="309"/>
        <v>-4.4999999999930651E-3</v>
      </c>
      <c r="H1788">
        <f t="shared" si="310"/>
        <v>5.49999999999784E-3</v>
      </c>
      <c r="I1788">
        <v>88</v>
      </c>
      <c r="J1788">
        <v>282.39999999999998</v>
      </c>
      <c r="K1788">
        <v>60.690979468942999</v>
      </c>
      <c r="L1788" t="str">
        <f t="shared" si="304"/>
        <v>×</v>
      </c>
      <c r="M1788" t="str">
        <f t="shared" si="302"/>
        <v>×</v>
      </c>
      <c r="N1788" t="str">
        <f t="shared" si="311"/>
        <v/>
      </c>
      <c r="O1788" t="str">
        <f t="shared" si="307"/>
        <v>×</v>
      </c>
      <c r="P1788" t="str">
        <f t="shared" si="301"/>
        <v/>
      </c>
      <c r="Q1788">
        <v>5.7047321428070799E-2</v>
      </c>
      <c r="R1788">
        <v>0</v>
      </c>
      <c r="S1788">
        <v>44.273085937302596</v>
      </c>
      <c r="T1788">
        <v>2.6528871551679701E-2</v>
      </c>
      <c r="U1788">
        <f t="shared" si="303"/>
        <v>7.9586614655039106E-2</v>
      </c>
      <c r="V1788">
        <f t="shared" si="305"/>
        <v>109.19443943116697</v>
      </c>
      <c r="W1788">
        <f t="shared" si="306"/>
        <v>109.02556056883303</v>
      </c>
      <c r="X1788">
        <v>36.348949917285701</v>
      </c>
      <c r="Y1788">
        <v>-0.62227463897178703</v>
      </c>
      <c r="Z1788">
        <v>-0.35646882870046798</v>
      </c>
      <c r="AA1788">
        <v>0.77551020408163196</v>
      </c>
      <c r="AB1788">
        <v>3.1523972985226502E-2</v>
      </c>
      <c r="AC1788">
        <v>3.9897849713819697E-2</v>
      </c>
      <c r="AD1788">
        <v>-8.3738767285931603E-3</v>
      </c>
      <c r="AE1788" t="s">
        <v>19</v>
      </c>
    </row>
    <row r="1789" spans="1:31" x14ac:dyDescent="0.7">
      <c r="A1789" t="s">
        <v>1806</v>
      </c>
      <c r="B1789">
        <v>109.11499999999999</v>
      </c>
      <c r="C1789">
        <v>109.126</v>
      </c>
      <c r="D1789">
        <v>109.09350000000001</v>
      </c>
      <c r="E1789">
        <v>109.096</v>
      </c>
      <c r="F1789">
        <f t="shared" si="308"/>
        <v>1.1000000000009891E-2</v>
      </c>
      <c r="G1789">
        <f t="shared" si="309"/>
        <v>-2.1499999999988972E-2</v>
      </c>
      <c r="H1789">
        <f t="shared" si="310"/>
        <v>3.2499999999998863E-2</v>
      </c>
      <c r="I1789">
        <v>225</v>
      </c>
      <c r="J1789">
        <v>287.45</v>
      </c>
      <c r="K1789">
        <v>55.046257936026301</v>
      </c>
      <c r="L1789" t="str">
        <f t="shared" si="304"/>
        <v>×</v>
      </c>
      <c r="M1789" t="str">
        <f t="shared" si="302"/>
        <v>×</v>
      </c>
      <c r="N1789" t="str">
        <f t="shared" si="311"/>
        <v/>
      </c>
      <c r="O1789" t="str">
        <f t="shared" si="307"/>
        <v>×</v>
      </c>
      <c r="P1789" t="str">
        <f t="shared" si="301"/>
        <v/>
      </c>
      <c r="Q1789">
        <v>4.0461428570926702E-2</v>
      </c>
      <c r="R1789">
        <v>0</v>
      </c>
      <c r="S1789">
        <v>42.922158968510502</v>
      </c>
      <c r="T1789">
        <v>2.6955380726559602E-2</v>
      </c>
      <c r="U1789">
        <f t="shared" si="303"/>
        <v>8.0866142179678802E-2</v>
      </c>
      <c r="V1789">
        <f t="shared" si="305"/>
        <v>109.19558661465504</v>
      </c>
      <c r="W1789">
        <f t="shared" si="306"/>
        <v>109.03641338534496</v>
      </c>
      <c r="X1789">
        <v>-25.256911278287099</v>
      </c>
      <c r="Y1789">
        <v>-0.84562613790971397</v>
      </c>
      <c r="Z1789">
        <v>-0.62227463897178703</v>
      </c>
      <c r="AA1789">
        <v>0.77551020408163196</v>
      </c>
      <c r="AB1789">
        <v>2.8146708246580901E-2</v>
      </c>
      <c r="AC1789">
        <v>3.8049570742605399E-2</v>
      </c>
      <c r="AD1789">
        <v>-9.9028624960245306E-3</v>
      </c>
      <c r="AE1789" t="s">
        <v>19</v>
      </c>
    </row>
    <row r="1790" spans="1:31" x14ac:dyDescent="0.7">
      <c r="A1790" t="s">
        <v>1807</v>
      </c>
      <c r="B1790">
        <v>109.096</v>
      </c>
      <c r="C1790">
        <v>109.096</v>
      </c>
      <c r="D1790">
        <v>109.062</v>
      </c>
      <c r="E1790">
        <v>109.07</v>
      </c>
      <c r="F1790">
        <f t="shared" si="308"/>
        <v>0</v>
      </c>
      <c r="G1790">
        <f t="shared" si="309"/>
        <v>-3.4000000000006025E-2</v>
      </c>
      <c r="H1790">
        <f t="shared" si="310"/>
        <v>3.4000000000006025E-2</v>
      </c>
      <c r="I1790">
        <v>352</v>
      </c>
      <c r="J1790">
        <v>270.14999999999998</v>
      </c>
      <c r="K1790">
        <v>48.410878403129303</v>
      </c>
      <c r="L1790" t="str">
        <f t="shared" si="304"/>
        <v>×</v>
      </c>
      <c r="M1790" t="str">
        <f t="shared" si="302"/>
        <v>×</v>
      </c>
      <c r="N1790" t="str">
        <f t="shared" si="311"/>
        <v/>
      </c>
      <c r="O1790" t="str">
        <f t="shared" si="307"/>
        <v>×</v>
      </c>
      <c r="P1790" t="str">
        <f t="shared" si="301"/>
        <v/>
      </c>
      <c r="Q1790">
        <v>2.4246785713782699E-2</v>
      </c>
      <c r="R1790">
        <v>0</v>
      </c>
      <c r="S1790">
        <v>43.906278444356801</v>
      </c>
      <c r="T1790">
        <v>2.74585678175201E-2</v>
      </c>
      <c r="U1790">
        <f t="shared" si="303"/>
        <v>8.2375703452560303E-2</v>
      </c>
      <c r="V1790">
        <f t="shared" si="305"/>
        <v>109.19586614217967</v>
      </c>
      <c r="W1790">
        <f t="shared" si="306"/>
        <v>109.03413385782032</v>
      </c>
      <c r="X1790">
        <v>-97.725657430846496</v>
      </c>
      <c r="Y1790">
        <v>-1.21120881927237</v>
      </c>
      <c r="Z1790">
        <v>-0.84562613790971397</v>
      </c>
      <c r="AA1790">
        <v>0.77551020408163196</v>
      </c>
      <c r="AB1790">
        <v>2.3105868827443001E-2</v>
      </c>
      <c r="AC1790">
        <v>3.53878819168724E-2</v>
      </c>
      <c r="AD1790">
        <v>-1.22820130894293E-2</v>
      </c>
      <c r="AE1790" t="s">
        <v>19</v>
      </c>
    </row>
    <row r="1791" spans="1:31" x14ac:dyDescent="0.7">
      <c r="A1791" t="s">
        <v>1808</v>
      </c>
      <c r="B1791">
        <v>109.07</v>
      </c>
      <c r="C1791">
        <v>109.087</v>
      </c>
      <c r="D1791">
        <v>109.07</v>
      </c>
      <c r="E1791">
        <v>109.08</v>
      </c>
      <c r="F1791">
        <f t="shared" si="308"/>
        <v>1.7000000000010118E-2</v>
      </c>
      <c r="G1791">
        <f t="shared" si="309"/>
        <v>0</v>
      </c>
      <c r="H1791">
        <f t="shared" si="310"/>
        <v>1.7000000000010118E-2</v>
      </c>
      <c r="I1791">
        <v>203</v>
      </c>
      <c r="J1791">
        <v>257.89999999999998</v>
      </c>
      <c r="K1791">
        <v>50.864161545897304</v>
      </c>
      <c r="L1791" t="str">
        <f t="shared" si="304"/>
        <v>×</v>
      </c>
      <c r="M1791" t="str">
        <f t="shared" si="302"/>
        <v>×</v>
      </c>
      <c r="N1791" t="str">
        <f t="shared" si="311"/>
        <v/>
      </c>
      <c r="O1791" t="str">
        <f t="shared" si="307"/>
        <v>×</v>
      </c>
      <c r="P1791" t="str">
        <f t="shared" si="301"/>
        <v/>
      </c>
      <c r="Q1791">
        <v>9.2033928566418403E-3</v>
      </c>
      <c r="R1791">
        <v>0</v>
      </c>
      <c r="S1791">
        <v>40.268384662057002</v>
      </c>
      <c r="T1791">
        <v>2.67115272591265E-2</v>
      </c>
      <c r="U1791">
        <f t="shared" si="303"/>
        <v>8.0134581777379504E-2</v>
      </c>
      <c r="V1791">
        <f t="shared" si="305"/>
        <v>109.17837570345256</v>
      </c>
      <c r="W1791">
        <f t="shared" si="306"/>
        <v>109.01362429654745</v>
      </c>
      <c r="X1791">
        <v>-75.676079489659898</v>
      </c>
      <c r="Y1791">
        <v>-1.6272218599311701</v>
      </c>
      <c r="Z1791">
        <v>-1.21120881927237</v>
      </c>
      <c r="AA1791">
        <v>0.77551020408163196</v>
      </c>
      <c r="AB1791">
        <v>1.9690899267402501E-2</v>
      </c>
      <c r="AC1791">
        <v>3.2482644945458897E-2</v>
      </c>
      <c r="AD1791">
        <v>-1.2791745678056301E-2</v>
      </c>
      <c r="AE1791" t="s">
        <v>19</v>
      </c>
    </row>
    <row r="1792" spans="1:31" x14ac:dyDescent="0.7">
      <c r="A1792" t="s">
        <v>1809</v>
      </c>
      <c r="B1792">
        <v>109.08</v>
      </c>
      <c r="C1792">
        <v>109.089</v>
      </c>
      <c r="D1792">
        <v>109.078</v>
      </c>
      <c r="E1792">
        <v>109.08750000000001</v>
      </c>
      <c r="F1792">
        <f t="shared" si="308"/>
        <v>9.0000000000003411E-3</v>
      </c>
      <c r="G1792">
        <f t="shared" si="309"/>
        <v>-1.9999999999953388E-3</v>
      </c>
      <c r="H1792">
        <f t="shared" si="310"/>
        <v>1.099999999999568E-2</v>
      </c>
      <c r="I1792">
        <v>169</v>
      </c>
      <c r="J1792">
        <v>246.95</v>
      </c>
      <c r="K1792">
        <v>52.681623481461301</v>
      </c>
      <c r="L1792" t="str">
        <f t="shared" si="304"/>
        <v>×</v>
      </c>
      <c r="M1792" t="str">
        <f t="shared" si="302"/>
        <v>×</v>
      </c>
      <c r="N1792" t="str">
        <f t="shared" si="311"/>
        <v/>
      </c>
      <c r="O1792" t="str">
        <f t="shared" si="307"/>
        <v>×</v>
      </c>
      <c r="P1792" t="str">
        <f t="shared" si="301"/>
        <v/>
      </c>
      <c r="Q1792">
        <v>-4.8735714290694104E-3</v>
      </c>
      <c r="R1792">
        <v>0</v>
      </c>
      <c r="S1792">
        <v>46.8676798971997</v>
      </c>
      <c r="T1792">
        <v>2.55892753120457E-2</v>
      </c>
      <c r="U1792">
        <f t="shared" si="303"/>
        <v>7.6767825936137096E-2</v>
      </c>
      <c r="V1792">
        <f t="shared" si="305"/>
        <v>109.15013458177738</v>
      </c>
      <c r="W1792">
        <f t="shared" si="306"/>
        <v>108.98986541822261</v>
      </c>
      <c r="X1792">
        <v>-64.367816095209903</v>
      </c>
      <c r="Y1792">
        <v>-1.84315134591944</v>
      </c>
      <c r="Z1792">
        <v>-1.6272218599311701</v>
      </c>
      <c r="AA1792">
        <v>0.77551020408163196</v>
      </c>
      <c r="AB1792">
        <v>1.7389246201645302E-2</v>
      </c>
      <c r="AC1792">
        <v>2.9672313599372498E-2</v>
      </c>
      <c r="AD1792">
        <v>-1.2283067397727099E-2</v>
      </c>
      <c r="AE1792" t="s">
        <v>19</v>
      </c>
    </row>
    <row r="1793" spans="1:31" x14ac:dyDescent="0.7">
      <c r="A1793" t="s">
        <v>1810</v>
      </c>
      <c r="B1793">
        <v>109.08750000000001</v>
      </c>
      <c r="C1793">
        <v>109.09</v>
      </c>
      <c r="D1793">
        <v>109.054</v>
      </c>
      <c r="E1793">
        <v>109.054</v>
      </c>
      <c r="F1793">
        <f t="shared" si="308"/>
        <v>2.4999999999977263E-3</v>
      </c>
      <c r="G1793">
        <f t="shared" si="309"/>
        <v>-3.3500000000003638E-2</v>
      </c>
      <c r="H1793">
        <f t="shared" si="310"/>
        <v>3.6000000000001364E-2</v>
      </c>
      <c r="I1793">
        <v>184</v>
      </c>
      <c r="J1793">
        <v>243.8</v>
      </c>
      <c r="K1793">
        <v>44.724117722609698</v>
      </c>
      <c r="L1793" t="str">
        <f t="shared" si="304"/>
        <v>×</v>
      </c>
      <c r="M1793" t="str">
        <f t="shared" si="302"/>
        <v>×</v>
      </c>
      <c r="N1793" t="str">
        <f t="shared" si="311"/>
        <v/>
      </c>
      <c r="O1793" t="str">
        <f t="shared" si="307"/>
        <v>×</v>
      </c>
      <c r="P1793" t="str">
        <f t="shared" si="301"/>
        <v/>
      </c>
      <c r="Q1793">
        <v>-2.3620178571923101E-2</v>
      </c>
      <c r="R1793">
        <v>0</v>
      </c>
      <c r="S1793">
        <v>34.937598673587502</v>
      </c>
      <c r="T1793">
        <v>2.63328985040426E-2</v>
      </c>
      <c r="U1793">
        <f t="shared" si="303"/>
        <v>7.8998695512127792E-2</v>
      </c>
      <c r="V1793">
        <f t="shared" si="305"/>
        <v>109.15676782593613</v>
      </c>
      <c r="W1793">
        <f t="shared" si="306"/>
        <v>109.00323217406387</v>
      </c>
      <c r="X1793">
        <v>-170.09270455853601</v>
      </c>
      <c r="Y1793">
        <v>-2.1719731007009102</v>
      </c>
      <c r="Z1793">
        <v>-1.84315134591944</v>
      </c>
      <c r="AA1793">
        <v>0.77551020408163196</v>
      </c>
      <c r="AB1793">
        <v>1.2715424042426E-2</v>
      </c>
      <c r="AC1793">
        <v>2.6565072899423899E-2</v>
      </c>
      <c r="AD1793">
        <v>-1.38496488569978E-2</v>
      </c>
      <c r="AE1793" t="s">
        <v>19</v>
      </c>
    </row>
    <row r="1794" spans="1:31" x14ac:dyDescent="0.7">
      <c r="A1794" t="s">
        <v>1811</v>
      </c>
      <c r="B1794">
        <v>109.054</v>
      </c>
      <c r="C1794">
        <v>109.0685</v>
      </c>
      <c r="D1794">
        <v>109.0475</v>
      </c>
      <c r="E1794">
        <v>109.05500000000001</v>
      </c>
      <c r="F1794">
        <f t="shared" si="308"/>
        <v>1.4499999999998181E-2</v>
      </c>
      <c r="G1794">
        <f t="shared" si="309"/>
        <v>-6.5000000000026148E-3</v>
      </c>
      <c r="H1794">
        <f t="shared" si="310"/>
        <v>2.1000000000000796E-2</v>
      </c>
      <c r="I1794">
        <v>341</v>
      </c>
      <c r="J1794">
        <v>245.75</v>
      </c>
      <c r="K1794">
        <v>44.991227412100898</v>
      </c>
      <c r="L1794" t="str">
        <f t="shared" si="304"/>
        <v>×</v>
      </c>
      <c r="M1794" t="str">
        <f t="shared" si="302"/>
        <v>×</v>
      </c>
      <c r="N1794" t="str">
        <f t="shared" si="311"/>
        <v/>
      </c>
      <c r="O1794" t="str">
        <f t="shared" si="307"/>
        <v>×</v>
      </c>
      <c r="P1794" t="str">
        <f t="shared" ref="P1794:P1853" si="312">IF(O1794="〇",F1795,"")</f>
        <v/>
      </c>
      <c r="Q1794">
        <v>-3.8965000000491197E-2</v>
      </c>
      <c r="R1794">
        <v>0</v>
      </c>
      <c r="S1794">
        <v>31.888391252194001</v>
      </c>
      <c r="T1794">
        <v>2.5951977182325298E-2</v>
      </c>
      <c r="U1794">
        <f t="shared" si="303"/>
        <v>7.7855931546975898E-2</v>
      </c>
      <c r="V1794">
        <f t="shared" si="305"/>
        <v>109.16649869551213</v>
      </c>
      <c r="W1794">
        <f t="shared" si="306"/>
        <v>109.00850130448788</v>
      </c>
      <c r="X1794">
        <v>-154.62031107480399</v>
      </c>
      <c r="Y1794">
        <v>-2.5499761148192701</v>
      </c>
      <c r="Z1794">
        <v>-2.1719731007009102</v>
      </c>
      <c r="AA1794">
        <v>0.77551020408163196</v>
      </c>
      <c r="AB1794">
        <v>8.9884645268796196E-3</v>
      </c>
      <c r="AC1794">
        <v>2.3366983834291699E-2</v>
      </c>
      <c r="AD1794">
        <v>-1.43785193074121E-2</v>
      </c>
      <c r="AE1794" t="s">
        <v>19</v>
      </c>
    </row>
    <row r="1795" spans="1:31" x14ac:dyDescent="0.7">
      <c r="A1795" t="s">
        <v>1812</v>
      </c>
      <c r="B1795">
        <v>109.05500000000001</v>
      </c>
      <c r="C1795">
        <v>109.06399999999999</v>
      </c>
      <c r="D1795">
        <v>109.029</v>
      </c>
      <c r="E1795">
        <v>109.036</v>
      </c>
      <c r="F1795">
        <f t="shared" si="308"/>
        <v>8.9999999999861302E-3</v>
      </c>
      <c r="G1795">
        <f t="shared" si="309"/>
        <v>-2.6000000000010459E-2</v>
      </c>
      <c r="H1795">
        <f t="shared" si="310"/>
        <v>3.4999999999996589E-2</v>
      </c>
      <c r="I1795">
        <v>329</v>
      </c>
      <c r="J1795">
        <v>246.1</v>
      </c>
      <c r="K1795">
        <v>40.942940590165399</v>
      </c>
      <c r="L1795" t="str">
        <f t="shared" si="304"/>
        <v>×</v>
      </c>
      <c r="M1795" t="str">
        <f t="shared" ref="M1795:M1853" si="313">IF(K1795&gt;70,IF(K1794&lt;K1795,IF(F1796+G1796&lt;0,"〇","×"),"×"),"×")</f>
        <v>×</v>
      </c>
      <c r="N1795" t="str">
        <f t="shared" si="311"/>
        <v/>
      </c>
      <c r="O1795" t="str">
        <f t="shared" si="307"/>
        <v>×</v>
      </c>
      <c r="P1795" t="str">
        <f t="shared" si="312"/>
        <v/>
      </c>
      <c r="Q1795">
        <v>-5.3852321429059997E-2</v>
      </c>
      <c r="R1795">
        <v>0</v>
      </c>
      <c r="S1795">
        <v>29.359961785244298</v>
      </c>
      <c r="T1795">
        <v>2.65982645264447E-2</v>
      </c>
      <c r="U1795">
        <f t="shared" ref="U1795:U1853" si="314">T1795*3</f>
        <v>7.9794793579334097E-2</v>
      </c>
      <c r="V1795">
        <f t="shared" si="305"/>
        <v>109.13185593154698</v>
      </c>
      <c r="W1795">
        <f t="shared" si="306"/>
        <v>108.97614406845302</v>
      </c>
      <c r="X1795">
        <v>-177.67608436525899</v>
      </c>
      <c r="Y1795">
        <v>-2.94796770535073</v>
      </c>
      <c r="Z1795">
        <v>-2.5499761148192701</v>
      </c>
      <c r="AA1795">
        <v>0.77551020408163196</v>
      </c>
      <c r="AB1795">
        <v>4.4503798406054697E-3</v>
      </c>
      <c r="AC1795">
        <v>1.9939164317281901E-2</v>
      </c>
      <c r="AD1795">
        <v>-1.5488784476676501E-2</v>
      </c>
      <c r="AE1795" t="s">
        <v>19</v>
      </c>
    </row>
    <row r="1796" spans="1:31" x14ac:dyDescent="0.7">
      <c r="A1796" t="s">
        <v>1813</v>
      </c>
      <c r="B1796">
        <v>109.036</v>
      </c>
      <c r="C1796">
        <v>109.062</v>
      </c>
      <c r="D1796">
        <v>109.0355</v>
      </c>
      <c r="E1796">
        <v>109.045</v>
      </c>
      <c r="F1796">
        <f t="shared" si="308"/>
        <v>2.5999999999996248E-2</v>
      </c>
      <c r="G1796">
        <f t="shared" si="309"/>
        <v>-5.0000000000238742E-4</v>
      </c>
      <c r="H1796">
        <f t="shared" si="310"/>
        <v>2.6499999999998636E-2</v>
      </c>
      <c r="I1796">
        <v>266</v>
      </c>
      <c r="J1796">
        <v>243.3</v>
      </c>
      <c r="K1796">
        <v>43.534722715931601</v>
      </c>
      <c r="L1796" t="str">
        <f t="shared" ref="L1796:L1853" si="315">IF(K1796&gt;70,IF(K1795&lt;K1796,"〇","×"),"×")</f>
        <v>×</v>
      </c>
      <c r="M1796" t="str">
        <f t="shared" si="313"/>
        <v>×</v>
      </c>
      <c r="N1796" t="str">
        <f t="shared" si="311"/>
        <v/>
      </c>
      <c r="O1796" t="str">
        <f t="shared" si="307"/>
        <v>×</v>
      </c>
      <c r="P1796" t="str">
        <f t="shared" si="312"/>
        <v/>
      </c>
      <c r="Q1796">
        <v>-6.5126071429060003E-2</v>
      </c>
      <c r="R1796">
        <v>0</v>
      </c>
      <c r="S1796">
        <v>32.8121501822772</v>
      </c>
      <c r="T1796">
        <v>2.6591245631698499E-2</v>
      </c>
      <c r="U1796">
        <f t="shared" si="314"/>
        <v>7.9773736895095496E-2</v>
      </c>
      <c r="V1796">
        <f t="shared" ref="V1796:V1853" si="316">B1795+U1795</f>
        <v>109.13479479357935</v>
      </c>
      <c r="W1796">
        <f t="shared" ref="W1796:W1853" si="317">B1795-U1795</f>
        <v>108.97520520642067</v>
      </c>
      <c r="X1796">
        <v>-131.87269920759101</v>
      </c>
      <c r="Y1796">
        <v>-3.1510824556889401</v>
      </c>
      <c r="Z1796">
        <v>-2.94796770535073</v>
      </c>
      <c r="AA1796">
        <v>0.77551020408163196</v>
      </c>
      <c r="AB1796">
        <v>1.5621325241141899E-3</v>
      </c>
      <c r="AC1796">
        <v>1.6397010718035902E-2</v>
      </c>
      <c r="AD1796">
        <v>-1.4834878193921699E-2</v>
      </c>
      <c r="AE1796" t="s">
        <v>19</v>
      </c>
    </row>
    <row r="1797" spans="1:31" x14ac:dyDescent="0.7">
      <c r="A1797" t="s">
        <v>1814</v>
      </c>
      <c r="B1797">
        <v>109.045</v>
      </c>
      <c r="C1797">
        <v>109.08199999999999</v>
      </c>
      <c r="D1797">
        <v>109.036</v>
      </c>
      <c r="E1797">
        <v>109.07599999999999</v>
      </c>
      <c r="F1797">
        <f t="shared" si="308"/>
        <v>3.6999999999991928E-2</v>
      </c>
      <c r="G1797">
        <f t="shared" si="309"/>
        <v>-9.0000000000003411E-3</v>
      </c>
      <c r="H1797">
        <f t="shared" si="310"/>
        <v>4.5999999999992269E-2</v>
      </c>
      <c r="I1797">
        <v>215</v>
      </c>
      <c r="J1797">
        <v>233.85</v>
      </c>
      <c r="K1797">
        <v>51.439876487351697</v>
      </c>
      <c r="L1797" t="str">
        <f t="shared" si="315"/>
        <v>×</v>
      </c>
      <c r="M1797" t="str">
        <f t="shared" si="313"/>
        <v>×</v>
      </c>
      <c r="N1797" t="str">
        <f t="shared" si="311"/>
        <v/>
      </c>
      <c r="O1797" t="str">
        <f t="shared" ref="O1797:O1853" si="318">IF(K1797&gt;70,IF(K1796&lt;K1797,IF(F1798+G1798&gt;0,"〇","×"),"×"),"×")</f>
        <v>×</v>
      </c>
      <c r="P1797" t="str">
        <f t="shared" si="312"/>
        <v/>
      </c>
      <c r="Q1797">
        <v>-6.7070535714777696E-2</v>
      </c>
      <c r="R1797">
        <v>0</v>
      </c>
      <c r="S1797">
        <v>44.2007246042647</v>
      </c>
      <c r="T1797">
        <v>2.7977585229433801E-2</v>
      </c>
      <c r="U1797">
        <f t="shared" si="314"/>
        <v>8.39327556883014E-2</v>
      </c>
      <c r="V1797">
        <f t="shared" si="316"/>
        <v>109.11577373689509</v>
      </c>
      <c r="W1797">
        <f t="shared" si="317"/>
        <v>108.95622626310491</v>
      </c>
      <c r="X1797">
        <v>-52.281892827480704</v>
      </c>
      <c r="Y1797">
        <v>-2.7457201222282102</v>
      </c>
      <c r="Z1797">
        <v>-3.1510824556889401</v>
      </c>
      <c r="AA1797">
        <v>0.77551020408163196</v>
      </c>
      <c r="AB1797">
        <v>1.7543930878503001E-3</v>
      </c>
      <c r="AC1797">
        <v>1.3089279618327501E-2</v>
      </c>
      <c r="AD1797">
        <v>-1.1334886530477199E-2</v>
      </c>
      <c r="AE1797" t="s">
        <v>19</v>
      </c>
    </row>
    <row r="1798" spans="1:31" x14ac:dyDescent="0.7">
      <c r="A1798" t="s">
        <v>1815</v>
      </c>
      <c r="B1798">
        <v>109.07599999999999</v>
      </c>
      <c r="C1798">
        <v>109.083</v>
      </c>
      <c r="D1798">
        <v>109.059</v>
      </c>
      <c r="E1798">
        <v>109.0625</v>
      </c>
      <c r="F1798">
        <f t="shared" si="308"/>
        <v>7.0000000000050022E-3</v>
      </c>
      <c r="G1798">
        <f t="shared" si="309"/>
        <v>-1.6999999999995907E-2</v>
      </c>
      <c r="H1798">
        <f t="shared" si="310"/>
        <v>2.4000000000000909E-2</v>
      </c>
      <c r="I1798">
        <v>203</v>
      </c>
      <c r="J1798">
        <v>233.5</v>
      </c>
      <c r="K1798">
        <v>48.270543959052702</v>
      </c>
      <c r="L1798" t="str">
        <f t="shared" si="315"/>
        <v>×</v>
      </c>
      <c r="M1798" t="str">
        <f t="shared" si="313"/>
        <v>×</v>
      </c>
      <c r="N1798" t="str">
        <f t="shared" si="311"/>
        <v/>
      </c>
      <c r="O1798" t="str">
        <f t="shared" si="318"/>
        <v>×</v>
      </c>
      <c r="P1798" t="str">
        <f t="shared" si="312"/>
        <v/>
      </c>
      <c r="Q1798">
        <v>-6.7821250000490302E-2</v>
      </c>
      <c r="R1798">
        <v>0</v>
      </c>
      <c r="S1798">
        <v>38.938157719232201</v>
      </c>
      <c r="T1798">
        <v>2.7693471998759999E-2</v>
      </c>
      <c r="U1798">
        <f t="shared" si="314"/>
        <v>8.3080415996279994E-2</v>
      </c>
      <c r="V1798">
        <f t="shared" si="316"/>
        <v>109.1289327556883</v>
      </c>
      <c r="W1798">
        <f t="shared" si="317"/>
        <v>108.96106724431171</v>
      </c>
      <c r="X1798">
        <v>-74.983915309327998</v>
      </c>
      <c r="Y1798">
        <v>-1.85164969539987</v>
      </c>
      <c r="Z1798">
        <v>-2.7457201222282102</v>
      </c>
      <c r="AA1798">
        <v>0.77551020408163196</v>
      </c>
      <c r="AB1798">
        <v>8.0810842310086097E-4</v>
      </c>
      <c r="AC1798">
        <v>1.00516574157186E-2</v>
      </c>
      <c r="AD1798">
        <v>-9.2435489926177491E-3</v>
      </c>
      <c r="AE1798" t="s">
        <v>19</v>
      </c>
    </row>
    <row r="1799" spans="1:31" x14ac:dyDescent="0.7">
      <c r="A1799" t="s">
        <v>1816</v>
      </c>
      <c r="B1799">
        <v>109.0625</v>
      </c>
      <c r="C1799">
        <v>109.069</v>
      </c>
      <c r="D1799">
        <v>109.038</v>
      </c>
      <c r="E1799">
        <v>109.05200000000001</v>
      </c>
      <c r="F1799">
        <f t="shared" si="308"/>
        <v>6.5000000000026148E-3</v>
      </c>
      <c r="G1799">
        <f t="shared" si="309"/>
        <v>-2.4500000000003297E-2</v>
      </c>
      <c r="H1799">
        <f t="shared" si="310"/>
        <v>3.1000000000005912E-2</v>
      </c>
      <c r="I1799">
        <v>210</v>
      </c>
      <c r="J1799">
        <v>229.2</v>
      </c>
      <c r="K1799">
        <v>45.901697814678997</v>
      </c>
      <c r="L1799" t="str">
        <f t="shared" si="315"/>
        <v>×</v>
      </c>
      <c r="M1799" t="str">
        <f t="shared" si="313"/>
        <v>×</v>
      </c>
      <c r="N1799" t="str">
        <f t="shared" si="311"/>
        <v/>
      </c>
      <c r="O1799" t="str">
        <f t="shared" si="318"/>
        <v>×</v>
      </c>
      <c r="P1799" t="str">
        <f t="shared" si="312"/>
        <v/>
      </c>
      <c r="Q1799">
        <v>-7.0223571429060397E-2</v>
      </c>
      <c r="R1799">
        <v>0</v>
      </c>
      <c r="S1799">
        <v>39.624100952539699</v>
      </c>
      <c r="T1799">
        <v>2.7929652570277599E-2</v>
      </c>
      <c r="U1799">
        <f t="shared" si="314"/>
        <v>8.3788957710832793E-2</v>
      </c>
      <c r="V1799">
        <f t="shared" si="316"/>
        <v>109.15908041599627</v>
      </c>
      <c r="W1799">
        <f t="shared" si="317"/>
        <v>108.99291958400372</v>
      </c>
      <c r="X1799">
        <v>-89.234312034485001</v>
      </c>
      <c r="Y1799">
        <v>-1.47976647009991</v>
      </c>
      <c r="Z1799">
        <v>-1.85164969539987</v>
      </c>
      <c r="AA1799">
        <v>0.77551020408163196</v>
      </c>
      <c r="AB1799">
        <v>-7.8009874640372302E-4</v>
      </c>
      <c r="AC1799">
        <v>7.3976610186245201E-3</v>
      </c>
      <c r="AD1799">
        <v>-8.1777597650282505E-3</v>
      </c>
      <c r="AE1799" t="s">
        <v>19</v>
      </c>
    </row>
    <row r="1800" spans="1:31" x14ac:dyDescent="0.7">
      <c r="A1800" t="s">
        <v>1817</v>
      </c>
      <c r="B1800">
        <v>109.05200000000001</v>
      </c>
      <c r="C1800">
        <v>109.069</v>
      </c>
      <c r="D1800">
        <v>109.05</v>
      </c>
      <c r="E1800">
        <v>109.06100000000001</v>
      </c>
      <c r="F1800">
        <f t="shared" si="308"/>
        <v>1.6999999999995907E-2</v>
      </c>
      <c r="G1800">
        <f t="shared" si="309"/>
        <v>-2.0000000000095497E-3</v>
      </c>
      <c r="H1800">
        <f t="shared" si="310"/>
        <v>1.9000000000005457E-2</v>
      </c>
      <c r="I1800">
        <v>113</v>
      </c>
      <c r="J1800">
        <v>216.65</v>
      </c>
      <c r="K1800">
        <v>48.246118178374402</v>
      </c>
      <c r="L1800" t="str">
        <f t="shared" si="315"/>
        <v>×</v>
      </c>
      <c r="M1800" t="str">
        <f t="shared" si="313"/>
        <v>×</v>
      </c>
      <c r="N1800" t="str">
        <f t="shared" si="311"/>
        <v/>
      </c>
      <c r="O1800" t="str">
        <f t="shared" si="318"/>
        <v>×</v>
      </c>
      <c r="P1800" t="str">
        <f t="shared" si="312"/>
        <v/>
      </c>
      <c r="Q1800">
        <v>-6.8310714286199503E-2</v>
      </c>
      <c r="R1800">
        <v>0</v>
      </c>
      <c r="S1800">
        <v>43.865595434213297</v>
      </c>
      <c r="T1800">
        <v>2.72918202438295E-2</v>
      </c>
      <c r="U1800">
        <f t="shared" si="314"/>
        <v>8.1875460731488492E-2</v>
      </c>
      <c r="V1800">
        <f t="shared" si="316"/>
        <v>109.14628895771084</v>
      </c>
      <c r="W1800">
        <f t="shared" si="317"/>
        <v>108.97871104228916</v>
      </c>
      <c r="X1800">
        <v>-62.173649061237398</v>
      </c>
      <c r="Y1800">
        <v>-1.2064634213288701</v>
      </c>
      <c r="Z1800">
        <v>-1.47976647009991</v>
      </c>
      <c r="AA1800">
        <v>0.77551020408163196</v>
      </c>
      <c r="AB1800">
        <v>-1.2975818707019399E-3</v>
      </c>
      <c r="AC1800">
        <v>5.0656075588351402E-3</v>
      </c>
      <c r="AD1800">
        <v>-6.3631894295370804E-3</v>
      </c>
      <c r="AE1800" t="s">
        <v>19</v>
      </c>
    </row>
    <row r="1801" spans="1:31" x14ac:dyDescent="0.7">
      <c r="A1801" t="s">
        <v>1818</v>
      </c>
      <c r="B1801">
        <v>109.06100000000001</v>
      </c>
      <c r="C1801">
        <v>109.08199999999999</v>
      </c>
      <c r="D1801">
        <v>109.06100000000001</v>
      </c>
      <c r="E1801">
        <v>109.08199999999999</v>
      </c>
      <c r="F1801">
        <f t="shared" si="308"/>
        <v>2.0999999999986585E-2</v>
      </c>
      <c r="G1801">
        <f t="shared" si="309"/>
        <v>0</v>
      </c>
      <c r="H1801">
        <f t="shared" si="310"/>
        <v>2.0999999999986585E-2</v>
      </c>
      <c r="I1801">
        <v>169</v>
      </c>
      <c r="J1801">
        <v>215</v>
      </c>
      <c r="K1801">
        <v>53.328476659860598</v>
      </c>
      <c r="L1801" t="str">
        <f t="shared" si="315"/>
        <v>×</v>
      </c>
      <c r="M1801" t="str">
        <f t="shared" si="313"/>
        <v>×</v>
      </c>
      <c r="N1801" t="str">
        <f t="shared" si="311"/>
        <v/>
      </c>
      <c r="O1801" t="str">
        <f t="shared" si="318"/>
        <v>×</v>
      </c>
      <c r="P1801" t="str">
        <f t="shared" si="312"/>
        <v/>
      </c>
      <c r="Q1801">
        <v>-5.9177321429057302E-2</v>
      </c>
      <c r="R1801">
        <v>0</v>
      </c>
      <c r="S1801">
        <v>48.352844277181603</v>
      </c>
      <c r="T1801">
        <v>2.6842404512126501E-2</v>
      </c>
      <c r="U1801">
        <f t="shared" si="314"/>
        <v>8.0527213536379511E-2</v>
      </c>
      <c r="V1801">
        <f t="shared" si="316"/>
        <v>109.13387546073149</v>
      </c>
      <c r="W1801">
        <f t="shared" si="317"/>
        <v>108.97012453926853</v>
      </c>
      <c r="X1801">
        <v>-2.2475066750258001</v>
      </c>
      <c r="Y1801">
        <v>-0.57790693662771497</v>
      </c>
      <c r="Z1801">
        <v>-1.2064634213288701</v>
      </c>
      <c r="AA1801">
        <v>0.77551020408163196</v>
      </c>
      <c r="AB1801">
        <v>-1.30164339537941E-5</v>
      </c>
      <c r="AC1801">
        <v>3.13202282154634E-3</v>
      </c>
      <c r="AD1801">
        <v>-3.1450392555001298E-3</v>
      </c>
      <c r="AE1801" t="s">
        <v>19</v>
      </c>
    </row>
    <row r="1802" spans="1:31" x14ac:dyDescent="0.7">
      <c r="A1802" t="s">
        <v>1819</v>
      </c>
      <c r="B1802">
        <v>109.08199999999999</v>
      </c>
      <c r="C1802">
        <v>109.104</v>
      </c>
      <c r="D1802">
        <v>109.08</v>
      </c>
      <c r="E1802">
        <v>109.1</v>
      </c>
      <c r="F1802">
        <f t="shared" si="308"/>
        <v>2.2000000000005571E-2</v>
      </c>
      <c r="G1802">
        <f t="shared" si="309"/>
        <v>-1.9999999999953388E-3</v>
      </c>
      <c r="H1802">
        <f t="shared" si="310"/>
        <v>2.4000000000000909E-2</v>
      </c>
      <c r="I1802">
        <v>166</v>
      </c>
      <c r="J1802">
        <v>215.5</v>
      </c>
      <c r="K1802">
        <v>57.2075452472913</v>
      </c>
      <c r="L1802" t="str">
        <f t="shared" si="315"/>
        <v>×</v>
      </c>
      <c r="M1802" t="str">
        <f t="shared" si="313"/>
        <v>×</v>
      </c>
      <c r="N1802" t="str">
        <f t="shared" si="311"/>
        <v/>
      </c>
      <c r="O1802" t="str">
        <f t="shared" si="318"/>
        <v>×</v>
      </c>
      <c r="P1802" t="str">
        <f t="shared" si="312"/>
        <v/>
      </c>
      <c r="Q1802">
        <v>-4.77266071433433E-2</v>
      </c>
      <c r="R1802">
        <v>0</v>
      </c>
      <c r="S1802">
        <v>54.673697747706903</v>
      </c>
      <c r="T1802">
        <v>2.66393756184032E-2</v>
      </c>
      <c r="U1802">
        <f t="shared" si="314"/>
        <v>7.9918126855209604E-2</v>
      </c>
      <c r="V1802">
        <f t="shared" si="316"/>
        <v>109.14152721353639</v>
      </c>
      <c r="W1802">
        <f t="shared" si="317"/>
        <v>108.98047278646362</v>
      </c>
      <c r="X1802">
        <v>55.455904331914603</v>
      </c>
      <c r="Y1802">
        <v>7.30345960915013E-2</v>
      </c>
      <c r="Z1802">
        <v>-0.57790693662771497</v>
      </c>
      <c r="AA1802">
        <v>0.77551020408163196</v>
      </c>
      <c r="AB1802">
        <v>2.42945524935578E-3</v>
      </c>
      <c r="AC1802">
        <v>1.98913740009408E-3</v>
      </c>
      <c r="AD1802">
        <v>4.4031784926169598E-4</v>
      </c>
      <c r="AE1802">
        <v>1.98913740009408E-3</v>
      </c>
    </row>
    <row r="1803" spans="1:31" x14ac:dyDescent="0.7">
      <c r="A1803" t="s">
        <v>1820</v>
      </c>
      <c r="B1803">
        <v>109.1</v>
      </c>
      <c r="C1803">
        <v>109.102</v>
      </c>
      <c r="D1803">
        <v>109.07599999999999</v>
      </c>
      <c r="E1803">
        <v>109.083</v>
      </c>
      <c r="F1803">
        <f t="shared" si="308"/>
        <v>2.0000000000095497E-3</v>
      </c>
      <c r="G1803">
        <f t="shared" si="309"/>
        <v>-2.4000000000000909E-2</v>
      </c>
      <c r="H1803">
        <f t="shared" si="310"/>
        <v>2.6000000000010459E-2</v>
      </c>
      <c r="I1803">
        <v>157</v>
      </c>
      <c r="J1803">
        <v>206</v>
      </c>
      <c r="K1803">
        <v>52.748454398586901</v>
      </c>
      <c r="L1803" t="str">
        <f t="shared" si="315"/>
        <v>×</v>
      </c>
      <c r="M1803" t="str">
        <f t="shared" si="313"/>
        <v>×</v>
      </c>
      <c r="N1803" t="str">
        <f t="shared" si="311"/>
        <v/>
      </c>
      <c r="O1803" t="str">
        <f t="shared" si="318"/>
        <v>×</v>
      </c>
      <c r="P1803" t="str">
        <f t="shared" si="312"/>
        <v/>
      </c>
      <c r="Q1803">
        <v>-4.1057500000485199E-2</v>
      </c>
      <c r="R1803">
        <v>0</v>
      </c>
      <c r="S1803">
        <v>54.321586265847998</v>
      </c>
      <c r="T1803">
        <v>2.6593705931375201E-2</v>
      </c>
      <c r="U1803">
        <f t="shared" si="314"/>
        <v>7.9781117794125611E-2</v>
      </c>
      <c r="V1803">
        <f t="shared" si="316"/>
        <v>109.1619181268552</v>
      </c>
      <c r="W1803">
        <f t="shared" si="317"/>
        <v>109.00208187314479</v>
      </c>
      <c r="X1803">
        <v>8.5106382948406498</v>
      </c>
      <c r="Y1803">
        <v>0.61141813200904704</v>
      </c>
      <c r="Z1803">
        <v>7.30345960915013E-2</v>
      </c>
      <c r="AA1803">
        <v>0.77551020408163196</v>
      </c>
      <c r="AB1803">
        <v>2.9592612092272899E-3</v>
      </c>
      <c r="AC1803">
        <v>1.3192259203549299E-3</v>
      </c>
      <c r="AD1803">
        <v>1.6400352888723501E-3</v>
      </c>
      <c r="AE1803" t="s">
        <v>19</v>
      </c>
    </row>
    <row r="1804" spans="1:31" x14ac:dyDescent="0.7">
      <c r="A1804" t="s">
        <v>1821</v>
      </c>
      <c r="B1804">
        <v>109.083</v>
      </c>
      <c r="C1804">
        <v>109.11199999999999</v>
      </c>
      <c r="D1804">
        <v>109.083</v>
      </c>
      <c r="E1804">
        <v>109.102</v>
      </c>
      <c r="F1804">
        <f t="shared" ref="F1804:F1822" si="319">C1804-B1804</f>
        <v>2.8999999999996362E-2</v>
      </c>
      <c r="G1804">
        <f t="shared" ref="G1804:G1822" si="320">D1804-B1804</f>
        <v>0</v>
      </c>
      <c r="H1804">
        <f t="shared" ref="H1804:H1822" si="321">C1804-D1804</f>
        <v>2.8999999999996362E-2</v>
      </c>
      <c r="I1804">
        <v>178</v>
      </c>
      <c r="J1804">
        <v>204.55</v>
      </c>
      <c r="K1804">
        <v>56.8012401888043</v>
      </c>
      <c r="L1804" t="str">
        <f t="shared" si="315"/>
        <v>×</v>
      </c>
      <c r="M1804" t="str">
        <f t="shared" si="313"/>
        <v>×</v>
      </c>
      <c r="N1804" t="str">
        <f t="shared" si="311"/>
        <v/>
      </c>
      <c r="O1804" t="str">
        <f t="shared" si="318"/>
        <v>×</v>
      </c>
      <c r="P1804" t="str">
        <f t="shared" si="312"/>
        <v/>
      </c>
      <c r="Q1804">
        <v>-2.9326428571911999E-2</v>
      </c>
      <c r="R1804">
        <v>0</v>
      </c>
      <c r="S1804">
        <v>52.0306368458591</v>
      </c>
      <c r="T1804">
        <v>2.6765584079133799E-2</v>
      </c>
      <c r="U1804">
        <f t="shared" si="314"/>
        <v>8.0296752237401403E-2</v>
      </c>
      <c r="V1804">
        <f t="shared" si="316"/>
        <v>109.17978111779412</v>
      </c>
      <c r="W1804">
        <f t="shared" si="317"/>
        <v>109.02021888220587</v>
      </c>
      <c r="X1804">
        <v>73.529411761924493</v>
      </c>
      <c r="Y1804">
        <v>1.1305499712949501</v>
      </c>
      <c r="Z1804">
        <v>0.61141813200904704</v>
      </c>
      <c r="AA1804">
        <v>0.77551020408163196</v>
      </c>
      <c r="AB1804">
        <v>4.8562970899297397E-3</v>
      </c>
      <c r="AC1804">
        <v>1.3643278369465199E-3</v>
      </c>
      <c r="AD1804">
        <v>3.4919692529832101E-3</v>
      </c>
      <c r="AE1804" t="s">
        <v>19</v>
      </c>
    </row>
    <row r="1805" spans="1:31" x14ac:dyDescent="0.7">
      <c r="A1805" t="s">
        <v>1822</v>
      </c>
      <c r="B1805">
        <v>109.102</v>
      </c>
      <c r="C1805">
        <v>109.105</v>
      </c>
      <c r="D1805">
        <v>109.084</v>
      </c>
      <c r="E1805">
        <v>109.105</v>
      </c>
      <c r="F1805">
        <f t="shared" si="319"/>
        <v>3.0000000000001137E-3</v>
      </c>
      <c r="G1805">
        <f t="shared" si="320"/>
        <v>-1.8000000000000682E-2</v>
      </c>
      <c r="H1805">
        <f t="shared" si="321"/>
        <v>2.1000000000000796E-2</v>
      </c>
      <c r="I1805">
        <v>169</v>
      </c>
      <c r="J1805">
        <v>203.85</v>
      </c>
      <c r="K1805">
        <v>57.422213659090197</v>
      </c>
      <c r="L1805" t="str">
        <f t="shared" si="315"/>
        <v>×</v>
      </c>
      <c r="M1805" t="str">
        <f t="shared" si="313"/>
        <v>×</v>
      </c>
      <c r="N1805" t="str">
        <f t="shared" si="311"/>
        <v/>
      </c>
      <c r="O1805" t="str">
        <f t="shared" si="318"/>
        <v>×</v>
      </c>
      <c r="P1805" t="str">
        <f t="shared" si="312"/>
        <v/>
      </c>
      <c r="Q1805">
        <v>-1.7290178571911102E-2</v>
      </c>
      <c r="R1805">
        <v>0</v>
      </c>
      <c r="S1805">
        <v>59.1250717361957</v>
      </c>
      <c r="T1805">
        <v>2.6353756644909999E-2</v>
      </c>
      <c r="U1805">
        <f t="shared" si="314"/>
        <v>7.9061269934730005E-2</v>
      </c>
      <c r="V1805">
        <f t="shared" si="316"/>
        <v>109.1632967522374</v>
      </c>
      <c r="W1805">
        <f t="shared" si="317"/>
        <v>109.0027032477626</v>
      </c>
      <c r="X1805">
        <v>84.030855076783595</v>
      </c>
      <c r="Y1805">
        <v>1.51367175925133</v>
      </c>
      <c r="Z1805">
        <v>1.1305499712949501</v>
      </c>
      <c r="AA1805">
        <v>0.77551020408163196</v>
      </c>
      <c r="AB1805">
        <v>6.5265525851714301E-3</v>
      </c>
      <c r="AC1805">
        <v>1.91593006595288E-3</v>
      </c>
      <c r="AD1805">
        <v>4.6106225192185397E-3</v>
      </c>
      <c r="AE1805" t="s">
        <v>19</v>
      </c>
    </row>
    <row r="1806" spans="1:31" x14ac:dyDescent="0.7">
      <c r="A1806" t="s">
        <v>1823</v>
      </c>
      <c r="B1806">
        <v>109.105</v>
      </c>
      <c r="C1806">
        <v>109.11499999999999</v>
      </c>
      <c r="D1806">
        <v>109.104</v>
      </c>
      <c r="E1806">
        <v>109.108</v>
      </c>
      <c r="F1806">
        <f t="shared" si="319"/>
        <v>9.9999999999909051E-3</v>
      </c>
      <c r="G1806">
        <f t="shared" si="320"/>
        <v>-1.0000000000047748E-3</v>
      </c>
      <c r="H1806">
        <f t="shared" si="321"/>
        <v>1.099999999999568E-2</v>
      </c>
      <c r="I1806">
        <v>167</v>
      </c>
      <c r="J1806">
        <v>201.9</v>
      </c>
      <c r="K1806">
        <v>58.071293197382197</v>
      </c>
      <c r="L1806" t="str">
        <f t="shared" si="315"/>
        <v>×</v>
      </c>
      <c r="M1806" t="str">
        <f t="shared" si="313"/>
        <v>×</v>
      </c>
      <c r="N1806" t="str">
        <f t="shared" si="311"/>
        <v/>
      </c>
      <c r="O1806" t="str">
        <f t="shared" si="318"/>
        <v>×</v>
      </c>
      <c r="P1806" t="str">
        <f t="shared" si="312"/>
        <v/>
      </c>
      <c r="Q1806">
        <v>-4.55017857191311E-3</v>
      </c>
      <c r="R1806">
        <v>0</v>
      </c>
      <c r="S1806">
        <v>59.594760102005097</v>
      </c>
      <c r="T1806">
        <v>2.5257059741702899E-2</v>
      </c>
      <c r="U1806">
        <f t="shared" si="314"/>
        <v>7.5771179225108704E-2</v>
      </c>
      <c r="V1806">
        <f t="shared" si="316"/>
        <v>109.18106126993473</v>
      </c>
      <c r="W1806">
        <f t="shared" si="317"/>
        <v>109.02293873006528</v>
      </c>
      <c r="X1806">
        <v>94.625783050315107</v>
      </c>
      <c r="Y1806">
        <v>1.9296360661329699</v>
      </c>
      <c r="Z1806">
        <v>1.51367175925133</v>
      </c>
      <c r="AA1806">
        <v>0.77551020408163196</v>
      </c>
      <c r="AB1806">
        <v>8.0000968895888001E-3</v>
      </c>
      <c r="AC1806">
        <v>2.6098971550349301E-3</v>
      </c>
      <c r="AD1806">
        <v>5.3901997345538596E-3</v>
      </c>
      <c r="AE1806" t="s">
        <v>19</v>
      </c>
    </row>
    <row r="1807" spans="1:31" x14ac:dyDescent="0.7">
      <c r="A1807" t="s">
        <v>1824</v>
      </c>
      <c r="B1807">
        <v>109.108</v>
      </c>
      <c r="C1807">
        <v>109.108</v>
      </c>
      <c r="D1807">
        <v>109.074</v>
      </c>
      <c r="E1807">
        <v>109.08799999999999</v>
      </c>
      <c r="F1807">
        <f t="shared" si="319"/>
        <v>0</v>
      </c>
      <c r="G1807">
        <f t="shared" si="320"/>
        <v>-3.4000000000006025E-2</v>
      </c>
      <c r="H1807">
        <f t="shared" si="321"/>
        <v>3.4000000000006025E-2</v>
      </c>
      <c r="I1807">
        <v>203</v>
      </c>
      <c r="J1807">
        <v>205.35</v>
      </c>
      <c r="K1807">
        <v>52.342504978607103</v>
      </c>
      <c r="L1807" t="str">
        <f t="shared" si="315"/>
        <v>×</v>
      </c>
      <c r="M1807" t="str">
        <f t="shared" si="313"/>
        <v>×</v>
      </c>
      <c r="N1807" t="str">
        <f t="shared" si="311"/>
        <v/>
      </c>
      <c r="O1807" t="str">
        <f t="shared" si="318"/>
        <v>×</v>
      </c>
      <c r="P1807" t="str">
        <f t="shared" si="312"/>
        <v/>
      </c>
      <c r="Q1807">
        <v>4.9378571423708204E-3</v>
      </c>
      <c r="R1807">
        <v>0</v>
      </c>
      <c r="S1807">
        <v>58.289774422042697</v>
      </c>
      <c r="T1807">
        <v>2.5881555474438801E-2</v>
      </c>
      <c r="U1807">
        <f t="shared" si="314"/>
        <v>7.7644666423316411E-2</v>
      </c>
      <c r="V1807">
        <f t="shared" si="316"/>
        <v>109.18077117922512</v>
      </c>
      <c r="W1807">
        <f t="shared" si="317"/>
        <v>109.02922882077489</v>
      </c>
      <c r="X1807">
        <v>35.513361459445697</v>
      </c>
      <c r="Y1807">
        <v>1.76623232082179</v>
      </c>
      <c r="Z1807">
        <v>1.9296360661329699</v>
      </c>
      <c r="AA1807">
        <v>0.77551020408163196</v>
      </c>
      <c r="AB1807">
        <v>7.4679723772135198E-3</v>
      </c>
      <c r="AC1807">
        <v>3.3498820388252301E-3</v>
      </c>
      <c r="AD1807">
        <v>4.1180903383882901E-3</v>
      </c>
      <c r="AE1807" t="s">
        <v>19</v>
      </c>
    </row>
    <row r="1808" spans="1:31" x14ac:dyDescent="0.7">
      <c r="A1808" t="s">
        <v>1825</v>
      </c>
      <c r="B1808">
        <v>109.08799999999999</v>
      </c>
      <c r="C1808">
        <v>109.102</v>
      </c>
      <c r="D1808">
        <v>109.08799999999999</v>
      </c>
      <c r="E1808">
        <v>109.098</v>
      </c>
      <c r="F1808">
        <f t="shared" si="319"/>
        <v>1.4000000000010004E-2</v>
      </c>
      <c r="G1808">
        <f t="shared" si="320"/>
        <v>0</v>
      </c>
      <c r="H1808">
        <f t="shared" si="321"/>
        <v>1.4000000000010004E-2</v>
      </c>
      <c r="I1808">
        <v>118</v>
      </c>
      <c r="J1808">
        <v>206.85</v>
      </c>
      <c r="K1808">
        <v>54.746366328144099</v>
      </c>
      <c r="L1808" t="str">
        <f t="shared" si="315"/>
        <v>×</v>
      </c>
      <c r="M1808" t="str">
        <f t="shared" si="313"/>
        <v>×</v>
      </c>
      <c r="N1808" t="str">
        <f t="shared" si="311"/>
        <v/>
      </c>
      <c r="O1808" t="str">
        <f t="shared" si="318"/>
        <v>×</v>
      </c>
      <c r="P1808" t="str">
        <f t="shared" si="312"/>
        <v/>
      </c>
      <c r="Q1808">
        <v>1.6335357142367599E-2</v>
      </c>
      <c r="R1808">
        <v>0</v>
      </c>
      <c r="S1808">
        <v>56.517045071801597</v>
      </c>
      <c r="T1808">
        <v>2.5032872940550999E-2</v>
      </c>
      <c r="U1808">
        <f t="shared" si="314"/>
        <v>7.5098618821653002E-2</v>
      </c>
      <c r="V1808">
        <f t="shared" si="316"/>
        <v>109.18564466642331</v>
      </c>
      <c r="W1808">
        <f t="shared" si="317"/>
        <v>109.03035533357669</v>
      </c>
      <c r="X1808">
        <v>76.761014927662302</v>
      </c>
      <c r="Y1808">
        <v>1.55167923991937</v>
      </c>
      <c r="Z1808">
        <v>1.76623232082179</v>
      </c>
      <c r="AA1808">
        <v>0.77551020408163196</v>
      </c>
      <c r="AB1808">
        <v>7.7636814073827002E-3</v>
      </c>
      <c r="AC1808">
        <v>4.2991909448014997E-3</v>
      </c>
      <c r="AD1808">
        <v>3.4644904625812001E-3</v>
      </c>
      <c r="AE1808" t="s">
        <v>19</v>
      </c>
    </row>
    <row r="1809" spans="1:31" x14ac:dyDescent="0.7">
      <c r="A1809" t="s">
        <v>1826</v>
      </c>
      <c r="B1809">
        <v>109.098</v>
      </c>
      <c r="C1809">
        <v>109.11799999999999</v>
      </c>
      <c r="D1809">
        <v>109.095</v>
      </c>
      <c r="E1809">
        <v>109.102</v>
      </c>
      <c r="F1809">
        <f t="shared" si="319"/>
        <v>1.9999999999996021E-2</v>
      </c>
      <c r="G1809">
        <f t="shared" si="320"/>
        <v>-3.0000000000001137E-3</v>
      </c>
      <c r="H1809">
        <f t="shared" si="321"/>
        <v>2.2999999999996135E-2</v>
      </c>
      <c r="I1809">
        <v>185</v>
      </c>
      <c r="J1809">
        <v>204.85</v>
      </c>
      <c r="K1809">
        <v>55.708733884489099</v>
      </c>
      <c r="L1809" t="str">
        <f t="shared" si="315"/>
        <v>×</v>
      </c>
      <c r="M1809" t="str">
        <f t="shared" si="313"/>
        <v>×</v>
      </c>
      <c r="N1809" t="str">
        <f t="shared" si="311"/>
        <v/>
      </c>
      <c r="O1809" t="str">
        <f t="shared" si="318"/>
        <v>×</v>
      </c>
      <c r="P1809" t="str">
        <f t="shared" si="312"/>
        <v/>
      </c>
      <c r="Q1809">
        <v>2.6688749999512301E-2</v>
      </c>
      <c r="R1809">
        <v>0</v>
      </c>
      <c r="S1809">
        <v>52.3660378403168</v>
      </c>
      <c r="T1809">
        <v>2.48876677305114E-2</v>
      </c>
      <c r="U1809">
        <f t="shared" si="314"/>
        <v>7.4663003191534197E-2</v>
      </c>
      <c r="V1809">
        <f t="shared" si="316"/>
        <v>109.16309861882165</v>
      </c>
      <c r="W1809">
        <f t="shared" si="317"/>
        <v>109.01290138117834</v>
      </c>
      <c r="X1809">
        <v>88.997201910493402</v>
      </c>
      <c r="Y1809">
        <v>1.5851278751172799</v>
      </c>
      <c r="Z1809">
        <v>1.55167923991937</v>
      </c>
      <c r="AA1809">
        <v>0.77551020408163196</v>
      </c>
      <c r="AB1809">
        <v>8.2259755887719097E-3</v>
      </c>
      <c r="AC1809">
        <v>5.3573639958541504E-3</v>
      </c>
      <c r="AD1809">
        <v>2.8686115929177601E-3</v>
      </c>
      <c r="AE1809" t="s">
        <v>19</v>
      </c>
    </row>
    <row r="1810" spans="1:31" x14ac:dyDescent="0.7">
      <c r="A1810" t="s">
        <v>1827</v>
      </c>
      <c r="B1810">
        <v>109.102</v>
      </c>
      <c r="C1810">
        <v>109.114</v>
      </c>
      <c r="D1810">
        <v>109.074</v>
      </c>
      <c r="E1810">
        <v>109.09</v>
      </c>
      <c r="F1810">
        <f t="shared" si="319"/>
        <v>1.2000000000000455E-2</v>
      </c>
      <c r="G1810">
        <f t="shared" si="320"/>
        <v>-2.8000000000005798E-2</v>
      </c>
      <c r="H1810">
        <f t="shared" si="321"/>
        <v>4.0000000000006253E-2</v>
      </c>
      <c r="I1810">
        <v>260</v>
      </c>
      <c r="J1810">
        <v>200.25</v>
      </c>
      <c r="K1810">
        <v>52.127286518475401</v>
      </c>
      <c r="L1810" t="str">
        <f t="shared" si="315"/>
        <v>×</v>
      </c>
      <c r="M1810" t="str">
        <f t="shared" si="313"/>
        <v>×</v>
      </c>
      <c r="N1810" t="str">
        <f t="shared" si="311"/>
        <v/>
      </c>
      <c r="O1810" t="str">
        <f t="shared" si="318"/>
        <v>×</v>
      </c>
      <c r="P1810" t="str">
        <f t="shared" si="312"/>
        <v/>
      </c>
      <c r="Q1810">
        <v>2.9971249999510102E-2</v>
      </c>
      <c r="R1810">
        <v>0</v>
      </c>
      <c r="S1810">
        <v>53.0892911107873</v>
      </c>
      <c r="T1810">
        <v>2.59671200354753E-2</v>
      </c>
      <c r="U1810">
        <f t="shared" si="314"/>
        <v>7.7901360106425899E-2</v>
      </c>
      <c r="V1810">
        <f t="shared" si="316"/>
        <v>109.17266300319153</v>
      </c>
      <c r="W1810">
        <f t="shared" si="317"/>
        <v>109.02333699680847</v>
      </c>
      <c r="X1810">
        <v>41.9140133086755</v>
      </c>
      <c r="Y1810">
        <v>1.07952772343003</v>
      </c>
      <c r="Z1810">
        <v>1.5851278751172799</v>
      </c>
      <c r="AA1810">
        <v>0.77551020408163196</v>
      </c>
      <c r="AB1810">
        <v>7.53716361592182E-3</v>
      </c>
      <c r="AC1810">
        <v>6.19627289028478E-3</v>
      </c>
      <c r="AD1810">
        <v>1.34089072563704E-3</v>
      </c>
      <c r="AE1810" t="s">
        <v>19</v>
      </c>
    </row>
    <row r="1811" spans="1:31" x14ac:dyDescent="0.7">
      <c r="A1811" t="s">
        <v>1828</v>
      </c>
      <c r="B1811">
        <v>109.09</v>
      </c>
      <c r="C1811">
        <v>109.10599999999999</v>
      </c>
      <c r="D1811">
        <v>109.084</v>
      </c>
      <c r="E1811">
        <v>109.089</v>
      </c>
      <c r="F1811">
        <f t="shared" si="319"/>
        <v>1.5999999999991132E-2</v>
      </c>
      <c r="G1811">
        <f t="shared" si="320"/>
        <v>-6.0000000000002274E-3</v>
      </c>
      <c r="H1811">
        <f t="shared" si="321"/>
        <v>2.199999999999136E-2</v>
      </c>
      <c r="I1811">
        <v>150</v>
      </c>
      <c r="J1811">
        <v>197.6</v>
      </c>
      <c r="K1811">
        <v>51.828262980320297</v>
      </c>
      <c r="L1811" t="str">
        <f t="shared" si="315"/>
        <v>×</v>
      </c>
      <c r="M1811" t="str">
        <f t="shared" si="313"/>
        <v>×</v>
      </c>
      <c r="N1811" t="str">
        <f t="shared" si="311"/>
        <v/>
      </c>
      <c r="O1811" t="str">
        <f t="shared" si="318"/>
        <v>×</v>
      </c>
      <c r="P1811" t="str">
        <f t="shared" si="312"/>
        <v/>
      </c>
      <c r="Q1811">
        <v>3.3292857142364997E-2</v>
      </c>
      <c r="R1811">
        <v>0</v>
      </c>
      <c r="S1811">
        <v>47.8540521306603</v>
      </c>
      <c r="T1811">
        <v>2.5683754318655001E-2</v>
      </c>
      <c r="U1811">
        <f t="shared" si="314"/>
        <v>7.7051262955965011E-2</v>
      </c>
      <c r="V1811">
        <f t="shared" si="316"/>
        <v>109.17990136010643</v>
      </c>
      <c r="W1811">
        <f t="shared" si="317"/>
        <v>109.02409863989358</v>
      </c>
      <c r="X1811">
        <v>35.997882474407703</v>
      </c>
      <c r="Y1811">
        <v>0.590133536947127</v>
      </c>
      <c r="Z1811">
        <v>1.07952772343003</v>
      </c>
      <c r="AA1811">
        <v>0.77551020408163196</v>
      </c>
      <c r="AB1811">
        <v>6.8318304335832601E-3</v>
      </c>
      <c r="AC1811">
        <v>6.6854256885322703E-3</v>
      </c>
      <c r="AD1811">
        <v>1.4640474505098501E-4</v>
      </c>
      <c r="AE1811" t="s">
        <v>19</v>
      </c>
    </row>
    <row r="1812" spans="1:31" x14ac:dyDescent="0.7">
      <c r="A1812" t="s">
        <v>1829</v>
      </c>
      <c r="B1812">
        <v>109.089</v>
      </c>
      <c r="C1812">
        <v>109.098</v>
      </c>
      <c r="D1812">
        <v>109.08</v>
      </c>
      <c r="E1812">
        <v>109.09</v>
      </c>
      <c r="F1812">
        <f t="shared" si="319"/>
        <v>9.0000000000003411E-3</v>
      </c>
      <c r="G1812">
        <f t="shared" si="320"/>
        <v>-9.0000000000003411E-3</v>
      </c>
      <c r="H1812">
        <f t="shared" si="321"/>
        <v>1.8000000000000682E-2</v>
      </c>
      <c r="I1812">
        <v>192</v>
      </c>
      <c r="J1812">
        <v>198.75</v>
      </c>
      <c r="K1812">
        <v>52.124025114520997</v>
      </c>
      <c r="L1812" t="str">
        <f t="shared" si="315"/>
        <v>×</v>
      </c>
      <c r="M1812" t="str">
        <f t="shared" si="313"/>
        <v>×</v>
      </c>
      <c r="N1812" t="str">
        <f t="shared" si="311"/>
        <v/>
      </c>
      <c r="O1812" t="str">
        <f t="shared" si="318"/>
        <v>×</v>
      </c>
      <c r="P1812" t="str">
        <f t="shared" si="312"/>
        <v/>
      </c>
      <c r="Q1812">
        <v>3.6717499999510197E-2</v>
      </c>
      <c r="R1812">
        <v>0</v>
      </c>
      <c r="S1812">
        <v>45.118969901583199</v>
      </c>
      <c r="T1812">
        <v>2.5134914724465399E-2</v>
      </c>
      <c r="U1812">
        <f t="shared" si="314"/>
        <v>7.5404744173396196E-2</v>
      </c>
      <c r="V1812">
        <f t="shared" si="316"/>
        <v>109.16705126295597</v>
      </c>
      <c r="W1812">
        <f t="shared" si="317"/>
        <v>109.01294873704404</v>
      </c>
      <c r="X1812">
        <v>38.880112336806803</v>
      </c>
      <c r="Y1812">
        <v>-1.03708170288868E-2</v>
      </c>
      <c r="Z1812">
        <v>0.590133536947127</v>
      </c>
      <c r="AA1812">
        <v>0.77551020408163196</v>
      </c>
      <c r="AB1812">
        <v>6.2811354282388196E-3</v>
      </c>
      <c r="AC1812">
        <v>7.0545228239780001E-3</v>
      </c>
      <c r="AD1812">
        <v>-7.7338739573917705E-4</v>
      </c>
      <c r="AE1812">
        <v>7.0545228239780001E-3</v>
      </c>
    </row>
    <row r="1813" spans="1:31" x14ac:dyDescent="0.7">
      <c r="A1813" t="s">
        <v>1830</v>
      </c>
      <c r="B1813">
        <v>109.09</v>
      </c>
      <c r="C1813">
        <v>109.092</v>
      </c>
      <c r="D1813">
        <v>109.062</v>
      </c>
      <c r="E1813">
        <v>109.074</v>
      </c>
      <c r="F1813">
        <f t="shared" si="319"/>
        <v>1.9999999999953388E-3</v>
      </c>
      <c r="G1813">
        <f t="shared" si="320"/>
        <v>-2.8000000000005798E-2</v>
      </c>
      <c r="H1813">
        <f t="shared" si="321"/>
        <v>3.0000000000001137E-2</v>
      </c>
      <c r="I1813">
        <v>286</v>
      </c>
      <c r="J1813">
        <v>203.85</v>
      </c>
      <c r="K1813">
        <v>47.137256342686698</v>
      </c>
      <c r="L1813" t="str">
        <f t="shared" si="315"/>
        <v>×</v>
      </c>
      <c r="M1813" t="str">
        <f t="shared" si="313"/>
        <v>×</v>
      </c>
      <c r="N1813" t="str">
        <f t="shared" si="311"/>
        <v/>
      </c>
      <c r="O1813" t="str">
        <f t="shared" si="318"/>
        <v>×</v>
      </c>
      <c r="P1813" t="str">
        <f t="shared" si="312"/>
        <v/>
      </c>
      <c r="Q1813">
        <v>3.3165535713794499E-2</v>
      </c>
      <c r="R1813">
        <v>0</v>
      </c>
      <c r="S1813">
        <v>45.362644417255801</v>
      </c>
      <c r="T1813">
        <v>2.5482420815575099E-2</v>
      </c>
      <c r="U1813">
        <f t="shared" si="314"/>
        <v>7.6447262446725298E-2</v>
      </c>
      <c r="V1813">
        <f t="shared" si="316"/>
        <v>109.1644047441734</v>
      </c>
      <c r="W1813">
        <f t="shared" si="317"/>
        <v>109.0135952558266</v>
      </c>
      <c r="X1813">
        <v>-22.203485107986801</v>
      </c>
      <c r="Y1813">
        <v>-0.59325824450123499</v>
      </c>
      <c r="Z1813">
        <v>-1.03708170288868E-2</v>
      </c>
      <c r="AA1813">
        <v>0.77551020408163196</v>
      </c>
      <c r="AB1813">
        <v>4.5017460601997003E-3</v>
      </c>
      <c r="AC1813">
        <v>7.0151282651191096E-3</v>
      </c>
      <c r="AD1813">
        <v>-2.5133822049193998E-3</v>
      </c>
      <c r="AE1813" t="s">
        <v>19</v>
      </c>
    </row>
    <row r="1814" spans="1:31" x14ac:dyDescent="0.7">
      <c r="A1814" t="s">
        <v>1831</v>
      </c>
      <c r="B1814">
        <v>109.074</v>
      </c>
      <c r="C1814">
        <v>109.074</v>
      </c>
      <c r="D1814">
        <v>109.036</v>
      </c>
      <c r="E1814">
        <v>109.039</v>
      </c>
      <c r="F1814">
        <f t="shared" si="319"/>
        <v>0</v>
      </c>
      <c r="G1814">
        <f t="shared" si="320"/>
        <v>-3.7999999999996703E-2</v>
      </c>
      <c r="H1814">
        <f t="shared" si="321"/>
        <v>3.7999999999996703E-2</v>
      </c>
      <c r="I1814">
        <v>273</v>
      </c>
      <c r="J1814">
        <v>200.45</v>
      </c>
      <c r="K1814">
        <v>38.4674820598457</v>
      </c>
      <c r="L1814" t="str">
        <f t="shared" si="315"/>
        <v>×</v>
      </c>
      <c r="M1814" t="str">
        <f t="shared" si="313"/>
        <v>×</v>
      </c>
      <c r="N1814" t="str">
        <f t="shared" si="311"/>
        <v/>
      </c>
      <c r="O1814" t="str">
        <f t="shared" si="318"/>
        <v>×</v>
      </c>
      <c r="P1814" t="str">
        <f t="shared" si="312"/>
        <v/>
      </c>
      <c r="Q1814">
        <v>2.2768392856651401E-2</v>
      </c>
      <c r="R1814">
        <v>0</v>
      </c>
      <c r="S1814">
        <v>39.470515291416497</v>
      </c>
      <c r="T1814">
        <v>2.6376533614462402E-2</v>
      </c>
      <c r="U1814">
        <f t="shared" si="314"/>
        <v>7.9129600843387202E-2</v>
      </c>
      <c r="V1814">
        <f t="shared" si="316"/>
        <v>109.16644726244672</v>
      </c>
      <c r="W1814">
        <f t="shared" si="317"/>
        <v>109.01355273755328</v>
      </c>
      <c r="X1814">
        <v>-142.66666667173899</v>
      </c>
      <c r="Y1814">
        <v>-1.1334104286094899</v>
      </c>
      <c r="Z1814">
        <v>-0.59325824450123499</v>
      </c>
      <c r="AA1814">
        <v>0.77551020408163196</v>
      </c>
      <c r="AB1814">
        <v>2.64312839533431E-4</v>
      </c>
      <c r="AC1814">
        <v>6.3193238489371098E-3</v>
      </c>
      <c r="AD1814">
        <v>-6.05501100940368E-3</v>
      </c>
      <c r="AE1814" t="s">
        <v>19</v>
      </c>
    </row>
    <row r="1815" spans="1:31" x14ac:dyDescent="0.7">
      <c r="A1815" t="s">
        <v>1832</v>
      </c>
      <c r="B1815">
        <v>109.039</v>
      </c>
      <c r="C1815">
        <v>109.062</v>
      </c>
      <c r="D1815">
        <v>109.039</v>
      </c>
      <c r="E1815">
        <v>109.056</v>
      </c>
      <c r="F1815">
        <f t="shared" si="319"/>
        <v>2.2999999999996135E-2</v>
      </c>
      <c r="G1815">
        <f t="shared" si="320"/>
        <v>0</v>
      </c>
      <c r="H1815">
        <f t="shared" si="321"/>
        <v>2.2999999999996135E-2</v>
      </c>
      <c r="I1815">
        <v>245</v>
      </c>
      <c r="J1815">
        <v>196.25</v>
      </c>
      <c r="K1815">
        <v>43.867820250717898</v>
      </c>
      <c r="L1815" t="str">
        <f t="shared" si="315"/>
        <v>×</v>
      </c>
      <c r="M1815" t="str">
        <f t="shared" si="313"/>
        <v>×</v>
      </c>
      <c r="N1815" t="str">
        <f t="shared" si="311"/>
        <v/>
      </c>
      <c r="O1815" t="str">
        <f t="shared" si="318"/>
        <v>×</v>
      </c>
      <c r="P1815" t="str">
        <f t="shared" si="312"/>
        <v/>
      </c>
      <c r="Q1815">
        <v>1.36373214280778E-2</v>
      </c>
      <c r="R1815">
        <v>0</v>
      </c>
      <c r="S1815">
        <v>40.229112836416398</v>
      </c>
      <c r="T1815">
        <v>2.6135352642000498E-2</v>
      </c>
      <c r="U1815">
        <f t="shared" si="314"/>
        <v>7.8406057926001499E-2</v>
      </c>
      <c r="V1815">
        <f t="shared" si="316"/>
        <v>109.15312960084339</v>
      </c>
      <c r="W1815">
        <f t="shared" si="317"/>
        <v>108.99487039915661</v>
      </c>
      <c r="X1815">
        <v>-91.642924981133504</v>
      </c>
      <c r="Y1815">
        <v>-1.6337554696154399</v>
      </c>
      <c r="Z1815">
        <v>-1.1334104286094899</v>
      </c>
      <c r="AA1815">
        <v>0.77551020408163196</v>
      </c>
      <c r="AB1815">
        <v>-1.70250022895857E-3</v>
      </c>
      <c r="AC1815">
        <v>5.2412575024318401E-3</v>
      </c>
      <c r="AD1815">
        <v>-6.9437577313904101E-3</v>
      </c>
      <c r="AE1815" t="s">
        <v>19</v>
      </c>
    </row>
    <row r="1816" spans="1:31" x14ac:dyDescent="0.7">
      <c r="A1816" t="s">
        <v>1833</v>
      </c>
      <c r="B1816">
        <v>109.056</v>
      </c>
      <c r="C1816">
        <v>109.096</v>
      </c>
      <c r="D1816">
        <v>109.053</v>
      </c>
      <c r="E1816">
        <v>109.08199999999999</v>
      </c>
      <c r="F1816">
        <f t="shared" si="319"/>
        <v>4.0000000000006253E-2</v>
      </c>
      <c r="G1816">
        <f t="shared" si="320"/>
        <v>-3.0000000000001137E-3</v>
      </c>
      <c r="H1816">
        <f t="shared" si="321"/>
        <v>4.3000000000006366E-2</v>
      </c>
      <c r="I1816">
        <v>197</v>
      </c>
      <c r="J1816">
        <v>192.8</v>
      </c>
      <c r="K1816">
        <v>50.957091578344098</v>
      </c>
      <c r="L1816" t="str">
        <f t="shared" si="315"/>
        <v>×</v>
      </c>
      <c r="M1816" t="str">
        <f t="shared" si="313"/>
        <v>×</v>
      </c>
      <c r="N1816" t="str">
        <f t="shared" si="311"/>
        <v/>
      </c>
      <c r="O1816" t="str">
        <f t="shared" si="318"/>
        <v>×</v>
      </c>
      <c r="P1816" t="str">
        <f t="shared" si="312"/>
        <v/>
      </c>
      <c r="Q1816">
        <v>9.5687499995045291E-3</v>
      </c>
      <c r="R1816">
        <v>0</v>
      </c>
      <c r="S1816">
        <v>44.358714845601398</v>
      </c>
      <c r="T1816">
        <v>2.73399703104295E-2</v>
      </c>
      <c r="U1816">
        <f t="shared" si="314"/>
        <v>8.2019910931288492E-2</v>
      </c>
      <c r="V1816">
        <f t="shared" si="316"/>
        <v>109.117406057926</v>
      </c>
      <c r="W1816">
        <f t="shared" si="317"/>
        <v>108.960593942074</v>
      </c>
      <c r="X1816">
        <v>0.108701555516939</v>
      </c>
      <c r="Y1816">
        <v>-1.4723398673161601</v>
      </c>
      <c r="Z1816">
        <v>-1.6337554696154399</v>
      </c>
      <c r="AA1816">
        <v>0.77551020408163196</v>
      </c>
      <c r="AB1816">
        <v>-1.1499748526517799E-3</v>
      </c>
      <c r="AC1816">
        <v>4.28370781022459E-3</v>
      </c>
      <c r="AD1816">
        <v>-5.4336826628763697E-3</v>
      </c>
      <c r="AE1816" t="s">
        <v>19</v>
      </c>
    </row>
    <row r="1817" spans="1:31" x14ac:dyDescent="0.7">
      <c r="A1817" t="s">
        <v>1834</v>
      </c>
      <c r="B1817">
        <v>109.08199999999999</v>
      </c>
      <c r="C1817">
        <v>109.092</v>
      </c>
      <c r="D1817">
        <v>109.07</v>
      </c>
      <c r="E1817">
        <v>109.083</v>
      </c>
      <c r="F1817">
        <f t="shared" si="319"/>
        <v>1.0000000000005116E-2</v>
      </c>
      <c r="G1817">
        <f t="shared" si="320"/>
        <v>-1.2000000000000455E-2</v>
      </c>
      <c r="H1817">
        <f t="shared" si="321"/>
        <v>2.2000000000005571E-2</v>
      </c>
      <c r="I1817">
        <v>256</v>
      </c>
      <c r="J1817">
        <v>194.85</v>
      </c>
      <c r="K1817">
        <v>51.212309569522901</v>
      </c>
      <c r="L1817" t="str">
        <f t="shared" si="315"/>
        <v>×</v>
      </c>
      <c r="M1817" t="str">
        <f t="shared" si="313"/>
        <v>×</v>
      </c>
      <c r="N1817" t="str">
        <f t="shared" si="311"/>
        <v/>
      </c>
      <c r="O1817" t="str">
        <f t="shared" si="318"/>
        <v>×</v>
      </c>
      <c r="P1817" t="str">
        <f t="shared" si="312"/>
        <v/>
      </c>
      <c r="Q1817">
        <v>8.0494642852191305E-3</v>
      </c>
      <c r="R1817">
        <v>0</v>
      </c>
      <c r="S1817">
        <v>46.6453662210236</v>
      </c>
      <c r="T1817">
        <v>2.6958543859684901E-2</v>
      </c>
      <c r="U1817">
        <f t="shared" si="314"/>
        <v>8.0875631579054696E-2</v>
      </c>
      <c r="V1817">
        <f t="shared" si="316"/>
        <v>109.13801991093129</v>
      </c>
      <c r="W1817">
        <f t="shared" si="317"/>
        <v>108.9739800890687</v>
      </c>
      <c r="X1817">
        <v>2.99800132819633</v>
      </c>
      <c r="Y1817">
        <v>-1.1084798705416501</v>
      </c>
      <c r="Z1817">
        <v>-1.4723398673161601</v>
      </c>
      <c r="AA1817">
        <v>0.77551020408163196</v>
      </c>
      <c r="AB1817">
        <v>-6.2420739426727301E-4</v>
      </c>
      <c r="AC1817">
        <v>3.35172016559681E-3</v>
      </c>
      <c r="AD1817">
        <v>-3.9759275598640897E-3</v>
      </c>
      <c r="AE1817" t="s">
        <v>19</v>
      </c>
    </row>
    <row r="1818" spans="1:31" x14ac:dyDescent="0.7">
      <c r="A1818" t="s">
        <v>1835</v>
      </c>
      <c r="B1818">
        <v>109.083</v>
      </c>
      <c r="C1818">
        <v>109.1</v>
      </c>
      <c r="D1818">
        <v>109.0795</v>
      </c>
      <c r="E1818">
        <v>109.09399999999999</v>
      </c>
      <c r="F1818">
        <f t="shared" si="319"/>
        <v>1.6999999999995907E-2</v>
      </c>
      <c r="G1818">
        <f t="shared" si="320"/>
        <v>-3.5000000000025011E-3</v>
      </c>
      <c r="H1818">
        <f t="shared" si="321"/>
        <v>2.0499999999998408E-2</v>
      </c>
      <c r="I1818">
        <v>215</v>
      </c>
      <c r="J1818">
        <v>195.45</v>
      </c>
      <c r="K1818">
        <v>54.0452831939213</v>
      </c>
      <c r="L1818" t="str">
        <f t="shared" si="315"/>
        <v>×</v>
      </c>
      <c r="M1818" t="str">
        <f t="shared" si="313"/>
        <v>×</v>
      </c>
      <c r="N1818" t="str">
        <f t="shared" si="311"/>
        <v/>
      </c>
      <c r="O1818" t="str">
        <f t="shared" si="318"/>
        <v>×</v>
      </c>
      <c r="P1818" t="str">
        <f t="shared" si="312"/>
        <v/>
      </c>
      <c r="Q1818">
        <v>6.9169642852200102E-3</v>
      </c>
      <c r="R1818">
        <v>0</v>
      </c>
      <c r="S1818">
        <v>49.862214313755501</v>
      </c>
      <c r="T1818">
        <v>2.6497219298278699E-2</v>
      </c>
      <c r="U1818">
        <f t="shared" si="314"/>
        <v>7.9491657894836101E-2</v>
      </c>
      <c r="V1818">
        <f t="shared" si="316"/>
        <v>109.16287563157906</v>
      </c>
      <c r="W1818">
        <f t="shared" si="317"/>
        <v>109.00112436842093</v>
      </c>
      <c r="X1818">
        <v>47.053342646614503</v>
      </c>
      <c r="Y1818">
        <v>-0.54063132323721697</v>
      </c>
      <c r="Z1818">
        <v>-1.1084798705416501</v>
      </c>
      <c r="AA1818">
        <v>0.77551020408163196</v>
      </c>
      <c r="AB1818">
        <v>6.7232502918557202E-4</v>
      </c>
      <c r="AC1818">
        <v>2.5124256589761102E-3</v>
      </c>
      <c r="AD1818">
        <v>-1.84010062979053E-3</v>
      </c>
      <c r="AE1818" t="s">
        <v>19</v>
      </c>
    </row>
    <row r="1819" spans="1:31" x14ac:dyDescent="0.7">
      <c r="A1819" t="s">
        <v>1836</v>
      </c>
      <c r="B1819">
        <v>109.09399999999999</v>
      </c>
      <c r="C1819">
        <v>109.096</v>
      </c>
      <c r="D1819">
        <v>109.074</v>
      </c>
      <c r="E1819">
        <v>109.081</v>
      </c>
      <c r="F1819">
        <f t="shared" si="319"/>
        <v>2.0000000000095497E-3</v>
      </c>
      <c r="G1819">
        <f t="shared" si="320"/>
        <v>-1.9999999999996021E-2</v>
      </c>
      <c r="H1819">
        <f t="shared" si="321"/>
        <v>2.2000000000005571E-2</v>
      </c>
      <c r="I1819">
        <v>224</v>
      </c>
      <c r="J1819">
        <v>196.15</v>
      </c>
      <c r="K1819">
        <v>50.325993717570903</v>
      </c>
      <c r="L1819" t="str">
        <f t="shared" si="315"/>
        <v>×</v>
      </c>
      <c r="M1819" t="str">
        <f t="shared" si="313"/>
        <v>×</v>
      </c>
      <c r="N1819" t="str">
        <f t="shared" si="311"/>
        <v/>
      </c>
      <c r="O1819" t="str">
        <f t="shared" si="318"/>
        <v>×</v>
      </c>
      <c r="P1819" t="str">
        <f t="shared" si="312"/>
        <v/>
      </c>
      <c r="Q1819">
        <v>1.7066071423647901E-3</v>
      </c>
      <c r="R1819">
        <v>0</v>
      </c>
      <c r="S1819">
        <v>47.1608458740602</v>
      </c>
      <c r="T1819">
        <v>2.6175989348402099E-2</v>
      </c>
      <c r="U1819">
        <f t="shared" si="314"/>
        <v>7.8527968045206301E-2</v>
      </c>
      <c r="V1819">
        <f t="shared" si="316"/>
        <v>109.16249165789483</v>
      </c>
      <c r="W1819">
        <f t="shared" si="317"/>
        <v>109.00350834210516</v>
      </c>
      <c r="X1819">
        <v>-22.807707437418699</v>
      </c>
      <c r="Y1819">
        <v>-7.7145700936237904E-2</v>
      </c>
      <c r="Z1819">
        <v>-0.54063132323721697</v>
      </c>
      <c r="AA1819">
        <v>0.77551020408163196</v>
      </c>
      <c r="AB1819">
        <v>6.4342792471450095E-4</v>
      </c>
      <c r="AC1819">
        <v>1.7464550266197401E-3</v>
      </c>
      <c r="AD1819">
        <v>-1.10302710190524E-3</v>
      </c>
      <c r="AE1819" t="s">
        <v>19</v>
      </c>
    </row>
    <row r="1820" spans="1:31" x14ac:dyDescent="0.7">
      <c r="A1820" t="s">
        <v>1837</v>
      </c>
      <c r="B1820">
        <v>109.081</v>
      </c>
      <c r="C1820">
        <v>109.09</v>
      </c>
      <c r="D1820">
        <v>109.069</v>
      </c>
      <c r="E1820">
        <v>109.08199999999999</v>
      </c>
      <c r="F1820">
        <f t="shared" si="319"/>
        <v>9.0000000000003411E-3</v>
      </c>
      <c r="G1820">
        <f t="shared" si="320"/>
        <v>-1.2000000000000455E-2</v>
      </c>
      <c r="H1820">
        <f t="shared" si="321"/>
        <v>2.1000000000000796E-2</v>
      </c>
      <c r="I1820">
        <v>242</v>
      </c>
      <c r="J1820">
        <v>202.6</v>
      </c>
      <c r="K1820">
        <v>50.6075750528707</v>
      </c>
      <c r="L1820" t="str">
        <f t="shared" si="315"/>
        <v>×</v>
      </c>
      <c r="M1820" t="str">
        <f t="shared" si="313"/>
        <v>×</v>
      </c>
      <c r="N1820" t="str">
        <f t="shared" si="311"/>
        <v/>
      </c>
      <c r="O1820" t="str">
        <f t="shared" si="318"/>
        <v>×</v>
      </c>
      <c r="P1820" t="str">
        <f t="shared" si="312"/>
        <v/>
      </c>
      <c r="Q1820">
        <v>-2.9037500004909901E-3</v>
      </c>
      <c r="R1820">
        <v>0</v>
      </c>
      <c r="S1820">
        <v>49.0914214702537</v>
      </c>
      <c r="T1820">
        <v>2.58062758235163E-2</v>
      </c>
      <c r="U1820">
        <f t="shared" si="314"/>
        <v>7.7418827470548901E-2</v>
      </c>
      <c r="V1820">
        <f t="shared" si="316"/>
        <v>109.1725279680452</v>
      </c>
      <c r="W1820">
        <f t="shared" si="317"/>
        <v>109.01547203195479</v>
      </c>
      <c r="X1820">
        <v>-25.374855830487299</v>
      </c>
      <c r="Y1820">
        <v>0.25506653746449598</v>
      </c>
      <c r="Z1820">
        <v>-7.7145700936237904E-2</v>
      </c>
      <c r="AA1820">
        <v>0.77551020408163196</v>
      </c>
      <c r="AB1820">
        <v>6.9322731096121905E-4</v>
      </c>
      <c r="AC1820">
        <v>1.06438801299507E-3</v>
      </c>
      <c r="AD1820">
        <v>-3.7116070203384999E-4</v>
      </c>
      <c r="AE1820" t="s">
        <v>19</v>
      </c>
    </row>
    <row r="1821" spans="1:31" x14ac:dyDescent="0.7">
      <c r="A1821" t="s">
        <v>1838</v>
      </c>
      <c r="B1821">
        <v>109.08199999999999</v>
      </c>
      <c r="C1821">
        <v>109.10299999999999</v>
      </c>
      <c r="D1821">
        <v>109.077</v>
      </c>
      <c r="E1821">
        <v>109.095</v>
      </c>
      <c r="F1821">
        <f t="shared" si="319"/>
        <v>2.1000000000000796E-2</v>
      </c>
      <c r="G1821">
        <f t="shared" si="320"/>
        <v>-4.9999999999954525E-3</v>
      </c>
      <c r="H1821">
        <f t="shared" si="321"/>
        <v>2.5999999999996248E-2</v>
      </c>
      <c r="I1821">
        <v>227</v>
      </c>
      <c r="J1821">
        <v>205.5</v>
      </c>
      <c r="K1821">
        <v>54.2391638153779</v>
      </c>
      <c r="L1821" t="str">
        <f t="shared" si="315"/>
        <v>×</v>
      </c>
      <c r="M1821" t="str">
        <f t="shared" si="313"/>
        <v>×</v>
      </c>
      <c r="N1821" t="str">
        <f t="shared" si="311"/>
        <v/>
      </c>
      <c r="O1821" t="str">
        <f t="shared" si="318"/>
        <v>×</v>
      </c>
      <c r="P1821" t="str">
        <f t="shared" si="312"/>
        <v/>
      </c>
      <c r="Q1821">
        <v>-3.1519642862053001E-3</v>
      </c>
      <c r="R1821">
        <v>0</v>
      </c>
      <c r="S1821">
        <v>56.938494213544097</v>
      </c>
      <c r="T1821">
        <v>2.5820113264693401E-2</v>
      </c>
      <c r="U1821">
        <f t="shared" si="314"/>
        <v>7.7460339794080207E-2</v>
      </c>
      <c r="V1821">
        <f t="shared" si="316"/>
        <v>109.15841882747056</v>
      </c>
      <c r="W1821">
        <f t="shared" si="317"/>
        <v>109.00358117252945</v>
      </c>
      <c r="X1821">
        <v>45.5326460432969</v>
      </c>
      <c r="Y1821">
        <v>0.70561844933411999</v>
      </c>
      <c r="Z1821">
        <v>0.25506653746449598</v>
      </c>
      <c r="AA1821">
        <v>0.77551020408163196</v>
      </c>
      <c r="AB1821">
        <v>1.7613809348233601E-3</v>
      </c>
      <c r="AC1821">
        <v>5.6219306928224097E-4</v>
      </c>
      <c r="AD1821">
        <v>1.1991878655411199E-3</v>
      </c>
      <c r="AE1821">
        <v>5.6219306928224097E-4</v>
      </c>
    </row>
    <row r="1822" spans="1:31" x14ac:dyDescent="0.7">
      <c r="A1822" t="s">
        <v>1839</v>
      </c>
      <c r="B1822">
        <v>109.095</v>
      </c>
      <c r="C1822">
        <v>109.13500000000001</v>
      </c>
      <c r="D1822">
        <v>109.089</v>
      </c>
      <c r="E1822">
        <v>109.128</v>
      </c>
      <c r="F1822">
        <f t="shared" si="319"/>
        <v>4.0000000000006253E-2</v>
      </c>
      <c r="G1822">
        <f t="shared" si="320"/>
        <v>-6.0000000000002274E-3</v>
      </c>
      <c r="H1822">
        <f t="shared" si="321"/>
        <v>4.600000000000648E-2</v>
      </c>
      <c r="I1822">
        <v>219</v>
      </c>
      <c r="J1822">
        <v>208.15</v>
      </c>
      <c r="K1822">
        <v>61.897656088843199</v>
      </c>
      <c r="L1822" t="str">
        <f t="shared" si="315"/>
        <v>×</v>
      </c>
      <c r="M1822" t="str">
        <f t="shared" si="313"/>
        <v>×</v>
      </c>
      <c r="N1822" t="str">
        <f t="shared" si="311"/>
        <v/>
      </c>
      <c r="O1822" t="str">
        <f t="shared" si="318"/>
        <v>×</v>
      </c>
      <c r="P1822" t="str">
        <f t="shared" si="312"/>
        <v/>
      </c>
      <c r="Q1822">
        <v>3.8391071423684899E-3</v>
      </c>
      <c r="R1822">
        <v>0</v>
      </c>
      <c r="S1822">
        <v>60.4297176287347</v>
      </c>
      <c r="T1822">
        <v>2.72615337457872E-2</v>
      </c>
      <c r="U1822">
        <f t="shared" si="314"/>
        <v>8.1784601237361601E-2</v>
      </c>
      <c r="V1822">
        <f t="shared" si="316"/>
        <v>109.15946033979408</v>
      </c>
      <c r="W1822">
        <f t="shared" si="317"/>
        <v>109.00453966020591</v>
      </c>
      <c r="X1822">
        <v>205.90915006810101</v>
      </c>
      <c r="Y1822">
        <v>1.1805340350204001</v>
      </c>
      <c r="Z1822">
        <v>0.70561844933411999</v>
      </c>
      <c r="AA1822">
        <v>0.77551020408163196</v>
      </c>
      <c r="AB1822">
        <v>5.2106593474263701E-3</v>
      </c>
      <c r="AC1822">
        <v>6.4096121230742598E-4</v>
      </c>
      <c r="AD1822">
        <v>4.56969813511894E-3</v>
      </c>
      <c r="AE1822" t="s">
        <v>19</v>
      </c>
    </row>
    <row r="1823" spans="1:31" x14ac:dyDescent="0.7">
      <c r="A1823" t="s">
        <v>1840</v>
      </c>
      <c r="B1823">
        <v>109.128</v>
      </c>
      <c r="C1823">
        <v>109.13</v>
      </c>
      <c r="D1823">
        <v>109.09950000000001</v>
      </c>
      <c r="E1823">
        <v>109.1</v>
      </c>
      <c r="F1823">
        <f t="shared" ref="F1823:F1829" si="322">C1823-B1823</f>
        <v>1.9999999999953388E-3</v>
      </c>
      <c r="G1823">
        <f t="shared" ref="G1823:G1829" si="323">D1823-B1823</f>
        <v>-2.8499999999993975E-2</v>
      </c>
      <c r="H1823">
        <f t="shared" ref="H1823:H1829" si="324">C1823-D1823</f>
        <v>3.0499999999989313E-2</v>
      </c>
      <c r="I1823">
        <v>287</v>
      </c>
      <c r="J1823">
        <v>214.65</v>
      </c>
      <c r="K1823">
        <v>53.687502148077499</v>
      </c>
      <c r="L1823" t="str">
        <f t="shared" si="315"/>
        <v>×</v>
      </c>
      <c r="M1823" t="str">
        <f t="shared" si="313"/>
        <v>×</v>
      </c>
      <c r="N1823" t="str">
        <f t="shared" si="311"/>
        <v/>
      </c>
      <c r="O1823" t="str">
        <f t="shared" si="318"/>
        <v>×</v>
      </c>
      <c r="P1823" t="str">
        <f t="shared" si="312"/>
        <v/>
      </c>
      <c r="Q1823">
        <v>3.5623214280828298E-3</v>
      </c>
      <c r="R1823">
        <v>0</v>
      </c>
      <c r="S1823">
        <v>53.482135820598302</v>
      </c>
      <c r="T1823">
        <v>2.74928527639445E-2</v>
      </c>
      <c r="U1823">
        <f t="shared" si="314"/>
        <v>8.2478558291833495E-2</v>
      </c>
      <c r="V1823">
        <f t="shared" si="316"/>
        <v>109.17678460123736</v>
      </c>
      <c r="W1823">
        <f t="shared" si="317"/>
        <v>109.01321539876264</v>
      </c>
      <c r="X1823">
        <v>54.998714978661198</v>
      </c>
      <c r="Y1823">
        <v>1.6487932271738399</v>
      </c>
      <c r="Z1823">
        <v>1.1805340350204001</v>
      </c>
      <c r="AA1823">
        <v>0.77551020408163196</v>
      </c>
      <c r="AB1823">
        <v>5.6200864872408803E-3</v>
      </c>
      <c r="AC1823">
        <v>1.2360471731638E-3</v>
      </c>
      <c r="AD1823">
        <v>4.3840393140770701E-3</v>
      </c>
      <c r="AE1823" t="s">
        <v>19</v>
      </c>
    </row>
    <row r="1824" spans="1:31" x14ac:dyDescent="0.7">
      <c r="A1824" t="s">
        <v>1841</v>
      </c>
      <c r="B1824">
        <v>109.1</v>
      </c>
      <c r="C1824">
        <v>109.136</v>
      </c>
      <c r="D1824">
        <v>109.098</v>
      </c>
      <c r="E1824">
        <v>109.107</v>
      </c>
      <c r="F1824">
        <f t="shared" si="322"/>
        <v>3.6000000000001364E-2</v>
      </c>
      <c r="G1824">
        <f t="shared" si="323"/>
        <v>-1.9999999999953388E-3</v>
      </c>
      <c r="H1824">
        <f t="shared" si="324"/>
        <v>3.7999999999996703E-2</v>
      </c>
      <c r="I1824">
        <v>314</v>
      </c>
      <c r="J1824">
        <v>221.45</v>
      </c>
      <c r="K1824">
        <v>55.284342183965201</v>
      </c>
      <c r="L1824" t="str">
        <f t="shared" si="315"/>
        <v>×</v>
      </c>
      <c r="M1824" t="str">
        <f t="shared" si="313"/>
        <v>×</v>
      </c>
      <c r="N1824" t="str">
        <f t="shared" si="311"/>
        <v/>
      </c>
      <c r="O1824" t="str">
        <f t="shared" si="318"/>
        <v>×</v>
      </c>
      <c r="P1824" t="str">
        <f t="shared" si="312"/>
        <v/>
      </c>
      <c r="Q1824">
        <v>6.2808928566547703E-3</v>
      </c>
      <c r="R1824">
        <v>0</v>
      </c>
      <c r="S1824">
        <v>49.305171609924102</v>
      </c>
      <c r="T1824">
        <v>2.82433632808053E-2</v>
      </c>
      <c r="U1824">
        <f t="shared" si="314"/>
        <v>8.4730089842415895E-2</v>
      </c>
      <c r="V1824">
        <f t="shared" si="316"/>
        <v>109.21047855829184</v>
      </c>
      <c r="W1824">
        <f t="shared" si="317"/>
        <v>109.04552144170816</v>
      </c>
      <c r="X1824">
        <v>88.164708850040995</v>
      </c>
      <c r="Y1824">
        <v>2.1026408712354701</v>
      </c>
      <c r="Z1824">
        <v>1.6487932271738399</v>
      </c>
      <c r="AA1824">
        <v>0.77551020408163196</v>
      </c>
      <c r="AB1824">
        <v>6.4352207251232498E-3</v>
      </c>
      <c r="AC1824">
        <v>2.14023839028401E-3</v>
      </c>
      <c r="AD1824">
        <v>4.2949823348392398E-3</v>
      </c>
      <c r="AE1824" t="s">
        <v>19</v>
      </c>
    </row>
    <row r="1825" spans="1:31" x14ac:dyDescent="0.7">
      <c r="A1825" t="s">
        <v>1842</v>
      </c>
      <c r="B1825">
        <v>109.107</v>
      </c>
      <c r="C1825">
        <v>109.148</v>
      </c>
      <c r="D1825">
        <v>109.092</v>
      </c>
      <c r="E1825">
        <v>109.13</v>
      </c>
      <c r="F1825">
        <f t="shared" si="322"/>
        <v>4.0999999999996817E-2</v>
      </c>
      <c r="G1825">
        <f t="shared" si="323"/>
        <v>-1.5000000000000568E-2</v>
      </c>
      <c r="H1825">
        <f t="shared" si="324"/>
        <v>5.5999999999997385E-2</v>
      </c>
      <c r="I1825">
        <v>481</v>
      </c>
      <c r="J1825">
        <v>237.05</v>
      </c>
      <c r="K1825">
        <v>60.146650709265799</v>
      </c>
      <c r="L1825" t="str">
        <f t="shared" si="315"/>
        <v>×</v>
      </c>
      <c r="M1825" t="str">
        <f t="shared" si="313"/>
        <v>×</v>
      </c>
      <c r="N1825" t="str">
        <f t="shared" si="311"/>
        <v/>
      </c>
      <c r="O1825" t="str">
        <f t="shared" si="318"/>
        <v>×</v>
      </c>
      <c r="P1825" t="str">
        <f t="shared" si="312"/>
        <v/>
      </c>
      <c r="Q1825">
        <v>1.32851785709377E-2</v>
      </c>
      <c r="R1825">
        <v>0</v>
      </c>
      <c r="S1825">
        <v>51.694638009672502</v>
      </c>
      <c r="T1825">
        <v>3.0225980189319102E-2</v>
      </c>
      <c r="U1825">
        <f t="shared" si="314"/>
        <v>9.0677940567957305E-2</v>
      </c>
      <c r="V1825">
        <f t="shared" si="316"/>
        <v>109.1847300898424</v>
      </c>
      <c r="W1825">
        <f t="shared" si="317"/>
        <v>109.01526991015758</v>
      </c>
      <c r="X1825">
        <v>180.47882135694601</v>
      </c>
      <c r="Y1825">
        <v>2.5424425272739302</v>
      </c>
      <c r="Z1825">
        <v>2.1026408712354701</v>
      </c>
      <c r="AA1825">
        <v>0.77551020408163196</v>
      </c>
      <c r="AB1825">
        <v>8.83528064682082E-3</v>
      </c>
      <c r="AC1825">
        <v>3.2497112235587398E-3</v>
      </c>
      <c r="AD1825">
        <v>5.5855694232620698E-3</v>
      </c>
      <c r="AE1825" t="s">
        <v>19</v>
      </c>
    </row>
    <row r="1826" spans="1:31" x14ac:dyDescent="0.7">
      <c r="A1826" t="s">
        <v>1843</v>
      </c>
      <c r="B1826">
        <v>109.13</v>
      </c>
      <c r="C1826">
        <v>109.1465</v>
      </c>
      <c r="D1826">
        <v>109.128</v>
      </c>
      <c r="E1826">
        <v>109.134</v>
      </c>
      <c r="F1826">
        <f t="shared" si="322"/>
        <v>1.6500000000007731E-2</v>
      </c>
      <c r="G1826">
        <f t="shared" si="323"/>
        <v>-1.9999999999953388E-3</v>
      </c>
      <c r="H1826">
        <f t="shared" si="324"/>
        <v>1.850000000000307E-2</v>
      </c>
      <c r="I1826">
        <v>248</v>
      </c>
      <c r="J1826">
        <v>241.1</v>
      </c>
      <c r="K1826">
        <v>60.942093030367403</v>
      </c>
      <c r="L1826" t="str">
        <f t="shared" si="315"/>
        <v>×</v>
      </c>
      <c r="M1826" t="str">
        <f t="shared" si="313"/>
        <v>×</v>
      </c>
      <c r="N1826" t="str">
        <f t="shared" si="311"/>
        <v/>
      </c>
      <c r="O1826" t="str">
        <f t="shared" si="318"/>
        <v>×</v>
      </c>
      <c r="P1826" t="str">
        <f t="shared" si="312"/>
        <v/>
      </c>
      <c r="Q1826">
        <v>2.10444642852246E-2</v>
      </c>
      <c r="R1826">
        <v>0</v>
      </c>
      <c r="S1826">
        <v>51.712033573290199</v>
      </c>
      <c r="T1826">
        <v>2.9388410175796499E-2</v>
      </c>
      <c r="U1826">
        <f t="shared" si="314"/>
        <v>8.8165230527389504E-2</v>
      </c>
      <c r="V1826">
        <f t="shared" si="316"/>
        <v>109.19767794056796</v>
      </c>
      <c r="W1826">
        <f t="shared" si="317"/>
        <v>109.01632205943204</v>
      </c>
      <c r="X1826">
        <v>175.57091975176499</v>
      </c>
      <c r="Y1826">
        <v>2.9708750155758801</v>
      </c>
      <c r="Z1826">
        <v>2.5424425272739302</v>
      </c>
      <c r="AA1826">
        <v>0.77551020408163196</v>
      </c>
      <c r="AB1826">
        <v>1.0934070834522899E-2</v>
      </c>
      <c r="AC1826">
        <v>4.5339643600909897E-3</v>
      </c>
      <c r="AD1826">
        <v>6.40010647443192E-3</v>
      </c>
      <c r="AE1826" t="s">
        <v>19</v>
      </c>
    </row>
    <row r="1827" spans="1:31" x14ac:dyDescent="0.7">
      <c r="A1827" t="s">
        <v>1844</v>
      </c>
      <c r="B1827">
        <v>109.134</v>
      </c>
      <c r="C1827">
        <v>109.149</v>
      </c>
      <c r="D1827">
        <v>109.122</v>
      </c>
      <c r="E1827">
        <v>109.14400000000001</v>
      </c>
      <c r="F1827">
        <f t="shared" si="322"/>
        <v>1.5000000000000568E-2</v>
      </c>
      <c r="G1827">
        <f t="shared" si="323"/>
        <v>-1.2000000000000455E-2</v>
      </c>
      <c r="H1827">
        <f t="shared" si="324"/>
        <v>2.7000000000001023E-2</v>
      </c>
      <c r="I1827">
        <v>462</v>
      </c>
      <c r="J1827">
        <v>254.05</v>
      </c>
      <c r="K1827">
        <v>62.933892189879501</v>
      </c>
      <c r="L1827" t="str">
        <f t="shared" si="315"/>
        <v>×</v>
      </c>
      <c r="M1827" t="str">
        <f t="shared" si="313"/>
        <v>×</v>
      </c>
      <c r="N1827" t="str">
        <f t="shared" si="311"/>
        <v/>
      </c>
      <c r="O1827" t="str">
        <f t="shared" si="318"/>
        <v>×</v>
      </c>
      <c r="P1827" t="str">
        <f t="shared" si="312"/>
        <v/>
      </c>
      <c r="Q1827">
        <v>2.82480357137956E-2</v>
      </c>
      <c r="R1827">
        <v>0</v>
      </c>
      <c r="S1827">
        <v>54.0465420280064</v>
      </c>
      <c r="T1827">
        <v>2.9217809448954E-2</v>
      </c>
      <c r="U1827">
        <f t="shared" si="314"/>
        <v>8.7653428346862003E-2</v>
      </c>
      <c r="V1827">
        <f t="shared" si="316"/>
        <v>109.21816523052739</v>
      </c>
      <c r="W1827">
        <f t="shared" si="317"/>
        <v>109.0418347694726</v>
      </c>
      <c r="X1827">
        <v>177.99528728928399</v>
      </c>
      <c r="Y1827">
        <v>3.19582499510377</v>
      </c>
      <c r="Z1827">
        <v>2.9708750155758801</v>
      </c>
      <c r="AA1827">
        <v>0.77551020408163196</v>
      </c>
      <c r="AB1827">
        <v>1.3251538123071701E-2</v>
      </c>
      <c r="AC1827">
        <v>5.9316547038561198E-3</v>
      </c>
      <c r="AD1827">
        <v>7.3198834192156502E-3</v>
      </c>
      <c r="AE1827" t="s">
        <v>19</v>
      </c>
    </row>
    <row r="1828" spans="1:31" x14ac:dyDescent="0.7">
      <c r="A1828" t="s">
        <v>1845</v>
      </c>
      <c r="B1828">
        <v>109.14400000000001</v>
      </c>
      <c r="C1828">
        <v>109.1465</v>
      </c>
      <c r="D1828">
        <v>109.121</v>
      </c>
      <c r="E1828">
        <v>109.14</v>
      </c>
      <c r="F1828">
        <f t="shared" si="322"/>
        <v>2.4999999999977263E-3</v>
      </c>
      <c r="G1828">
        <f t="shared" si="323"/>
        <v>-2.3000000000010346E-2</v>
      </c>
      <c r="H1828">
        <f t="shared" si="324"/>
        <v>2.5500000000008072E-2</v>
      </c>
      <c r="I1828">
        <v>301</v>
      </c>
      <c r="J1828">
        <v>263.2</v>
      </c>
      <c r="K1828">
        <v>61.5811072912459</v>
      </c>
      <c r="L1828" t="str">
        <f t="shared" si="315"/>
        <v>×</v>
      </c>
      <c r="M1828" t="str">
        <f t="shared" si="313"/>
        <v>×</v>
      </c>
      <c r="N1828" t="str">
        <f t="shared" si="311"/>
        <v/>
      </c>
      <c r="O1828" t="str">
        <f t="shared" si="318"/>
        <v>×</v>
      </c>
      <c r="P1828" t="str">
        <f t="shared" si="312"/>
        <v/>
      </c>
      <c r="Q1828">
        <v>3.4984821428078502E-2</v>
      </c>
      <c r="R1828">
        <v>0</v>
      </c>
      <c r="S1828">
        <v>55.975621941020997</v>
      </c>
      <c r="T1828">
        <v>2.8952251631172099E-2</v>
      </c>
      <c r="U1828">
        <f t="shared" si="314"/>
        <v>8.6856754893516297E-2</v>
      </c>
      <c r="V1828">
        <f t="shared" si="316"/>
        <v>109.22165342834687</v>
      </c>
      <c r="W1828">
        <f t="shared" si="317"/>
        <v>109.04634657165313</v>
      </c>
      <c r="X1828">
        <v>137.161084524985</v>
      </c>
      <c r="Y1828">
        <v>3.17144409683138</v>
      </c>
      <c r="Z1828">
        <v>3.19582499510377</v>
      </c>
      <c r="AA1828">
        <v>0.77551020408163196</v>
      </c>
      <c r="AB1828">
        <v>1.45971146240952E-2</v>
      </c>
      <c r="AC1828">
        <v>7.48206433712065E-3</v>
      </c>
      <c r="AD1828">
        <v>7.1150502869746397E-3</v>
      </c>
      <c r="AE1828" t="s">
        <v>19</v>
      </c>
    </row>
    <row r="1829" spans="1:31" x14ac:dyDescent="0.7">
      <c r="A1829" t="s">
        <v>1846</v>
      </c>
      <c r="B1829">
        <v>109.14</v>
      </c>
      <c r="C1829">
        <v>109.1525</v>
      </c>
      <c r="D1829">
        <v>109.122</v>
      </c>
      <c r="E1829">
        <v>109.1315</v>
      </c>
      <c r="F1829">
        <f t="shared" si="322"/>
        <v>1.2500000000002842E-2</v>
      </c>
      <c r="G1829">
        <f t="shared" si="323"/>
        <v>-1.8000000000000682E-2</v>
      </c>
      <c r="H1829">
        <f t="shared" si="324"/>
        <v>3.0500000000003524E-2</v>
      </c>
      <c r="I1829">
        <v>264</v>
      </c>
      <c r="J1829">
        <v>267.14999999999998</v>
      </c>
      <c r="K1829">
        <v>58.693882420144298</v>
      </c>
      <c r="L1829" t="str">
        <f t="shared" si="315"/>
        <v>×</v>
      </c>
      <c r="M1829" t="str">
        <f t="shared" si="313"/>
        <v>×</v>
      </c>
      <c r="N1829" t="str">
        <f t="shared" si="311"/>
        <v/>
      </c>
      <c r="O1829" t="str">
        <f t="shared" si="318"/>
        <v>×</v>
      </c>
      <c r="P1829" t="str">
        <f t="shared" si="312"/>
        <v/>
      </c>
      <c r="Q1829">
        <v>4.0078214285219897E-2</v>
      </c>
      <c r="R1829">
        <v>0</v>
      </c>
      <c r="S1829">
        <v>49.582584270009498</v>
      </c>
      <c r="T1829">
        <v>2.9062805086088599E-2</v>
      </c>
      <c r="U1829">
        <f t="shared" si="314"/>
        <v>8.7188415258265789E-2</v>
      </c>
      <c r="V1829">
        <f t="shared" si="316"/>
        <v>109.23085675489352</v>
      </c>
      <c r="W1829">
        <f t="shared" si="317"/>
        <v>109.05714324510649</v>
      </c>
      <c r="X1829">
        <v>97.118070868128598</v>
      </c>
      <c r="Y1829">
        <v>3.3665340099768901</v>
      </c>
      <c r="Z1829">
        <v>3.17144409683138</v>
      </c>
      <c r="AA1829">
        <v>0.77551020408163196</v>
      </c>
      <c r="AB1829">
        <v>1.4806929664786099E-2</v>
      </c>
      <c r="AC1829">
        <v>9.0502534875456404E-3</v>
      </c>
      <c r="AD1829">
        <v>5.7566761772404901E-3</v>
      </c>
      <c r="AE1829" t="s">
        <v>19</v>
      </c>
    </row>
    <row r="1830" spans="1:31" x14ac:dyDescent="0.7">
      <c r="A1830" t="s">
        <v>1847</v>
      </c>
      <c r="B1830">
        <v>109.1315</v>
      </c>
      <c r="C1830">
        <v>109.1425</v>
      </c>
      <c r="D1830">
        <v>109.116</v>
      </c>
      <c r="E1830">
        <v>109.11799999999999</v>
      </c>
      <c r="F1830">
        <f>C1830-B1830</f>
        <v>1.099999999999568E-2</v>
      </c>
      <c r="G1830">
        <f>D1830-B1830</f>
        <v>-1.5500000000002956E-2</v>
      </c>
      <c r="H1830">
        <f>C1830-D1830</f>
        <v>2.6499999999998636E-2</v>
      </c>
      <c r="I1830">
        <v>244</v>
      </c>
      <c r="J1830">
        <v>266.35000000000002</v>
      </c>
      <c r="K1830">
        <v>54.336512759491498</v>
      </c>
      <c r="L1830" t="str">
        <f t="shared" si="315"/>
        <v>×</v>
      </c>
      <c r="M1830" t="str">
        <f t="shared" si="313"/>
        <v>×</v>
      </c>
      <c r="N1830" t="str">
        <f t="shared" si="311"/>
        <v/>
      </c>
      <c r="O1830" t="str">
        <f t="shared" si="318"/>
        <v>×</v>
      </c>
      <c r="P1830" t="str">
        <f t="shared" si="312"/>
        <v/>
      </c>
      <c r="Q1830">
        <v>4.1162142856645399E-2</v>
      </c>
      <c r="R1830">
        <v>0</v>
      </c>
      <c r="S1830">
        <v>48.848830696188799</v>
      </c>
      <c r="T1830">
        <v>2.8879747579939299E-2</v>
      </c>
      <c r="U1830">
        <f t="shared" si="314"/>
        <v>8.6639242739817893E-2</v>
      </c>
      <c r="V1830">
        <f t="shared" si="316"/>
        <v>109.22718841525827</v>
      </c>
      <c r="W1830">
        <f t="shared" si="317"/>
        <v>109.05281158474173</v>
      </c>
      <c r="X1830">
        <v>51.7210629539519</v>
      </c>
      <c r="Y1830">
        <v>2.66518573464655</v>
      </c>
      <c r="Z1830">
        <v>3.3665340099768901</v>
      </c>
      <c r="AA1830">
        <v>0.77551020408163196</v>
      </c>
      <c r="AB1830">
        <v>1.3725651652052299E-2</v>
      </c>
      <c r="AC1830">
        <v>1.0379616900570999E-2</v>
      </c>
      <c r="AD1830">
        <v>3.34603475148122E-3</v>
      </c>
      <c r="AE1830" t="s">
        <v>19</v>
      </c>
    </row>
    <row r="1831" spans="1:31" x14ac:dyDescent="0.7">
      <c r="A1831" t="s">
        <v>1848</v>
      </c>
      <c r="B1831">
        <v>109.11799999999999</v>
      </c>
      <c r="C1831">
        <v>109.12</v>
      </c>
      <c r="D1831">
        <v>109.06899999999899</v>
      </c>
      <c r="E1831">
        <v>109.069</v>
      </c>
      <c r="F1831">
        <f t="shared" ref="F1831:F1853" si="325">C1831-B1831</f>
        <v>2.0000000000095497E-3</v>
      </c>
      <c r="G1831">
        <f t="shared" ref="G1831:G1853" si="326">D1831-B1831</f>
        <v>-4.9000000001001354E-2</v>
      </c>
      <c r="H1831">
        <f t="shared" ref="H1831:H1853" si="327">C1831-D1831</f>
        <v>5.1000000001010903E-2</v>
      </c>
      <c r="I1831">
        <v>348</v>
      </c>
      <c r="J1831">
        <v>276.25</v>
      </c>
      <c r="K1831">
        <v>42.115209347882598</v>
      </c>
      <c r="L1831" t="str">
        <f t="shared" si="315"/>
        <v>×</v>
      </c>
      <c r="M1831" t="str">
        <f t="shared" si="313"/>
        <v>×</v>
      </c>
      <c r="N1831" t="str">
        <f t="shared" si="311"/>
        <v/>
      </c>
      <c r="O1831" t="str">
        <f t="shared" si="318"/>
        <v>×</v>
      </c>
      <c r="P1831" t="str">
        <f t="shared" si="312"/>
        <v/>
      </c>
      <c r="Q1831">
        <v>3.3018392856643902E-2</v>
      </c>
      <c r="R1831">
        <v>0</v>
      </c>
      <c r="S1831">
        <v>43.001532990843501</v>
      </c>
      <c r="T1831">
        <v>3.0459765609944799E-2</v>
      </c>
      <c r="U1831">
        <f t="shared" si="314"/>
        <v>9.1379296829834394E-2</v>
      </c>
      <c r="V1831">
        <f t="shared" si="316"/>
        <v>109.21813924273982</v>
      </c>
      <c r="W1831">
        <f t="shared" si="317"/>
        <v>109.04486075726018</v>
      </c>
      <c r="X1831">
        <v>-82.088270653271493</v>
      </c>
      <c r="Y1831">
        <v>1.5095262164497001</v>
      </c>
      <c r="Z1831">
        <v>2.66518573464655</v>
      </c>
      <c r="AA1831">
        <v>0.77551020408163196</v>
      </c>
      <c r="AB1831">
        <v>8.8132469224006995E-3</v>
      </c>
      <c r="AC1831">
        <v>1.0779904408901499E-2</v>
      </c>
      <c r="AD1831">
        <v>-1.9666574865008501E-3</v>
      </c>
      <c r="AE1831">
        <v>1.0779904408901499E-2</v>
      </c>
    </row>
    <row r="1832" spans="1:31" x14ac:dyDescent="0.7">
      <c r="A1832" t="s">
        <v>1849</v>
      </c>
      <c r="B1832">
        <v>109.069</v>
      </c>
      <c r="C1832">
        <v>109.11199999999999</v>
      </c>
      <c r="D1832">
        <v>109.06699999999999</v>
      </c>
      <c r="E1832">
        <v>109.104</v>
      </c>
      <c r="F1832">
        <f t="shared" si="325"/>
        <v>4.2999999999992156E-2</v>
      </c>
      <c r="G1832">
        <f t="shared" si="326"/>
        <v>-2.0000000000095497E-3</v>
      </c>
      <c r="H1832">
        <f t="shared" si="327"/>
        <v>4.5000000000001705E-2</v>
      </c>
      <c r="I1832">
        <v>238</v>
      </c>
      <c r="J1832">
        <v>278.55</v>
      </c>
      <c r="K1832">
        <v>50.652960867558797</v>
      </c>
      <c r="L1832" t="str">
        <f t="shared" si="315"/>
        <v>×</v>
      </c>
      <c r="M1832" t="str">
        <f t="shared" si="313"/>
        <v>×</v>
      </c>
      <c r="N1832" t="str">
        <f t="shared" si="311"/>
        <v/>
      </c>
      <c r="O1832" t="str">
        <f t="shared" si="318"/>
        <v>×</v>
      </c>
      <c r="P1832" t="str">
        <f t="shared" si="312"/>
        <v/>
      </c>
      <c r="Q1832">
        <v>3.1980714285213097E-2</v>
      </c>
      <c r="R1832">
        <v>0</v>
      </c>
      <c r="S1832">
        <v>44.788784099644403</v>
      </c>
      <c r="T1832">
        <v>3.1498353780663201E-2</v>
      </c>
      <c r="U1832">
        <f t="shared" si="314"/>
        <v>9.4495061341989595E-2</v>
      </c>
      <c r="V1832">
        <f t="shared" si="316"/>
        <v>109.20937929682982</v>
      </c>
      <c r="W1832">
        <f t="shared" si="317"/>
        <v>109.02662070317017</v>
      </c>
      <c r="X1832">
        <v>12.2533748673966</v>
      </c>
      <c r="Y1832">
        <v>0.53879023642018398</v>
      </c>
      <c r="Z1832">
        <v>1.5095262164497001</v>
      </c>
      <c r="AA1832">
        <v>0.77551020408163196</v>
      </c>
      <c r="AB1832">
        <v>7.6560837077437301E-3</v>
      </c>
      <c r="AC1832">
        <v>1.1006126322290701E-2</v>
      </c>
      <c r="AD1832">
        <v>-3.3500426145470401E-3</v>
      </c>
      <c r="AE1832" t="s">
        <v>19</v>
      </c>
    </row>
    <row r="1833" spans="1:31" x14ac:dyDescent="0.7">
      <c r="A1833" t="s">
        <v>1850</v>
      </c>
      <c r="B1833">
        <v>109.104</v>
      </c>
      <c r="C1833">
        <v>109.107</v>
      </c>
      <c r="D1833">
        <v>109.08150000000001</v>
      </c>
      <c r="E1833">
        <v>109.092</v>
      </c>
      <c r="F1833">
        <f t="shared" si="325"/>
        <v>3.0000000000001137E-3</v>
      </c>
      <c r="G1833">
        <f t="shared" si="326"/>
        <v>-2.2499999999993747E-2</v>
      </c>
      <c r="H1833">
        <f t="shared" si="327"/>
        <v>2.5499999999993861E-2</v>
      </c>
      <c r="I1833">
        <v>249</v>
      </c>
      <c r="J1833">
        <v>276.7</v>
      </c>
      <c r="K1833">
        <v>48.036876819670198</v>
      </c>
      <c r="L1833" t="str">
        <f t="shared" si="315"/>
        <v>×</v>
      </c>
      <c r="M1833" t="str">
        <f t="shared" si="313"/>
        <v>×</v>
      </c>
      <c r="N1833" t="str">
        <f t="shared" si="311"/>
        <v/>
      </c>
      <c r="O1833" t="str">
        <f t="shared" si="318"/>
        <v>×</v>
      </c>
      <c r="P1833" t="str">
        <f t="shared" si="312"/>
        <v/>
      </c>
      <c r="Q1833">
        <v>2.7076607142357101E-2</v>
      </c>
      <c r="R1833">
        <v>0</v>
      </c>
      <c r="S1833">
        <v>45.057599667463997</v>
      </c>
      <c r="T1833">
        <v>3.1069899939186799E-2</v>
      </c>
      <c r="U1833">
        <f t="shared" si="314"/>
        <v>9.3209699817560401E-2</v>
      </c>
      <c r="V1833">
        <f t="shared" si="316"/>
        <v>109.16349506134199</v>
      </c>
      <c r="W1833">
        <f t="shared" si="317"/>
        <v>108.97450493865801</v>
      </c>
      <c r="X1833">
        <v>-24.329852516448799</v>
      </c>
      <c r="Y1833">
        <v>-0.162421944473089</v>
      </c>
      <c r="Z1833">
        <v>0.53879023642018398</v>
      </c>
      <c r="AA1833">
        <v>0.77551020408163196</v>
      </c>
      <c r="AB1833">
        <v>5.7049605770771398E-3</v>
      </c>
      <c r="AC1833">
        <v>1.0924986305841201E-2</v>
      </c>
      <c r="AD1833">
        <v>-5.2200257287640496E-3</v>
      </c>
      <c r="AE1833" t="s">
        <v>19</v>
      </c>
    </row>
    <row r="1834" spans="1:31" x14ac:dyDescent="0.7">
      <c r="A1834" t="s">
        <v>1851</v>
      </c>
      <c r="B1834">
        <v>109.092</v>
      </c>
      <c r="C1834">
        <v>109.09399999999999</v>
      </c>
      <c r="D1834">
        <v>109.03100000000001</v>
      </c>
      <c r="E1834">
        <v>109.038</v>
      </c>
      <c r="F1834">
        <f t="shared" si="325"/>
        <v>1.9999999999953388E-3</v>
      </c>
      <c r="G1834">
        <f t="shared" si="326"/>
        <v>-6.0999999999992838E-2</v>
      </c>
      <c r="H1834">
        <f t="shared" si="327"/>
        <v>6.2999999999988177E-2</v>
      </c>
      <c r="I1834">
        <v>386</v>
      </c>
      <c r="J1834">
        <v>282.35000000000002</v>
      </c>
      <c r="K1834">
        <v>38.420578054425199</v>
      </c>
      <c r="L1834" t="str">
        <f t="shared" si="315"/>
        <v>×</v>
      </c>
      <c r="M1834" t="str">
        <f t="shared" si="313"/>
        <v>×</v>
      </c>
      <c r="N1834" t="str">
        <f t="shared" si="311"/>
        <v/>
      </c>
      <c r="O1834" t="str">
        <f t="shared" si="318"/>
        <v>×</v>
      </c>
      <c r="P1834" t="str">
        <f t="shared" si="312"/>
        <v/>
      </c>
      <c r="Q1834">
        <v>8.9585714280709799E-3</v>
      </c>
      <c r="R1834">
        <v>0</v>
      </c>
      <c r="S1834">
        <v>36.702641220465402</v>
      </c>
      <c r="T1834">
        <v>3.3350621372101201E-2</v>
      </c>
      <c r="U1834">
        <f t="shared" si="314"/>
        <v>0.1000518641163036</v>
      </c>
      <c r="V1834">
        <f t="shared" si="316"/>
        <v>109.19720969981756</v>
      </c>
      <c r="W1834">
        <f t="shared" si="317"/>
        <v>109.01079030018244</v>
      </c>
      <c r="X1834">
        <v>-178.861788619973</v>
      </c>
      <c r="Y1834">
        <v>-0.77840226493134401</v>
      </c>
      <c r="Z1834">
        <v>-0.162421944473089</v>
      </c>
      <c r="AA1834">
        <v>0.77551020408163196</v>
      </c>
      <c r="AB1834">
        <v>-1.9640324981651201E-4</v>
      </c>
      <c r="AC1834">
        <v>9.9214658728815006E-3</v>
      </c>
      <c r="AD1834">
        <v>-1.0117869122697999E-2</v>
      </c>
      <c r="AE1834" t="s">
        <v>19</v>
      </c>
    </row>
    <row r="1835" spans="1:31" x14ac:dyDescent="0.7">
      <c r="A1835" t="s">
        <v>1852</v>
      </c>
      <c r="B1835">
        <v>109.038</v>
      </c>
      <c r="C1835">
        <v>109.054</v>
      </c>
      <c r="D1835">
        <v>109.024</v>
      </c>
      <c r="E1835">
        <v>109.04300000000001</v>
      </c>
      <c r="F1835">
        <f t="shared" si="325"/>
        <v>1.6000000000005343E-2</v>
      </c>
      <c r="G1835">
        <f t="shared" si="326"/>
        <v>-1.3999999999995794E-2</v>
      </c>
      <c r="H1835">
        <f t="shared" si="327"/>
        <v>3.0000000000001137E-2</v>
      </c>
      <c r="I1835">
        <v>356</v>
      </c>
      <c r="J1835">
        <v>287.89999999999998</v>
      </c>
      <c r="K1835">
        <v>39.625741423212403</v>
      </c>
      <c r="L1835" t="str">
        <f t="shared" si="315"/>
        <v>×</v>
      </c>
      <c r="M1835" t="str">
        <f t="shared" si="313"/>
        <v>×</v>
      </c>
      <c r="N1835" t="str">
        <f t="shared" si="311"/>
        <v/>
      </c>
      <c r="O1835" t="str">
        <f t="shared" si="318"/>
        <v>×</v>
      </c>
      <c r="P1835" t="str">
        <f t="shared" si="312"/>
        <v/>
      </c>
      <c r="Q1835">
        <v>-6.0612500005019204E-3</v>
      </c>
      <c r="R1835">
        <v>0</v>
      </c>
      <c r="S1835">
        <v>36.472003261306099</v>
      </c>
      <c r="T1835">
        <v>3.3111291274093999E-2</v>
      </c>
      <c r="U1835">
        <f t="shared" si="314"/>
        <v>9.9333873822281996E-2</v>
      </c>
      <c r="V1835">
        <f t="shared" si="316"/>
        <v>109.19205186411631</v>
      </c>
      <c r="W1835">
        <f t="shared" si="317"/>
        <v>108.99194813588369</v>
      </c>
      <c r="X1835">
        <v>-158.53403141639299</v>
      </c>
      <c r="Y1835">
        <v>-1.32596073594787</v>
      </c>
      <c r="Z1835">
        <v>-0.77840226493134401</v>
      </c>
      <c r="AA1835">
        <v>0.77551020408163196</v>
      </c>
      <c r="AB1835">
        <v>-4.41888028512948E-3</v>
      </c>
      <c r="AC1835">
        <v>8.2155824151423397E-3</v>
      </c>
      <c r="AD1835">
        <v>-1.26344627002718E-2</v>
      </c>
      <c r="AE1835" t="s">
        <v>19</v>
      </c>
    </row>
    <row r="1836" spans="1:31" x14ac:dyDescent="0.7">
      <c r="A1836" t="s">
        <v>1853</v>
      </c>
      <c r="B1836">
        <v>109.04300000000001</v>
      </c>
      <c r="C1836">
        <v>109.08</v>
      </c>
      <c r="D1836">
        <v>109.0395</v>
      </c>
      <c r="E1836">
        <v>109.062</v>
      </c>
      <c r="F1836">
        <f t="shared" si="325"/>
        <v>3.6999999999991928E-2</v>
      </c>
      <c r="G1836">
        <f t="shared" si="326"/>
        <v>-3.5000000000025011E-3</v>
      </c>
      <c r="H1836">
        <f t="shared" si="327"/>
        <v>4.0499999999994429E-2</v>
      </c>
      <c r="I1836">
        <v>275</v>
      </c>
      <c r="J1836">
        <v>291.8</v>
      </c>
      <c r="K1836">
        <v>44.102569719654198</v>
      </c>
      <c r="L1836" t="str">
        <f t="shared" si="315"/>
        <v>×</v>
      </c>
      <c r="M1836" t="str">
        <f t="shared" si="313"/>
        <v>×</v>
      </c>
      <c r="N1836" t="str">
        <f t="shared" si="311"/>
        <v/>
      </c>
      <c r="O1836" t="str">
        <f t="shared" si="318"/>
        <v>×</v>
      </c>
      <c r="P1836" t="str">
        <f t="shared" si="312"/>
        <v/>
      </c>
      <c r="Q1836">
        <v>-1.45564285719329E-2</v>
      </c>
      <c r="R1836">
        <v>0</v>
      </c>
      <c r="S1836">
        <v>37.6879374113784</v>
      </c>
      <c r="T1836">
        <v>3.36390561830869E-2</v>
      </c>
      <c r="U1836">
        <f t="shared" si="314"/>
        <v>0.10091716854926069</v>
      </c>
      <c r="V1836">
        <f t="shared" si="316"/>
        <v>109.13733387382229</v>
      </c>
      <c r="W1836">
        <f t="shared" si="317"/>
        <v>108.93866612617771</v>
      </c>
      <c r="X1836">
        <v>-98.559463989280701</v>
      </c>
      <c r="Y1836">
        <v>-1.4962163030515701</v>
      </c>
      <c r="Z1836">
        <v>-1.32596073594787</v>
      </c>
      <c r="AA1836">
        <v>0.77551020408163196</v>
      </c>
      <c r="AB1836">
        <v>-6.16106166282293E-3</v>
      </c>
      <c r="AC1836">
        <v>6.0586268833762603E-3</v>
      </c>
      <c r="AD1836">
        <v>-1.2219688546199099E-2</v>
      </c>
      <c r="AE1836" t="s">
        <v>19</v>
      </c>
    </row>
    <row r="1837" spans="1:31" x14ac:dyDescent="0.7">
      <c r="A1837" t="s">
        <v>1854</v>
      </c>
      <c r="B1837">
        <v>109.062</v>
      </c>
      <c r="C1837">
        <v>109.102</v>
      </c>
      <c r="D1837">
        <v>109.06</v>
      </c>
      <c r="E1837">
        <v>109.09399999999999</v>
      </c>
      <c r="F1837">
        <f t="shared" si="325"/>
        <v>4.0000000000006253E-2</v>
      </c>
      <c r="G1837">
        <f t="shared" si="326"/>
        <v>-1.9999999999953388E-3</v>
      </c>
      <c r="H1837">
        <f t="shared" si="327"/>
        <v>4.2000000000001592E-2</v>
      </c>
      <c r="I1837">
        <v>327</v>
      </c>
      <c r="J1837">
        <v>295.35000000000002</v>
      </c>
      <c r="K1837">
        <v>50.729153751794797</v>
      </c>
      <c r="L1837" t="str">
        <f t="shared" si="315"/>
        <v>×</v>
      </c>
      <c r="M1837" t="str">
        <f t="shared" si="313"/>
        <v>×</v>
      </c>
      <c r="N1837" t="str">
        <f t="shared" si="311"/>
        <v/>
      </c>
      <c r="O1837" t="str">
        <f t="shared" si="318"/>
        <v>×</v>
      </c>
      <c r="P1837" t="str">
        <f t="shared" si="312"/>
        <v/>
      </c>
      <c r="Q1837">
        <v>-1.6591250000505701E-2</v>
      </c>
      <c r="R1837">
        <v>0</v>
      </c>
      <c r="S1837">
        <v>44.685063778094403</v>
      </c>
      <c r="T1837">
        <v>3.4236266455723703E-2</v>
      </c>
      <c r="U1837">
        <f t="shared" si="314"/>
        <v>0.10270879936717112</v>
      </c>
      <c r="V1837">
        <f t="shared" si="316"/>
        <v>109.14391716854927</v>
      </c>
      <c r="W1837">
        <f t="shared" si="317"/>
        <v>108.94208283145075</v>
      </c>
      <c r="X1837">
        <v>-14.594039057272299</v>
      </c>
      <c r="Y1837">
        <v>-1.3040269988861799</v>
      </c>
      <c r="Z1837">
        <v>-1.4962163030515701</v>
      </c>
      <c r="AA1837">
        <v>0.29358626919602498</v>
      </c>
      <c r="AB1837">
        <v>-4.9031005010533504E-3</v>
      </c>
      <c r="AC1837">
        <v>3.8919363139152999E-3</v>
      </c>
      <c r="AD1837">
        <v>-8.7950368149686594E-3</v>
      </c>
      <c r="AE1837" t="s">
        <v>19</v>
      </c>
    </row>
    <row r="1838" spans="1:31" x14ac:dyDescent="0.7">
      <c r="A1838" t="s">
        <v>1855</v>
      </c>
      <c r="B1838">
        <v>109.09399999999999</v>
      </c>
      <c r="C1838">
        <v>109.11799999999999</v>
      </c>
      <c r="D1838">
        <v>109.09099999999999</v>
      </c>
      <c r="E1838">
        <v>109.0925</v>
      </c>
      <c r="F1838">
        <f t="shared" si="325"/>
        <v>2.4000000000000909E-2</v>
      </c>
      <c r="G1838">
        <f t="shared" si="326"/>
        <v>-3.0000000000001137E-3</v>
      </c>
      <c r="H1838">
        <f t="shared" si="327"/>
        <v>2.7000000000001023E-2</v>
      </c>
      <c r="I1838">
        <v>359</v>
      </c>
      <c r="J1838">
        <v>302.55</v>
      </c>
      <c r="K1838">
        <v>50.427373940093602</v>
      </c>
      <c r="L1838" t="str">
        <f t="shared" si="315"/>
        <v>×</v>
      </c>
      <c r="M1838" t="str">
        <f t="shared" si="313"/>
        <v>×</v>
      </c>
      <c r="N1838" t="str">
        <f t="shared" si="311"/>
        <v/>
      </c>
      <c r="O1838" t="str">
        <f t="shared" si="318"/>
        <v>×</v>
      </c>
      <c r="P1838" t="str">
        <f t="shared" si="312"/>
        <v/>
      </c>
      <c r="Q1838">
        <v>-1.7831785714793501E-2</v>
      </c>
      <c r="R1838">
        <v>0</v>
      </c>
      <c r="S1838">
        <v>46.9247163560403</v>
      </c>
      <c r="T1838">
        <v>3.3719390280313899E-2</v>
      </c>
      <c r="U1838">
        <f t="shared" si="314"/>
        <v>0.1011581708409417</v>
      </c>
      <c r="V1838">
        <f t="shared" si="316"/>
        <v>109.16470879936716</v>
      </c>
      <c r="W1838">
        <f t="shared" si="317"/>
        <v>108.95929120063283</v>
      </c>
      <c r="X1838">
        <v>-18.442622953567401</v>
      </c>
      <c r="Y1838">
        <v>-0.84363400574693403</v>
      </c>
      <c r="Z1838">
        <v>-1.3040269988861799</v>
      </c>
      <c r="AA1838">
        <v>0.31032927379341402</v>
      </c>
      <c r="AB1838">
        <v>-3.9813007247175803E-3</v>
      </c>
      <c r="AC1838">
        <v>1.8043551595259999E-3</v>
      </c>
      <c r="AD1838">
        <v>-5.7856558842435801E-3</v>
      </c>
      <c r="AE1838" t="s">
        <v>19</v>
      </c>
    </row>
    <row r="1839" spans="1:31" x14ac:dyDescent="0.7">
      <c r="A1839" t="s">
        <v>1856</v>
      </c>
      <c r="B1839">
        <v>109.0925</v>
      </c>
      <c r="C1839">
        <v>109.116</v>
      </c>
      <c r="D1839">
        <v>109.068</v>
      </c>
      <c r="E1839">
        <v>109.114</v>
      </c>
      <c r="F1839">
        <f t="shared" si="325"/>
        <v>2.3499999999998522E-2</v>
      </c>
      <c r="G1839">
        <f t="shared" si="326"/>
        <v>-2.4500000000003297E-2</v>
      </c>
      <c r="H1839">
        <f t="shared" si="327"/>
        <v>4.8000000000001819E-2</v>
      </c>
      <c r="I1839">
        <v>291</v>
      </c>
      <c r="J1839">
        <v>305.89999999999998</v>
      </c>
      <c r="K1839">
        <v>54.596576981554101</v>
      </c>
      <c r="L1839" t="str">
        <f t="shared" si="315"/>
        <v>×</v>
      </c>
      <c r="M1839" t="str">
        <f t="shared" si="313"/>
        <v>×</v>
      </c>
      <c r="N1839" t="str">
        <f t="shared" si="311"/>
        <v/>
      </c>
      <c r="O1839" t="str">
        <f t="shared" si="318"/>
        <v>×</v>
      </c>
      <c r="P1839" t="str">
        <f t="shared" si="312"/>
        <v/>
      </c>
      <c r="Q1839">
        <v>-1.6393750000506802E-2</v>
      </c>
      <c r="R1839">
        <v>0</v>
      </c>
      <c r="S1839">
        <v>49.595236765219099</v>
      </c>
      <c r="T1839">
        <v>3.47394338317202E-2</v>
      </c>
      <c r="U1839">
        <f t="shared" si="314"/>
        <v>0.10421830149516059</v>
      </c>
      <c r="V1839">
        <f t="shared" si="316"/>
        <v>109.19515817084094</v>
      </c>
      <c r="W1839">
        <f t="shared" si="317"/>
        <v>108.99284182915905</v>
      </c>
      <c r="X1839">
        <v>36.162870942677301</v>
      </c>
      <c r="Y1839">
        <v>-0.34445433871358999</v>
      </c>
      <c r="Z1839">
        <v>-0.84363400574693403</v>
      </c>
      <c r="AA1839">
        <v>0.35516605166051601</v>
      </c>
      <c r="AB1839">
        <v>-1.4986222592057101E-3</v>
      </c>
      <c r="AC1839">
        <v>1.12769169386221E-4</v>
      </c>
      <c r="AD1839">
        <v>-1.61139142859193E-3</v>
      </c>
      <c r="AE1839" t="s">
        <v>19</v>
      </c>
    </row>
    <row r="1840" spans="1:31" x14ac:dyDescent="0.7">
      <c r="A1840" t="s">
        <v>1857</v>
      </c>
      <c r="B1840">
        <v>109.114</v>
      </c>
      <c r="C1840">
        <v>109.134</v>
      </c>
      <c r="D1840">
        <v>109.108</v>
      </c>
      <c r="E1840">
        <v>109.127</v>
      </c>
      <c r="F1840">
        <f t="shared" si="325"/>
        <v>1.9999999999996021E-2</v>
      </c>
      <c r="G1840">
        <f t="shared" si="326"/>
        <v>-6.0000000000002274E-3</v>
      </c>
      <c r="H1840">
        <f t="shared" si="327"/>
        <v>2.5999999999996248E-2</v>
      </c>
      <c r="I1840">
        <v>344</v>
      </c>
      <c r="J1840">
        <v>311</v>
      </c>
      <c r="K1840">
        <v>56.953979298613902</v>
      </c>
      <c r="L1840" t="str">
        <f t="shared" si="315"/>
        <v>×</v>
      </c>
      <c r="M1840" t="str">
        <f t="shared" si="313"/>
        <v>×</v>
      </c>
      <c r="N1840" t="str">
        <f t="shared" si="311"/>
        <v/>
      </c>
      <c r="O1840" t="str">
        <f t="shared" si="318"/>
        <v>×</v>
      </c>
      <c r="P1840" t="str">
        <f t="shared" si="312"/>
        <v/>
      </c>
      <c r="Q1840">
        <v>-1.29828571433652E-2</v>
      </c>
      <c r="R1840">
        <v>0</v>
      </c>
      <c r="S1840">
        <v>51.908734935808397</v>
      </c>
      <c r="T1840">
        <v>3.4115188558025603E-2</v>
      </c>
      <c r="U1840">
        <f t="shared" si="314"/>
        <v>0.10234556567407681</v>
      </c>
      <c r="V1840">
        <f t="shared" si="316"/>
        <v>109.19671830149517</v>
      </c>
      <c r="W1840">
        <f t="shared" si="317"/>
        <v>108.98828169850484</v>
      </c>
      <c r="X1840">
        <v>65.472513894957402</v>
      </c>
      <c r="Y1840">
        <v>0.22985580680197401</v>
      </c>
      <c r="Z1840">
        <v>-0.34445433871358999</v>
      </c>
      <c r="AA1840">
        <v>0.35318181818181799</v>
      </c>
      <c r="AB1840">
        <v>1.5006115500568701E-3</v>
      </c>
      <c r="AC1840">
        <v>-6.99745871985315E-4</v>
      </c>
      <c r="AD1840">
        <v>2.2003574220421898E-3</v>
      </c>
      <c r="AE1840">
        <v>-6.99745871985315E-4</v>
      </c>
    </row>
    <row r="1841" spans="1:31" x14ac:dyDescent="0.7">
      <c r="A1841" t="s">
        <v>1858</v>
      </c>
      <c r="B1841">
        <v>109.127</v>
      </c>
      <c r="C1841">
        <v>109.14</v>
      </c>
      <c r="D1841">
        <v>109.1195</v>
      </c>
      <c r="E1841">
        <v>109.122</v>
      </c>
      <c r="F1841">
        <f t="shared" si="325"/>
        <v>1.300000000000523E-2</v>
      </c>
      <c r="G1841">
        <f t="shared" si="326"/>
        <v>-7.4999999999931788E-3</v>
      </c>
      <c r="H1841">
        <f t="shared" si="327"/>
        <v>2.0499999999998408E-2</v>
      </c>
      <c r="I1841">
        <v>343</v>
      </c>
      <c r="J1841">
        <v>316.8</v>
      </c>
      <c r="K1841">
        <v>55.7549227540541</v>
      </c>
      <c r="L1841" t="str">
        <f t="shared" si="315"/>
        <v>×</v>
      </c>
      <c r="M1841" t="str">
        <f t="shared" si="313"/>
        <v>×</v>
      </c>
      <c r="N1841" t="str">
        <f t="shared" si="311"/>
        <v/>
      </c>
      <c r="O1841" t="str">
        <f t="shared" si="318"/>
        <v>×</v>
      </c>
      <c r="P1841" t="str">
        <f t="shared" si="312"/>
        <v/>
      </c>
      <c r="Q1841">
        <v>-9.8012500005083304E-3</v>
      </c>
      <c r="R1841">
        <v>0</v>
      </c>
      <c r="S1841">
        <v>55.399173468554501</v>
      </c>
      <c r="T1841">
        <v>3.3142675089595099E-2</v>
      </c>
      <c r="U1841">
        <f t="shared" si="314"/>
        <v>9.9428025268785303E-2</v>
      </c>
      <c r="V1841">
        <f t="shared" si="316"/>
        <v>109.21634556567408</v>
      </c>
      <c r="W1841">
        <f t="shared" si="317"/>
        <v>109.01165443432593</v>
      </c>
      <c r="X1841">
        <v>47.425474252197603</v>
      </c>
      <c r="Y1841">
        <v>0.78611313059530696</v>
      </c>
      <c r="Z1841">
        <v>0.22985580680197401</v>
      </c>
      <c r="AA1841">
        <v>0.24659231722428701</v>
      </c>
      <c r="AB1841">
        <v>3.43447722340783E-3</v>
      </c>
      <c r="AC1841">
        <v>-1.16881325913374E-3</v>
      </c>
      <c r="AD1841">
        <v>4.6032904825415799E-3</v>
      </c>
      <c r="AE1841" t="s">
        <v>19</v>
      </c>
    </row>
    <row r="1842" spans="1:31" x14ac:dyDescent="0.7">
      <c r="A1842" t="s">
        <v>1859</v>
      </c>
      <c r="B1842">
        <v>109.122</v>
      </c>
      <c r="C1842">
        <v>109.13</v>
      </c>
      <c r="D1842">
        <v>109.102499999999</v>
      </c>
      <c r="E1842">
        <v>109.102499999999</v>
      </c>
      <c r="F1842">
        <f t="shared" si="325"/>
        <v>7.9999999999955662E-3</v>
      </c>
      <c r="G1842">
        <f t="shared" si="326"/>
        <v>-1.9500000001002604E-2</v>
      </c>
      <c r="H1842">
        <f t="shared" si="327"/>
        <v>2.750000000099817E-2</v>
      </c>
      <c r="I1842">
        <v>375</v>
      </c>
      <c r="J1842">
        <v>324.60000000000002</v>
      </c>
      <c r="K1842">
        <v>51.225421140054699</v>
      </c>
      <c r="L1842" t="str">
        <f t="shared" si="315"/>
        <v>×</v>
      </c>
      <c r="M1842" t="str">
        <f t="shared" si="313"/>
        <v>×</v>
      </c>
      <c r="N1842" t="str">
        <f t="shared" si="311"/>
        <v/>
      </c>
      <c r="O1842" t="str">
        <f t="shared" si="318"/>
        <v>×</v>
      </c>
      <c r="P1842" t="str">
        <f t="shared" si="312"/>
        <v/>
      </c>
      <c r="Q1842">
        <v>-7.4983928576524998E-3</v>
      </c>
      <c r="R1842">
        <v>0</v>
      </c>
      <c r="S1842">
        <v>49.992562300698502</v>
      </c>
      <c r="T1842">
        <v>3.273962686891E-2</v>
      </c>
      <c r="U1842">
        <f t="shared" si="314"/>
        <v>9.8218880606730008E-2</v>
      </c>
      <c r="V1842">
        <f t="shared" si="316"/>
        <v>109.22642802526877</v>
      </c>
      <c r="W1842">
        <f t="shared" si="317"/>
        <v>109.02757197473122</v>
      </c>
      <c r="X1842">
        <v>-2.0478056732098602</v>
      </c>
      <c r="Y1842">
        <v>1.1250390259363801</v>
      </c>
      <c r="Z1842">
        <v>0.78611313059530696</v>
      </c>
      <c r="AA1842">
        <v>0.28114478114478098</v>
      </c>
      <c r="AB1842">
        <v>3.3549192498298899E-3</v>
      </c>
      <c r="AC1842">
        <v>-1.4299289621612201E-3</v>
      </c>
      <c r="AD1842">
        <v>4.78484821199111E-3</v>
      </c>
      <c r="AE1842" t="s">
        <v>19</v>
      </c>
    </row>
    <row r="1843" spans="1:31" x14ac:dyDescent="0.7">
      <c r="A1843" t="s">
        <v>1860</v>
      </c>
      <c r="B1843">
        <v>109.102499999999</v>
      </c>
      <c r="C1843">
        <v>109.136</v>
      </c>
      <c r="D1843">
        <v>109.07</v>
      </c>
      <c r="E1843">
        <v>109.124</v>
      </c>
      <c r="F1843">
        <f t="shared" si="325"/>
        <v>3.3500000000998398E-2</v>
      </c>
      <c r="G1843">
        <f t="shared" si="326"/>
        <v>-3.2499999999004103E-2</v>
      </c>
      <c r="H1843">
        <f t="shared" si="327"/>
        <v>6.6000000000002501E-2</v>
      </c>
      <c r="I1843">
        <v>596</v>
      </c>
      <c r="J1843">
        <v>340.05</v>
      </c>
      <c r="K1843">
        <v>55.5163935495655</v>
      </c>
      <c r="L1843" t="str">
        <f t="shared" si="315"/>
        <v>×</v>
      </c>
      <c r="M1843" t="str">
        <f t="shared" si="313"/>
        <v>×</v>
      </c>
      <c r="N1843" t="str">
        <f t="shared" ref="N1843:N1853" si="328">IF(M1843="〇",G1844,"")</f>
        <v/>
      </c>
      <c r="O1843" t="str">
        <f t="shared" si="318"/>
        <v>×</v>
      </c>
      <c r="P1843" t="str">
        <f t="shared" si="312"/>
        <v/>
      </c>
      <c r="Q1843">
        <v>-3.66714285765498E-3</v>
      </c>
      <c r="R1843">
        <v>0</v>
      </c>
      <c r="S1843">
        <v>55.728823853583897</v>
      </c>
      <c r="T1843">
        <v>3.5115367806845099E-2</v>
      </c>
      <c r="U1843">
        <f t="shared" si="314"/>
        <v>0.1053461034205353</v>
      </c>
      <c r="V1843">
        <f t="shared" si="316"/>
        <v>109.22021888060674</v>
      </c>
      <c r="W1843">
        <f t="shared" si="317"/>
        <v>109.02378111939326</v>
      </c>
      <c r="X1843">
        <v>53.742407080714301</v>
      </c>
      <c r="Y1843">
        <v>1.1862498072818499</v>
      </c>
      <c r="Z1843">
        <v>1.1250390259363801</v>
      </c>
      <c r="AA1843">
        <v>0.36298932384341598</v>
      </c>
      <c r="AB1843">
        <v>4.9694545212588502E-3</v>
      </c>
      <c r="AC1843">
        <v>-8.5594476537506896E-4</v>
      </c>
      <c r="AD1843">
        <v>5.8253992866339199E-3</v>
      </c>
      <c r="AE1843" t="s">
        <v>19</v>
      </c>
    </row>
    <row r="1844" spans="1:31" x14ac:dyDescent="0.7">
      <c r="A1844" t="s">
        <v>1861</v>
      </c>
      <c r="B1844">
        <v>109.124</v>
      </c>
      <c r="C1844">
        <v>109.1405</v>
      </c>
      <c r="D1844">
        <v>109.11199999999999</v>
      </c>
      <c r="E1844">
        <v>109.114</v>
      </c>
      <c r="F1844">
        <f t="shared" si="325"/>
        <v>1.6500000000007731E-2</v>
      </c>
      <c r="G1844">
        <f t="shared" si="326"/>
        <v>-1.2000000000000455E-2</v>
      </c>
      <c r="H1844">
        <f t="shared" si="327"/>
        <v>2.8500000000008185E-2</v>
      </c>
      <c r="I1844">
        <v>332</v>
      </c>
      <c r="J1844">
        <v>340.95</v>
      </c>
      <c r="K1844">
        <v>53.173235907663397</v>
      </c>
      <c r="L1844" t="str">
        <f t="shared" si="315"/>
        <v>×</v>
      </c>
      <c r="M1844" t="str">
        <f t="shared" si="313"/>
        <v>×</v>
      </c>
      <c r="N1844" t="str">
        <f t="shared" si="328"/>
        <v/>
      </c>
      <c r="O1844" t="str">
        <f t="shared" si="318"/>
        <v>×</v>
      </c>
      <c r="P1844" t="str">
        <f t="shared" si="312"/>
        <v/>
      </c>
      <c r="Q1844">
        <v>-1.2782142862239501E-3</v>
      </c>
      <c r="R1844">
        <v>0</v>
      </c>
      <c r="S1844">
        <v>49.810015701178401</v>
      </c>
      <c r="T1844">
        <v>3.46428415349282E-2</v>
      </c>
      <c r="U1844">
        <f t="shared" si="314"/>
        <v>0.10392852460478461</v>
      </c>
      <c r="V1844">
        <f t="shared" si="316"/>
        <v>109.20784610341953</v>
      </c>
      <c r="W1844">
        <f t="shared" si="317"/>
        <v>108.99715389657847</v>
      </c>
      <c r="X1844">
        <v>25.0025409059986</v>
      </c>
      <c r="Y1844">
        <v>1.4002339078827</v>
      </c>
      <c r="Z1844">
        <v>1.1862498072818499</v>
      </c>
      <c r="AA1844">
        <v>0.43362831858407003</v>
      </c>
      <c r="AB1844">
        <v>5.3800510499115699E-3</v>
      </c>
      <c r="AC1844">
        <v>2.3282538296282601E-4</v>
      </c>
      <c r="AD1844">
        <v>5.1472256669487402E-3</v>
      </c>
      <c r="AE1844" t="s">
        <v>19</v>
      </c>
    </row>
    <row r="1845" spans="1:31" x14ac:dyDescent="0.7">
      <c r="A1845" t="s">
        <v>1862</v>
      </c>
      <c r="B1845">
        <v>109.114</v>
      </c>
      <c r="C1845">
        <v>109.126</v>
      </c>
      <c r="D1845">
        <v>109.104</v>
      </c>
      <c r="E1845">
        <v>109.117</v>
      </c>
      <c r="F1845">
        <f t="shared" si="325"/>
        <v>1.2000000000000455E-2</v>
      </c>
      <c r="G1845">
        <f t="shared" si="326"/>
        <v>-1.0000000000005116E-2</v>
      </c>
      <c r="H1845">
        <f t="shared" si="327"/>
        <v>2.2000000000005571E-2</v>
      </c>
      <c r="I1845">
        <v>308</v>
      </c>
      <c r="J1845">
        <v>332.3</v>
      </c>
      <c r="K1845">
        <v>53.803174668536698</v>
      </c>
      <c r="L1845" t="str">
        <f t="shared" si="315"/>
        <v>×</v>
      </c>
      <c r="M1845" t="str">
        <f t="shared" si="313"/>
        <v>×</v>
      </c>
      <c r="N1845" t="str">
        <f t="shared" si="328"/>
        <v/>
      </c>
      <c r="O1845" t="str">
        <f t="shared" si="318"/>
        <v>×</v>
      </c>
      <c r="P1845" t="str">
        <f t="shared" si="312"/>
        <v/>
      </c>
      <c r="Q1845">
        <v>3.6905357137748699E-3</v>
      </c>
      <c r="R1845">
        <v>0</v>
      </c>
      <c r="S1845">
        <v>54.670696503534202</v>
      </c>
      <c r="T1845">
        <v>3.3739781425290903E-2</v>
      </c>
      <c r="U1845">
        <f t="shared" si="314"/>
        <v>0.1012193442758727</v>
      </c>
      <c r="V1845">
        <f t="shared" si="316"/>
        <v>109.22792852460478</v>
      </c>
      <c r="W1845">
        <f t="shared" si="317"/>
        <v>109.02007147539521</v>
      </c>
      <c r="X1845">
        <v>35.745271557283701</v>
      </c>
      <c r="Y1845">
        <v>1.3593646963946</v>
      </c>
      <c r="Z1845">
        <v>1.4002339078827</v>
      </c>
      <c r="AA1845">
        <v>0.45171926519076699</v>
      </c>
      <c r="AB1845">
        <v>5.8797486031352203E-3</v>
      </c>
      <c r="AC1845">
        <v>1.5706931902915099E-3</v>
      </c>
      <c r="AD1845">
        <v>4.3090554128437097E-3</v>
      </c>
      <c r="AE1845" t="s">
        <v>19</v>
      </c>
    </row>
    <row r="1846" spans="1:31" x14ac:dyDescent="0.7">
      <c r="A1846" t="s">
        <v>1863</v>
      </c>
      <c r="B1846">
        <v>109.117</v>
      </c>
      <c r="C1846">
        <v>109.13800000000001</v>
      </c>
      <c r="D1846">
        <v>109.11</v>
      </c>
      <c r="E1846">
        <v>109.11799999999999</v>
      </c>
      <c r="F1846">
        <f t="shared" si="325"/>
        <v>2.1000000000000796E-2</v>
      </c>
      <c r="G1846">
        <f t="shared" si="326"/>
        <v>-7.0000000000050022E-3</v>
      </c>
      <c r="H1846">
        <f t="shared" si="327"/>
        <v>2.8000000000005798E-2</v>
      </c>
      <c r="I1846">
        <v>246</v>
      </c>
      <c r="J1846">
        <v>332.2</v>
      </c>
      <c r="K1846">
        <v>54.025192335229903</v>
      </c>
      <c r="L1846" t="str">
        <f t="shared" si="315"/>
        <v>×</v>
      </c>
      <c r="M1846" t="str">
        <f t="shared" si="313"/>
        <v>×</v>
      </c>
      <c r="N1846" t="str">
        <f t="shared" si="328"/>
        <v/>
      </c>
      <c r="O1846" t="str">
        <f t="shared" si="318"/>
        <v>×</v>
      </c>
      <c r="P1846" t="str">
        <f t="shared" si="312"/>
        <v/>
      </c>
      <c r="Q1846">
        <v>9.5083928566314802E-3</v>
      </c>
      <c r="R1846">
        <v>0</v>
      </c>
      <c r="S1846">
        <v>46.413711388473303</v>
      </c>
      <c r="T1846">
        <v>3.3329797037770503E-2</v>
      </c>
      <c r="U1846">
        <f t="shared" si="314"/>
        <v>9.998939111331151E-2</v>
      </c>
      <c r="V1846">
        <f t="shared" si="316"/>
        <v>109.21521934427588</v>
      </c>
      <c r="W1846">
        <f t="shared" si="317"/>
        <v>109.01278065572413</v>
      </c>
      <c r="X1846">
        <v>41.8807077599932</v>
      </c>
      <c r="Y1846">
        <v>1.3992446691795499</v>
      </c>
      <c r="Z1846">
        <v>1.3593646963946</v>
      </c>
      <c r="AA1846">
        <v>0.37755102040816302</v>
      </c>
      <c r="AB1846">
        <v>6.28401593282035E-3</v>
      </c>
      <c r="AC1846">
        <v>2.8137061273885802E-3</v>
      </c>
      <c r="AD1846">
        <v>3.4703098054317599E-3</v>
      </c>
      <c r="AE1846" t="s">
        <v>19</v>
      </c>
    </row>
    <row r="1847" spans="1:31" x14ac:dyDescent="0.7">
      <c r="A1847" t="s">
        <v>1864</v>
      </c>
      <c r="B1847">
        <v>109.11799999999999</v>
      </c>
      <c r="C1847">
        <v>109.119</v>
      </c>
      <c r="D1847">
        <v>109.0865</v>
      </c>
      <c r="E1847">
        <v>109.09</v>
      </c>
      <c r="F1847">
        <f t="shared" si="325"/>
        <v>1.0000000000047748E-3</v>
      </c>
      <c r="G1847">
        <f t="shared" si="326"/>
        <v>-3.1499999999994088E-2</v>
      </c>
      <c r="H1847">
        <f t="shared" si="327"/>
        <v>3.2499999999998863E-2</v>
      </c>
      <c r="I1847">
        <v>327</v>
      </c>
      <c r="J1847">
        <v>325.45</v>
      </c>
      <c r="K1847">
        <v>47.187011380891803</v>
      </c>
      <c r="L1847" t="str">
        <f t="shared" si="315"/>
        <v>×</v>
      </c>
      <c r="M1847" t="str">
        <f t="shared" si="313"/>
        <v>×</v>
      </c>
      <c r="N1847" t="str">
        <f t="shared" si="328"/>
        <v/>
      </c>
      <c r="O1847" t="str">
        <f t="shared" si="318"/>
        <v>×</v>
      </c>
      <c r="P1847" t="str">
        <f t="shared" si="312"/>
        <v/>
      </c>
      <c r="Q1847">
        <v>1.14939285709184E-2</v>
      </c>
      <c r="R1847">
        <v>0</v>
      </c>
      <c r="S1847">
        <v>41.015640036483703</v>
      </c>
      <c r="T1847">
        <v>3.3270525820786802E-2</v>
      </c>
      <c r="U1847">
        <f t="shared" si="314"/>
        <v>9.9811577462360412E-2</v>
      </c>
      <c r="V1847">
        <f t="shared" si="316"/>
        <v>109.21698939111332</v>
      </c>
      <c r="W1847">
        <f t="shared" si="317"/>
        <v>109.01701060888669</v>
      </c>
      <c r="X1847">
        <v>-31.551596142912</v>
      </c>
      <c r="Y1847">
        <v>0.97766716322703395</v>
      </c>
      <c r="Z1847">
        <v>1.3992446691795499</v>
      </c>
      <c r="AA1847">
        <v>0.44819611470860299</v>
      </c>
      <c r="AB1847">
        <v>4.2955186448807503E-3</v>
      </c>
      <c r="AC1847">
        <v>3.7333527240106198E-3</v>
      </c>
      <c r="AD1847">
        <v>5.6216592087013004E-4</v>
      </c>
      <c r="AE1847" t="s">
        <v>19</v>
      </c>
    </row>
    <row r="1848" spans="1:31" x14ac:dyDescent="0.7">
      <c r="A1848" t="s">
        <v>1865</v>
      </c>
      <c r="B1848">
        <v>109.09</v>
      </c>
      <c r="C1848">
        <v>109.113</v>
      </c>
      <c r="D1848">
        <v>109.08799999999999</v>
      </c>
      <c r="E1848">
        <v>109.11199999999999</v>
      </c>
      <c r="F1848">
        <f t="shared" si="325"/>
        <v>2.2999999999996135E-2</v>
      </c>
      <c r="G1848">
        <f t="shared" si="326"/>
        <v>-2.0000000000095497E-3</v>
      </c>
      <c r="H1848">
        <f t="shared" si="327"/>
        <v>2.5000000000005684E-2</v>
      </c>
      <c r="I1848">
        <v>285</v>
      </c>
      <c r="J1848">
        <v>324.64999999999998</v>
      </c>
      <c r="K1848">
        <v>52.296143040121002</v>
      </c>
      <c r="L1848" t="str">
        <f t="shared" si="315"/>
        <v>×</v>
      </c>
      <c r="M1848" t="str">
        <f t="shared" si="313"/>
        <v>×</v>
      </c>
      <c r="N1848" t="str">
        <f t="shared" si="328"/>
        <v/>
      </c>
      <c r="O1848" t="str">
        <f t="shared" si="318"/>
        <v>×</v>
      </c>
      <c r="P1848" t="str">
        <f t="shared" si="312"/>
        <v/>
      </c>
      <c r="Q1848">
        <v>1.7972142856630399E-2</v>
      </c>
      <c r="R1848">
        <v>0</v>
      </c>
      <c r="S1848">
        <v>48.221084802780801</v>
      </c>
      <c r="T1848">
        <v>3.2679773976445302E-2</v>
      </c>
      <c r="U1848">
        <f t="shared" si="314"/>
        <v>9.8039321929335899E-2</v>
      </c>
      <c r="V1848">
        <f t="shared" si="316"/>
        <v>109.21781157746236</v>
      </c>
      <c r="W1848">
        <f t="shared" si="317"/>
        <v>109.01818842253763</v>
      </c>
      <c r="X1848">
        <v>39.928113764896302</v>
      </c>
      <c r="Y1848">
        <v>0.33936368089762298</v>
      </c>
      <c r="Z1848">
        <v>0.97766716322703395</v>
      </c>
      <c r="AA1848">
        <v>0.44123048668503201</v>
      </c>
      <c r="AB1848">
        <v>4.4436131498315403E-3</v>
      </c>
      <c r="AC1848">
        <v>4.3936011027925397E-3</v>
      </c>
      <c r="AD1848">
        <v>5.0012047039003201E-5</v>
      </c>
      <c r="AE1848" t="s">
        <v>19</v>
      </c>
    </row>
    <row r="1849" spans="1:31" x14ac:dyDescent="0.7">
      <c r="A1849" t="s">
        <v>1866</v>
      </c>
      <c r="B1849">
        <v>109.11199999999999</v>
      </c>
      <c r="C1849">
        <v>109.194</v>
      </c>
      <c r="D1849">
        <v>109.108</v>
      </c>
      <c r="E1849">
        <v>109.187</v>
      </c>
      <c r="F1849">
        <f t="shared" si="325"/>
        <v>8.2000000000007844E-2</v>
      </c>
      <c r="G1849">
        <f t="shared" si="326"/>
        <v>-3.9999999999906777E-3</v>
      </c>
      <c r="H1849">
        <f t="shared" si="327"/>
        <v>8.5999999999998522E-2</v>
      </c>
      <c r="I1849">
        <v>423</v>
      </c>
      <c r="J1849">
        <v>332.6</v>
      </c>
      <c r="K1849">
        <v>64.798476450311398</v>
      </c>
      <c r="L1849" t="str">
        <f t="shared" si="315"/>
        <v>×</v>
      </c>
      <c r="M1849" t="str">
        <f t="shared" si="313"/>
        <v>×</v>
      </c>
      <c r="N1849" t="str">
        <f t="shared" si="328"/>
        <v/>
      </c>
      <c r="O1849" t="str">
        <f t="shared" si="318"/>
        <v>×</v>
      </c>
      <c r="P1849" t="str">
        <f t="shared" si="312"/>
        <v/>
      </c>
      <c r="Q1849">
        <v>3.5568749999484901E-2</v>
      </c>
      <c r="R1849">
        <v>0</v>
      </c>
      <c r="S1849">
        <v>60.701605495514798</v>
      </c>
      <c r="T1849">
        <v>3.6488361549556203E-2</v>
      </c>
      <c r="U1849">
        <f t="shared" si="314"/>
        <v>0.10946508464866861</v>
      </c>
      <c r="V1849">
        <f t="shared" si="316"/>
        <v>109.18803932192934</v>
      </c>
      <c r="W1849">
        <f t="shared" si="317"/>
        <v>108.99196067807067</v>
      </c>
      <c r="X1849">
        <v>240.62278839267401</v>
      </c>
      <c r="Y1849">
        <v>0.40449894352906801</v>
      </c>
      <c r="Z1849">
        <v>0.33936368089762298</v>
      </c>
      <c r="AA1849">
        <v>0.41996402877697803</v>
      </c>
      <c r="AB1849">
        <v>1.04919081249335E-2</v>
      </c>
      <c r="AC1849">
        <v>5.39263405555661E-3</v>
      </c>
      <c r="AD1849">
        <v>5.0992740693768801E-3</v>
      </c>
      <c r="AE1849" t="s">
        <v>19</v>
      </c>
    </row>
    <row r="1850" spans="1:31" x14ac:dyDescent="0.7">
      <c r="A1850" t="s">
        <v>1867</v>
      </c>
      <c r="B1850">
        <v>109.187</v>
      </c>
      <c r="C1850">
        <v>109.19199999999999</v>
      </c>
      <c r="D1850">
        <v>109.13</v>
      </c>
      <c r="E1850">
        <v>109.13800000000001</v>
      </c>
      <c r="F1850">
        <f t="shared" si="325"/>
        <v>4.9999999999954525E-3</v>
      </c>
      <c r="G1850">
        <f t="shared" si="326"/>
        <v>-5.700000000000216E-2</v>
      </c>
      <c r="H1850">
        <f t="shared" si="327"/>
        <v>6.1999999999997613E-2</v>
      </c>
      <c r="I1850">
        <v>373</v>
      </c>
      <c r="J1850">
        <v>339.05</v>
      </c>
      <c r="K1850">
        <v>54.710035057319899</v>
      </c>
      <c r="L1850" t="str">
        <f t="shared" si="315"/>
        <v>×</v>
      </c>
      <c r="M1850" t="str">
        <f t="shared" si="313"/>
        <v>×</v>
      </c>
      <c r="N1850" t="str">
        <f t="shared" si="328"/>
        <v/>
      </c>
      <c r="O1850" t="str">
        <f t="shared" si="318"/>
        <v>×</v>
      </c>
      <c r="P1850" t="str">
        <f t="shared" si="312"/>
        <v/>
      </c>
      <c r="Q1850">
        <v>4.1890178570909098E-2</v>
      </c>
      <c r="R1850">
        <v>0</v>
      </c>
      <c r="S1850">
        <v>49.983970312425797</v>
      </c>
      <c r="T1850">
        <v>3.8310621438873503E-2</v>
      </c>
      <c r="U1850">
        <f t="shared" si="314"/>
        <v>0.1149318643166205</v>
      </c>
      <c r="V1850">
        <f t="shared" si="316"/>
        <v>109.22146508464866</v>
      </c>
      <c r="W1850">
        <f t="shared" si="317"/>
        <v>109.00253491535133</v>
      </c>
      <c r="X1850">
        <v>95.628415298078906</v>
      </c>
      <c r="Y1850">
        <v>0.73109513261813197</v>
      </c>
      <c r="Z1850">
        <v>0.40449894352906801</v>
      </c>
      <c r="AA1850">
        <v>0.38431372549019599</v>
      </c>
      <c r="AB1850">
        <v>1.1202202955857299E-2</v>
      </c>
      <c r="AC1850">
        <v>6.2557146924954498E-3</v>
      </c>
      <c r="AD1850">
        <v>4.9464882633619301E-3</v>
      </c>
      <c r="AE1850" t="s">
        <v>19</v>
      </c>
    </row>
    <row r="1851" spans="1:31" x14ac:dyDescent="0.7">
      <c r="A1851" t="s">
        <v>1868</v>
      </c>
      <c r="B1851">
        <v>109.13800000000001</v>
      </c>
      <c r="C1851">
        <v>109.172</v>
      </c>
      <c r="D1851">
        <v>109.13200000000001</v>
      </c>
      <c r="E1851">
        <v>109.16200000000001</v>
      </c>
      <c r="F1851">
        <f t="shared" si="325"/>
        <v>3.3999999999991815E-2</v>
      </c>
      <c r="G1851">
        <f t="shared" si="326"/>
        <v>-6.0000000000002274E-3</v>
      </c>
      <c r="H1851">
        <f t="shared" si="327"/>
        <v>3.9999999999992042E-2</v>
      </c>
      <c r="I1851">
        <v>232</v>
      </c>
      <c r="J1851">
        <v>333.25</v>
      </c>
      <c r="K1851">
        <v>58.147077644612303</v>
      </c>
      <c r="L1851" t="str">
        <f t="shared" si="315"/>
        <v>×</v>
      </c>
      <c r="M1851" t="str">
        <f t="shared" si="313"/>
        <v>×</v>
      </c>
      <c r="N1851" t="str">
        <f t="shared" si="328"/>
        <v/>
      </c>
      <c r="O1851" t="str">
        <f t="shared" si="318"/>
        <v>×</v>
      </c>
      <c r="P1851" t="str">
        <f t="shared" si="312"/>
        <v/>
      </c>
      <c r="Q1851">
        <v>4.7228928570909101E-2</v>
      </c>
      <c r="R1851">
        <v>0</v>
      </c>
      <c r="S1851">
        <v>54.505103810717202</v>
      </c>
      <c r="T1851">
        <v>3.8431291336096199E-2</v>
      </c>
      <c r="U1851">
        <f t="shared" si="314"/>
        <v>0.1152938740082886</v>
      </c>
      <c r="V1851">
        <f t="shared" si="316"/>
        <v>109.30193186431661</v>
      </c>
      <c r="W1851">
        <f t="shared" si="317"/>
        <v>109.07206813568338</v>
      </c>
      <c r="X1851">
        <v>144.44222975004399</v>
      </c>
      <c r="Y1851">
        <v>0.99319763704451502</v>
      </c>
      <c r="Z1851">
        <v>0.73109513261813197</v>
      </c>
      <c r="AA1851">
        <v>0.32389675270607798</v>
      </c>
      <c r="AB1851">
        <v>1.35455712370031E-2</v>
      </c>
      <c r="AC1851">
        <v>7.3880093577369304E-3</v>
      </c>
      <c r="AD1851">
        <v>6.1575618792662403E-3</v>
      </c>
      <c r="AE1851" t="s">
        <v>19</v>
      </c>
    </row>
    <row r="1852" spans="1:31" x14ac:dyDescent="0.7">
      <c r="A1852" t="s">
        <v>1869</v>
      </c>
      <c r="B1852">
        <v>109.16200000000001</v>
      </c>
      <c r="C1852">
        <v>109.17400000000001</v>
      </c>
      <c r="D1852">
        <v>109.13800000000001</v>
      </c>
      <c r="E1852">
        <v>109.158</v>
      </c>
      <c r="F1852">
        <f t="shared" si="325"/>
        <v>1.2000000000000455E-2</v>
      </c>
      <c r="G1852">
        <f t="shared" si="326"/>
        <v>-2.4000000000000909E-2</v>
      </c>
      <c r="H1852">
        <f t="shared" si="327"/>
        <v>3.6000000000001364E-2</v>
      </c>
      <c r="I1852">
        <v>263</v>
      </c>
      <c r="J1852">
        <v>334.5</v>
      </c>
      <c r="K1852">
        <v>57.3656863723416</v>
      </c>
      <c r="L1852" t="str">
        <f t="shared" si="315"/>
        <v>×</v>
      </c>
      <c r="M1852" t="str">
        <f t="shared" si="313"/>
        <v>×</v>
      </c>
      <c r="N1852" t="str">
        <f t="shared" si="328"/>
        <v/>
      </c>
      <c r="O1852" t="str">
        <f t="shared" si="318"/>
        <v>×</v>
      </c>
      <c r="P1852" t="str">
        <f t="shared" si="312"/>
        <v/>
      </c>
      <c r="Q1852">
        <v>5.3878571428049297E-2</v>
      </c>
      <c r="R1852">
        <v>0</v>
      </c>
      <c r="S1852">
        <v>55.223745932321997</v>
      </c>
      <c r="T1852">
        <v>3.8257627669232297E-2</v>
      </c>
      <c r="U1852">
        <f t="shared" si="314"/>
        <v>0.11477288300769689</v>
      </c>
      <c r="V1852">
        <f t="shared" si="316"/>
        <v>109.25329387400829</v>
      </c>
      <c r="W1852">
        <f t="shared" si="317"/>
        <v>109.02270612599172</v>
      </c>
      <c r="X1852">
        <v>118.179563490408</v>
      </c>
      <c r="Y1852">
        <v>1.26889727473137</v>
      </c>
      <c r="Z1852">
        <v>0.99319763704451502</v>
      </c>
      <c r="AA1852">
        <v>0.30376124284546102</v>
      </c>
      <c r="AB1852">
        <v>1.49080897337654E-2</v>
      </c>
      <c r="AC1852">
        <v>8.4923021591265507E-3</v>
      </c>
      <c r="AD1852">
        <v>6.4157875746388903E-3</v>
      </c>
      <c r="AE1852" t="s">
        <v>19</v>
      </c>
    </row>
    <row r="1853" spans="1:31" x14ac:dyDescent="0.7">
      <c r="A1853" t="s">
        <v>1870</v>
      </c>
      <c r="B1853">
        <v>109.158</v>
      </c>
      <c r="C1853">
        <v>109.16200000000001</v>
      </c>
      <c r="D1853">
        <v>109.142</v>
      </c>
      <c r="E1853">
        <v>109.143</v>
      </c>
      <c r="F1853">
        <f t="shared" si="325"/>
        <v>4.0000000000048885E-3</v>
      </c>
      <c r="G1853">
        <f t="shared" si="326"/>
        <v>-1.6000000000005343E-2</v>
      </c>
      <c r="H1853">
        <f t="shared" si="327"/>
        <v>2.0000000000010232E-2</v>
      </c>
      <c r="I1853">
        <v>109</v>
      </c>
      <c r="J1853">
        <v>327.5</v>
      </c>
      <c r="K1853">
        <v>54.412729357668503</v>
      </c>
      <c r="L1853" t="str">
        <f t="shared" si="315"/>
        <v>×</v>
      </c>
      <c r="M1853" t="str">
        <f t="shared" si="313"/>
        <v>×</v>
      </c>
      <c r="N1853" t="str">
        <f t="shared" si="328"/>
        <v/>
      </c>
      <c r="O1853" t="str">
        <f t="shared" si="318"/>
        <v>×</v>
      </c>
      <c r="P1853" t="str">
        <f t="shared" si="312"/>
        <v/>
      </c>
      <c r="Q1853">
        <v>5.5671607142331103E-2</v>
      </c>
      <c r="R1853">
        <v>0</v>
      </c>
      <c r="S1853">
        <v>52.875270276500501</v>
      </c>
      <c r="T1853">
        <v>3.6953511407145E-2</v>
      </c>
      <c r="U1853">
        <f t="shared" si="314"/>
        <v>0.11086053422143499</v>
      </c>
      <c r="V1853">
        <f t="shared" si="316"/>
        <v>109.27677288300771</v>
      </c>
      <c r="W1853">
        <f t="shared" si="317"/>
        <v>109.0472271169923</v>
      </c>
      <c r="X1853">
        <v>74.541852400135795</v>
      </c>
      <c r="Y1853">
        <v>1.43824723986133</v>
      </c>
      <c r="Z1853">
        <v>1.26889727473137</v>
      </c>
      <c r="AA1853">
        <v>0.28130016051364298</v>
      </c>
      <c r="AB1853">
        <v>1.46091160234504E-2</v>
      </c>
      <c r="AC1853">
        <v>9.5177538228531002E-3</v>
      </c>
      <c r="AD1853">
        <v>5.0913622005973897E-3</v>
      </c>
      <c r="AE1853" t="s">
        <v>19</v>
      </c>
    </row>
  </sheetData>
  <autoFilter ref="A1:AE1853" xr:uid="{00000000-0009-0000-0000-000000000000}"/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OANDA_USDJPY,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wtr hnm</dc:creator>
  <cp:lastModifiedBy>wtr hnm</cp:lastModifiedBy>
  <dcterms:created xsi:type="dcterms:W3CDTF">2021-03-25T16:44:59Z</dcterms:created>
  <dcterms:modified xsi:type="dcterms:W3CDTF">2021-03-28T12:02:53Z</dcterms:modified>
</cp:coreProperties>
</file>