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nosek/Git_Projects/opioid_prescribing/data/"/>
    </mc:Choice>
  </mc:AlternateContent>
  <xr:revisionPtr revIDLastSave="0" documentId="13_ncr:1_{E5633CB3-1B05-E141-96D1-BE7DF71456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Prescription rate change" sheetId="2" r:id="rId2"/>
    <sheet name="National Average of Deaths" sheetId="7" r:id="rId3"/>
    <sheet name="Death Per Population change" sheetId="6" r:id="rId4"/>
  </sheets>
  <calcPr calcId="191029"/>
  <pivotCaches>
    <pivotCache cacheId="12" r:id="rId5"/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6" i="1" l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54" i="1"/>
  <c r="O55" i="1"/>
  <c r="O56" i="1"/>
  <c r="O57" i="1"/>
  <c r="O58" i="1"/>
  <c r="O59" i="1"/>
  <c r="O60" i="1"/>
  <c r="O61" i="1"/>
  <c r="O62" i="1"/>
  <c r="O63" i="1"/>
  <c r="O64" i="1"/>
  <c r="O65" i="1"/>
  <c r="O53" i="1"/>
  <c r="O52" i="1"/>
</calcChain>
</file>

<file path=xl/sharedStrings.xml><?xml version="1.0" encoding="utf-8"?>
<sst xmlns="http://schemas.openxmlformats.org/spreadsheetml/2006/main" count="730" uniqueCount="174">
  <si>
    <t>State</t>
  </si>
  <si>
    <t>state_abb</t>
  </si>
  <si>
    <t>op_rate</t>
  </si>
  <si>
    <t>extended_op_rate</t>
  </si>
  <si>
    <t>op_rate_change</t>
  </si>
  <si>
    <t>extended_op_rate_change</t>
  </si>
  <si>
    <t>Year</t>
  </si>
  <si>
    <t>Deaths</t>
  </si>
  <si>
    <t>Population</t>
  </si>
  <si>
    <t>deathPerc</t>
  </si>
  <si>
    <t>crudeRate</t>
  </si>
  <si>
    <t>ageAdjRate</t>
  </si>
  <si>
    <t>DeathperPop</t>
  </si>
  <si>
    <t>region</t>
  </si>
  <si>
    <t>Alabama</t>
  </si>
  <si>
    <t>AL</t>
  </si>
  <si>
    <t>alabama</t>
  </si>
  <si>
    <t>Alaska</t>
  </si>
  <si>
    <t>AK</t>
  </si>
  <si>
    <t>alaska</t>
  </si>
  <si>
    <t>Arizona</t>
  </si>
  <si>
    <t>AZ</t>
  </si>
  <si>
    <t>arizona</t>
  </si>
  <si>
    <t>Arkansas</t>
  </si>
  <si>
    <t>AR</t>
  </si>
  <si>
    <t>arkansas</t>
  </si>
  <si>
    <t>California</t>
  </si>
  <si>
    <t>CA</t>
  </si>
  <si>
    <t>california</t>
  </si>
  <si>
    <t>Colorado</t>
  </si>
  <si>
    <t>CO</t>
  </si>
  <si>
    <t>colorado</t>
  </si>
  <si>
    <t>Connecticut</t>
  </si>
  <si>
    <t>CT</t>
  </si>
  <si>
    <t>connecticut</t>
  </si>
  <si>
    <t>Delaware</t>
  </si>
  <si>
    <t>DE</t>
  </si>
  <si>
    <t>delaware</t>
  </si>
  <si>
    <t>Florida</t>
  </si>
  <si>
    <t>FL</t>
  </si>
  <si>
    <t>florida</t>
  </si>
  <si>
    <t>Georgia</t>
  </si>
  <si>
    <t>GA</t>
  </si>
  <si>
    <t>georgia</t>
  </si>
  <si>
    <t>Hawaii</t>
  </si>
  <si>
    <t>HI</t>
  </si>
  <si>
    <t>hawaii</t>
  </si>
  <si>
    <t>Idaho</t>
  </si>
  <si>
    <t>ID</t>
  </si>
  <si>
    <t>idaho</t>
  </si>
  <si>
    <t>Illinois</t>
  </si>
  <si>
    <t>IL</t>
  </si>
  <si>
    <t>illinois</t>
  </si>
  <si>
    <t>Indiana</t>
  </si>
  <si>
    <t>IN</t>
  </si>
  <si>
    <t>indiana</t>
  </si>
  <si>
    <t>Iowa</t>
  </si>
  <si>
    <t>IA</t>
  </si>
  <si>
    <t>iowa</t>
  </si>
  <si>
    <t>Kansas</t>
  </si>
  <si>
    <t>KS</t>
  </si>
  <si>
    <t>kansas</t>
  </si>
  <si>
    <t>Kentucky</t>
  </si>
  <si>
    <t>KY</t>
  </si>
  <si>
    <t>kentucky</t>
  </si>
  <si>
    <t>Louisiana</t>
  </si>
  <si>
    <t>LA</t>
  </si>
  <si>
    <t>louisiana</t>
  </si>
  <si>
    <t>Maine</t>
  </si>
  <si>
    <t>ME</t>
  </si>
  <si>
    <t>maine</t>
  </si>
  <si>
    <t>Maryland</t>
  </si>
  <si>
    <t>MD</t>
  </si>
  <si>
    <t>maryland</t>
  </si>
  <si>
    <t>Massachusetts</t>
  </si>
  <si>
    <t>MA</t>
  </si>
  <si>
    <t>massachusetts</t>
  </si>
  <si>
    <t>Michigan</t>
  </si>
  <si>
    <t>MI</t>
  </si>
  <si>
    <t>michigan</t>
  </si>
  <si>
    <t>Minnesota</t>
  </si>
  <si>
    <t>MN</t>
  </si>
  <si>
    <t>minnesota</t>
  </si>
  <si>
    <t>Mississippi</t>
  </si>
  <si>
    <t>MS</t>
  </si>
  <si>
    <t>mississippi</t>
  </si>
  <si>
    <t>Missouri</t>
  </si>
  <si>
    <t>MO</t>
  </si>
  <si>
    <t>missouri</t>
  </si>
  <si>
    <t>Montana</t>
  </si>
  <si>
    <t>MT</t>
  </si>
  <si>
    <t>montana</t>
  </si>
  <si>
    <t>Nebraska</t>
  </si>
  <si>
    <t>NE</t>
  </si>
  <si>
    <t>nebraska</t>
  </si>
  <si>
    <t>Nevada</t>
  </si>
  <si>
    <t>NV</t>
  </si>
  <si>
    <t>nevada</t>
  </si>
  <si>
    <t>New Hampshire</t>
  </si>
  <si>
    <t>NH</t>
  </si>
  <si>
    <t>new hampshire</t>
  </si>
  <si>
    <t>New Jersey</t>
  </si>
  <si>
    <t>NJ</t>
  </si>
  <si>
    <t>new jersey</t>
  </si>
  <si>
    <t>New Mexico</t>
  </si>
  <si>
    <t>NM</t>
  </si>
  <si>
    <t>new mexico</t>
  </si>
  <si>
    <t>New York</t>
  </si>
  <si>
    <t>NY</t>
  </si>
  <si>
    <t>new york</t>
  </si>
  <si>
    <t>North Carolina</t>
  </si>
  <si>
    <t>NC</t>
  </si>
  <si>
    <t>north carolina</t>
  </si>
  <si>
    <t>North Dakota</t>
  </si>
  <si>
    <t>ND</t>
  </si>
  <si>
    <t>north dakota</t>
  </si>
  <si>
    <t>Ohio</t>
  </si>
  <si>
    <t>OH</t>
  </si>
  <si>
    <t>ohio</t>
  </si>
  <si>
    <t>Oklahoma</t>
  </si>
  <si>
    <t>OK</t>
  </si>
  <si>
    <t>oklahoma</t>
  </si>
  <si>
    <t>Oregon</t>
  </si>
  <si>
    <t>OR</t>
  </si>
  <si>
    <t>oregon</t>
  </si>
  <si>
    <t>Pennsylvania</t>
  </si>
  <si>
    <t>PA</t>
  </si>
  <si>
    <t>pennsylvania</t>
  </si>
  <si>
    <t>Rhode Island</t>
  </si>
  <si>
    <t>RI</t>
  </si>
  <si>
    <t>rhode island</t>
  </si>
  <si>
    <t>South Carolina</t>
  </si>
  <si>
    <t>SC</t>
  </si>
  <si>
    <t>south carolina</t>
  </si>
  <si>
    <t>South Dakota</t>
  </si>
  <si>
    <t>SD</t>
  </si>
  <si>
    <t>south dakota</t>
  </si>
  <si>
    <t>Tennessee</t>
  </si>
  <si>
    <t>TN</t>
  </si>
  <si>
    <t>tennessee</t>
  </si>
  <si>
    <t>Texas</t>
  </si>
  <si>
    <t>TX</t>
  </si>
  <si>
    <t>texas</t>
  </si>
  <si>
    <t>Utah</t>
  </si>
  <si>
    <t>UT</t>
  </si>
  <si>
    <t>utah</t>
  </si>
  <si>
    <t>Vermont</t>
  </si>
  <si>
    <t>VT</t>
  </si>
  <si>
    <t>vermont</t>
  </si>
  <si>
    <t>Virginia</t>
  </si>
  <si>
    <t>VA</t>
  </si>
  <si>
    <t>virginia</t>
  </si>
  <si>
    <t>Washington</t>
  </si>
  <si>
    <t>WA</t>
  </si>
  <si>
    <t>washington</t>
  </si>
  <si>
    <t>West Virginia</t>
  </si>
  <si>
    <t>WV</t>
  </si>
  <si>
    <t>west virginia</t>
  </si>
  <si>
    <t>Wisconsin</t>
  </si>
  <si>
    <t>WI</t>
  </si>
  <si>
    <t>wisconsin</t>
  </si>
  <si>
    <t>Wyoming</t>
  </si>
  <si>
    <t>WY</t>
  </si>
  <si>
    <t>wyoming</t>
  </si>
  <si>
    <t>Column Labels</t>
  </si>
  <si>
    <t>Row Labels</t>
  </si>
  <si>
    <t>Grand Total</t>
  </si>
  <si>
    <t>Opioid Rate Change</t>
  </si>
  <si>
    <t>Total Opioid Rate Change</t>
  </si>
  <si>
    <t>Ext. Opioid Rate Change</t>
  </si>
  <si>
    <t>Total Ext. Opioid Rate Change</t>
  </si>
  <si>
    <t>Death Per Population Change</t>
  </si>
  <si>
    <t>Sum of Death Per Population Change</t>
  </si>
  <si>
    <t>Average of DeathperPop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</si>
</sst>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[excelData.xlsx]National Average of Deaths!PivotTable6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National Average of Opioid</a:t>
            </a:r>
            <a:r>
              <a:rPr lang="en-US" baseline="0"/>
              <a:t> Related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'National Average of Deaths'!$B$3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'National Average of Deaths'!$A$4:$A$8</c:f>
              <c:strCach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strCache>
            </c:strRef>
          </c:cat>
          <c:val>
            <c:numRef>
              <c:f>'National Average of Deaths'!$B$4:$B$8</c:f>
              <c:numCache>
                <c:formatCode>General</c:formatCode>
                <c:ptCount val="4"/>
                <c:pt idx="0">
                  <c:v>1.591553949499494E-2</c:v>
                </c:pt>
                <c:pt idx="1">
                  <c:v>1.7028727087468661E-2</c:v>
                </c:pt>
                <c:pt idx="2">
                  <c:v>1.8843221424107773E-2</c:v>
                </c:pt>
                <c:pt idx="3">
                  <c:v>2.1925338607652316E-2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E-844C-99A0-A4CFFB7B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087615"/>
        <c:axId val="1604089263"/>
      </c:lineChart>
      <c:catAx>
        <c:axId val="160408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89263"/>
        <c:crosses val="autoZero"/>
        <c:auto val="1"/>
        <c:lblAlgn val="ctr"/>
        <c:lblOffset val="100"/>
        <c:noMultiLvlLbl val="0"/>
      </c:catAx>
      <c:valAx>
        <c:axId val="1604089263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48449</xdr:colOff>
      <xdr:row>0</xdr:row>
      <xdr:rowOff>154987</xdr:rowOff>
    </xdr:from>
    <xdr:to>
      <xdr:col>10</xdr:col>
      <xdr:colOff>176390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6AA982-7D89-E647-84C9-0D8762EA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4.658461689818" createdVersion="7" refreshedVersion="7" minRefreshableVersion="3" recordCount="200" xr:uid="{2C23697C-AC7D-6A4B-974C-6C3EA349BFE0}">
  <cacheSource type="worksheet">
    <worksheetSource ref="A1:N201" sheet="Data"/>
  </cacheSource>
  <cacheFields count="14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tate_abb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op_rate" numFmtId="0">
      <sharedItems containsSemiMixedTypes="0" containsString="0" containsNumber="1" minValue="2.94" maxValue="8.14"/>
    </cacheField>
    <cacheField name="extended_op_rate" numFmtId="0">
      <sharedItems containsSemiMixedTypes="0" containsString="0" containsNumber="1" minValue="3.48" maxValue="11.37"/>
    </cacheField>
    <cacheField name="op_rate_change" numFmtId="0">
      <sharedItems containsString="0" containsBlank="1" containsNumber="1" minValue="-1.27" maxValue="0.23"/>
    </cacheField>
    <cacheField name="extended_op_rate_change" numFmtId="0">
      <sharedItems containsString="0" containsBlank="1" containsNumber="1" minValue="-0.48" maxValue="2.2400000000000002"/>
    </cacheField>
    <cacheField name="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Deaths" numFmtId="0">
      <sharedItems containsSemiMixedTypes="0" containsString="0" containsNumber="1" containsInteger="1" minValue="27" maxValue="5398"/>
    </cacheField>
    <cacheField name="Population" numFmtId="0">
      <sharedItems containsSemiMixedTypes="0" containsString="0" containsNumber="1" containsInteger="1" minValue="582658" maxValue="39250017"/>
    </cacheField>
    <cacheField name="deathPerc" numFmtId="0">
      <sharedItems containsSemiMixedTypes="0" containsString="0" containsNumber="1" minValue="0" maxValue="0.8"/>
    </cacheField>
    <cacheField name="crudeRate" numFmtId="0">
      <sharedItems containsSemiMixedTypes="0" containsString="0" containsNumber="1" minValue="3.7" maxValue="53.1"/>
    </cacheField>
    <cacheField name="ageAdjRate" numFmtId="0">
      <sharedItems containsSemiMixedTypes="0" containsString="0" containsNumber="1" minValue="3.8" maxValue="57.1"/>
    </cacheField>
    <cacheField name="DeathperPop" numFmtId="0">
      <sharedItems containsSemiMixedTypes="0" containsString="0" containsNumber="1" minValue="3.7324110131007628E-3" maxValue="5.3137400319588968E-2" count="200">
        <n v="1.319893862328036E-2"/>
        <n v="1.496329910818737E-2"/>
        <n v="2.0206367525907609E-2"/>
        <n v="1.229990271587934E-2"/>
        <n v="1.3620288631681699E-2"/>
        <n v="1.727290448824086E-2"/>
        <n v="1.635113790571956E-2"/>
        <n v="1.8255488258696471E-2"/>
        <n v="1.366552003134068E-2"/>
        <n v="1.161910124200286E-2"/>
        <n v="1.189412942807043E-2"/>
        <n v="1.414272741257562E-2"/>
        <n v="1.3615755462894929E-2"/>
        <n v="1.800361655066534E-2"/>
        <n v="1.0160444419133221E-2"/>
        <n v="1.31999196947294E-2"/>
        <n v="2.484474875975333E-2"/>
        <n v="1.8722421721468301E-2"/>
        <n v="1.400283971566707E-2"/>
        <n v="1.56017712817437E-2"/>
        <n v="1.6779165267157781E-2"/>
        <n v="1.6532563592263329E-2"/>
        <n v="1.0183787852512191E-2"/>
        <n v="1.1600668225234831E-2"/>
        <n v="1.8248987330106971E-2"/>
        <n v="1.4184886200765389E-2"/>
        <n v="6.7433192972390921E-3"/>
        <n v="2.5518469350597959E-2"/>
        <n v="1.6245308694867011E-2"/>
        <n v="1.5585427187345039E-2"/>
        <n v="2.5272300647344939E-2"/>
        <n v="1.2467478328342191E-2"/>
        <n v="1.3058409473540981E-2"/>
        <n v="3.7324110131007628E-3"/>
        <n v="2.1943152111762641E-2"/>
        <n v="2.1607201846584712E-2"/>
        <n v="1.2340762811811E-2"/>
        <n v="1.955565144626881E-2"/>
        <n v="2.4821423646542929E-2"/>
        <n v="1.40109436150622E-2"/>
        <n v="6.8649045955801857E-3"/>
        <n v="1.924267600659978E-2"/>
        <n v="1.0526238975948191E-2"/>
        <n v="2.188996963671613E-2"/>
        <n v="1.6277548154413291E-2"/>
        <n v="1.0859031730284409E-2"/>
        <n v="1.513324571829556E-2"/>
        <n v="3.4945726267106153E-2"/>
        <n v="1.542824793786491E-2"/>
        <n v="1.8535744810849589E-2"/>
        <n v="1.5775222260508929E-2"/>
        <n v="1.7509759315463429E-2"/>
        <n v="1.968362399732362E-2"/>
        <n v="1.3585632805628699E-2"/>
        <n v="1.3597062044971331E-2"/>
        <n v="1.835370787842713E-2"/>
        <n v="1.7766399373644059E-2"/>
        <n v="2.0628165033870809E-2"/>
        <n v="1.4205790020628561E-2"/>
        <n v="1.2567662601933991E-2"/>
        <n v="1.2539087788407821E-2"/>
        <n v="1.382716291089923E-2"/>
        <n v="1.4479161652658499E-2"/>
        <n v="1.929707413608454E-2"/>
        <n v="9.7517770441237338E-3"/>
        <n v="1.3464089963536759E-2"/>
        <n v="2.6101987625573329E-2"/>
        <n v="1.903358427554952E-2"/>
        <n v="1.6916161249360011E-2"/>
        <n v="1.842244010489915E-2"/>
        <n v="1.967264248508022E-2"/>
        <n v="1.8658152871120399E-2"/>
        <n v="1.0133451880671549E-2"/>
        <n v="1.222412635070751E-2"/>
        <n v="1.8833730320442232E-2"/>
        <n v="1.2700534106307381E-2"/>
        <n v="7.6534557744526582E-3"/>
        <n v="2.2965032216206618E-2"/>
        <n v="2.5851419906196282E-2"/>
        <n v="1.473455151638897E-2"/>
        <n v="2.8145755696758489E-2"/>
        <n v="1.2366919513282211E-2"/>
        <n v="1.407889248191164E-2"/>
        <n v="6.3558004116394994E-3"/>
        <n v="2.5193711697860381E-2"/>
        <n v="2.173772340796962E-2"/>
        <n v="1.415531911303073E-2"/>
        <n v="2.207674872601206E-2"/>
        <n v="2.4450966808286411E-2"/>
        <n v="1.5871761136409819E-2"/>
        <n v="7.8530196032466967E-3"/>
        <n v="2.0673801011153469E-2"/>
        <n v="1.0850630846403369E-2"/>
        <n v="2.1849181522184569E-2"/>
        <n v="1.5162106862529169E-2"/>
        <n v="1.231040623259654E-2"/>
        <n v="1.5095878655192289E-2"/>
        <n v="3.7182637005587119E-2"/>
        <n v="1.5405820933992219E-2"/>
        <n v="1.9686623196320141E-2"/>
        <n v="1.5908691928901111E-2"/>
        <n v="1.9771624198301269E-2"/>
        <n v="2.0371803724774151E-2"/>
        <n v="1.457254103479815E-2"/>
        <n v="1.373106396867141E-2"/>
        <n v="1.739186529862877E-2"/>
        <n v="2.269634847778515E-2"/>
        <n v="2.220028035782623E-2"/>
        <n v="1.6910630965831841E-2"/>
        <n v="1.348036096432061E-2"/>
        <n v="1.3341687604734E-2"/>
        <n v="1.4079145341494809E-2"/>
        <n v="1.535770426038268E-2"/>
        <n v="2.060522563024194E-2"/>
        <n v="1.1812161660796331E-2"/>
        <n v="1.3188439096715561E-2"/>
        <n v="3.075642269132484E-2"/>
        <n v="2.0574968677232911E-2"/>
        <n v="2.11385000541627E-2"/>
        <n v="2.1810065628318859E-2"/>
        <n v="2.6094934933390952E-2"/>
        <n v="2.0559177374907481E-2"/>
        <n v="1.1348744551965041E-2"/>
        <n v="1.2966471311849319E-2"/>
        <n v="1.8985244437898691E-2"/>
        <n v="1.452153010458406E-2"/>
        <n v="8.016074338542024E-3"/>
        <n v="2.611693120869504E-2"/>
        <n v="3.2616668470353397E-2"/>
        <n v="1.6901069467079359E-2"/>
        <n v="2.63775179139316E-2"/>
        <n v="1.4770816685223641E-2"/>
        <n v="1.6130956280926381E-2"/>
        <n v="9.115806411978962E-3"/>
        <n v="2.9922271840094002E-2"/>
        <n v="2.132262668171352E-2"/>
        <n v="1.3576647372273411E-2"/>
        <n v="2.624486789809774E-2"/>
        <n v="3.001047053009662E-2"/>
        <n v="1.6870411952584749E-2"/>
        <n v="8.7364832044022553E-3"/>
        <n v="2.3332276310512601E-2"/>
        <n v="1.072841300960781E-2"/>
        <n v="2.3031330286299459E-2"/>
        <n v="1.7091505042792651E-2"/>
        <n v="1.284744004915667E-2"/>
        <n v="1.6749528719026449E-2"/>
        <n v="4.3706293706293697E-2"/>
        <n v="1.5854211944303379E-2"/>
        <n v="1.7914817601564222E-2"/>
        <n v="1.642917360639895E-2"/>
        <n v="1.9814151347766661E-2"/>
        <n v="2.2031227208608891E-2"/>
        <n v="1.459048914280207E-2"/>
        <n v="1.3752860285385349E-2"/>
        <n v="1.859022893957183E-2"/>
        <n v="2.8044553652614379E-2"/>
        <n v="3.1090314211739741E-2"/>
        <n v="2.3980665267220438E-2"/>
        <n v="1.423809094745475E-2"/>
        <n v="1.5890160490620951E-2"/>
        <n v="1.5982033580094351E-2"/>
        <n v="2.0075711209410051E-2"/>
        <n v="2.49206511692278E-2"/>
        <n v="1.1962893973987251E-2"/>
        <n v="1.2898614482426759E-2"/>
        <n v="3.3581445372454291E-2"/>
        <n v="2.3837668043811759E-2"/>
        <n v="2.7563333706352111E-2"/>
        <n v="3.4887700332106308E-2"/>
        <n v="3.3559515069411378E-2"/>
        <n v="2.463664474280592E-2"/>
        <n v="1.3079823882526509E-2"/>
        <n v="1.278136570565519E-2"/>
        <n v="2.4536353192187759E-2"/>
        <n v="1.294939185818977E-2"/>
        <n v="7.0263161758382809E-3"/>
        <n v="2.670015353438605E-2"/>
        <n v="3.7608771384369882E-2"/>
        <n v="2.393658024864305E-2"/>
        <n v="2.6813838439415379E-2"/>
        <n v="1.9315999882301042E-2"/>
        <n v="2.002604173852849E-2"/>
        <n v="1.174216836950097E-2"/>
        <n v="3.9123937211246788E-2"/>
        <n v="2.2785423751535909E-2"/>
        <n v="1.338719153577715E-2"/>
        <n v="3.7123871470680241E-2"/>
        <n v="3.1616033683381513E-2"/>
        <n v="1.9370629892167469E-2"/>
        <n v="8.3193329743695213E-3"/>
        <n v="2.6461414296440611E-2"/>
        <n v="1.1574657293240011E-2"/>
        <n v="2.2220641796371739E-2"/>
        <n v="2.065341645933198E-2"/>
        <n v="1.7071240808159201E-2"/>
        <n v="1.6684961580680571E-2"/>
        <n v="5.3137400319588968E-2"/>
        <n v="1.941610477636178E-2"/>
        <n v="1.844574133946825E-2"/>
      </sharedItems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74.867731481485" createdVersion="7" refreshedVersion="7" minRefreshableVersion="3" recordCount="200" xr:uid="{22EE030F-4BD4-0C4A-A183-67FC15A9FA81}">
  <cacheSource type="worksheet">
    <worksheetSource ref="A1:O201" sheet="Data"/>
  </cacheSource>
  <cacheFields count="15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tate_abb" numFmtId="0">
      <sharedItems/>
    </cacheField>
    <cacheField name="op_rate" numFmtId="0">
      <sharedItems containsSemiMixedTypes="0" containsString="0" containsNumber="1" minValue="2.94" maxValue="8.14"/>
    </cacheField>
    <cacheField name="extended_op_rate" numFmtId="0">
      <sharedItems containsSemiMixedTypes="0" containsString="0" containsNumber="1" minValue="3.48" maxValue="11.37"/>
    </cacheField>
    <cacheField name="op_rate_change" numFmtId="0">
      <sharedItems containsString="0" containsBlank="1" containsNumber="1" minValue="-1.27" maxValue="0.23"/>
    </cacheField>
    <cacheField name="extended_op_rate_change" numFmtId="0">
      <sharedItems containsString="0" containsBlank="1" containsNumber="1" minValue="-0.48" maxValue="2.2400000000000002"/>
    </cacheField>
    <cacheField name="Year" numFmtId="0">
      <sharedItems containsSemiMixedTypes="0" containsString="0" containsNumber="1" containsInteger="1" minValue="2013" maxValue="2016" count="4">
        <n v="2013"/>
        <n v="2014"/>
        <n v="2015"/>
        <n v="2016"/>
      </sharedItems>
    </cacheField>
    <cacheField name="Deaths" numFmtId="0">
      <sharedItems containsSemiMixedTypes="0" containsString="0" containsNumber="1" containsInteger="1" minValue="27" maxValue="5398"/>
    </cacheField>
    <cacheField name="Population" numFmtId="0">
      <sharedItems containsSemiMixedTypes="0" containsString="0" containsNumber="1" containsInteger="1" minValue="582658" maxValue="39250017"/>
    </cacheField>
    <cacheField name="deathPerc" numFmtId="0">
      <sharedItems containsSemiMixedTypes="0" containsString="0" containsNumber="1" minValue="0" maxValue="0.8"/>
    </cacheField>
    <cacheField name="crudeRate" numFmtId="0">
      <sharedItems containsSemiMixedTypes="0" containsString="0" containsNumber="1" minValue="3.7" maxValue="53.1"/>
    </cacheField>
    <cacheField name="ageAdjRate" numFmtId="0">
      <sharedItems containsSemiMixedTypes="0" containsString="0" containsNumber="1" minValue="3.8" maxValue="57.1"/>
    </cacheField>
    <cacheField name="DeathperPop" numFmtId="0">
      <sharedItems containsSemiMixedTypes="0" containsString="0" containsNumber="1" minValue="3.7324110131007628E-3" maxValue="5.3137400319588968E-2"/>
    </cacheField>
    <cacheField name="region" numFmtId="0">
      <sharedItems/>
    </cacheField>
    <cacheField name="Death Per Population Change" numFmtId="0">
      <sharedItems containsString="0" containsBlank="1" containsNumber="1" minValue="-2.5534371343913405E-3" maxValue="1.30776347037874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n v="7.75"/>
    <n v="5.24"/>
    <m/>
    <m/>
    <x v="0"/>
    <n v="638"/>
    <n v="4833722"/>
    <n v="0.1"/>
    <n v="13.2"/>
    <n v="13.4"/>
    <x v="0"/>
    <s v="alabama"/>
  </r>
  <r>
    <x v="1"/>
    <x v="1"/>
    <n v="6.75"/>
    <n v="9.94"/>
    <m/>
    <m/>
    <x v="0"/>
    <n v="110"/>
    <n v="735132"/>
    <n v="0"/>
    <n v="15"/>
    <n v="15.3"/>
    <x v="1"/>
    <s v="alaska"/>
  </r>
  <r>
    <x v="2"/>
    <x v="2"/>
    <n v="6.98"/>
    <n v="9.7799999999999994"/>
    <m/>
    <m/>
    <x v="0"/>
    <n v="1339"/>
    <n v="6626624"/>
    <n v="0.2"/>
    <n v="20.2"/>
    <n v="20.399999999999999"/>
    <x v="2"/>
    <s v="arizona"/>
  </r>
  <r>
    <x v="3"/>
    <x v="3"/>
    <n v="6.73"/>
    <n v="5.0999999999999996"/>
    <m/>
    <m/>
    <x v="0"/>
    <n v="364"/>
    <n v="2959373"/>
    <n v="0.1"/>
    <n v="12.3"/>
    <n v="12.6"/>
    <x v="3"/>
    <s v="arkansas"/>
  </r>
  <r>
    <x v="4"/>
    <x v="4"/>
    <n v="5.48"/>
    <n v="6.56"/>
    <m/>
    <m/>
    <x v="0"/>
    <n v="5221"/>
    <n v="38332521"/>
    <n v="0.8"/>
    <n v="13.6"/>
    <n v="13.1"/>
    <x v="4"/>
    <s v="california"/>
  </r>
  <r>
    <x v="5"/>
    <x v="5"/>
    <n v="7.52"/>
    <n v="8.23"/>
    <m/>
    <m/>
    <x v="0"/>
    <n v="910"/>
    <n v="5268367"/>
    <n v="0.1"/>
    <n v="17.3"/>
    <n v="16.7"/>
    <x v="5"/>
    <s v="colorado"/>
  </r>
  <r>
    <x v="6"/>
    <x v="6"/>
    <n v="4.5199999999999996"/>
    <n v="5.5"/>
    <m/>
    <m/>
    <x v="0"/>
    <n v="588"/>
    <n v="3596080"/>
    <n v="0.1"/>
    <n v="16.399999999999999"/>
    <n v="16.2"/>
    <x v="6"/>
    <s v="connecticut"/>
  </r>
  <r>
    <x v="7"/>
    <x v="7"/>
    <n v="6.59"/>
    <n v="8.6"/>
    <m/>
    <m/>
    <x v="0"/>
    <n v="169"/>
    <n v="925749"/>
    <n v="0"/>
    <n v="18.3"/>
    <n v="19"/>
    <x v="7"/>
    <s v="delaware"/>
  </r>
  <r>
    <x v="8"/>
    <x v="8"/>
    <n v="5.22"/>
    <n v="7.37"/>
    <m/>
    <m/>
    <x v="0"/>
    <n v="2672"/>
    <n v="19552860"/>
    <n v="0.4"/>
    <n v="13.7"/>
    <n v="13.5"/>
    <x v="8"/>
    <s v="florida"/>
  </r>
  <r>
    <x v="9"/>
    <x v="9"/>
    <n v="6.57"/>
    <n v="5.42"/>
    <m/>
    <m/>
    <x v="0"/>
    <n v="1161"/>
    <n v="9992167"/>
    <n v="0.2"/>
    <n v="11.6"/>
    <n v="11.5"/>
    <x v="9"/>
    <s v="georgia"/>
  </r>
  <r>
    <x v="10"/>
    <x v="10"/>
    <n v="3.89"/>
    <n v="8.3800000000000008"/>
    <m/>
    <m/>
    <x v="0"/>
    <n v="167"/>
    <n v="1404054"/>
    <n v="0"/>
    <n v="11.9"/>
    <n v="11.7"/>
    <x v="10"/>
    <s v="hawaii"/>
  </r>
  <r>
    <x v="11"/>
    <x v="11"/>
    <n v="7.74"/>
    <n v="8.4700000000000006"/>
    <m/>
    <m/>
    <x v="0"/>
    <n v="228"/>
    <n v="1612136"/>
    <n v="0"/>
    <n v="14.1"/>
    <n v="14.8"/>
    <x v="11"/>
    <s v="idaho"/>
  </r>
  <r>
    <x v="12"/>
    <x v="12"/>
    <n v="4.9800000000000004"/>
    <n v="3.48"/>
    <m/>
    <m/>
    <x v="0"/>
    <n v="1754"/>
    <n v="12882135"/>
    <n v="0.3"/>
    <n v="13.6"/>
    <n v="13.4"/>
    <x v="12"/>
    <s v="illinois"/>
  </r>
  <r>
    <x v="13"/>
    <x v="13"/>
    <n v="6.92"/>
    <n v="6.22"/>
    <m/>
    <m/>
    <x v="0"/>
    <n v="1183"/>
    <n v="6570902"/>
    <n v="0.2"/>
    <n v="18"/>
    <n v="18.399999999999999"/>
    <x v="13"/>
    <s v="indiana"/>
  </r>
  <r>
    <x v="14"/>
    <x v="14"/>
    <n v="4.9000000000000004"/>
    <n v="4.8099999999999996"/>
    <m/>
    <m/>
    <x v="0"/>
    <n v="314"/>
    <n v="3090416"/>
    <n v="0"/>
    <n v="10.199999999999999"/>
    <n v="10.6"/>
    <x v="14"/>
    <s v="iowa"/>
  </r>
  <r>
    <x v="15"/>
    <x v="15"/>
    <n v="6.37"/>
    <n v="6.05"/>
    <m/>
    <m/>
    <x v="0"/>
    <n v="382"/>
    <n v="2893957"/>
    <n v="0.1"/>
    <n v="13.2"/>
    <n v="13.7"/>
    <x v="15"/>
    <s v="kansas"/>
  </r>
  <r>
    <x v="16"/>
    <x v="16"/>
    <n v="6.22"/>
    <n v="4.32"/>
    <m/>
    <m/>
    <x v="0"/>
    <n v="1092"/>
    <n v="4395295"/>
    <n v="0.2"/>
    <n v="24.8"/>
    <n v="25.2"/>
    <x v="16"/>
    <s v="kentucky"/>
  </r>
  <r>
    <x v="17"/>
    <x v="17"/>
    <n v="6.35"/>
    <n v="4.32"/>
    <m/>
    <m/>
    <x v="0"/>
    <n v="866"/>
    <n v="4625470"/>
    <n v="0.1"/>
    <n v="18.7"/>
    <n v="18.899999999999999"/>
    <x v="17"/>
    <s v="louisiana"/>
  </r>
  <r>
    <x v="18"/>
    <x v="18"/>
    <n v="6.32"/>
    <n v="7.5"/>
    <m/>
    <m/>
    <x v="0"/>
    <n v="186"/>
    <n v="1328302"/>
    <n v="0"/>
    <n v="14"/>
    <n v="14.1"/>
    <x v="18"/>
    <s v="maine"/>
  </r>
  <r>
    <x v="19"/>
    <x v="19"/>
    <n v="6.05"/>
    <n v="8.18"/>
    <m/>
    <m/>
    <x v="0"/>
    <n v="925"/>
    <n v="5928814"/>
    <n v="0.1"/>
    <n v="15.6"/>
    <n v="15.1"/>
    <x v="19"/>
    <s v="maryland"/>
  </r>
  <r>
    <x v="20"/>
    <x v="20"/>
    <n v="4.4800000000000004"/>
    <n v="6.97"/>
    <m/>
    <m/>
    <x v="0"/>
    <n v="1123"/>
    <n v="6692824"/>
    <n v="0.2"/>
    <n v="16.8"/>
    <n v="16.600000000000001"/>
    <x v="20"/>
    <s v="massachusetts"/>
  </r>
  <r>
    <x v="21"/>
    <x v="21"/>
    <n v="7.48"/>
    <n v="6.12"/>
    <m/>
    <m/>
    <x v="0"/>
    <n v="1636"/>
    <n v="9895622"/>
    <n v="0.2"/>
    <n v="16.5"/>
    <n v="16.7"/>
    <x v="21"/>
    <s v="michigan"/>
  </r>
  <r>
    <x v="22"/>
    <x v="22"/>
    <n v="5.28"/>
    <n v="4.96"/>
    <m/>
    <m/>
    <x v="0"/>
    <n v="552"/>
    <n v="5420380"/>
    <n v="0.1"/>
    <n v="10.199999999999999"/>
    <n v="10.1"/>
    <x v="22"/>
    <s v="minnesota"/>
  </r>
  <r>
    <x v="23"/>
    <x v="23"/>
    <n v="6.42"/>
    <n v="3.64"/>
    <m/>
    <m/>
    <x v="0"/>
    <n v="347"/>
    <n v="2991207"/>
    <n v="0.1"/>
    <n v="11.6"/>
    <n v="11.9"/>
    <x v="23"/>
    <s v="mississippi"/>
  </r>
  <r>
    <x v="24"/>
    <x v="24"/>
    <n v="6.14"/>
    <n v="5.22"/>
    <m/>
    <m/>
    <x v="0"/>
    <n v="1103"/>
    <n v="6044171"/>
    <n v="0.2"/>
    <n v="18.2"/>
    <n v="18.7"/>
    <x v="24"/>
    <s v="missouri"/>
  </r>
  <r>
    <x v="25"/>
    <x v="25"/>
    <n v="6.82"/>
    <n v="7.36"/>
    <m/>
    <m/>
    <x v="0"/>
    <n v="144"/>
    <n v="1015165"/>
    <n v="0"/>
    <n v="14.2"/>
    <n v="15.1"/>
    <x v="25"/>
    <s v="montana"/>
  </r>
  <r>
    <x v="26"/>
    <x v="26"/>
    <n v="5.09"/>
    <n v="4.92"/>
    <m/>
    <m/>
    <x v="0"/>
    <n v="126"/>
    <n v="1868516"/>
    <n v="0"/>
    <n v="6.7"/>
    <n v="7"/>
    <x v="26"/>
    <s v="nebraska"/>
  </r>
  <r>
    <x v="27"/>
    <x v="27"/>
    <n v="8.14"/>
    <n v="10.46"/>
    <m/>
    <m/>
    <x v="0"/>
    <n v="712"/>
    <n v="2790136"/>
    <n v="0.1"/>
    <n v="25.5"/>
    <n v="24.5"/>
    <x v="27"/>
    <s v="nevada"/>
  </r>
  <r>
    <x v="28"/>
    <x v="28"/>
    <n v="6.23"/>
    <n v="9.23"/>
    <m/>
    <m/>
    <x v="0"/>
    <n v="215"/>
    <n v="1323459"/>
    <n v="0"/>
    <n v="16.2"/>
    <n v="15.9"/>
    <x v="28"/>
    <s v="new hampshire"/>
  </r>
  <r>
    <x v="29"/>
    <x v="29"/>
    <n v="4.2699999999999996"/>
    <n v="4.67"/>
    <m/>
    <m/>
    <x v="0"/>
    <n v="1387"/>
    <n v="8899339"/>
    <n v="0.2"/>
    <n v="15.6"/>
    <n v="15.5"/>
    <x v="29"/>
    <s v="new jersey"/>
  </r>
  <r>
    <x v="30"/>
    <x v="30"/>
    <n v="6.51"/>
    <n v="6.72"/>
    <m/>
    <m/>
    <x v="0"/>
    <n v="527"/>
    <n v="2085287"/>
    <n v="0.1"/>
    <n v="25.3"/>
    <n v="25.8"/>
    <x v="30"/>
    <s v="new mexico"/>
  </r>
  <r>
    <x v="31"/>
    <x v="31"/>
    <n v="3.11"/>
    <n v="5.57"/>
    <m/>
    <m/>
    <x v="0"/>
    <n v="2450"/>
    <n v="19651127"/>
    <n v="0.4"/>
    <n v="12.5"/>
    <n v="12"/>
    <x v="31"/>
    <s v="new york"/>
  </r>
  <r>
    <x v="32"/>
    <x v="32"/>
    <n v="6.33"/>
    <n v="6.42"/>
    <m/>
    <m/>
    <x v="0"/>
    <n v="1286"/>
    <n v="9848060"/>
    <n v="0.2"/>
    <n v="13.1"/>
    <n v="13.2"/>
    <x v="32"/>
    <s v="north carolina"/>
  </r>
  <r>
    <x v="33"/>
    <x v="33"/>
    <n v="4.6100000000000003"/>
    <n v="4.6900000000000004"/>
    <m/>
    <m/>
    <x v="0"/>
    <n v="27"/>
    <n v="723393"/>
    <n v="0"/>
    <n v="3.7"/>
    <n v="3.8"/>
    <x v="33"/>
    <s v="north dakota"/>
  </r>
  <r>
    <x v="34"/>
    <x v="34"/>
    <n v="5.82"/>
    <n v="5.03"/>
    <m/>
    <m/>
    <x v="0"/>
    <n v="2539"/>
    <n v="11570808"/>
    <n v="0.4"/>
    <n v="21.9"/>
    <n v="22.4"/>
    <x v="34"/>
    <s v="ohio"/>
  </r>
  <r>
    <x v="35"/>
    <x v="35"/>
    <n v="7.77"/>
    <n v="6.24"/>
    <m/>
    <m/>
    <x v="0"/>
    <n v="832"/>
    <n v="3850568"/>
    <n v="0.1"/>
    <n v="21.6"/>
    <n v="21.8"/>
    <x v="35"/>
    <s v="oklahoma"/>
  </r>
  <r>
    <x v="36"/>
    <x v="36"/>
    <n v="7.54"/>
    <n v="10.53"/>
    <m/>
    <m/>
    <x v="0"/>
    <n v="485"/>
    <n v="3930065"/>
    <n v="0.1"/>
    <n v="12.3"/>
    <n v="12"/>
    <x v="36"/>
    <s v="oregon"/>
  </r>
  <r>
    <x v="37"/>
    <x v="37"/>
    <n v="5.0199999999999996"/>
    <n v="5.91"/>
    <m/>
    <m/>
    <x v="0"/>
    <n v="2498"/>
    <n v="12773801"/>
    <n v="0.4"/>
    <n v="19.600000000000001"/>
    <n v="19.899999999999999"/>
    <x v="37"/>
    <s v="pennsylvania"/>
  </r>
  <r>
    <x v="38"/>
    <x v="38"/>
    <n v="4.1500000000000004"/>
    <n v="3.63"/>
    <m/>
    <m/>
    <x v="0"/>
    <n v="261"/>
    <n v="1051511"/>
    <n v="0"/>
    <n v="24.8"/>
    <n v="24.2"/>
    <x v="38"/>
    <s v="rhode island"/>
  </r>
  <r>
    <x v="39"/>
    <x v="39"/>
    <n v="6.83"/>
    <n v="4.5999999999999996"/>
    <m/>
    <m/>
    <x v="0"/>
    <n v="669"/>
    <n v="4774839"/>
    <n v="0.1"/>
    <n v="14"/>
    <n v="13.9"/>
    <x v="39"/>
    <s v="south carolina"/>
  </r>
  <r>
    <x v="40"/>
    <x v="40"/>
    <n v="5.2"/>
    <n v="4.71"/>
    <m/>
    <m/>
    <x v="0"/>
    <n v="58"/>
    <n v="844877"/>
    <n v="0"/>
    <n v="6.9"/>
    <n v="7.3"/>
    <x v="40"/>
    <s v="south dakota"/>
  </r>
  <r>
    <x v="41"/>
    <x v="41"/>
    <n v="7.38"/>
    <n v="8.42"/>
    <m/>
    <m/>
    <x v="0"/>
    <n v="1250"/>
    <n v="6495978"/>
    <n v="0.2"/>
    <n v="19.2"/>
    <n v="19"/>
    <x v="41"/>
    <s v="tennessee"/>
  </r>
  <r>
    <x v="42"/>
    <x v="42"/>
    <n v="6.1"/>
    <n v="3.81"/>
    <m/>
    <m/>
    <x v="0"/>
    <n v="2784"/>
    <n v="26448193"/>
    <n v="0.4"/>
    <n v="10.5"/>
    <n v="10.6"/>
    <x v="42"/>
    <s v="texas"/>
  </r>
  <r>
    <x v="43"/>
    <x v="43"/>
    <n v="7.71"/>
    <n v="8.15"/>
    <m/>
    <m/>
    <x v="0"/>
    <n v="635"/>
    <n v="2900872"/>
    <n v="0.1"/>
    <n v="21.9"/>
    <n v="23.6"/>
    <x v="43"/>
    <s v="utah"/>
  </r>
  <r>
    <x v="44"/>
    <x v="44"/>
    <n v="5.93"/>
    <n v="10.52"/>
    <m/>
    <m/>
    <x v="0"/>
    <n v="102"/>
    <n v="626630"/>
    <n v="0"/>
    <n v="16.3"/>
    <n v="16.3"/>
    <x v="44"/>
    <s v="vermont"/>
  </r>
  <r>
    <x v="45"/>
    <x v="45"/>
    <n v="5.97"/>
    <n v="5.18"/>
    <m/>
    <m/>
    <x v="0"/>
    <n v="897"/>
    <n v="8260405"/>
    <n v="0.1"/>
    <n v="10.9"/>
    <n v="10.7"/>
    <x v="45"/>
    <s v="virginia"/>
  </r>
  <r>
    <x v="46"/>
    <x v="46"/>
    <n v="6.98"/>
    <n v="10.24"/>
    <m/>
    <m/>
    <x v="0"/>
    <n v="1055"/>
    <n v="6971406"/>
    <n v="0.2"/>
    <n v="15.1"/>
    <n v="14.6"/>
    <x v="46"/>
    <s v="washington"/>
  </r>
  <r>
    <x v="47"/>
    <x v="47"/>
    <n v="6.54"/>
    <n v="4.0599999999999996"/>
    <m/>
    <m/>
    <x v="0"/>
    <n v="648"/>
    <n v="1854304"/>
    <n v="0.1"/>
    <n v="34.9"/>
    <n v="36.4"/>
    <x v="47"/>
    <s v="west virginia"/>
  </r>
  <r>
    <x v="48"/>
    <x v="48"/>
    <n v="5.91"/>
    <n v="7.42"/>
    <m/>
    <m/>
    <x v="0"/>
    <n v="886"/>
    <n v="5742713"/>
    <n v="0.1"/>
    <n v="15.4"/>
    <n v="15.5"/>
    <x v="48"/>
    <s v="wisconsin"/>
  </r>
  <r>
    <x v="49"/>
    <x v="49"/>
    <n v="5.96"/>
    <n v="6.68"/>
    <m/>
    <m/>
    <x v="0"/>
    <n v="108"/>
    <n v="582658"/>
    <n v="0"/>
    <n v="18.5"/>
    <n v="18.899999999999999"/>
    <x v="49"/>
    <s v="wyoming"/>
  </r>
  <r>
    <x v="0"/>
    <x v="0"/>
    <n v="7.86"/>
    <n v="5.24"/>
    <n v="0.11"/>
    <n v="0"/>
    <x v="1"/>
    <n v="765"/>
    <n v="4849377"/>
    <n v="0.1"/>
    <n v="15.8"/>
    <n v="16"/>
    <x v="50"/>
    <s v="alabama"/>
  </r>
  <r>
    <x v="1"/>
    <x v="1"/>
    <n v="6.76"/>
    <n v="10.44"/>
    <n v="0.01"/>
    <n v="0.5"/>
    <x v="1"/>
    <n v="129"/>
    <n v="736732"/>
    <n v="0"/>
    <n v="17.5"/>
    <n v="17.399999999999999"/>
    <x v="51"/>
    <s v="alaska"/>
  </r>
  <r>
    <x v="2"/>
    <x v="2"/>
    <n v="6.99"/>
    <n v="9.7799999999999994"/>
    <n v="0.01"/>
    <n v="0"/>
    <x v="1"/>
    <n v="1325"/>
    <n v="6731484"/>
    <n v="0.2"/>
    <n v="19.7"/>
    <n v="19.899999999999999"/>
    <x v="52"/>
    <s v="arizona"/>
  </r>
  <r>
    <x v="3"/>
    <x v="3"/>
    <n v="6.63"/>
    <n v="5.17"/>
    <n v="-0.1"/>
    <n v="7.0000000000000007E-2"/>
    <x v="1"/>
    <n v="403"/>
    <n v="2966369"/>
    <n v="0.1"/>
    <n v="13.6"/>
    <n v="14.1"/>
    <x v="53"/>
    <s v="arkansas"/>
  </r>
  <r>
    <x v="4"/>
    <x v="4"/>
    <n v="5.46"/>
    <n v="6.77"/>
    <n v="-0.02"/>
    <n v="0.21"/>
    <x v="1"/>
    <n v="5276"/>
    <n v="38802500"/>
    <n v="0.8"/>
    <n v="13.6"/>
    <n v="13"/>
    <x v="54"/>
    <s v="california"/>
  </r>
  <r>
    <x v="5"/>
    <x v="5"/>
    <n v="7.38"/>
    <n v="8.14"/>
    <n v="-0.14000000000000001"/>
    <n v="-0.09"/>
    <x v="1"/>
    <n v="983"/>
    <n v="5355866"/>
    <n v="0.1"/>
    <n v="18.399999999999999"/>
    <n v="17.7"/>
    <x v="55"/>
    <s v="colorado"/>
  </r>
  <r>
    <x v="6"/>
    <x v="6"/>
    <n v="4.5"/>
    <n v="5.72"/>
    <n v="-0.02"/>
    <n v="0.22"/>
    <x v="1"/>
    <n v="639"/>
    <n v="3596677"/>
    <n v="0.1"/>
    <n v="17.8"/>
    <n v="18"/>
    <x v="56"/>
    <s v="connecticut"/>
  </r>
  <r>
    <x v="7"/>
    <x v="7"/>
    <n v="6.52"/>
    <n v="9.61"/>
    <n v="-7.0000000000000007E-2"/>
    <n v="1.01"/>
    <x v="1"/>
    <n v="193"/>
    <n v="935614"/>
    <n v="0"/>
    <n v="20.6"/>
    <n v="21.3"/>
    <x v="57"/>
    <s v="delaware"/>
  </r>
  <r>
    <x v="8"/>
    <x v="8"/>
    <n v="5.26"/>
    <n v="7.56"/>
    <n v="0.04"/>
    <n v="0.19"/>
    <x v="1"/>
    <n v="2826"/>
    <n v="19893297"/>
    <n v="0.4"/>
    <n v="14.2"/>
    <n v="14.1"/>
    <x v="58"/>
    <s v="florida"/>
  </r>
  <r>
    <x v="9"/>
    <x v="9"/>
    <n v="6.31"/>
    <n v="5.58"/>
    <n v="-0.26"/>
    <n v="0.16"/>
    <x v="1"/>
    <n v="1269"/>
    <n v="10097343"/>
    <n v="0.2"/>
    <n v="12.6"/>
    <n v="12.5"/>
    <x v="59"/>
    <s v="georgia"/>
  </r>
  <r>
    <x v="10"/>
    <x v="10"/>
    <n v="3.84"/>
    <n v="8.2200000000000006"/>
    <n v="-0.05"/>
    <n v="-0.16"/>
    <x v="1"/>
    <n v="178"/>
    <n v="1419561"/>
    <n v="0"/>
    <n v="12.5"/>
    <n v="12.3"/>
    <x v="60"/>
    <s v="hawaii"/>
  </r>
  <r>
    <x v="11"/>
    <x v="11"/>
    <n v="7.73"/>
    <n v="8.6199999999999992"/>
    <n v="-0.01"/>
    <n v="0.15"/>
    <x v="1"/>
    <n v="226"/>
    <n v="1634464"/>
    <n v="0"/>
    <n v="13.8"/>
    <n v="14.6"/>
    <x v="61"/>
    <s v="idaho"/>
  </r>
  <r>
    <x v="12"/>
    <x v="12"/>
    <n v="4.8600000000000003"/>
    <n v="3.54"/>
    <n v="-0.12"/>
    <n v="0.06"/>
    <x v="1"/>
    <n v="1865"/>
    <n v="12880580"/>
    <n v="0.3"/>
    <n v="14.5"/>
    <n v="14.3"/>
    <x v="62"/>
    <s v="illinois"/>
  </r>
  <r>
    <x v="13"/>
    <x v="13"/>
    <n v="6.64"/>
    <n v="6.42"/>
    <n v="-0.28000000000000003"/>
    <n v="0.2"/>
    <x v="1"/>
    <n v="1273"/>
    <n v="6596855"/>
    <n v="0.2"/>
    <n v="19.3"/>
    <n v="19.8"/>
    <x v="63"/>
    <s v="indiana"/>
  </r>
  <r>
    <x v="14"/>
    <x v="14"/>
    <n v="4.83"/>
    <n v="4.8"/>
    <n v="-7.0000000000000007E-2"/>
    <n v="-0.01"/>
    <x v="1"/>
    <n v="303"/>
    <n v="3107126"/>
    <n v="0"/>
    <n v="9.8000000000000007"/>
    <n v="10.1"/>
    <x v="64"/>
    <s v="iowa"/>
  </r>
  <r>
    <x v="15"/>
    <x v="15"/>
    <n v="6.36"/>
    <n v="6.17"/>
    <n v="-0.01"/>
    <n v="0.12"/>
    <x v="1"/>
    <n v="391"/>
    <n v="2904021"/>
    <n v="0.1"/>
    <n v="13.5"/>
    <n v="13.8"/>
    <x v="65"/>
    <s v="kansas"/>
  </r>
  <r>
    <x v="16"/>
    <x v="16"/>
    <n v="6.01"/>
    <n v="4.3899999999999997"/>
    <n v="-0.21"/>
    <n v="7.0000000000000007E-2"/>
    <x v="1"/>
    <n v="1152"/>
    <n v="4413457"/>
    <n v="0.2"/>
    <n v="26.1"/>
    <n v="26.5"/>
    <x v="66"/>
    <s v="kentucky"/>
  </r>
  <r>
    <x v="17"/>
    <x v="17"/>
    <n v="6.21"/>
    <n v="4.45"/>
    <n v="-0.14000000000000001"/>
    <n v="0.13"/>
    <x v="1"/>
    <n v="885"/>
    <n v="4649676"/>
    <n v="0.1"/>
    <n v="19"/>
    <n v="19.2"/>
    <x v="67"/>
    <s v="louisiana"/>
  </r>
  <r>
    <x v="18"/>
    <x v="18"/>
    <n v="6.23"/>
    <n v="8.09"/>
    <n v="-0.09"/>
    <n v="0.59"/>
    <x v="1"/>
    <n v="225"/>
    <n v="1330089"/>
    <n v="0"/>
    <n v="16.899999999999999"/>
    <n v="17.399999999999999"/>
    <x v="68"/>
    <s v="maine"/>
  </r>
  <r>
    <x v="19"/>
    <x v="19"/>
    <n v="6.08"/>
    <n v="8.44"/>
    <n v="0.03"/>
    <n v="0.26"/>
    <x v="1"/>
    <n v="1101"/>
    <n v="5976407"/>
    <n v="0.2"/>
    <n v="18.399999999999999"/>
    <n v="17.899999999999999"/>
    <x v="69"/>
    <s v="maryland"/>
  </r>
  <r>
    <x v="20"/>
    <x v="20"/>
    <n v="4.3899999999999997"/>
    <n v="7.06"/>
    <n v="-0.09"/>
    <n v="0.09"/>
    <x v="1"/>
    <n v="1327"/>
    <n v="6745408"/>
    <n v="0.2"/>
    <n v="19.7"/>
    <n v="19.5"/>
    <x v="70"/>
    <s v="massachusetts"/>
  </r>
  <r>
    <x v="21"/>
    <x v="21"/>
    <n v="7.38"/>
    <n v="6.38"/>
    <n v="-0.1"/>
    <n v="0.26"/>
    <x v="1"/>
    <n v="1849"/>
    <n v="9909877"/>
    <n v="0.3"/>
    <n v="18.7"/>
    <n v="18.899999999999999"/>
    <x v="71"/>
    <s v="michigan"/>
  </r>
  <r>
    <x v="22"/>
    <x v="22"/>
    <n v="5.32"/>
    <n v="5.08"/>
    <n v="0.04"/>
    <n v="0.12"/>
    <x v="1"/>
    <n v="553"/>
    <n v="5457173"/>
    <n v="0.1"/>
    <n v="10.1"/>
    <n v="10.199999999999999"/>
    <x v="72"/>
    <s v="minnesota"/>
  </r>
  <r>
    <x v="23"/>
    <x v="23"/>
    <n v="6.24"/>
    <n v="3.82"/>
    <n v="-0.18"/>
    <n v="0.18"/>
    <x v="1"/>
    <n v="366"/>
    <n v="2994079"/>
    <n v="0.1"/>
    <n v="12.2"/>
    <n v="12.6"/>
    <x v="73"/>
    <s v="mississippi"/>
  </r>
  <r>
    <x v="24"/>
    <x v="24"/>
    <n v="6.04"/>
    <n v="5.3"/>
    <n v="-0.1"/>
    <n v="0.08"/>
    <x v="1"/>
    <n v="1142"/>
    <n v="6063589"/>
    <n v="0.2"/>
    <n v="18.8"/>
    <n v="19.399999999999999"/>
    <x v="74"/>
    <s v="missouri"/>
  </r>
  <r>
    <x v="25"/>
    <x v="25"/>
    <n v="6.76"/>
    <n v="7.2"/>
    <n v="-0.06"/>
    <n v="-0.16"/>
    <x v="1"/>
    <n v="130"/>
    <n v="1023579"/>
    <n v="0"/>
    <n v="12.7"/>
    <n v="12.9"/>
    <x v="75"/>
    <s v="montana"/>
  </r>
  <r>
    <x v="26"/>
    <x v="26"/>
    <n v="5.0199999999999996"/>
    <n v="4.8099999999999996"/>
    <n v="-7.0000000000000007E-2"/>
    <n v="-0.11"/>
    <x v="1"/>
    <n v="144"/>
    <n v="1881503"/>
    <n v="0"/>
    <n v="7.7"/>
    <n v="8.1"/>
    <x v="76"/>
    <s v="nebraska"/>
  </r>
  <r>
    <x v="27"/>
    <x v="27"/>
    <n v="7.97"/>
    <n v="10.45"/>
    <n v="-0.17"/>
    <n v="-0.01"/>
    <x v="1"/>
    <n v="652"/>
    <n v="2839099"/>
    <n v="0.1"/>
    <n v="23"/>
    <n v="22"/>
    <x v="77"/>
    <s v="nevada"/>
  </r>
  <r>
    <x v="28"/>
    <x v="28"/>
    <n v="6.09"/>
    <n v="9.24"/>
    <n v="-0.14000000000000001"/>
    <n v="0.01"/>
    <x v="1"/>
    <n v="343"/>
    <n v="1326813"/>
    <n v="0"/>
    <n v="25.9"/>
    <n v="26.9"/>
    <x v="78"/>
    <s v="new hampshire"/>
  </r>
  <r>
    <x v="29"/>
    <x v="29"/>
    <n v="4.29"/>
    <n v="4.93"/>
    <n v="0.02"/>
    <n v="0.26"/>
    <x v="1"/>
    <n v="1317"/>
    <n v="8938175"/>
    <n v="0.2"/>
    <n v="14.7"/>
    <n v="14.7"/>
    <x v="79"/>
    <s v="new jersey"/>
  </r>
  <r>
    <x v="30"/>
    <x v="30"/>
    <n v="6.53"/>
    <n v="6.59"/>
    <n v="0.02"/>
    <n v="-0.13"/>
    <x v="1"/>
    <n v="587"/>
    <n v="2085572"/>
    <n v="0.1"/>
    <n v="28.1"/>
    <n v="29.3"/>
    <x v="80"/>
    <s v="new mexico"/>
  </r>
  <r>
    <x v="31"/>
    <x v="31"/>
    <n v="3.01"/>
    <n v="5.9"/>
    <n v="-0.1"/>
    <n v="0.33"/>
    <x v="1"/>
    <n v="2442"/>
    <n v="19746227"/>
    <n v="0.4"/>
    <n v="12.4"/>
    <n v="11.9"/>
    <x v="81"/>
    <s v="new york"/>
  </r>
  <r>
    <x v="32"/>
    <x v="32"/>
    <n v="6.29"/>
    <n v="6.61"/>
    <n v="-0.04"/>
    <n v="0.19"/>
    <x v="1"/>
    <n v="1400"/>
    <n v="9943964"/>
    <n v="0.2"/>
    <n v="14.1"/>
    <n v="14.2"/>
    <x v="82"/>
    <s v="north carolina"/>
  </r>
  <r>
    <x v="33"/>
    <x v="33"/>
    <n v="4.66"/>
    <n v="4.79"/>
    <n v="0.05"/>
    <n v="0.1"/>
    <x v="1"/>
    <n v="47"/>
    <n v="739482"/>
    <n v="0"/>
    <n v="6.4"/>
    <n v="6.8"/>
    <x v="83"/>
    <s v="north dakota"/>
  </r>
  <r>
    <x v="34"/>
    <x v="34"/>
    <n v="5.64"/>
    <n v="4.8600000000000003"/>
    <n v="-0.18"/>
    <n v="-0.17"/>
    <x v="1"/>
    <n v="2921"/>
    <n v="11594163"/>
    <n v="0.4"/>
    <n v="25.2"/>
    <n v="26.1"/>
    <x v="84"/>
    <s v="ohio"/>
  </r>
  <r>
    <x v="35"/>
    <x v="35"/>
    <n v="7.58"/>
    <n v="6.8"/>
    <n v="-0.19"/>
    <n v="0.56000000000000005"/>
    <x v="1"/>
    <n v="843"/>
    <n v="3878051"/>
    <n v="0.1"/>
    <n v="21.7"/>
    <n v="22.1"/>
    <x v="85"/>
    <s v="oklahoma"/>
  </r>
  <r>
    <x v="36"/>
    <x v="36"/>
    <n v="7.52"/>
    <n v="10.42"/>
    <n v="-0.02"/>
    <n v="-0.11"/>
    <x v="1"/>
    <n v="562"/>
    <n v="3970239"/>
    <n v="0.1"/>
    <n v="14.2"/>
    <n v="13.8"/>
    <x v="86"/>
    <s v="oregon"/>
  </r>
  <r>
    <x v="37"/>
    <x v="37"/>
    <n v="5.03"/>
    <n v="6.09"/>
    <n v="0.01"/>
    <n v="0.18"/>
    <x v="1"/>
    <n v="2823"/>
    <n v="12787209"/>
    <n v="0.4"/>
    <n v="22.1"/>
    <n v="22.6"/>
    <x v="87"/>
    <s v="pennsylvania"/>
  </r>
  <r>
    <x v="38"/>
    <x v="38"/>
    <n v="3.91"/>
    <n v="3.84"/>
    <n v="-0.24"/>
    <n v="0.21"/>
    <x v="1"/>
    <n v="258"/>
    <n v="1055173"/>
    <n v="0"/>
    <n v="24.5"/>
    <n v="24.3"/>
    <x v="88"/>
    <s v="rhode island"/>
  </r>
  <r>
    <x v="39"/>
    <x v="39"/>
    <n v="6.4"/>
    <n v="4.7300000000000004"/>
    <n v="-0.43"/>
    <n v="0.13"/>
    <x v="1"/>
    <n v="767"/>
    <n v="4832482"/>
    <n v="0.1"/>
    <n v="15.9"/>
    <n v="15.7"/>
    <x v="89"/>
    <s v="south carolina"/>
  </r>
  <r>
    <x v="40"/>
    <x v="40"/>
    <n v="5.23"/>
    <n v="4.93"/>
    <n v="0.03"/>
    <n v="0.22"/>
    <x v="1"/>
    <n v="67"/>
    <n v="853175"/>
    <n v="0"/>
    <n v="7.9"/>
    <n v="8.3000000000000007"/>
    <x v="90"/>
    <s v="south dakota"/>
  </r>
  <r>
    <x v="41"/>
    <x v="41"/>
    <n v="7.34"/>
    <n v="8.65"/>
    <n v="-0.04"/>
    <n v="0.23"/>
    <x v="1"/>
    <n v="1354"/>
    <n v="6549352"/>
    <n v="0.2"/>
    <n v="20.7"/>
    <n v="20.7"/>
    <x v="91"/>
    <s v="tennessee"/>
  </r>
  <r>
    <x v="42"/>
    <x v="42"/>
    <n v="5.97"/>
    <n v="4.03"/>
    <n v="-0.13"/>
    <n v="0.22"/>
    <x v="1"/>
    <n v="2925"/>
    <n v="26956958"/>
    <n v="0.4"/>
    <n v="10.9"/>
    <n v="10.9"/>
    <x v="92"/>
    <s v="texas"/>
  </r>
  <r>
    <x v="43"/>
    <x v="43"/>
    <n v="7.8"/>
    <n v="8.4"/>
    <n v="0.09"/>
    <n v="0.25"/>
    <x v="1"/>
    <n v="643"/>
    <n v="2942902"/>
    <n v="0.1"/>
    <n v="21.8"/>
    <n v="23.9"/>
    <x v="93"/>
    <s v="utah"/>
  </r>
  <r>
    <x v="44"/>
    <x v="44"/>
    <n v="5.95"/>
    <n v="10.49"/>
    <n v="0.02"/>
    <n v="-0.03"/>
    <x v="1"/>
    <n v="95"/>
    <n v="626562"/>
    <n v="0"/>
    <n v="15.2"/>
    <n v="15.7"/>
    <x v="94"/>
    <s v="vermont"/>
  </r>
  <r>
    <x v="45"/>
    <x v="45"/>
    <n v="5.85"/>
    <n v="5.25"/>
    <n v="-0.12"/>
    <n v="7.0000000000000007E-2"/>
    <x v="1"/>
    <n v="1025"/>
    <n v="8326289"/>
    <n v="0.1"/>
    <n v="12.3"/>
    <n v="12.2"/>
    <x v="95"/>
    <s v="virginia"/>
  </r>
  <r>
    <x v="46"/>
    <x v="46"/>
    <n v="7.08"/>
    <n v="10.14"/>
    <n v="0.1"/>
    <n v="-0.1"/>
    <x v="1"/>
    <n v="1066"/>
    <n v="7061530"/>
    <n v="0.2"/>
    <n v="15.1"/>
    <n v="14.4"/>
    <x v="96"/>
    <s v="washington"/>
  </r>
  <r>
    <x v="47"/>
    <x v="47"/>
    <n v="6.35"/>
    <n v="4.2300000000000004"/>
    <n v="-0.19"/>
    <n v="0.17"/>
    <x v="1"/>
    <n v="688"/>
    <n v="1850326"/>
    <n v="0.1"/>
    <n v="37.200000000000003"/>
    <n v="38.9"/>
    <x v="97"/>
    <s v="west virginia"/>
  </r>
  <r>
    <x v="48"/>
    <x v="48"/>
    <n v="5.95"/>
    <n v="7.46"/>
    <n v="0.04"/>
    <n v="0.04"/>
    <x v="1"/>
    <n v="887"/>
    <n v="5757564"/>
    <n v="0.1"/>
    <n v="15.4"/>
    <n v="15.6"/>
    <x v="98"/>
    <s v="wisconsin"/>
  </r>
  <r>
    <x v="49"/>
    <x v="49"/>
    <n v="6.18"/>
    <n v="6.32"/>
    <n v="0.22"/>
    <n v="-0.36"/>
    <x v="1"/>
    <n v="115"/>
    <n v="584153"/>
    <n v="0"/>
    <n v="19.7"/>
    <n v="20.3"/>
    <x v="99"/>
    <s v="wyoming"/>
  </r>
  <r>
    <x v="0"/>
    <x v="0"/>
    <n v="7.54"/>
    <n v="5.55"/>
    <n v="-0.21"/>
    <n v="0.31"/>
    <x v="2"/>
    <n v="773"/>
    <n v="4858979"/>
    <n v="0.1"/>
    <n v="15.9"/>
    <n v="16.3"/>
    <x v="100"/>
    <s v="alabama"/>
  </r>
  <r>
    <x v="1"/>
    <x v="1"/>
    <n v="6.66"/>
    <n v="10.65"/>
    <n v="-0.09"/>
    <n v="0.71"/>
    <x v="2"/>
    <n v="146"/>
    <n v="738432"/>
    <n v="0"/>
    <n v="19.8"/>
    <n v="19.100000000000001"/>
    <x v="101"/>
    <s v="alaska"/>
  </r>
  <r>
    <x v="2"/>
    <x v="2"/>
    <n v="6.78"/>
    <n v="10.26"/>
    <n v="-0.2"/>
    <n v="0.48"/>
    <x v="2"/>
    <n v="1391"/>
    <n v="6828065"/>
    <n v="0.2"/>
    <n v="20.399999999999999"/>
    <n v="20.7"/>
    <x v="102"/>
    <s v="arizona"/>
  </r>
  <r>
    <x v="3"/>
    <x v="3"/>
    <n v="6.37"/>
    <n v="5.59"/>
    <n v="-0.36"/>
    <n v="0.49"/>
    <x v="2"/>
    <n v="434"/>
    <n v="2978204"/>
    <n v="0.1"/>
    <n v="14.6"/>
    <n v="15.3"/>
    <x v="103"/>
    <s v="arkansas"/>
  </r>
  <r>
    <x v="4"/>
    <x v="4"/>
    <n v="5.19"/>
    <n v="7.42"/>
    <n v="-0.28999999999999998"/>
    <n v="0.86"/>
    <x v="2"/>
    <n v="5375"/>
    <n v="39144818"/>
    <n v="0.8"/>
    <n v="13.7"/>
    <n v="13.1"/>
    <x v="104"/>
    <s v="california"/>
  </r>
  <r>
    <x v="5"/>
    <x v="5"/>
    <n v="7.24"/>
    <n v="8.67"/>
    <n v="-0.28000000000000003"/>
    <n v="0.44"/>
    <x v="2"/>
    <n v="949"/>
    <n v="5456574"/>
    <n v="0.1"/>
    <n v="17.399999999999999"/>
    <n v="16.8"/>
    <x v="105"/>
    <s v="colorado"/>
  </r>
  <r>
    <x v="6"/>
    <x v="6"/>
    <n v="4.29"/>
    <n v="5.94"/>
    <n v="-0.23"/>
    <n v="0.44"/>
    <x v="2"/>
    <n v="815"/>
    <n v="3590886"/>
    <n v="0.1"/>
    <n v="22.7"/>
    <n v="22.4"/>
    <x v="106"/>
    <s v="connecticut"/>
  </r>
  <r>
    <x v="7"/>
    <x v="7"/>
    <n v="6.32"/>
    <n v="10.37"/>
    <n v="-0.27"/>
    <n v="1.77"/>
    <x v="2"/>
    <n v="210"/>
    <n v="945934"/>
    <n v="0"/>
    <n v="22.2"/>
    <n v="23.2"/>
    <x v="107"/>
    <s v="delaware"/>
  </r>
  <r>
    <x v="8"/>
    <x v="8"/>
    <n v="5.17"/>
    <n v="8.19"/>
    <n v="-0.05"/>
    <n v="0.82"/>
    <x v="2"/>
    <n v="3428"/>
    <n v="20271272"/>
    <n v="0.5"/>
    <n v="16.899999999999999"/>
    <n v="17.100000000000001"/>
    <x v="108"/>
    <s v="florida"/>
  </r>
  <r>
    <x v="9"/>
    <x v="9"/>
    <n v="6.04"/>
    <n v="5.9"/>
    <n v="-0.53"/>
    <n v="0.48"/>
    <x v="2"/>
    <n v="1377"/>
    <n v="10214860"/>
    <n v="0.2"/>
    <n v="13.5"/>
    <n v="13.4"/>
    <x v="109"/>
    <s v="georgia"/>
  </r>
  <r>
    <x v="10"/>
    <x v="10"/>
    <n v="3.82"/>
    <n v="8.67"/>
    <n v="-7.0000000000000007E-2"/>
    <n v="0.28999999999999998"/>
    <x v="2"/>
    <n v="191"/>
    <n v="1431603"/>
    <n v="0"/>
    <n v="13.3"/>
    <n v="12.8"/>
    <x v="110"/>
    <s v="hawaii"/>
  </r>
  <r>
    <x v="11"/>
    <x v="11"/>
    <n v="7.45"/>
    <n v="9.0399999999999991"/>
    <n v="-0.28999999999999998"/>
    <n v="0.56999999999999995"/>
    <x v="2"/>
    <n v="233"/>
    <n v="1654930"/>
    <n v="0"/>
    <n v="14.1"/>
    <n v="15.1"/>
    <x v="111"/>
    <s v="idaho"/>
  </r>
  <r>
    <x v="12"/>
    <x v="12"/>
    <n v="4.7"/>
    <n v="3.86"/>
    <n v="-0.28000000000000003"/>
    <n v="0.38"/>
    <x v="2"/>
    <n v="1975"/>
    <n v="12859995"/>
    <n v="0.3"/>
    <n v="15.4"/>
    <n v="15.2"/>
    <x v="112"/>
    <s v="illinois"/>
  </r>
  <r>
    <x v="13"/>
    <x v="13"/>
    <n v="6.33"/>
    <n v="6.48"/>
    <n v="-0.59"/>
    <n v="0.26"/>
    <x v="2"/>
    <n v="1364"/>
    <n v="6619680"/>
    <n v="0.2"/>
    <n v="20.6"/>
    <n v="21.3"/>
    <x v="113"/>
    <s v="indiana"/>
  </r>
  <r>
    <x v="14"/>
    <x v="14"/>
    <n v="4.66"/>
    <n v="5.32"/>
    <n v="-0.24"/>
    <n v="0.51"/>
    <x v="2"/>
    <n v="369"/>
    <n v="3123899"/>
    <n v="0.1"/>
    <n v="11.8"/>
    <n v="12.2"/>
    <x v="114"/>
    <s v="iowa"/>
  </r>
  <r>
    <x v="15"/>
    <x v="15"/>
    <n v="6.04"/>
    <n v="6.67"/>
    <n v="-0.33"/>
    <n v="0.62"/>
    <x v="2"/>
    <n v="384"/>
    <n v="2911641"/>
    <n v="0.1"/>
    <n v="13.2"/>
    <n v="13.7"/>
    <x v="115"/>
    <s v="kansas"/>
  </r>
  <r>
    <x v="16"/>
    <x v="16"/>
    <n v="5.72"/>
    <n v="4.62"/>
    <n v="-0.5"/>
    <n v="0.3"/>
    <x v="2"/>
    <n v="1361"/>
    <n v="4425092"/>
    <n v="0.2"/>
    <n v="30.8"/>
    <n v="31.8"/>
    <x v="116"/>
    <s v="kentucky"/>
  </r>
  <r>
    <x v="17"/>
    <x v="17"/>
    <n v="5.85"/>
    <n v="4.91"/>
    <n v="-0.5"/>
    <n v="0.59"/>
    <x v="2"/>
    <n v="961"/>
    <n v="4670724"/>
    <n v="0.1"/>
    <n v="20.6"/>
    <n v="21.2"/>
    <x v="117"/>
    <s v="louisiana"/>
  </r>
  <r>
    <x v="18"/>
    <x v="18"/>
    <n v="5.95"/>
    <n v="8.89"/>
    <n v="-0.37"/>
    <n v="1.39"/>
    <x v="2"/>
    <n v="281"/>
    <n v="1329328"/>
    <n v="0"/>
    <n v="21.1"/>
    <n v="22.1"/>
    <x v="118"/>
    <s v="maine"/>
  </r>
  <r>
    <x v="19"/>
    <x v="19"/>
    <n v="5.92"/>
    <n v="9.16"/>
    <n v="-0.13"/>
    <n v="0.98"/>
    <x v="2"/>
    <n v="1310"/>
    <n v="6006401"/>
    <n v="0.2"/>
    <n v="21.8"/>
    <n v="21.2"/>
    <x v="119"/>
    <s v="maryland"/>
  </r>
  <r>
    <x v="20"/>
    <x v="20"/>
    <n v="4.1900000000000004"/>
    <n v="7.34"/>
    <n v="-0.28999999999999998"/>
    <n v="0.37"/>
    <x v="2"/>
    <n v="1773"/>
    <n v="6794422"/>
    <n v="0.3"/>
    <n v="26.1"/>
    <n v="26.4"/>
    <x v="120"/>
    <s v="massachusetts"/>
  </r>
  <r>
    <x v="21"/>
    <x v="21"/>
    <n v="7"/>
    <n v="6.85"/>
    <n v="-0.48"/>
    <n v="0.73"/>
    <x v="2"/>
    <n v="2040"/>
    <n v="9922576"/>
    <n v="0.3"/>
    <n v="20.6"/>
    <n v="20.9"/>
    <x v="121"/>
    <s v="michigan"/>
  </r>
  <r>
    <x v="22"/>
    <x v="22"/>
    <n v="5.1100000000000003"/>
    <n v="5.59"/>
    <n v="-0.17"/>
    <n v="0.63"/>
    <x v="2"/>
    <n v="623"/>
    <n v="5489594"/>
    <n v="0.1"/>
    <n v="11.3"/>
    <n v="11.4"/>
    <x v="122"/>
    <s v="minnesota"/>
  </r>
  <r>
    <x v="23"/>
    <x v="23"/>
    <n v="6.03"/>
    <n v="4.17"/>
    <n v="-0.39"/>
    <n v="0.53"/>
    <x v="2"/>
    <n v="388"/>
    <n v="2992333"/>
    <n v="0.1"/>
    <n v="13"/>
    <n v="13.6"/>
    <x v="123"/>
    <s v="mississippi"/>
  </r>
  <r>
    <x v="24"/>
    <x v="24"/>
    <n v="5.72"/>
    <n v="5.63"/>
    <n v="-0.42"/>
    <n v="0.41"/>
    <x v="2"/>
    <n v="1155"/>
    <n v="6083672"/>
    <n v="0.2"/>
    <n v="19"/>
    <n v="19.399999999999999"/>
    <x v="124"/>
    <s v="missouri"/>
  </r>
  <r>
    <x v="25"/>
    <x v="25"/>
    <n v="6.62"/>
    <n v="8.1"/>
    <n v="-0.2"/>
    <n v="0.74"/>
    <x v="2"/>
    <n v="150"/>
    <n v="1032949"/>
    <n v="0"/>
    <n v="14.5"/>
    <n v="15.1"/>
    <x v="125"/>
    <s v="montana"/>
  </r>
  <r>
    <x v="26"/>
    <x v="26"/>
    <n v="4.8"/>
    <n v="5.62"/>
    <n v="-0.28999999999999998"/>
    <n v="0.7"/>
    <x v="2"/>
    <n v="152"/>
    <n v="1896190"/>
    <n v="0"/>
    <n v="8"/>
    <n v="8.1999999999999993"/>
    <x v="126"/>
    <s v="nebraska"/>
  </r>
  <r>
    <x v="27"/>
    <x v="27"/>
    <n v="7.66"/>
    <n v="10.64"/>
    <n v="-0.48"/>
    <n v="0.18"/>
    <x v="2"/>
    <n v="755"/>
    <n v="2890845"/>
    <n v="0.1"/>
    <n v="26.1"/>
    <n v="24.7"/>
    <x v="127"/>
    <s v="nevada"/>
  </r>
  <r>
    <x v="28"/>
    <x v="28"/>
    <n v="5.71"/>
    <n v="9.3000000000000007"/>
    <n v="-0.52"/>
    <n v="7.0000000000000007E-2"/>
    <x v="2"/>
    <n v="434"/>
    <n v="1330608"/>
    <n v="0.1"/>
    <n v="32.6"/>
    <n v="35.200000000000003"/>
    <x v="128"/>
    <s v="new hampshire"/>
  </r>
  <r>
    <x v="29"/>
    <x v="29"/>
    <n v="4.1900000000000004"/>
    <n v="5.73"/>
    <n v="-0.08"/>
    <n v="1.06"/>
    <x v="2"/>
    <n v="1514"/>
    <n v="8958013"/>
    <n v="0.2"/>
    <n v="16.899999999999999"/>
    <n v="16.899999999999999"/>
    <x v="129"/>
    <s v="new jersey"/>
  </r>
  <r>
    <x v="30"/>
    <x v="30"/>
    <n v="6.47"/>
    <n v="6.63"/>
    <n v="-0.04"/>
    <n v="-0.09"/>
    <x v="2"/>
    <n v="550"/>
    <n v="2085109"/>
    <n v="0.1"/>
    <n v="26.4"/>
    <n v="27.6"/>
    <x v="130"/>
    <s v="new mexico"/>
  </r>
  <r>
    <x v="31"/>
    <x v="31"/>
    <n v="3.05"/>
    <n v="6.21"/>
    <n v="-0.06"/>
    <n v="0.64"/>
    <x v="2"/>
    <n v="2924"/>
    <n v="19795791"/>
    <n v="0.4"/>
    <n v="14.8"/>
    <n v="14.4"/>
    <x v="131"/>
    <s v="new york"/>
  </r>
  <r>
    <x v="32"/>
    <x v="32"/>
    <n v="6.1"/>
    <n v="7"/>
    <n v="-0.23"/>
    <n v="0.57999999999999996"/>
    <x v="2"/>
    <n v="1620"/>
    <n v="10042802"/>
    <n v="0.2"/>
    <n v="16.100000000000001"/>
    <n v="16.3"/>
    <x v="132"/>
    <s v="north carolina"/>
  </r>
  <r>
    <x v="33"/>
    <x v="33"/>
    <n v="4.57"/>
    <n v="5.27"/>
    <n v="-0.04"/>
    <n v="0.57999999999999996"/>
    <x v="2"/>
    <n v="69"/>
    <n v="756927"/>
    <n v="0"/>
    <n v="9.1"/>
    <n v="9.8000000000000007"/>
    <x v="133"/>
    <s v="north dakota"/>
  </r>
  <r>
    <x v="34"/>
    <x v="34"/>
    <n v="5.34"/>
    <n v="5.17"/>
    <n v="-0.48"/>
    <n v="0.14000000000000001"/>
    <x v="2"/>
    <n v="3475"/>
    <n v="11613423"/>
    <n v="0.5"/>
    <n v="29.9"/>
    <n v="31.3"/>
    <x v="134"/>
    <s v="ohio"/>
  </r>
  <r>
    <x v="35"/>
    <x v="35"/>
    <n v="7.46"/>
    <n v="7.1"/>
    <n v="-0.31"/>
    <n v="0.86"/>
    <x v="2"/>
    <n v="834"/>
    <n v="3911338"/>
    <n v="0.1"/>
    <n v="21.3"/>
    <n v="21.9"/>
    <x v="135"/>
    <s v="oklahoma"/>
  </r>
  <r>
    <x v="36"/>
    <x v="36"/>
    <n v="7.24"/>
    <n v="10.38"/>
    <n v="-0.3"/>
    <n v="-0.15"/>
    <x v="2"/>
    <n v="547"/>
    <n v="4028977"/>
    <n v="0.1"/>
    <n v="13.6"/>
    <n v="13"/>
    <x v="136"/>
    <s v="oregon"/>
  </r>
  <r>
    <x v="37"/>
    <x v="37"/>
    <n v="4.9000000000000004"/>
    <n v="6.62"/>
    <n v="-0.12"/>
    <n v="0.71"/>
    <x v="2"/>
    <n v="3360"/>
    <n v="12802503"/>
    <n v="0.5"/>
    <n v="26.2"/>
    <n v="27"/>
    <x v="137"/>
    <s v="pennsylvania"/>
  </r>
  <r>
    <x v="38"/>
    <x v="38"/>
    <n v="3.69"/>
    <n v="4.5999999999999996"/>
    <n v="-0.46"/>
    <n v="0.97"/>
    <x v="2"/>
    <n v="317"/>
    <n v="1056298"/>
    <n v="0"/>
    <n v="30"/>
    <n v="28.8"/>
    <x v="138"/>
    <s v="rhode island"/>
  </r>
  <r>
    <x v="39"/>
    <x v="39"/>
    <n v="6.05"/>
    <n v="5.21"/>
    <n v="-0.78"/>
    <n v="0.61"/>
    <x v="2"/>
    <n v="826"/>
    <n v="4896146"/>
    <n v="0.1"/>
    <n v="16.899999999999999"/>
    <n v="16.899999999999999"/>
    <x v="139"/>
    <s v="south carolina"/>
  </r>
  <r>
    <x v="40"/>
    <x v="40"/>
    <n v="5.0999999999999996"/>
    <n v="5.54"/>
    <n v="-0.1"/>
    <n v="0.83"/>
    <x v="2"/>
    <n v="75"/>
    <n v="858469"/>
    <n v="0"/>
    <n v="8.6999999999999993"/>
    <n v="9.6999999999999993"/>
    <x v="140"/>
    <s v="south dakota"/>
  </r>
  <r>
    <x v="41"/>
    <x v="41"/>
    <n v="7.16"/>
    <n v="8.81"/>
    <n v="-0.22"/>
    <n v="0.39"/>
    <x v="2"/>
    <n v="1540"/>
    <n v="6600299"/>
    <n v="0.2"/>
    <n v="23.3"/>
    <n v="23.3"/>
    <x v="141"/>
    <s v="tennessee"/>
  </r>
  <r>
    <x v="42"/>
    <x v="42"/>
    <n v="5.52"/>
    <n v="4.6100000000000003"/>
    <n v="-0.57999999999999996"/>
    <n v="0.8"/>
    <x v="2"/>
    <n v="2947"/>
    <n v="27469114"/>
    <n v="0.4"/>
    <n v="10.7"/>
    <n v="10.7"/>
    <x v="142"/>
    <s v="texas"/>
  </r>
  <r>
    <x v="43"/>
    <x v="43"/>
    <n v="7.62"/>
    <n v="8.73"/>
    <n v="-0.09"/>
    <n v="0.57999999999999996"/>
    <x v="2"/>
    <n v="690"/>
    <n v="2995919"/>
    <n v="0.1"/>
    <n v="23"/>
    <n v="24.9"/>
    <x v="143"/>
    <s v="utah"/>
  </r>
  <r>
    <x v="44"/>
    <x v="44"/>
    <n v="5.66"/>
    <n v="10.78"/>
    <n v="-0.27"/>
    <n v="0.26"/>
    <x v="2"/>
    <n v="107"/>
    <n v="626042"/>
    <n v="0"/>
    <n v="17.100000000000001"/>
    <n v="17.600000000000001"/>
    <x v="144"/>
    <s v="vermont"/>
  </r>
  <r>
    <x v="45"/>
    <x v="45"/>
    <n v="5.56"/>
    <n v="5.63"/>
    <n v="-0.41"/>
    <n v="0.45"/>
    <x v="2"/>
    <n v="1077"/>
    <n v="8382993"/>
    <n v="0.2"/>
    <n v="12.8"/>
    <n v="12.8"/>
    <x v="145"/>
    <s v="virginia"/>
  </r>
  <r>
    <x v="46"/>
    <x v="46"/>
    <n v="6.91"/>
    <n v="10.19"/>
    <n v="-7.0000000000000007E-2"/>
    <n v="-0.05"/>
    <x v="2"/>
    <n v="1201"/>
    <n v="7170351"/>
    <n v="0.2"/>
    <n v="16.7"/>
    <n v="16.100000000000001"/>
    <x v="146"/>
    <s v="washington"/>
  </r>
  <r>
    <x v="47"/>
    <x v="47"/>
    <n v="5.81"/>
    <n v="4.3899999999999997"/>
    <n v="-0.73"/>
    <n v="0.33"/>
    <x v="2"/>
    <n v="806"/>
    <n v="1844128"/>
    <n v="0.1"/>
    <n v="43.7"/>
    <n v="46.1"/>
    <x v="147"/>
    <s v="west virginia"/>
  </r>
  <r>
    <x v="48"/>
    <x v="48"/>
    <n v="5.81"/>
    <n v="7.72"/>
    <n v="-0.1"/>
    <n v="0.3"/>
    <x v="2"/>
    <n v="915"/>
    <n v="5771337"/>
    <n v="0.1"/>
    <n v="15.9"/>
    <n v="16.100000000000001"/>
    <x v="148"/>
    <s v="wisconsin"/>
  </r>
  <r>
    <x v="49"/>
    <x v="49"/>
    <n v="6.19"/>
    <n v="6.76"/>
    <n v="0.23"/>
    <n v="0.08"/>
    <x v="2"/>
    <n v="105"/>
    <n v="586107"/>
    <n v="0"/>
    <n v="17.899999999999999"/>
    <n v="17.899999999999999"/>
    <x v="149"/>
    <s v="wyoming"/>
  </r>
  <r>
    <x v="0"/>
    <x v="0"/>
    <n v="7.47"/>
    <n v="5.59"/>
    <n v="-0.28000000000000003"/>
    <n v="0.35"/>
    <x v="3"/>
    <n v="799"/>
    <n v="4863300"/>
    <n v="0.1"/>
    <n v="16.399999999999999"/>
    <n v="17"/>
    <x v="150"/>
    <s v="alabama"/>
  </r>
  <r>
    <x v="1"/>
    <x v="1"/>
    <n v="6.74"/>
    <n v="10.99"/>
    <n v="-0.01"/>
    <n v="1.05"/>
    <x v="3"/>
    <n v="147"/>
    <n v="741894"/>
    <n v="0"/>
    <n v="19.8"/>
    <n v="19.5"/>
    <x v="151"/>
    <s v="alaska"/>
  </r>
  <r>
    <x v="2"/>
    <x v="2"/>
    <n v="6.51"/>
    <n v="10.68"/>
    <n v="-0.47"/>
    <n v="0.9"/>
    <x v="3"/>
    <n v="1527"/>
    <n v="6931071"/>
    <n v="0.2"/>
    <n v="22"/>
    <n v="22.3"/>
    <x v="152"/>
    <s v="arizona"/>
  </r>
  <r>
    <x v="3"/>
    <x v="3"/>
    <n v="6.37"/>
    <n v="5.7"/>
    <n v="-0.36"/>
    <n v="0.6"/>
    <x v="3"/>
    <n v="436"/>
    <n v="2988248"/>
    <n v="0.1"/>
    <n v="14.6"/>
    <n v="15.1"/>
    <x v="153"/>
    <s v="arkansas"/>
  </r>
  <r>
    <x v="4"/>
    <x v="4"/>
    <n v="5.0199999999999996"/>
    <n v="7.62"/>
    <n v="-0.46"/>
    <n v="1.06"/>
    <x v="3"/>
    <n v="5398"/>
    <n v="39250017"/>
    <n v="0.8"/>
    <n v="13.8"/>
    <n v="13"/>
    <x v="154"/>
    <s v="california"/>
  </r>
  <r>
    <x v="5"/>
    <x v="5"/>
    <n v="7.02"/>
    <n v="8.94"/>
    <n v="-0.5"/>
    <n v="0.71"/>
    <x v="3"/>
    <n v="1030"/>
    <n v="5540545"/>
    <n v="0.1"/>
    <n v="18.600000000000001"/>
    <n v="18.100000000000001"/>
    <x v="155"/>
    <s v="colorado"/>
  </r>
  <r>
    <x v="6"/>
    <x v="6"/>
    <n v="4.0599999999999996"/>
    <n v="6.55"/>
    <n v="-0.46"/>
    <n v="1.05"/>
    <x v="3"/>
    <n v="1003"/>
    <n v="3576452"/>
    <n v="0.1"/>
    <n v="28"/>
    <n v="28.2"/>
    <x v="156"/>
    <s v="connecticut"/>
  </r>
  <r>
    <x v="7"/>
    <x v="7"/>
    <n v="5.94"/>
    <n v="10.57"/>
    <n v="-0.65"/>
    <n v="1.97"/>
    <x v="3"/>
    <n v="296"/>
    <n v="952065"/>
    <n v="0"/>
    <n v="31.1"/>
    <n v="32.1"/>
    <x v="157"/>
    <s v="delaware"/>
  </r>
  <r>
    <x v="8"/>
    <x v="8"/>
    <n v="5.19"/>
    <n v="8.58"/>
    <n v="-0.03"/>
    <n v="1.21"/>
    <x v="3"/>
    <n v="4943"/>
    <n v="20612439"/>
    <n v="0.7"/>
    <n v="24"/>
    <n v="24.7"/>
    <x v="158"/>
    <s v="florida"/>
  </r>
  <r>
    <x v="9"/>
    <x v="9"/>
    <n v="5.94"/>
    <n v="6.04"/>
    <n v="-0.63"/>
    <n v="0.62"/>
    <x v="3"/>
    <n v="1468"/>
    <n v="10310371"/>
    <n v="0.2"/>
    <n v="14.2"/>
    <n v="14"/>
    <x v="159"/>
    <s v="georgia"/>
  </r>
  <r>
    <x v="10"/>
    <x v="10"/>
    <n v="3.76"/>
    <n v="9.02"/>
    <n v="-0.13"/>
    <n v="0.64"/>
    <x v="3"/>
    <n v="227"/>
    <n v="1428557"/>
    <n v="0"/>
    <n v="15.9"/>
    <n v="15.1"/>
    <x v="160"/>
    <s v="hawaii"/>
  </r>
  <r>
    <x v="11"/>
    <x v="11"/>
    <n v="7.29"/>
    <n v="9.2200000000000006"/>
    <n v="-0.45"/>
    <n v="0.75"/>
    <x v="3"/>
    <n v="269"/>
    <n v="1683140"/>
    <n v="0"/>
    <n v="16"/>
    <n v="16.7"/>
    <x v="161"/>
    <s v="idaho"/>
  </r>
  <r>
    <x v="12"/>
    <x v="12"/>
    <n v="4.6100000000000003"/>
    <n v="4.03"/>
    <n v="-0.37"/>
    <n v="0.55000000000000004"/>
    <x v="3"/>
    <n v="2570"/>
    <n v="12801539"/>
    <n v="0.4"/>
    <n v="20.100000000000001"/>
    <n v="20.100000000000001"/>
    <x v="162"/>
    <s v="illinois"/>
  </r>
  <r>
    <x v="13"/>
    <x v="13"/>
    <n v="6.1"/>
    <n v="6.3"/>
    <n v="-0.82"/>
    <n v="0.08"/>
    <x v="3"/>
    <n v="1653"/>
    <n v="6633053"/>
    <n v="0.2"/>
    <n v="24.9"/>
    <n v="25.9"/>
    <x v="163"/>
    <s v="indiana"/>
  </r>
  <r>
    <x v="14"/>
    <x v="14"/>
    <n v="4.49"/>
    <n v="5.42"/>
    <n v="-0.41"/>
    <n v="0.61"/>
    <x v="3"/>
    <n v="375"/>
    <n v="3134693"/>
    <n v="0.1"/>
    <n v="12"/>
    <n v="12.6"/>
    <x v="164"/>
    <s v="iowa"/>
  </r>
  <r>
    <x v="15"/>
    <x v="15"/>
    <n v="5.86"/>
    <n v="6.83"/>
    <n v="-0.51"/>
    <n v="0.78"/>
    <x v="3"/>
    <n v="375"/>
    <n v="2907289"/>
    <n v="0.1"/>
    <n v="12.9"/>
    <n v="13.2"/>
    <x v="165"/>
    <s v="kansas"/>
  </r>
  <r>
    <x v="16"/>
    <x v="16"/>
    <n v="5.49"/>
    <n v="4.49"/>
    <n v="-0.73"/>
    <n v="0.17"/>
    <x v="3"/>
    <n v="1490"/>
    <n v="4436974"/>
    <n v="0.2"/>
    <n v="33.6"/>
    <n v="35.1"/>
    <x v="166"/>
    <s v="kentucky"/>
  </r>
  <r>
    <x v="17"/>
    <x v="17"/>
    <n v="5.78"/>
    <n v="5.04"/>
    <n v="-0.56999999999999995"/>
    <n v="0.72"/>
    <x v="3"/>
    <n v="1116"/>
    <n v="4681666"/>
    <n v="0.2"/>
    <n v="23.8"/>
    <n v="24.2"/>
    <x v="167"/>
    <s v="louisiana"/>
  </r>
  <r>
    <x v="18"/>
    <x v="18"/>
    <n v="5.55"/>
    <n v="9.74"/>
    <n v="-0.77"/>
    <n v="2.2400000000000002"/>
    <x v="3"/>
    <n v="367"/>
    <n v="1331479"/>
    <n v="0.1"/>
    <n v="27.6"/>
    <n v="29.8"/>
    <x v="168"/>
    <s v="maine"/>
  </r>
  <r>
    <x v="19"/>
    <x v="19"/>
    <n v="5.71"/>
    <n v="9.82"/>
    <n v="-0.34"/>
    <n v="1.64"/>
    <x v="3"/>
    <n v="2099"/>
    <n v="6016447"/>
    <n v="0.3"/>
    <n v="34.9"/>
    <n v="34.1"/>
    <x v="169"/>
    <s v="maryland"/>
  </r>
  <r>
    <x v="20"/>
    <x v="20"/>
    <n v="3.84"/>
    <n v="7.69"/>
    <n v="-0.64"/>
    <n v="0.72"/>
    <x v="3"/>
    <n v="2286"/>
    <n v="6811779"/>
    <n v="0.3"/>
    <n v="33.6"/>
    <n v="33.799999999999997"/>
    <x v="170"/>
    <s v="massachusetts"/>
  </r>
  <r>
    <x v="21"/>
    <x v="21"/>
    <n v="6.68"/>
    <n v="7.03"/>
    <n v="-0.8"/>
    <n v="0.91"/>
    <x v="3"/>
    <n v="2446"/>
    <n v="9928300"/>
    <n v="0.4"/>
    <n v="24.6"/>
    <n v="25.3"/>
    <x v="171"/>
    <s v="michigan"/>
  </r>
  <r>
    <x v="22"/>
    <x v="22"/>
    <n v="4.75"/>
    <n v="6.18"/>
    <n v="-0.53"/>
    <n v="1.22"/>
    <x v="3"/>
    <n v="722"/>
    <n v="5519952"/>
    <n v="0.1"/>
    <n v="13.1"/>
    <n v="13.4"/>
    <x v="172"/>
    <s v="minnesota"/>
  </r>
  <r>
    <x v="23"/>
    <x v="23"/>
    <n v="5.96"/>
    <n v="4.2300000000000004"/>
    <n v="-0.46"/>
    <n v="0.59"/>
    <x v="3"/>
    <n v="382"/>
    <n v="2988726"/>
    <n v="0.1"/>
    <n v="12.8"/>
    <n v="13.1"/>
    <x v="173"/>
    <s v="mississippi"/>
  </r>
  <r>
    <x v="24"/>
    <x v="24"/>
    <n v="5.53"/>
    <n v="5.74"/>
    <n v="-0.61"/>
    <n v="0.52"/>
    <x v="3"/>
    <n v="1495"/>
    <n v="6093000"/>
    <n v="0.2"/>
    <n v="24.5"/>
    <n v="25.6"/>
    <x v="174"/>
    <s v="missouri"/>
  </r>
  <r>
    <x v="25"/>
    <x v="25"/>
    <n v="6.3"/>
    <n v="7.82"/>
    <n v="-0.52"/>
    <n v="0.46"/>
    <x v="3"/>
    <n v="135"/>
    <n v="1042520"/>
    <n v="0"/>
    <n v="12.9"/>
    <n v="13.1"/>
    <x v="175"/>
    <s v="montana"/>
  </r>
  <r>
    <x v="26"/>
    <x v="26"/>
    <n v="4.67"/>
    <n v="5.85"/>
    <n v="-0.42"/>
    <n v="0.93"/>
    <x v="3"/>
    <n v="134"/>
    <n v="1907116"/>
    <n v="0"/>
    <n v="7"/>
    <n v="7.1"/>
    <x v="176"/>
    <s v="nebraska"/>
  </r>
  <r>
    <x v="27"/>
    <x v="27"/>
    <n v="7.44"/>
    <n v="10.67"/>
    <n v="-0.7"/>
    <n v="0.21"/>
    <x v="3"/>
    <n v="785"/>
    <n v="2940058"/>
    <n v="0.1"/>
    <n v="26.7"/>
    <n v="25.5"/>
    <x v="177"/>
    <s v="nevada"/>
  </r>
  <r>
    <x v="28"/>
    <x v="28"/>
    <n v="5.1100000000000003"/>
    <n v="10.08"/>
    <n v="-1.1200000000000001"/>
    <n v="0.85"/>
    <x v="3"/>
    <n v="502"/>
    <n v="1334795"/>
    <n v="0.1"/>
    <n v="37.6"/>
    <n v="40.6"/>
    <x v="178"/>
    <s v="new hampshire"/>
  </r>
  <r>
    <x v="29"/>
    <x v="29"/>
    <n v="4.01"/>
    <n v="6.5"/>
    <n v="-0.26"/>
    <n v="1.83"/>
    <x v="3"/>
    <n v="2141"/>
    <n v="8944469"/>
    <n v="0.3"/>
    <n v="23.9"/>
    <n v="24.1"/>
    <x v="179"/>
    <s v="new jersey"/>
  </r>
  <r>
    <x v="30"/>
    <x v="30"/>
    <n v="6.17"/>
    <n v="6.69"/>
    <n v="-0.34"/>
    <n v="-0.03"/>
    <x v="3"/>
    <n v="558"/>
    <n v="2081015"/>
    <n v="0.1"/>
    <n v="26.8"/>
    <n v="28.1"/>
    <x v="180"/>
    <s v="new mexico"/>
  </r>
  <r>
    <x v="31"/>
    <x v="31"/>
    <n v="2.94"/>
    <n v="6.91"/>
    <n v="-0.17"/>
    <n v="1.34"/>
    <x v="3"/>
    <n v="3814"/>
    <n v="19745289"/>
    <n v="0.6"/>
    <n v="19.3"/>
    <n v="18.899999999999999"/>
    <x v="181"/>
    <s v="new york"/>
  </r>
  <r>
    <x v="32"/>
    <x v="32"/>
    <n v="5.94"/>
    <n v="7.26"/>
    <n v="-0.39"/>
    <n v="0.84"/>
    <x v="3"/>
    <n v="2032"/>
    <n v="10146788"/>
    <n v="0.3"/>
    <n v="20"/>
    <n v="20.399999999999999"/>
    <x v="182"/>
    <s v="north carolina"/>
  </r>
  <r>
    <x v="33"/>
    <x v="33"/>
    <n v="4.17"/>
    <n v="5.2"/>
    <n v="-0.44"/>
    <n v="0.51"/>
    <x v="3"/>
    <n v="89"/>
    <n v="757952"/>
    <n v="0"/>
    <n v="11.7"/>
    <n v="12.1"/>
    <x v="183"/>
    <s v="north dakota"/>
  </r>
  <r>
    <x v="34"/>
    <x v="34"/>
    <n v="5.04"/>
    <n v="5.31"/>
    <n v="-0.78"/>
    <n v="0.28000000000000003"/>
    <x v="3"/>
    <n v="4544"/>
    <n v="11614373"/>
    <n v="0.7"/>
    <n v="39.1"/>
    <n v="40.9"/>
    <x v="184"/>
    <s v="ohio"/>
  </r>
  <r>
    <x v="35"/>
    <x v="35"/>
    <n v="7.31"/>
    <n v="7.51"/>
    <n v="-0.46"/>
    <n v="1.27"/>
    <x v="3"/>
    <n v="894"/>
    <n v="3923561"/>
    <n v="0.1"/>
    <n v="22.8"/>
    <n v="23.4"/>
    <x v="185"/>
    <s v="oklahoma"/>
  </r>
  <r>
    <x v="36"/>
    <x v="36"/>
    <n v="6.93"/>
    <n v="10.050000000000001"/>
    <n v="-0.61"/>
    <n v="-0.48"/>
    <x v="3"/>
    <n v="548"/>
    <n v="4093465"/>
    <n v="0.1"/>
    <n v="13.4"/>
    <n v="12.9"/>
    <x v="186"/>
    <s v="oregon"/>
  </r>
  <r>
    <x v="37"/>
    <x v="37"/>
    <n v="4.6900000000000004"/>
    <n v="7.2"/>
    <n v="-0.33"/>
    <n v="1.29"/>
    <x v="3"/>
    <n v="4746"/>
    <n v="12784227"/>
    <n v="0.7"/>
    <n v="37.1"/>
    <n v="38.700000000000003"/>
    <x v="187"/>
    <s v="pennsylvania"/>
  </r>
  <r>
    <x v="38"/>
    <x v="38"/>
    <n v="3.48"/>
    <n v="4.8"/>
    <n v="-0.67"/>
    <n v="1.17"/>
    <x v="3"/>
    <n v="334"/>
    <n v="1056426"/>
    <n v="0"/>
    <n v="31.6"/>
    <n v="31.5"/>
    <x v="188"/>
    <s v="rhode island"/>
  </r>
  <r>
    <x v="39"/>
    <x v="39"/>
    <n v="5.92"/>
    <n v="5.64"/>
    <n v="-0.91"/>
    <n v="1.04"/>
    <x v="3"/>
    <n v="961"/>
    <n v="4961119"/>
    <n v="0.1"/>
    <n v="19.399999999999999"/>
    <n v="19.600000000000001"/>
    <x v="189"/>
    <s v="south carolina"/>
  </r>
  <r>
    <x v="40"/>
    <x v="40"/>
    <n v="5.03"/>
    <n v="5.9"/>
    <n v="-0.17"/>
    <n v="1.19"/>
    <x v="3"/>
    <n v="72"/>
    <n v="865454"/>
    <n v="0"/>
    <n v="8.3000000000000007"/>
    <n v="8.8000000000000007"/>
    <x v="190"/>
    <s v="south dakota"/>
  </r>
  <r>
    <x v="41"/>
    <x v="41"/>
    <n v="6.97"/>
    <n v="8.5299999999999994"/>
    <n v="-0.41"/>
    <n v="0.11"/>
    <x v="3"/>
    <n v="1760"/>
    <n v="6651194"/>
    <n v="0.3"/>
    <n v="26.5"/>
    <n v="26.4"/>
    <x v="191"/>
    <s v="tennessee"/>
  </r>
  <r>
    <x v="42"/>
    <x v="42"/>
    <n v="5.45"/>
    <n v="4.72"/>
    <n v="-0.65"/>
    <n v="0.91"/>
    <x v="3"/>
    <n v="3225"/>
    <n v="27862596"/>
    <n v="0.5"/>
    <n v="11.6"/>
    <n v="11.5"/>
    <x v="192"/>
    <s v="texas"/>
  </r>
  <r>
    <x v="43"/>
    <x v="43"/>
    <n v="7.46"/>
    <n v="9.15"/>
    <n v="-0.25"/>
    <n v="1"/>
    <x v="3"/>
    <n v="678"/>
    <n v="3051217"/>
    <n v="0.1"/>
    <n v="22.2"/>
    <n v="23.8"/>
    <x v="193"/>
    <s v="utah"/>
  </r>
  <r>
    <x v="44"/>
    <x v="44"/>
    <n v="5.41"/>
    <n v="11.37"/>
    <n v="-0.52"/>
    <n v="0.85"/>
    <x v="3"/>
    <n v="129"/>
    <n v="624594"/>
    <n v="0"/>
    <n v="20.7"/>
    <n v="22.9"/>
    <x v="194"/>
    <s v="vermont"/>
  </r>
  <r>
    <x v="45"/>
    <x v="45"/>
    <n v="5.31"/>
    <n v="5.93"/>
    <n v="-0.66"/>
    <n v="0.75"/>
    <x v="3"/>
    <n v="1436"/>
    <n v="8411808"/>
    <n v="0.2"/>
    <n v="17.100000000000001"/>
    <n v="17.100000000000001"/>
    <x v="195"/>
    <s v="virginia"/>
  </r>
  <r>
    <x v="46"/>
    <x v="46"/>
    <n v="6.65"/>
    <n v="10.1"/>
    <n v="-0.33"/>
    <n v="-0.14000000000000001"/>
    <x v="3"/>
    <n v="1216"/>
    <n v="7288000"/>
    <n v="0.2"/>
    <n v="16.7"/>
    <n v="16"/>
    <x v="196"/>
    <s v="washington"/>
  </r>
  <r>
    <x v="47"/>
    <x v="47"/>
    <n v="5.27"/>
    <n v="4.16"/>
    <n v="-1.27"/>
    <n v="0.1"/>
    <x v="3"/>
    <n v="973"/>
    <n v="1831102"/>
    <n v="0.1"/>
    <n v="53.1"/>
    <n v="57.1"/>
    <x v="197"/>
    <s v="west virginia"/>
  </r>
  <r>
    <x v="48"/>
    <x v="48"/>
    <n v="5.54"/>
    <n v="7.78"/>
    <n v="-0.37"/>
    <n v="0.36"/>
    <x v="3"/>
    <n v="1122"/>
    <n v="5778708"/>
    <n v="0.2"/>
    <n v="19.399999999999999"/>
    <n v="20.100000000000001"/>
    <x v="198"/>
    <s v="wisconsin"/>
  </r>
  <r>
    <x v="49"/>
    <x v="49"/>
    <n v="5.91"/>
    <n v="6.75"/>
    <n v="-0.05"/>
    <n v="7.0000000000000007E-2"/>
    <x v="3"/>
    <n v="108"/>
    <n v="585501"/>
    <n v="0"/>
    <n v="18.399999999999999"/>
    <n v="19.2"/>
    <x v="199"/>
    <s v="wyomi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AL"/>
    <n v="7.75"/>
    <n v="5.24"/>
    <m/>
    <m/>
    <x v="0"/>
    <n v="638"/>
    <n v="4833722"/>
    <n v="0.1"/>
    <n v="13.2"/>
    <n v="13.4"/>
    <n v="1.319893862328036E-2"/>
    <s v="alabama"/>
    <m/>
  </r>
  <r>
    <x v="1"/>
    <s v="AK"/>
    <n v="6.75"/>
    <n v="9.94"/>
    <m/>
    <m/>
    <x v="0"/>
    <n v="110"/>
    <n v="735132"/>
    <n v="0"/>
    <n v="15"/>
    <n v="15.3"/>
    <n v="1.496329910818737E-2"/>
    <s v="alaska"/>
    <m/>
  </r>
  <r>
    <x v="2"/>
    <s v="AZ"/>
    <n v="6.98"/>
    <n v="9.7799999999999994"/>
    <m/>
    <m/>
    <x v="0"/>
    <n v="1339"/>
    <n v="6626624"/>
    <n v="0.2"/>
    <n v="20.2"/>
    <n v="20.399999999999999"/>
    <n v="2.0206367525907609E-2"/>
    <s v="arizona"/>
    <m/>
  </r>
  <r>
    <x v="3"/>
    <s v="AR"/>
    <n v="6.73"/>
    <n v="5.0999999999999996"/>
    <m/>
    <m/>
    <x v="0"/>
    <n v="364"/>
    <n v="2959373"/>
    <n v="0.1"/>
    <n v="12.3"/>
    <n v="12.6"/>
    <n v="1.229990271587934E-2"/>
    <s v="arkansas"/>
    <m/>
  </r>
  <r>
    <x v="4"/>
    <s v="CA"/>
    <n v="5.48"/>
    <n v="6.56"/>
    <m/>
    <m/>
    <x v="0"/>
    <n v="5221"/>
    <n v="38332521"/>
    <n v="0.8"/>
    <n v="13.6"/>
    <n v="13.1"/>
    <n v="1.3620288631681699E-2"/>
    <s v="california"/>
    <m/>
  </r>
  <r>
    <x v="5"/>
    <s v="CO"/>
    <n v="7.52"/>
    <n v="8.23"/>
    <m/>
    <m/>
    <x v="0"/>
    <n v="910"/>
    <n v="5268367"/>
    <n v="0.1"/>
    <n v="17.3"/>
    <n v="16.7"/>
    <n v="1.727290448824086E-2"/>
    <s v="colorado"/>
    <m/>
  </r>
  <r>
    <x v="6"/>
    <s v="CT"/>
    <n v="4.5199999999999996"/>
    <n v="5.5"/>
    <m/>
    <m/>
    <x v="0"/>
    <n v="588"/>
    <n v="3596080"/>
    <n v="0.1"/>
    <n v="16.399999999999999"/>
    <n v="16.2"/>
    <n v="1.635113790571956E-2"/>
    <s v="connecticut"/>
    <m/>
  </r>
  <r>
    <x v="7"/>
    <s v="DE"/>
    <n v="6.59"/>
    <n v="8.6"/>
    <m/>
    <m/>
    <x v="0"/>
    <n v="169"/>
    <n v="925749"/>
    <n v="0"/>
    <n v="18.3"/>
    <n v="19"/>
    <n v="1.8255488258696471E-2"/>
    <s v="delaware"/>
    <m/>
  </r>
  <r>
    <x v="8"/>
    <s v="FL"/>
    <n v="5.22"/>
    <n v="7.37"/>
    <m/>
    <m/>
    <x v="0"/>
    <n v="2672"/>
    <n v="19552860"/>
    <n v="0.4"/>
    <n v="13.7"/>
    <n v="13.5"/>
    <n v="1.366552003134068E-2"/>
    <s v="florida"/>
    <m/>
  </r>
  <r>
    <x v="9"/>
    <s v="GA"/>
    <n v="6.57"/>
    <n v="5.42"/>
    <m/>
    <m/>
    <x v="0"/>
    <n v="1161"/>
    <n v="9992167"/>
    <n v="0.2"/>
    <n v="11.6"/>
    <n v="11.5"/>
    <n v="1.161910124200286E-2"/>
    <s v="georgia"/>
    <m/>
  </r>
  <r>
    <x v="10"/>
    <s v="HI"/>
    <n v="3.89"/>
    <n v="8.3800000000000008"/>
    <m/>
    <m/>
    <x v="0"/>
    <n v="167"/>
    <n v="1404054"/>
    <n v="0"/>
    <n v="11.9"/>
    <n v="11.7"/>
    <n v="1.189412942807043E-2"/>
    <s v="hawaii"/>
    <m/>
  </r>
  <r>
    <x v="11"/>
    <s v="ID"/>
    <n v="7.74"/>
    <n v="8.4700000000000006"/>
    <m/>
    <m/>
    <x v="0"/>
    <n v="228"/>
    <n v="1612136"/>
    <n v="0"/>
    <n v="14.1"/>
    <n v="14.8"/>
    <n v="1.414272741257562E-2"/>
    <s v="idaho"/>
    <m/>
  </r>
  <r>
    <x v="12"/>
    <s v="IL"/>
    <n v="4.9800000000000004"/>
    <n v="3.48"/>
    <m/>
    <m/>
    <x v="0"/>
    <n v="1754"/>
    <n v="12882135"/>
    <n v="0.3"/>
    <n v="13.6"/>
    <n v="13.4"/>
    <n v="1.3615755462894929E-2"/>
    <s v="illinois"/>
    <m/>
  </r>
  <r>
    <x v="13"/>
    <s v="IN"/>
    <n v="6.92"/>
    <n v="6.22"/>
    <m/>
    <m/>
    <x v="0"/>
    <n v="1183"/>
    <n v="6570902"/>
    <n v="0.2"/>
    <n v="18"/>
    <n v="18.399999999999999"/>
    <n v="1.800361655066534E-2"/>
    <s v="indiana"/>
    <m/>
  </r>
  <r>
    <x v="14"/>
    <s v="IA"/>
    <n v="4.9000000000000004"/>
    <n v="4.8099999999999996"/>
    <m/>
    <m/>
    <x v="0"/>
    <n v="314"/>
    <n v="3090416"/>
    <n v="0"/>
    <n v="10.199999999999999"/>
    <n v="10.6"/>
    <n v="1.0160444419133221E-2"/>
    <s v="iowa"/>
    <m/>
  </r>
  <r>
    <x v="15"/>
    <s v="KS"/>
    <n v="6.37"/>
    <n v="6.05"/>
    <m/>
    <m/>
    <x v="0"/>
    <n v="382"/>
    <n v="2893957"/>
    <n v="0.1"/>
    <n v="13.2"/>
    <n v="13.7"/>
    <n v="1.31999196947294E-2"/>
    <s v="kansas"/>
    <m/>
  </r>
  <r>
    <x v="16"/>
    <s v="KY"/>
    <n v="6.22"/>
    <n v="4.32"/>
    <m/>
    <m/>
    <x v="0"/>
    <n v="1092"/>
    <n v="4395295"/>
    <n v="0.2"/>
    <n v="24.8"/>
    <n v="25.2"/>
    <n v="2.484474875975333E-2"/>
    <s v="kentucky"/>
    <m/>
  </r>
  <r>
    <x v="17"/>
    <s v="LA"/>
    <n v="6.35"/>
    <n v="4.32"/>
    <m/>
    <m/>
    <x v="0"/>
    <n v="866"/>
    <n v="4625470"/>
    <n v="0.1"/>
    <n v="18.7"/>
    <n v="18.899999999999999"/>
    <n v="1.8722421721468301E-2"/>
    <s v="louisiana"/>
    <m/>
  </r>
  <r>
    <x v="18"/>
    <s v="ME"/>
    <n v="6.32"/>
    <n v="7.5"/>
    <m/>
    <m/>
    <x v="0"/>
    <n v="186"/>
    <n v="1328302"/>
    <n v="0"/>
    <n v="14"/>
    <n v="14.1"/>
    <n v="1.400283971566707E-2"/>
    <s v="maine"/>
    <m/>
  </r>
  <r>
    <x v="19"/>
    <s v="MD"/>
    <n v="6.05"/>
    <n v="8.18"/>
    <m/>
    <m/>
    <x v="0"/>
    <n v="925"/>
    <n v="5928814"/>
    <n v="0.1"/>
    <n v="15.6"/>
    <n v="15.1"/>
    <n v="1.56017712817437E-2"/>
    <s v="maryland"/>
    <m/>
  </r>
  <r>
    <x v="20"/>
    <s v="MA"/>
    <n v="4.4800000000000004"/>
    <n v="6.97"/>
    <m/>
    <m/>
    <x v="0"/>
    <n v="1123"/>
    <n v="6692824"/>
    <n v="0.2"/>
    <n v="16.8"/>
    <n v="16.600000000000001"/>
    <n v="1.6779165267157781E-2"/>
    <s v="massachusetts"/>
    <m/>
  </r>
  <r>
    <x v="21"/>
    <s v="MI"/>
    <n v="7.48"/>
    <n v="6.12"/>
    <m/>
    <m/>
    <x v="0"/>
    <n v="1636"/>
    <n v="9895622"/>
    <n v="0.2"/>
    <n v="16.5"/>
    <n v="16.7"/>
    <n v="1.6532563592263329E-2"/>
    <s v="michigan"/>
    <m/>
  </r>
  <r>
    <x v="22"/>
    <s v="MN"/>
    <n v="5.28"/>
    <n v="4.96"/>
    <m/>
    <m/>
    <x v="0"/>
    <n v="552"/>
    <n v="5420380"/>
    <n v="0.1"/>
    <n v="10.199999999999999"/>
    <n v="10.1"/>
    <n v="1.0183787852512191E-2"/>
    <s v="minnesota"/>
    <m/>
  </r>
  <r>
    <x v="23"/>
    <s v="MS"/>
    <n v="6.42"/>
    <n v="3.64"/>
    <m/>
    <m/>
    <x v="0"/>
    <n v="347"/>
    <n v="2991207"/>
    <n v="0.1"/>
    <n v="11.6"/>
    <n v="11.9"/>
    <n v="1.1600668225234831E-2"/>
    <s v="mississippi"/>
    <m/>
  </r>
  <r>
    <x v="24"/>
    <s v="MO"/>
    <n v="6.14"/>
    <n v="5.22"/>
    <m/>
    <m/>
    <x v="0"/>
    <n v="1103"/>
    <n v="6044171"/>
    <n v="0.2"/>
    <n v="18.2"/>
    <n v="18.7"/>
    <n v="1.8248987330106971E-2"/>
    <s v="missouri"/>
    <m/>
  </r>
  <r>
    <x v="25"/>
    <s v="MT"/>
    <n v="6.82"/>
    <n v="7.36"/>
    <m/>
    <m/>
    <x v="0"/>
    <n v="144"/>
    <n v="1015165"/>
    <n v="0"/>
    <n v="14.2"/>
    <n v="15.1"/>
    <n v="1.4184886200765389E-2"/>
    <s v="montana"/>
    <m/>
  </r>
  <r>
    <x v="26"/>
    <s v="NE"/>
    <n v="5.09"/>
    <n v="4.92"/>
    <m/>
    <m/>
    <x v="0"/>
    <n v="126"/>
    <n v="1868516"/>
    <n v="0"/>
    <n v="6.7"/>
    <n v="7"/>
    <n v="6.7433192972390921E-3"/>
    <s v="nebraska"/>
    <m/>
  </r>
  <r>
    <x v="27"/>
    <s v="NV"/>
    <n v="8.14"/>
    <n v="10.46"/>
    <m/>
    <m/>
    <x v="0"/>
    <n v="712"/>
    <n v="2790136"/>
    <n v="0.1"/>
    <n v="25.5"/>
    <n v="24.5"/>
    <n v="2.5518469350597959E-2"/>
    <s v="nevada"/>
    <m/>
  </r>
  <r>
    <x v="28"/>
    <s v="NH"/>
    <n v="6.23"/>
    <n v="9.23"/>
    <m/>
    <m/>
    <x v="0"/>
    <n v="215"/>
    <n v="1323459"/>
    <n v="0"/>
    <n v="16.2"/>
    <n v="15.9"/>
    <n v="1.6245308694867011E-2"/>
    <s v="new hampshire"/>
    <m/>
  </r>
  <r>
    <x v="29"/>
    <s v="NJ"/>
    <n v="4.2699999999999996"/>
    <n v="4.67"/>
    <m/>
    <m/>
    <x v="0"/>
    <n v="1387"/>
    <n v="8899339"/>
    <n v="0.2"/>
    <n v="15.6"/>
    <n v="15.5"/>
    <n v="1.5585427187345039E-2"/>
    <s v="new jersey"/>
    <m/>
  </r>
  <r>
    <x v="30"/>
    <s v="NM"/>
    <n v="6.51"/>
    <n v="6.72"/>
    <m/>
    <m/>
    <x v="0"/>
    <n v="527"/>
    <n v="2085287"/>
    <n v="0.1"/>
    <n v="25.3"/>
    <n v="25.8"/>
    <n v="2.5272300647344939E-2"/>
    <s v="new mexico"/>
    <m/>
  </r>
  <r>
    <x v="31"/>
    <s v="NY"/>
    <n v="3.11"/>
    <n v="5.57"/>
    <m/>
    <m/>
    <x v="0"/>
    <n v="2450"/>
    <n v="19651127"/>
    <n v="0.4"/>
    <n v="12.5"/>
    <n v="12"/>
    <n v="1.2467478328342191E-2"/>
    <s v="new york"/>
    <m/>
  </r>
  <r>
    <x v="32"/>
    <s v="NC"/>
    <n v="6.33"/>
    <n v="6.42"/>
    <m/>
    <m/>
    <x v="0"/>
    <n v="1286"/>
    <n v="9848060"/>
    <n v="0.2"/>
    <n v="13.1"/>
    <n v="13.2"/>
    <n v="1.3058409473540981E-2"/>
    <s v="north carolina"/>
    <m/>
  </r>
  <r>
    <x v="33"/>
    <s v="ND"/>
    <n v="4.6100000000000003"/>
    <n v="4.6900000000000004"/>
    <m/>
    <m/>
    <x v="0"/>
    <n v="27"/>
    <n v="723393"/>
    <n v="0"/>
    <n v="3.7"/>
    <n v="3.8"/>
    <n v="3.7324110131007628E-3"/>
    <s v="north dakota"/>
    <m/>
  </r>
  <r>
    <x v="34"/>
    <s v="OH"/>
    <n v="5.82"/>
    <n v="5.03"/>
    <m/>
    <m/>
    <x v="0"/>
    <n v="2539"/>
    <n v="11570808"/>
    <n v="0.4"/>
    <n v="21.9"/>
    <n v="22.4"/>
    <n v="2.1943152111762641E-2"/>
    <s v="ohio"/>
    <m/>
  </r>
  <r>
    <x v="35"/>
    <s v="OK"/>
    <n v="7.77"/>
    <n v="6.24"/>
    <m/>
    <m/>
    <x v="0"/>
    <n v="832"/>
    <n v="3850568"/>
    <n v="0.1"/>
    <n v="21.6"/>
    <n v="21.8"/>
    <n v="2.1607201846584712E-2"/>
    <s v="oklahoma"/>
    <m/>
  </r>
  <r>
    <x v="36"/>
    <s v="OR"/>
    <n v="7.54"/>
    <n v="10.53"/>
    <m/>
    <m/>
    <x v="0"/>
    <n v="485"/>
    <n v="3930065"/>
    <n v="0.1"/>
    <n v="12.3"/>
    <n v="12"/>
    <n v="1.2340762811811E-2"/>
    <s v="oregon"/>
    <m/>
  </r>
  <r>
    <x v="37"/>
    <s v="PA"/>
    <n v="5.0199999999999996"/>
    <n v="5.91"/>
    <m/>
    <m/>
    <x v="0"/>
    <n v="2498"/>
    <n v="12773801"/>
    <n v="0.4"/>
    <n v="19.600000000000001"/>
    <n v="19.899999999999999"/>
    <n v="1.955565144626881E-2"/>
    <s v="pennsylvania"/>
    <m/>
  </r>
  <r>
    <x v="38"/>
    <s v="RI"/>
    <n v="4.1500000000000004"/>
    <n v="3.63"/>
    <m/>
    <m/>
    <x v="0"/>
    <n v="261"/>
    <n v="1051511"/>
    <n v="0"/>
    <n v="24.8"/>
    <n v="24.2"/>
    <n v="2.4821423646542929E-2"/>
    <s v="rhode island"/>
    <m/>
  </r>
  <r>
    <x v="39"/>
    <s v="SC"/>
    <n v="6.83"/>
    <n v="4.5999999999999996"/>
    <m/>
    <m/>
    <x v="0"/>
    <n v="669"/>
    <n v="4774839"/>
    <n v="0.1"/>
    <n v="14"/>
    <n v="13.9"/>
    <n v="1.40109436150622E-2"/>
    <s v="south carolina"/>
    <m/>
  </r>
  <r>
    <x v="40"/>
    <s v="SD"/>
    <n v="5.2"/>
    <n v="4.71"/>
    <m/>
    <m/>
    <x v="0"/>
    <n v="58"/>
    <n v="844877"/>
    <n v="0"/>
    <n v="6.9"/>
    <n v="7.3"/>
    <n v="6.8649045955801857E-3"/>
    <s v="south dakota"/>
    <m/>
  </r>
  <r>
    <x v="41"/>
    <s v="TN"/>
    <n v="7.38"/>
    <n v="8.42"/>
    <m/>
    <m/>
    <x v="0"/>
    <n v="1250"/>
    <n v="6495978"/>
    <n v="0.2"/>
    <n v="19.2"/>
    <n v="19"/>
    <n v="1.924267600659978E-2"/>
    <s v="tennessee"/>
    <m/>
  </r>
  <r>
    <x v="42"/>
    <s v="TX"/>
    <n v="6.1"/>
    <n v="3.81"/>
    <m/>
    <m/>
    <x v="0"/>
    <n v="2784"/>
    <n v="26448193"/>
    <n v="0.4"/>
    <n v="10.5"/>
    <n v="10.6"/>
    <n v="1.0526238975948191E-2"/>
    <s v="texas"/>
    <m/>
  </r>
  <r>
    <x v="43"/>
    <s v="UT"/>
    <n v="7.71"/>
    <n v="8.15"/>
    <m/>
    <m/>
    <x v="0"/>
    <n v="635"/>
    <n v="2900872"/>
    <n v="0.1"/>
    <n v="21.9"/>
    <n v="23.6"/>
    <n v="2.188996963671613E-2"/>
    <s v="utah"/>
    <m/>
  </r>
  <r>
    <x v="44"/>
    <s v="VT"/>
    <n v="5.93"/>
    <n v="10.52"/>
    <m/>
    <m/>
    <x v="0"/>
    <n v="102"/>
    <n v="626630"/>
    <n v="0"/>
    <n v="16.3"/>
    <n v="16.3"/>
    <n v="1.6277548154413291E-2"/>
    <s v="vermont"/>
    <m/>
  </r>
  <r>
    <x v="45"/>
    <s v="VA"/>
    <n v="5.97"/>
    <n v="5.18"/>
    <m/>
    <m/>
    <x v="0"/>
    <n v="897"/>
    <n v="8260405"/>
    <n v="0.1"/>
    <n v="10.9"/>
    <n v="10.7"/>
    <n v="1.0859031730284409E-2"/>
    <s v="virginia"/>
    <m/>
  </r>
  <r>
    <x v="46"/>
    <s v="WA"/>
    <n v="6.98"/>
    <n v="10.24"/>
    <m/>
    <m/>
    <x v="0"/>
    <n v="1055"/>
    <n v="6971406"/>
    <n v="0.2"/>
    <n v="15.1"/>
    <n v="14.6"/>
    <n v="1.513324571829556E-2"/>
    <s v="washington"/>
    <m/>
  </r>
  <r>
    <x v="47"/>
    <s v="WV"/>
    <n v="6.54"/>
    <n v="4.0599999999999996"/>
    <m/>
    <m/>
    <x v="0"/>
    <n v="648"/>
    <n v="1854304"/>
    <n v="0.1"/>
    <n v="34.9"/>
    <n v="36.4"/>
    <n v="3.4945726267106153E-2"/>
    <s v="west virginia"/>
    <m/>
  </r>
  <r>
    <x v="48"/>
    <s v="WI"/>
    <n v="5.91"/>
    <n v="7.42"/>
    <m/>
    <m/>
    <x v="0"/>
    <n v="886"/>
    <n v="5742713"/>
    <n v="0.1"/>
    <n v="15.4"/>
    <n v="15.5"/>
    <n v="1.542824793786491E-2"/>
    <s v="wisconsin"/>
    <m/>
  </r>
  <r>
    <x v="49"/>
    <s v="WY"/>
    <n v="5.96"/>
    <n v="6.68"/>
    <m/>
    <m/>
    <x v="0"/>
    <n v="108"/>
    <n v="582658"/>
    <n v="0"/>
    <n v="18.5"/>
    <n v="18.899999999999999"/>
    <n v="1.8535744810849589E-2"/>
    <s v="wyoming"/>
    <m/>
  </r>
  <r>
    <x v="0"/>
    <s v="AL"/>
    <n v="7.86"/>
    <n v="5.24"/>
    <n v="0.11"/>
    <n v="0"/>
    <x v="1"/>
    <n v="765"/>
    <n v="4849377"/>
    <n v="0.1"/>
    <n v="15.8"/>
    <n v="16"/>
    <n v="1.5775222260508929E-2"/>
    <s v="alabama"/>
    <n v="2.5762836372285689E-3"/>
  </r>
  <r>
    <x v="1"/>
    <s v="AK"/>
    <n v="6.76"/>
    <n v="10.44"/>
    <n v="0.01"/>
    <n v="0.5"/>
    <x v="1"/>
    <n v="129"/>
    <n v="736732"/>
    <n v="0"/>
    <n v="17.5"/>
    <n v="17.399999999999999"/>
    <n v="1.7509759315463429E-2"/>
    <s v="alaska"/>
    <n v="2.5464602072760596E-3"/>
  </r>
  <r>
    <x v="2"/>
    <s v="AZ"/>
    <n v="6.99"/>
    <n v="9.7799999999999994"/>
    <n v="0.01"/>
    <n v="0"/>
    <x v="1"/>
    <n v="1325"/>
    <n v="6731484"/>
    <n v="0.2"/>
    <n v="19.7"/>
    <n v="19.899999999999999"/>
    <n v="1.968362399732362E-2"/>
    <s v="arizona"/>
    <n v="-5.227435285839882E-4"/>
  </r>
  <r>
    <x v="3"/>
    <s v="AR"/>
    <n v="6.63"/>
    <n v="5.17"/>
    <n v="-0.1"/>
    <n v="7.0000000000000007E-2"/>
    <x v="1"/>
    <n v="403"/>
    <n v="2966369"/>
    <n v="0.1"/>
    <n v="13.6"/>
    <n v="14.1"/>
    <n v="1.3585632805628699E-2"/>
    <s v="arkansas"/>
    <n v="1.2857300897493595E-3"/>
  </r>
  <r>
    <x v="4"/>
    <s v="CA"/>
    <n v="5.46"/>
    <n v="6.77"/>
    <n v="-0.02"/>
    <n v="0.21"/>
    <x v="1"/>
    <n v="5276"/>
    <n v="38802500"/>
    <n v="0.8"/>
    <n v="13.6"/>
    <n v="13"/>
    <n v="1.3597062044971331E-2"/>
    <s v="california"/>
    <n v="-2.3226586710368979E-5"/>
  </r>
  <r>
    <x v="5"/>
    <s v="CO"/>
    <n v="7.38"/>
    <n v="8.14"/>
    <n v="-0.14000000000000001"/>
    <n v="-0.09"/>
    <x v="1"/>
    <n v="983"/>
    <n v="5355866"/>
    <n v="0.1"/>
    <n v="18.399999999999999"/>
    <n v="17.7"/>
    <n v="1.835370787842713E-2"/>
    <s v="colorado"/>
    <n v="1.0808033901862704E-3"/>
  </r>
  <r>
    <x v="6"/>
    <s v="CT"/>
    <n v="4.5"/>
    <n v="5.72"/>
    <n v="-0.02"/>
    <n v="0.22"/>
    <x v="1"/>
    <n v="639"/>
    <n v="3596677"/>
    <n v="0.1"/>
    <n v="17.8"/>
    <n v="18"/>
    <n v="1.7766399373644059E-2"/>
    <s v="connecticut"/>
    <n v="1.4152614679244988E-3"/>
  </r>
  <r>
    <x v="7"/>
    <s v="DE"/>
    <n v="6.52"/>
    <n v="9.61"/>
    <n v="-7.0000000000000007E-2"/>
    <n v="1.01"/>
    <x v="1"/>
    <n v="193"/>
    <n v="935614"/>
    <n v="0"/>
    <n v="20.6"/>
    <n v="21.3"/>
    <n v="2.0628165033870809E-2"/>
    <s v="delaware"/>
    <n v="2.3726767751743386E-3"/>
  </r>
  <r>
    <x v="8"/>
    <s v="FL"/>
    <n v="5.26"/>
    <n v="7.56"/>
    <n v="0.04"/>
    <n v="0.19"/>
    <x v="1"/>
    <n v="2826"/>
    <n v="19893297"/>
    <n v="0.4"/>
    <n v="14.2"/>
    <n v="14.1"/>
    <n v="1.4205790020628561E-2"/>
    <s v="florida"/>
    <n v="5.4026998928788025E-4"/>
  </r>
  <r>
    <x v="9"/>
    <s v="GA"/>
    <n v="6.31"/>
    <n v="5.58"/>
    <n v="-0.26"/>
    <n v="0.16"/>
    <x v="1"/>
    <n v="1269"/>
    <n v="10097343"/>
    <n v="0.2"/>
    <n v="12.6"/>
    <n v="12.5"/>
    <n v="1.2567662601933991E-2"/>
    <s v="georgia"/>
    <n v="9.4856135993113058E-4"/>
  </r>
  <r>
    <x v="10"/>
    <s v="HI"/>
    <n v="3.84"/>
    <n v="8.2200000000000006"/>
    <n v="-0.05"/>
    <n v="-0.16"/>
    <x v="1"/>
    <n v="178"/>
    <n v="1419561"/>
    <n v="0"/>
    <n v="12.5"/>
    <n v="12.3"/>
    <n v="1.2539087788407821E-2"/>
    <s v="hawaii"/>
    <n v="6.4495836033739116E-4"/>
  </r>
  <r>
    <x v="11"/>
    <s v="ID"/>
    <n v="7.73"/>
    <n v="8.6199999999999992"/>
    <n v="-0.01"/>
    <n v="0.15"/>
    <x v="1"/>
    <n v="226"/>
    <n v="1634464"/>
    <n v="0"/>
    <n v="13.8"/>
    <n v="14.6"/>
    <n v="1.382716291089923E-2"/>
    <s v="idaho"/>
    <n v="-3.1556450167639048E-4"/>
  </r>
  <r>
    <x v="12"/>
    <s v="IL"/>
    <n v="4.8600000000000003"/>
    <n v="3.54"/>
    <n v="-0.12"/>
    <n v="0.06"/>
    <x v="1"/>
    <n v="1865"/>
    <n v="12880580"/>
    <n v="0.3"/>
    <n v="14.5"/>
    <n v="14.3"/>
    <n v="1.4479161652658499E-2"/>
    <s v="illinois"/>
    <n v="8.6340618976357003E-4"/>
  </r>
  <r>
    <x v="13"/>
    <s v="IN"/>
    <n v="6.64"/>
    <n v="6.42"/>
    <n v="-0.28000000000000003"/>
    <n v="0.2"/>
    <x v="1"/>
    <n v="1273"/>
    <n v="6596855"/>
    <n v="0.2"/>
    <n v="19.3"/>
    <n v="19.8"/>
    <n v="1.929707413608454E-2"/>
    <s v="indiana"/>
    <n v="1.2934575854192006E-3"/>
  </r>
  <r>
    <x v="14"/>
    <s v="IA"/>
    <n v="4.83"/>
    <n v="4.8"/>
    <n v="-7.0000000000000007E-2"/>
    <n v="-0.01"/>
    <x v="1"/>
    <n v="303"/>
    <n v="3107126"/>
    <n v="0"/>
    <n v="9.8000000000000007"/>
    <n v="10.1"/>
    <n v="9.7517770441237338E-3"/>
    <s v="iowa"/>
    <n v="-4.0866737500948672E-4"/>
  </r>
  <r>
    <x v="15"/>
    <s v="KS"/>
    <n v="6.36"/>
    <n v="6.17"/>
    <n v="-0.01"/>
    <n v="0.12"/>
    <x v="1"/>
    <n v="391"/>
    <n v="2904021"/>
    <n v="0.1"/>
    <n v="13.5"/>
    <n v="13.8"/>
    <n v="1.3464089963536759E-2"/>
    <s v="kansas"/>
    <n v="2.6417026880735939E-4"/>
  </r>
  <r>
    <x v="16"/>
    <s v="KY"/>
    <n v="6.01"/>
    <n v="4.3899999999999997"/>
    <n v="-0.21"/>
    <n v="7.0000000000000007E-2"/>
    <x v="1"/>
    <n v="1152"/>
    <n v="4413457"/>
    <n v="0.2"/>
    <n v="26.1"/>
    <n v="26.5"/>
    <n v="2.6101987625573329E-2"/>
    <s v="kentucky"/>
    <n v="1.2572388658199998E-3"/>
  </r>
  <r>
    <x v="17"/>
    <s v="LA"/>
    <n v="6.21"/>
    <n v="4.45"/>
    <n v="-0.14000000000000001"/>
    <n v="0.13"/>
    <x v="1"/>
    <n v="885"/>
    <n v="4649676"/>
    <n v="0.1"/>
    <n v="19"/>
    <n v="19.2"/>
    <n v="1.903358427554952E-2"/>
    <s v="louisiana"/>
    <n v="3.1116255408121865E-4"/>
  </r>
  <r>
    <x v="18"/>
    <s v="ME"/>
    <n v="6.23"/>
    <n v="8.09"/>
    <n v="-0.09"/>
    <n v="0.59"/>
    <x v="1"/>
    <n v="225"/>
    <n v="1330089"/>
    <n v="0"/>
    <n v="16.899999999999999"/>
    <n v="17.399999999999999"/>
    <n v="1.6916161249360011E-2"/>
    <s v="maine"/>
    <n v="2.9133215336929405E-3"/>
  </r>
  <r>
    <x v="19"/>
    <s v="MD"/>
    <n v="6.08"/>
    <n v="8.44"/>
    <n v="0.03"/>
    <n v="0.26"/>
    <x v="1"/>
    <n v="1101"/>
    <n v="5976407"/>
    <n v="0.2"/>
    <n v="18.399999999999999"/>
    <n v="17.899999999999999"/>
    <n v="1.842244010489915E-2"/>
    <s v="maryland"/>
    <n v="2.8206688231554502E-3"/>
  </r>
  <r>
    <x v="20"/>
    <s v="MA"/>
    <n v="4.3899999999999997"/>
    <n v="7.06"/>
    <n v="-0.09"/>
    <n v="0.09"/>
    <x v="1"/>
    <n v="1327"/>
    <n v="6745408"/>
    <n v="0.2"/>
    <n v="19.7"/>
    <n v="19.5"/>
    <n v="1.967264248508022E-2"/>
    <s v="massachusetts"/>
    <n v="2.893477217922439E-3"/>
  </r>
  <r>
    <x v="21"/>
    <s v="MI"/>
    <n v="7.38"/>
    <n v="6.38"/>
    <n v="-0.1"/>
    <n v="0.26"/>
    <x v="1"/>
    <n v="1849"/>
    <n v="9909877"/>
    <n v="0.3"/>
    <n v="18.7"/>
    <n v="18.899999999999999"/>
    <n v="1.8658152871120399E-2"/>
    <s v="michigan"/>
    <n v="2.12558927885707E-3"/>
  </r>
  <r>
    <x v="22"/>
    <s v="MN"/>
    <n v="5.32"/>
    <n v="5.08"/>
    <n v="0.04"/>
    <n v="0.12"/>
    <x v="1"/>
    <n v="553"/>
    <n v="5457173"/>
    <n v="0.1"/>
    <n v="10.1"/>
    <n v="10.199999999999999"/>
    <n v="1.0133451880671549E-2"/>
    <s v="minnesota"/>
    <n v="-5.0335971840641258E-5"/>
  </r>
  <r>
    <x v="23"/>
    <s v="MS"/>
    <n v="6.24"/>
    <n v="3.82"/>
    <n v="-0.18"/>
    <n v="0.18"/>
    <x v="1"/>
    <n v="366"/>
    <n v="2994079"/>
    <n v="0.1"/>
    <n v="12.2"/>
    <n v="12.6"/>
    <n v="1.222412635070751E-2"/>
    <s v="mississippi"/>
    <n v="6.2345812547267947E-4"/>
  </r>
  <r>
    <x v="24"/>
    <s v="MO"/>
    <n v="6.04"/>
    <n v="5.3"/>
    <n v="-0.1"/>
    <n v="0.08"/>
    <x v="1"/>
    <n v="1142"/>
    <n v="6063589"/>
    <n v="0.2"/>
    <n v="18.8"/>
    <n v="19.399999999999999"/>
    <n v="1.8833730320442232E-2"/>
    <s v="missouri"/>
    <n v="5.8474299033526092E-4"/>
  </r>
  <r>
    <x v="25"/>
    <s v="MT"/>
    <n v="6.76"/>
    <n v="7.2"/>
    <n v="-0.06"/>
    <n v="-0.16"/>
    <x v="1"/>
    <n v="130"/>
    <n v="1023579"/>
    <n v="0"/>
    <n v="12.7"/>
    <n v="12.9"/>
    <n v="1.2700534106307381E-2"/>
    <s v="montana"/>
    <n v="-1.4843520944580087E-3"/>
  </r>
  <r>
    <x v="26"/>
    <s v="NE"/>
    <n v="5.0199999999999996"/>
    <n v="4.8099999999999996"/>
    <n v="-7.0000000000000007E-2"/>
    <n v="-0.11"/>
    <x v="1"/>
    <n v="144"/>
    <n v="1881503"/>
    <n v="0"/>
    <n v="7.7"/>
    <n v="8.1"/>
    <n v="7.6534557744526582E-3"/>
    <s v="nebraska"/>
    <n v="9.1013647721356616E-4"/>
  </r>
  <r>
    <x v="27"/>
    <s v="NV"/>
    <n v="7.97"/>
    <n v="10.45"/>
    <n v="-0.17"/>
    <n v="-0.01"/>
    <x v="1"/>
    <n v="652"/>
    <n v="2839099"/>
    <n v="0.1"/>
    <n v="23"/>
    <n v="22"/>
    <n v="2.2965032216206618E-2"/>
    <s v="nevada"/>
    <n v="-2.5534371343913405E-3"/>
  </r>
  <r>
    <x v="28"/>
    <s v="NH"/>
    <n v="6.09"/>
    <n v="9.24"/>
    <n v="-0.14000000000000001"/>
    <n v="0.01"/>
    <x v="1"/>
    <n v="343"/>
    <n v="1326813"/>
    <n v="0"/>
    <n v="25.9"/>
    <n v="26.9"/>
    <n v="2.5851419906196282E-2"/>
    <s v="new hampshire"/>
    <n v="9.6061112113292706E-3"/>
  </r>
  <r>
    <x v="29"/>
    <s v="NJ"/>
    <n v="4.29"/>
    <n v="4.93"/>
    <n v="0.02"/>
    <n v="0.26"/>
    <x v="1"/>
    <n v="1317"/>
    <n v="8938175"/>
    <n v="0.2"/>
    <n v="14.7"/>
    <n v="14.7"/>
    <n v="1.473455151638897E-2"/>
    <s v="new jersey"/>
    <n v="-8.5087567095606942E-4"/>
  </r>
  <r>
    <x v="30"/>
    <s v="NM"/>
    <n v="6.53"/>
    <n v="6.59"/>
    <n v="0.02"/>
    <n v="-0.13"/>
    <x v="1"/>
    <n v="587"/>
    <n v="2085572"/>
    <n v="0.1"/>
    <n v="28.1"/>
    <n v="29.3"/>
    <n v="2.8145755696758489E-2"/>
    <s v="new mexico"/>
    <n v="2.8734550494135501E-3"/>
  </r>
  <r>
    <x v="31"/>
    <s v="NY"/>
    <n v="3.01"/>
    <n v="5.9"/>
    <n v="-0.1"/>
    <n v="0.33"/>
    <x v="1"/>
    <n v="2442"/>
    <n v="19746227"/>
    <n v="0.4"/>
    <n v="12.4"/>
    <n v="11.9"/>
    <n v="1.2366919513282211E-2"/>
    <s v="new york"/>
    <n v="-1.0055881505998017E-4"/>
  </r>
  <r>
    <x v="32"/>
    <s v="NC"/>
    <n v="6.29"/>
    <n v="6.61"/>
    <n v="-0.04"/>
    <n v="0.19"/>
    <x v="1"/>
    <n v="1400"/>
    <n v="9943964"/>
    <n v="0.2"/>
    <n v="14.1"/>
    <n v="14.2"/>
    <n v="1.407889248191164E-2"/>
    <s v="north carolina"/>
    <n v="1.0204830083706592E-3"/>
  </r>
  <r>
    <x v="33"/>
    <s v="ND"/>
    <n v="4.66"/>
    <n v="4.79"/>
    <n v="0.05"/>
    <n v="0.1"/>
    <x v="1"/>
    <n v="47"/>
    <n v="739482"/>
    <n v="0"/>
    <n v="6.4"/>
    <n v="6.8"/>
    <n v="6.3558004116394994E-3"/>
    <s v="north dakota"/>
    <n v="2.6233893985387366E-3"/>
  </r>
  <r>
    <x v="34"/>
    <s v="OH"/>
    <n v="5.64"/>
    <n v="4.8600000000000003"/>
    <n v="-0.18"/>
    <n v="-0.17"/>
    <x v="1"/>
    <n v="2921"/>
    <n v="11594163"/>
    <n v="0.4"/>
    <n v="25.2"/>
    <n v="26.1"/>
    <n v="2.5193711697860381E-2"/>
    <s v="ohio"/>
    <n v="3.2505595860977399E-3"/>
  </r>
  <r>
    <x v="35"/>
    <s v="OK"/>
    <n v="7.58"/>
    <n v="6.8"/>
    <n v="-0.19"/>
    <n v="0.56000000000000005"/>
    <x v="1"/>
    <n v="843"/>
    <n v="3878051"/>
    <n v="0.1"/>
    <n v="21.7"/>
    <n v="22.1"/>
    <n v="2.173772340796962E-2"/>
    <s v="oklahoma"/>
    <n v="1.3052156138490881E-4"/>
  </r>
  <r>
    <x v="36"/>
    <s v="OR"/>
    <n v="7.52"/>
    <n v="10.42"/>
    <n v="-0.02"/>
    <n v="-0.11"/>
    <x v="1"/>
    <n v="562"/>
    <n v="3970239"/>
    <n v="0.1"/>
    <n v="14.2"/>
    <n v="13.8"/>
    <n v="1.415531911303073E-2"/>
    <s v="oregon"/>
    <n v="1.8145563012197299E-3"/>
  </r>
  <r>
    <x v="37"/>
    <s v="PA"/>
    <n v="5.03"/>
    <n v="6.09"/>
    <n v="0.01"/>
    <n v="0.18"/>
    <x v="1"/>
    <n v="2823"/>
    <n v="12787209"/>
    <n v="0.4"/>
    <n v="22.1"/>
    <n v="22.6"/>
    <n v="2.207674872601206E-2"/>
    <s v="pennsylvania"/>
    <n v="2.5210972797432493E-3"/>
  </r>
  <r>
    <x v="38"/>
    <s v="RI"/>
    <n v="3.91"/>
    <n v="3.84"/>
    <n v="-0.24"/>
    <n v="0.21"/>
    <x v="1"/>
    <n v="258"/>
    <n v="1055173"/>
    <n v="0"/>
    <n v="24.5"/>
    <n v="24.3"/>
    <n v="2.4450966808286411E-2"/>
    <s v="rhode island"/>
    <n v="-3.7045683825651793E-4"/>
  </r>
  <r>
    <x v="39"/>
    <s v="SC"/>
    <n v="6.4"/>
    <n v="4.7300000000000004"/>
    <n v="-0.43"/>
    <n v="0.13"/>
    <x v="1"/>
    <n v="767"/>
    <n v="4832482"/>
    <n v="0.1"/>
    <n v="15.9"/>
    <n v="15.7"/>
    <n v="1.5871761136409819E-2"/>
    <s v="south carolina"/>
    <n v="1.8608175213476186E-3"/>
  </r>
  <r>
    <x v="40"/>
    <s v="SD"/>
    <n v="5.23"/>
    <n v="4.93"/>
    <n v="0.03"/>
    <n v="0.22"/>
    <x v="1"/>
    <n v="67"/>
    <n v="853175"/>
    <n v="0"/>
    <n v="7.9"/>
    <n v="8.3000000000000007"/>
    <n v="7.8530196032466967E-3"/>
    <s v="south dakota"/>
    <n v="9.88115007666511E-4"/>
  </r>
  <r>
    <x v="41"/>
    <s v="TN"/>
    <n v="7.34"/>
    <n v="8.65"/>
    <n v="-0.04"/>
    <n v="0.23"/>
    <x v="1"/>
    <n v="1354"/>
    <n v="6549352"/>
    <n v="0.2"/>
    <n v="20.7"/>
    <n v="20.7"/>
    <n v="2.0673801011153469E-2"/>
    <s v="tennessee"/>
    <n v="1.4311250045536891E-3"/>
  </r>
  <r>
    <x v="42"/>
    <s v="TX"/>
    <n v="5.97"/>
    <n v="4.03"/>
    <n v="-0.13"/>
    <n v="0.22"/>
    <x v="1"/>
    <n v="2925"/>
    <n v="26956958"/>
    <n v="0.4"/>
    <n v="10.9"/>
    <n v="10.9"/>
    <n v="1.0850630846403369E-2"/>
    <s v="texas"/>
    <n v="3.2439187045517869E-4"/>
  </r>
  <r>
    <x v="43"/>
    <s v="UT"/>
    <n v="7.8"/>
    <n v="8.4"/>
    <n v="0.09"/>
    <n v="0.25"/>
    <x v="1"/>
    <n v="643"/>
    <n v="2942902"/>
    <n v="0.1"/>
    <n v="21.8"/>
    <n v="23.9"/>
    <n v="2.1849181522184569E-2"/>
    <s v="utah"/>
    <n v="-4.0788114531561254E-5"/>
  </r>
  <r>
    <x v="44"/>
    <s v="VT"/>
    <n v="5.95"/>
    <n v="10.49"/>
    <n v="0.02"/>
    <n v="-0.03"/>
    <x v="1"/>
    <n v="95"/>
    <n v="626562"/>
    <n v="0"/>
    <n v="15.2"/>
    <n v="15.7"/>
    <n v="1.5162106862529169E-2"/>
    <s v="vermont"/>
    <n v="-1.115441291884121E-3"/>
  </r>
  <r>
    <x v="45"/>
    <s v="VA"/>
    <n v="5.85"/>
    <n v="5.25"/>
    <n v="-0.12"/>
    <n v="7.0000000000000007E-2"/>
    <x v="1"/>
    <n v="1025"/>
    <n v="8326289"/>
    <n v="0.1"/>
    <n v="12.3"/>
    <n v="12.2"/>
    <n v="1.231040623259654E-2"/>
    <s v="virginia"/>
    <n v="1.4513745023121312E-3"/>
  </r>
  <r>
    <x v="46"/>
    <s v="WA"/>
    <n v="7.08"/>
    <n v="10.14"/>
    <n v="0.1"/>
    <n v="-0.1"/>
    <x v="1"/>
    <n v="1066"/>
    <n v="7061530"/>
    <n v="0.2"/>
    <n v="15.1"/>
    <n v="14.4"/>
    <n v="1.5095878655192289E-2"/>
    <s v="washington"/>
    <n v="-3.7367063103270828E-5"/>
  </r>
  <r>
    <x v="47"/>
    <s v="WV"/>
    <n v="6.35"/>
    <n v="4.2300000000000004"/>
    <n v="-0.19"/>
    <n v="0.17"/>
    <x v="1"/>
    <n v="688"/>
    <n v="1850326"/>
    <n v="0.1"/>
    <n v="37.200000000000003"/>
    <n v="38.9"/>
    <n v="3.7182637005587119E-2"/>
    <s v="west virginia"/>
    <n v="2.2369107384809656E-3"/>
  </r>
  <r>
    <x v="48"/>
    <s v="WI"/>
    <n v="5.95"/>
    <n v="7.46"/>
    <n v="0.04"/>
    <n v="0.04"/>
    <x v="1"/>
    <n v="887"/>
    <n v="5757564"/>
    <n v="0.1"/>
    <n v="15.4"/>
    <n v="15.6"/>
    <n v="1.5405820933992219E-2"/>
    <s v="wisconsin"/>
    <n v="-2.2427003872690573E-5"/>
  </r>
  <r>
    <x v="49"/>
    <s v="WY"/>
    <n v="6.18"/>
    <n v="6.32"/>
    <n v="0.22"/>
    <n v="-0.36"/>
    <x v="1"/>
    <n v="115"/>
    <n v="584153"/>
    <n v="0"/>
    <n v="19.7"/>
    <n v="20.3"/>
    <n v="1.9686623196320141E-2"/>
    <s v="wyoming"/>
    <n v="1.1508783854705523E-3"/>
  </r>
  <r>
    <x v="0"/>
    <s v="AL"/>
    <n v="7.54"/>
    <n v="5.55"/>
    <n v="-0.21"/>
    <n v="0.31"/>
    <x v="2"/>
    <n v="773"/>
    <n v="4858979"/>
    <n v="0.1"/>
    <n v="15.9"/>
    <n v="16.3"/>
    <n v="1.5908691928901111E-2"/>
    <s v="alabama"/>
    <n v="1.3346966839218252E-4"/>
  </r>
  <r>
    <x v="1"/>
    <s v="AK"/>
    <n v="6.66"/>
    <n v="10.65"/>
    <n v="-0.09"/>
    <n v="0.71"/>
    <x v="2"/>
    <n v="146"/>
    <n v="738432"/>
    <n v="0"/>
    <n v="19.8"/>
    <n v="19.100000000000001"/>
    <n v="1.9771624198301269E-2"/>
    <s v="alaska"/>
    <n v="2.2618648828378399E-3"/>
  </r>
  <r>
    <x v="2"/>
    <s v="AZ"/>
    <n v="6.78"/>
    <n v="10.26"/>
    <n v="-0.2"/>
    <n v="0.48"/>
    <x v="2"/>
    <n v="1391"/>
    <n v="6828065"/>
    <n v="0.2"/>
    <n v="20.399999999999999"/>
    <n v="20.7"/>
    <n v="2.0371803724774151E-2"/>
    <s v="arizona"/>
    <n v="6.8817972745053094E-4"/>
  </r>
  <r>
    <x v="3"/>
    <s v="AR"/>
    <n v="6.37"/>
    <n v="5.59"/>
    <n v="-0.36"/>
    <n v="0.49"/>
    <x v="2"/>
    <n v="434"/>
    <n v="2978204"/>
    <n v="0.1"/>
    <n v="14.6"/>
    <n v="15.3"/>
    <n v="1.457254103479815E-2"/>
    <s v="arkansas"/>
    <n v="9.8690822916945066E-4"/>
  </r>
  <r>
    <x v="4"/>
    <s v="CA"/>
    <n v="5.19"/>
    <n v="7.42"/>
    <n v="-0.28999999999999998"/>
    <n v="0.86"/>
    <x v="2"/>
    <n v="5375"/>
    <n v="39144818"/>
    <n v="0.8"/>
    <n v="13.7"/>
    <n v="13.1"/>
    <n v="1.373106396867141E-2"/>
    <s v="california"/>
    <n v="1.3400192370007988E-4"/>
  </r>
  <r>
    <x v="5"/>
    <s v="CO"/>
    <n v="7.24"/>
    <n v="8.67"/>
    <n v="-0.28000000000000003"/>
    <n v="0.44"/>
    <x v="2"/>
    <n v="949"/>
    <n v="5456574"/>
    <n v="0.1"/>
    <n v="17.399999999999999"/>
    <n v="16.8"/>
    <n v="1.739186529862877E-2"/>
    <s v="colorado"/>
    <n v="-9.6184257979835958E-4"/>
  </r>
  <r>
    <x v="6"/>
    <s v="CT"/>
    <n v="4.29"/>
    <n v="5.94"/>
    <n v="-0.23"/>
    <n v="0.44"/>
    <x v="2"/>
    <n v="815"/>
    <n v="3590886"/>
    <n v="0.1"/>
    <n v="22.7"/>
    <n v="22.4"/>
    <n v="2.269634847778515E-2"/>
    <s v="connecticut"/>
    <n v="4.929949104141091E-3"/>
  </r>
  <r>
    <x v="7"/>
    <s v="DE"/>
    <n v="6.32"/>
    <n v="10.37"/>
    <n v="-0.27"/>
    <n v="1.77"/>
    <x v="2"/>
    <n v="210"/>
    <n v="945934"/>
    <n v="0"/>
    <n v="22.2"/>
    <n v="23.2"/>
    <n v="2.220028035782623E-2"/>
    <s v="delaware"/>
    <n v="1.5721153239554204E-3"/>
  </r>
  <r>
    <x v="8"/>
    <s v="FL"/>
    <n v="5.17"/>
    <n v="8.19"/>
    <n v="-0.05"/>
    <n v="0.82"/>
    <x v="2"/>
    <n v="3428"/>
    <n v="20271272"/>
    <n v="0.5"/>
    <n v="16.899999999999999"/>
    <n v="17.100000000000001"/>
    <n v="1.6910630965831841E-2"/>
    <s v="florida"/>
    <n v="2.7048409452032803E-3"/>
  </r>
  <r>
    <x v="9"/>
    <s v="GA"/>
    <n v="6.04"/>
    <n v="5.9"/>
    <n v="-0.53"/>
    <n v="0.48"/>
    <x v="2"/>
    <n v="1377"/>
    <n v="10214860"/>
    <n v="0.2"/>
    <n v="13.5"/>
    <n v="13.4"/>
    <n v="1.348036096432061E-2"/>
    <s v="georgia"/>
    <n v="9.1269836238661896E-4"/>
  </r>
  <r>
    <x v="10"/>
    <s v="HI"/>
    <n v="3.82"/>
    <n v="8.67"/>
    <n v="-7.0000000000000007E-2"/>
    <n v="0.28999999999999998"/>
    <x v="2"/>
    <n v="191"/>
    <n v="1431603"/>
    <n v="0"/>
    <n v="13.3"/>
    <n v="12.8"/>
    <n v="1.3341687604734E-2"/>
    <s v="hawaii"/>
    <n v="8.0259981632617959E-4"/>
  </r>
  <r>
    <x v="11"/>
    <s v="ID"/>
    <n v="7.45"/>
    <n v="9.0399999999999991"/>
    <n v="-0.28999999999999998"/>
    <n v="0.56999999999999995"/>
    <x v="2"/>
    <n v="233"/>
    <n v="1654930"/>
    <n v="0"/>
    <n v="14.1"/>
    <n v="15.1"/>
    <n v="1.4079145341494809E-2"/>
    <s v="idaho"/>
    <n v="2.5198243059557958E-4"/>
  </r>
  <r>
    <x v="12"/>
    <s v="IL"/>
    <n v="4.7"/>
    <n v="3.86"/>
    <n v="-0.28000000000000003"/>
    <n v="0.38"/>
    <x v="2"/>
    <n v="1975"/>
    <n v="12859995"/>
    <n v="0.3"/>
    <n v="15.4"/>
    <n v="15.2"/>
    <n v="1.535770426038268E-2"/>
    <s v="illinois"/>
    <n v="8.7854260772418126E-4"/>
  </r>
  <r>
    <x v="13"/>
    <s v="IN"/>
    <n v="6.33"/>
    <n v="6.48"/>
    <n v="-0.59"/>
    <n v="0.26"/>
    <x v="2"/>
    <n v="1364"/>
    <n v="6619680"/>
    <n v="0.2"/>
    <n v="20.6"/>
    <n v="21.3"/>
    <n v="2.060522563024194E-2"/>
    <s v="indiana"/>
    <n v="1.3081514941573995E-3"/>
  </r>
  <r>
    <x v="14"/>
    <s v="IA"/>
    <n v="4.66"/>
    <n v="5.32"/>
    <n v="-0.24"/>
    <n v="0.51"/>
    <x v="2"/>
    <n v="369"/>
    <n v="3123899"/>
    <n v="0.1"/>
    <n v="11.8"/>
    <n v="12.2"/>
    <n v="1.1812161660796331E-2"/>
    <s v="iowa"/>
    <n v="2.0603846166725968E-3"/>
  </r>
  <r>
    <x v="15"/>
    <s v="KS"/>
    <n v="6.04"/>
    <n v="6.67"/>
    <n v="-0.33"/>
    <n v="0.62"/>
    <x v="2"/>
    <n v="384"/>
    <n v="2911641"/>
    <n v="0.1"/>
    <n v="13.2"/>
    <n v="13.7"/>
    <n v="1.3188439096715561E-2"/>
    <s v="kansas"/>
    <n v="-2.756508668211987E-4"/>
  </r>
  <r>
    <x v="16"/>
    <s v="KY"/>
    <n v="5.72"/>
    <n v="4.62"/>
    <n v="-0.5"/>
    <n v="0.3"/>
    <x v="2"/>
    <n v="1361"/>
    <n v="4425092"/>
    <n v="0.2"/>
    <n v="30.8"/>
    <n v="31.8"/>
    <n v="3.075642269132484E-2"/>
    <s v="kentucky"/>
    <n v="4.6544350657515103E-3"/>
  </r>
  <r>
    <x v="17"/>
    <s v="LA"/>
    <n v="5.85"/>
    <n v="4.91"/>
    <n v="-0.5"/>
    <n v="0.59"/>
    <x v="2"/>
    <n v="961"/>
    <n v="4670724"/>
    <n v="0.1"/>
    <n v="20.6"/>
    <n v="21.2"/>
    <n v="2.0574968677232911E-2"/>
    <s v="louisiana"/>
    <n v="1.5413844016833912E-3"/>
  </r>
  <r>
    <x v="18"/>
    <s v="ME"/>
    <n v="5.95"/>
    <n v="8.89"/>
    <n v="-0.37"/>
    <n v="1.39"/>
    <x v="2"/>
    <n v="281"/>
    <n v="1329328"/>
    <n v="0"/>
    <n v="21.1"/>
    <n v="22.1"/>
    <n v="2.11385000541627E-2"/>
    <s v="maine"/>
    <n v="4.2223388048026889E-3"/>
  </r>
  <r>
    <x v="19"/>
    <s v="MD"/>
    <n v="5.92"/>
    <n v="9.16"/>
    <n v="-0.13"/>
    <n v="0.98"/>
    <x v="2"/>
    <n v="1310"/>
    <n v="6006401"/>
    <n v="0.2"/>
    <n v="21.8"/>
    <n v="21.2"/>
    <n v="2.1810065628318859E-2"/>
    <s v="maryland"/>
    <n v="3.3876255234197086E-3"/>
  </r>
  <r>
    <x v="20"/>
    <s v="MA"/>
    <n v="4.1900000000000004"/>
    <n v="7.34"/>
    <n v="-0.28999999999999998"/>
    <n v="0.37"/>
    <x v="2"/>
    <n v="1773"/>
    <n v="6794422"/>
    <n v="0.3"/>
    <n v="26.1"/>
    <n v="26.4"/>
    <n v="2.6094934933390952E-2"/>
    <s v="massachusetts"/>
    <n v="6.4222924483107319E-3"/>
  </r>
  <r>
    <x v="21"/>
    <s v="MI"/>
    <n v="7"/>
    <n v="6.85"/>
    <n v="-0.48"/>
    <n v="0.73"/>
    <x v="2"/>
    <n v="2040"/>
    <n v="9922576"/>
    <n v="0.3"/>
    <n v="20.6"/>
    <n v="20.9"/>
    <n v="2.0559177374907481E-2"/>
    <s v="michigan"/>
    <n v="1.9010245037870827E-3"/>
  </r>
  <r>
    <x v="22"/>
    <s v="MN"/>
    <n v="5.1100000000000003"/>
    <n v="5.59"/>
    <n v="-0.17"/>
    <n v="0.63"/>
    <x v="2"/>
    <n v="623"/>
    <n v="5489594"/>
    <n v="0.1"/>
    <n v="11.3"/>
    <n v="11.4"/>
    <n v="1.1348744551965041E-2"/>
    <s v="minnesota"/>
    <n v="1.215292671293491E-3"/>
  </r>
  <r>
    <x v="23"/>
    <s v="MS"/>
    <n v="6.03"/>
    <n v="4.17"/>
    <n v="-0.39"/>
    <n v="0.53"/>
    <x v="2"/>
    <n v="388"/>
    <n v="2992333"/>
    <n v="0.1"/>
    <n v="13"/>
    <n v="13.6"/>
    <n v="1.2966471311849319E-2"/>
    <s v="mississippi"/>
    <n v="7.4234496114180919E-4"/>
  </r>
  <r>
    <x v="24"/>
    <s v="MO"/>
    <n v="5.72"/>
    <n v="5.63"/>
    <n v="-0.42"/>
    <n v="0.41"/>
    <x v="2"/>
    <n v="1155"/>
    <n v="6083672"/>
    <n v="0.2"/>
    <n v="19"/>
    <n v="19.399999999999999"/>
    <n v="1.8985244437898691E-2"/>
    <s v="missouri"/>
    <n v="1.5151411745645965E-4"/>
  </r>
  <r>
    <x v="25"/>
    <s v="MT"/>
    <n v="6.62"/>
    <n v="8.1"/>
    <n v="-0.2"/>
    <n v="0.74"/>
    <x v="2"/>
    <n v="150"/>
    <n v="1032949"/>
    <n v="0"/>
    <n v="14.5"/>
    <n v="15.1"/>
    <n v="1.452153010458406E-2"/>
    <s v="montana"/>
    <n v="1.8209959982766789E-3"/>
  </r>
  <r>
    <x v="26"/>
    <s v="NE"/>
    <n v="4.8"/>
    <n v="5.62"/>
    <n v="-0.28999999999999998"/>
    <n v="0.7"/>
    <x v="2"/>
    <n v="152"/>
    <n v="1896190"/>
    <n v="0"/>
    <n v="8"/>
    <n v="8.1999999999999993"/>
    <n v="8.016074338542024E-3"/>
    <s v="nebraska"/>
    <n v="3.6261856408936581E-4"/>
  </r>
  <r>
    <x v="27"/>
    <s v="NV"/>
    <n v="7.66"/>
    <n v="10.64"/>
    <n v="-0.48"/>
    <n v="0.18"/>
    <x v="2"/>
    <n v="755"/>
    <n v="2890845"/>
    <n v="0.1"/>
    <n v="26.1"/>
    <n v="24.7"/>
    <n v="2.611693120869504E-2"/>
    <s v="nevada"/>
    <n v="3.1518989924884215E-3"/>
  </r>
  <r>
    <x v="28"/>
    <s v="NH"/>
    <n v="5.71"/>
    <n v="9.3000000000000007"/>
    <n v="-0.52"/>
    <n v="7.0000000000000007E-2"/>
    <x v="2"/>
    <n v="434"/>
    <n v="1330608"/>
    <n v="0.1"/>
    <n v="32.6"/>
    <n v="35.200000000000003"/>
    <n v="3.2616668470353397E-2"/>
    <s v="new hampshire"/>
    <n v="6.7652485641571149E-3"/>
  </r>
  <r>
    <x v="29"/>
    <s v="NJ"/>
    <n v="4.1900000000000004"/>
    <n v="5.73"/>
    <n v="-0.08"/>
    <n v="1.06"/>
    <x v="2"/>
    <n v="1514"/>
    <n v="8958013"/>
    <n v="0.2"/>
    <n v="16.899999999999999"/>
    <n v="16.899999999999999"/>
    <n v="1.6901069467079359E-2"/>
    <s v="new jersey"/>
    <n v="2.166517950690389E-3"/>
  </r>
  <r>
    <x v="30"/>
    <s v="NM"/>
    <n v="6.47"/>
    <n v="6.63"/>
    <n v="-0.04"/>
    <n v="-0.09"/>
    <x v="2"/>
    <n v="550"/>
    <n v="2085109"/>
    <n v="0.1"/>
    <n v="26.4"/>
    <n v="27.6"/>
    <n v="2.63775179139316E-2"/>
    <s v="new mexico"/>
    <n v="-1.768237782826889E-3"/>
  </r>
  <r>
    <x v="31"/>
    <s v="NY"/>
    <n v="3.05"/>
    <n v="6.21"/>
    <n v="-0.06"/>
    <n v="0.64"/>
    <x v="2"/>
    <n v="2924"/>
    <n v="19795791"/>
    <n v="0.4"/>
    <n v="14.8"/>
    <n v="14.4"/>
    <n v="1.4770816685223641E-2"/>
    <s v="new york"/>
    <n v="2.4038971719414302E-3"/>
  </r>
  <r>
    <x v="32"/>
    <s v="NC"/>
    <n v="6.1"/>
    <n v="7"/>
    <n v="-0.23"/>
    <n v="0.57999999999999996"/>
    <x v="2"/>
    <n v="1620"/>
    <n v="10042802"/>
    <n v="0.2"/>
    <n v="16.100000000000001"/>
    <n v="16.3"/>
    <n v="1.6130956280926381E-2"/>
    <s v="north carolina"/>
    <n v="2.0520637990147413E-3"/>
  </r>
  <r>
    <x v="33"/>
    <s v="ND"/>
    <n v="4.57"/>
    <n v="5.27"/>
    <n v="-0.04"/>
    <n v="0.57999999999999996"/>
    <x v="2"/>
    <n v="69"/>
    <n v="756927"/>
    <n v="0"/>
    <n v="9.1"/>
    <n v="9.8000000000000007"/>
    <n v="9.115806411978962E-3"/>
    <s v="north dakota"/>
    <n v="2.7600060003394626E-3"/>
  </r>
  <r>
    <x v="34"/>
    <s v="OH"/>
    <n v="5.34"/>
    <n v="5.17"/>
    <n v="-0.48"/>
    <n v="0.14000000000000001"/>
    <x v="2"/>
    <n v="3475"/>
    <n v="11613423"/>
    <n v="0.5"/>
    <n v="29.9"/>
    <n v="31.3"/>
    <n v="2.9922271840094002E-2"/>
    <s v="ohio"/>
    <n v="4.7285601422336204E-3"/>
  </r>
  <r>
    <x v="35"/>
    <s v="OK"/>
    <n v="7.46"/>
    <n v="7.1"/>
    <n v="-0.31"/>
    <n v="0.86"/>
    <x v="2"/>
    <n v="834"/>
    <n v="3911338"/>
    <n v="0.1"/>
    <n v="21.3"/>
    <n v="21.9"/>
    <n v="2.132262668171352E-2"/>
    <s v="oklahoma"/>
    <n v="-4.1509672625610061E-4"/>
  </r>
  <r>
    <x v="36"/>
    <s v="OR"/>
    <n v="7.24"/>
    <n v="10.38"/>
    <n v="-0.3"/>
    <n v="-0.15"/>
    <x v="2"/>
    <n v="547"/>
    <n v="4028977"/>
    <n v="0.1"/>
    <n v="13.6"/>
    <n v="13"/>
    <n v="1.3576647372273411E-2"/>
    <s v="oregon"/>
    <n v="-5.7867174075731942E-4"/>
  </r>
  <r>
    <x v="37"/>
    <s v="PA"/>
    <n v="4.9000000000000004"/>
    <n v="6.62"/>
    <n v="-0.12"/>
    <n v="0.71"/>
    <x v="2"/>
    <n v="3360"/>
    <n v="12802503"/>
    <n v="0.5"/>
    <n v="26.2"/>
    <n v="27"/>
    <n v="2.624486789809774E-2"/>
    <s v="pennsylvania"/>
    <n v="4.1681191720856804E-3"/>
  </r>
  <r>
    <x v="38"/>
    <s v="RI"/>
    <n v="3.69"/>
    <n v="4.5999999999999996"/>
    <n v="-0.46"/>
    <n v="0.97"/>
    <x v="2"/>
    <n v="317"/>
    <n v="1056298"/>
    <n v="0"/>
    <n v="30"/>
    <n v="28.8"/>
    <n v="3.001047053009662E-2"/>
    <s v="rhode island"/>
    <n v="5.5595037218102092E-3"/>
  </r>
  <r>
    <x v="39"/>
    <s v="SC"/>
    <n v="6.05"/>
    <n v="5.21"/>
    <n v="-0.78"/>
    <n v="0.61"/>
    <x v="2"/>
    <n v="826"/>
    <n v="4896146"/>
    <n v="0.1"/>
    <n v="16.899999999999999"/>
    <n v="16.899999999999999"/>
    <n v="1.6870411952584749E-2"/>
    <s v="south carolina"/>
    <n v="9.9865081617492996E-4"/>
  </r>
  <r>
    <x v="40"/>
    <s v="SD"/>
    <n v="5.0999999999999996"/>
    <n v="5.54"/>
    <n v="-0.1"/>
    <n v="0.83"/>
    <x v="2"/>
    <n v="75"/>
    <n v="858469"/>
    <n v="0"/>
    <n v="8.6999999999999993"/>
    <n v="9.6999999999999993"/>
    <n v="8.7364832044022553E-3"/>
    <s v="south dakota"/>
    <n v="8.8346360115555862E-4"/>
  </r>
  <r>
    <x v="41"/>
    <s v="TN"/>
    <n v="7.16"/>
    <n v="8.81"/>
    <n v="-0.22"/>
    <n v="0.39"/>
    <x v="2"/>
    <n v="1540"/>
    <n v="6600299"/>
    <n v="0.2"/>
    <n v="23.3"/>
    <n v="23.3"/>
    <n v="2.3332276310512601E-2"/>
    <s v="tennessee"/>
    <n v="2.6584752993591317E-3"/>
  </r>
  <r>
    <x v="42"/>
    <s v="TX"/>
    <n v="5.52"/>
    <n v="4.6100000000000003"/>
    <n v="-0.57999999999999996"/>
    <n v="0.8"/>
    <x v="2"/>
    <n v="2947"/>
    <n v="27469114"/>
    <n v="0.4"/>
    <n v="10.7"/>
    <n v="10.7"/>
    <n v="1.072841300960781E-2"/>
    <s v="texas"/>
    <n v="-1.2221783679555905E-4"/>
  </r>
  <r>
    <x v="43"/>
    <s v="UT"/>
    <n v="7.62"/>
    <n v="8.73"/>
    <n v="-0.09"/>
    <n v="0.57999999999999996"/>
    <x v="2"/>
    <n v="690"/>
    <n v="2995919"/>
    <n v="0.1"/>
    <n v="23"/>
    <n v="24.9"/>
    <n v="2.3031330286299459E-2"/>
    <s v="utah"/>
    <n v="1.1821487641148903E-3"/>
  </r>
  <r>
    <x v="44"/>
    <s v="VT"/>
    <n v="5.66"/>
    <n v="10.78"/>
    <n v="-0.27"/>
    <n v="0.26"/>
    <x v="2"/>
    <n v="107"/>
    <n v="626042"/>
    <n v="0"/>
    <n v="17.100000000000001"/>
    <n v="17.600000000000001"/>
    <n v="1.7091505042792651E-2"/>
    <s v="vermont"/>
    <n v="1.9293981802634818E-3"/>
  </r>
  <r>
    <x v="45"/>
    <s v="VA"/>
    <n v="5.56"/>
    <n v="5.63"/>
    <n v="-0.41"/>
    <n v="0.45"/>
    <x v="2"/>
    <n v="1077"/>
    <n v="8382993"/>
    <n v="0.2"/>
    <n v="12.8"/>
    <n v="12.8"/>
    <n v="1.284744004915667E-2"/>
    <s v="virginia"/>
    <n v="5.3703381656012954E-4"/>
  </r>
  <r>
    <x v="46"/>
    <s v="WA"/>
    <n v="6.91"/>
    <n v="10.19"/>
    <n v="-7.0000000000000007E-2"/>
    <n v="-0.05"/>
    <x v="2"/>
    <n v="1201"/>
    <n v="7170351"/>
    <n v="0.2"/>
    <n v="16.7"/>
    <n v="16.100000000000001"/>
    <n v="1.6749528719026449E-2"/>
    <s v="washington"/>
    <n v="1.6536500638341597E-3"/>
  </r>
  <r>
    <x v="47"/>
    <s v="WV"/>
    <n v="5.81"/>
    <n v="4.3899999999999997"/>
    <n v="-0.73"/>
    <n v="0.33"/>
    <x v="2"/>
    <n v="806"/>
    <n v="1844128"/>
    <n v="0.1"/>
    <n v="43.7"/>
    <n v="46.1"/>
    <n v="4.3706293706293697E-2"/>
    <s v="west virginia"/>
    <n v="6.5236567007065788E-3"/>
  </r>
  <r>
    <x v="48"/>
    <s v="WI"/>
    <n v="5.81"/>
    <n v="7.72"/>
    <n v="-0.1"/>
    <n v="0.3"/>
    <x v="2"/>
    <n v="915"/>
    <n v="5771337"/>
    <n v="0.1"/>
    <n v="15.9"/>
    <n v="16.100000000000001"/>
    <n v="1.5854211944303379E-2"/>
    <s v="wisconsin"/>
    <n v="4.4839101031115929E-4"/>
  </r>
  <r>
    <x v="49"/>
    <s v="WY"/>
    <n v="6.19"/>
    <n v="6.76"/>
    <n v="0.23"/>
    <n v="0.08"/>
    <x v="2"/>
    <n v="105"/>
    <n v="586107"/>
    <n v="0"/>
    <n v="17.899999999999999"/>
    <n v="17.899999999999999"/>
    <n v="1.7914817601564222E-2"/>
    <s v="wyoming"/>
    <n v="-1.7718055947559194E-3"/>
  </r>
  <r>
    <x v="0"/>
    <s v="AL"/>
    <n v="7.47"/>
    <n v="5.59"/>
    <n v="-0.28000000000000003"/>
    <n v="0.35"/>
    <x v="3"/>
    <n v="799"/>
    <n v="4863300"/>
    <n v="0.1"/>
    <n v="16.399999999999999"/>
    <n v="17"/>
    <n v="1.642917360639895E-2"/>
    <s v="alabama"/>
    <n v="5.204816774978388E-4"/>
  </r>
  <r>
    <x v="1"/>
    <s v="AK"/>
    <n v="6.74"/>
    <n v="10.99"/>
    <n v="-0.01"/>
    <n v="1.05"/>
    <x v="3"/>
    <n v="147"/>
    <n v="741894"/>
    <n v="0"/>
    <n v="19.8"/>
    <n v="19.5"/>
    <n v="1.9814151347766661E-2"/>
    <s v="alaska"/>
    <n v="4.2527149465391989E-5"/>
  </r>
  <r>
    <x v="2"/>
    <s v="AZ"/>
    <n v="6.51"/>
    <n v="10.68"/>
    <n v="-0.47"/>
    <n v="0.9"/>
    <x v="3"/>
    <n v="1527"/>
    <n v="6931071"/>
    <n v="0.2"/>
    <n v="22"/>
    <n v="22.3"/>
    <n v="2.2031227208608891E-2"/>
    <s v="arizona"/>
    <n v="1.6594234838347398E-3"/>
  </r>
  <r>
    <x v="3"/>
    <s v="AR"/>
    <n v="6.37"/>
    <n v="5.7"/>
    <n v="-0.36"/>
    <n v="0.6"/>
    <x v="3"/>
    <n v="436"/>
    <n v="2988248"/>
    <n v="0.1"/>
    <n v="14.6"/>
    <n v="15.1"/>
    <n v="1.459048914280207E-2"/>
    <s v="arkansas"/>
    <n v="1.7948108003920313E-5"/>
  </r>
  <r>
    <x v="4"/>
    <s v="CA"/>
    <n v="5.0199999999999996"/>
    <n v="7.62"/>
    <n v="-0.46"/>
    <n v="1.06"/>
    <x v="3"/>
    <n v="5398"/>
    <n v="39250017"/>
    <n v="0.8"/>
    <n v="13.8"/>
    <n v="13"/>
    <n v="1.3752860285385349E-2"/>
    <s v="california"/>
    <n v="2.1796316713939071E-5"/>
  </r>
  <r>
    <x v="5"/>
    <s v="CO"/>
    <n v="7.02"/>
    <n v="8.94"/>
    <n v="-0.5"/>
    <n v="0.71"/>
    <x v="3"/>
    <n v="1030"/>
    <n v="5540545"/>
    <n v="0.1"/>
    <n v="18.600000000000001"/>
    <n v="18.100000000000001"/>
    <n v="1.859022893957183E-2"/>
    <s v="colorado"/>
    <n v="1.1983636409430599E-3"/>
  </r>
  <r>
    <x v="6"/>
    <s v="CT"/>
    <n v="4.0599999999999996"/>
    <n v="6.55"/>
    <n v="-0.46"/>
    <n v="1.05"/>
    <x v="3"/>
    <n v="1003"/>
    <n v="3576452"/>
    <n v="0.1"/>
    <n v="28"/>
    <n v="28.2"/>
    <n v="2.8044553652614379E-2"/>
    <s v="connecticut"/>
    <n v="5.3482051748292292E-3"/>
  </r>
  <r>
    <x v="7"/>
    <s v="DE"/>
    <n v="5.94"/>
    <n v="10.57"/>
    <n v="-0.65"/>
    <n v="1.97"/>
    <x v="3"/>
    <n v="296"/>
    <n v="952065"/>
    <n v="0"/>
    <n v="31.1"/>
    <n v="32.1"/>
    <n v="3.1090314211739741E-2"/>
    <s v="delaware"/>
    <n v="8.8900338539135114E-3"/>
  </r>
  <r>
    <x v="8"/>
    <s v="FL"/>
    <n v="5.19"/>
    <n v="8.58"/>
    <n v="-0.03"/>
    <n v="1.21"/>
    <x v="3"/>
    <n v="4943"/>
    <n v="20612439"/>
    <n v="0.7"/>
    <n v="24"/>
    <n v="24.7"/>
    <n v="2.3980665267220438E-2"/>
    <s v="florida"/>
    <n v="7.0700343013885975E-3"/>
  </r>
  <r>
    <x v="9"/>
    <s v="GA"/>
    <n v="5.94"/>
    <n v="6.04"/>
    <n v="-0.63"/>
    <n v="0.62"/>
    <x v="3"/>
    <n v="1468"/>
    <n v="10310371"/>
    <n v="0.2"/>
    <n v="14.2"/>
    <n v="14"/>
    <n v="1.423809094745475E-2"/>
    <s v="georgia"/>
    <n v="7.5772998313414046E-4"/>
  </r>
  <r>
    <x v="10"/>
    <s v="HI"/>
    <n v="3.76"/>
    <n v="9.02"/>
    <n v="-0.13"/>
    <n v="0.64"/>
    <x v="3"/>
    <n v="227"/>
    <n v="1428557"/>
    <n v="0"/>
    <n v="15.9"/>
    <n v="15.1"/>
    <n v="1.5890160490620951E-2"/>
    <s v="hawaii"/>
    <n v="2.5484728858869501E-3"/>
  </r>
  <r>
    <x v="11"/>
    <s v="ID"/>
    <n v="7.29"/>
    <n v="9.2200000000000006"/>
    <n v="-0.45"/>
    <n v="0.75"/>
    <x v="3"/>
    <n v="269"/>
    <n v="1683140"/>
    <n v="0"/>
    <n v="16"/>
    <n v="16.7"/>
    <n v="1.5982033580094351E-2"/>
    <s v="idaho"/>
    <n v="1.9028882385995413E-3"/>
  </r>
  <r>
    <x v="12"/>
    <s v="IL"/>
    <n v="4.6100000000000003"/>
    <n v="4.03"/>
    <n v="-0.37"/>
    <n v="0.55000000000000004"/>
    <x v="3"/>
    <n v="2570"/>
    <n v="12801539"/>
    <n v="0.4"/>
    <n v="20.100000000000001"/>
    <n v="20.100000000000001"/>
    <n v="2.0075711209410051E-2"/>
    <s v="illinois"/>
    <n v="4.7180069490273709E-3"/>
  </r>
  <r>
    <x v="13"/>
    <s v="IN"/>
    <n v="6.1"/>
    <n v="6.3"/>
    <n v="-0.82"/>
    <n v="0.08"/>
    <x v="3"/>
    <n v="1653"/>
    <n v="6633053"/>
    <n v="0.2"/>
    <n v="24.9"/>
    <n v="25.9"/>
    <n v="2.49206511692278E-2"/>
    <s v="indiana"/>
    <n v="4.3154255389858606E-3"/>
  </r>
  <r>
    <x v="14"/>
    <s v="IA"/>
    <n v="4.49"/>
    <n v="5.42"/>
    <n v="-0.41"/>
    <n v="0.61"/>
    <x v="3"/>
    <n v="375"/>
    <n v="3134693"/>
    <n v="0.1"/>
    <n v="12"/>
    <n v="12.6"/>
    <n v="1.1962893973987251E-2"/>
    <s v="iowa"/>
    <n v="1.5073231319092002E-4"/>
  </r>
  <r>
    <x v="15"/>
    <s v="KS"/>
    <n v="5.86"/>
    <n v="6.83"/>
    <n v="-0.51"/>
    <n v="0.78"/>
    <x v="3"/>
    <n v="375"/>
    <n v="2907289"/>
    <n v="0.1"/>
    <n v="12.9"/>
    <n v="13.2"/>
    <n v="1.2898614482426759E-2"/>
    <s v="kansas"/>
    <n v="-2.8982461428880141E-4"/>
  </r>
  <r>
    <x v="16"/>
    <s v="KY"/>
    <n v="5.49"/>
    <n v="4.49"/>
    <n v="-0.73"/>
    <n v="0.17"/>
    <x v="3"/>
    <n v="1490"/>
    <n v="4436974"/>
    <n v="0.2"/>
    <n v="33.6"/>
    <n v="35.1"/>
    <n v="3.3581445372454291E-2"/>
    <s v="kentucky"/>
    <n v="2.8250226811294514E-3"/>
  </r>
  <r>
    <x v="17"/>
    <s v="LA"/>
    <n v="5.78"/>
    <n v="5.04"/>
    <n v="-0.56999999999999995"/>
    <n v="0.72"/>
    <x v="3"/>
    <n v="1116"/>
    <n v="4681666"/>
    <n v="0.2"/>
    <n v="23.8"/>
    <n v="24.2"/>
    <n v="2.3837668043811759E-2"/>
    <s v="louisiana"/>
    <n v="3.262699366578848E-3"/>
  </r>
  <r>
    <x v="18"/>
    <s v="ME"/>
    <n v="5.55"/>
    <n v="9.74"/>
    <n v="-0.77"/>
    <n v="2.2400000000000002"/>
    <x v="3"/>
    <n v="367"/>
    <n v="1331479"/>
    <n v="0.1"/>
    <n v="27.6"/>
    <n v="29.8"/>
    <n v="2.7563333706352111E-2"/>
    <s v="maine"/>
    <n v="6.4248336521894114E-3"/>
  </r>
  <r>
    <x v="19"/>
    <s v="MD"/>
    <n v="5.71"/>
    <n v="9.82"/>
    <n v="-0.34"/>
    <n v="1.64"/>
    <x v="3"/>
    <n v="2099"/>
    <n v="6016447"/>
    <n v="0.3"/>
    <n v="34.9"/>
    <n v="34.1"/>
    <n v="3.4887700332106308E-2"/>
    <s v="maryland"/>
    <n v="1.307763470378745E-2"/>
  </r>
  <r>
    <x v="20"/>
    <s v="MA"/>
    <n v="3.84"/>
    <n v="7.69"/>
    <n v="-0.64"/>
    <n v="0.72"/>
    <x v="3"/>
    <n v="2286"/>
    <n v="6811779"/>
    <n v="0.3"/>
    <n v="33.6"/>
    <n v="33.799999999999997"/>
    <n v="3.3559515069411378E-2"/>
    <s v="massachusetts"/>
    <n v="7.464580136020426E-3"/>
  </r>
  <r>
    <x v="21"/>
    <s v="MI"/>
    <n v="6.68"/>
    <n v="7.03"/>
    <n v="-0.8"/>
    <n v="0.91"/>
    <x v="3"/>
    <n v="2446"/>
    <n v="9928300"/>
    <n v="0.4"/>
    <n v="24.6"/>
    <n v="25.3"/>
    <n v="2.463664474280592E-2"/>
    <s v="michigan"/>
    <n v="4.0774673678984387E-3"/>
  </r>
  <r>
    <x v="22"/>
    <s v="MN"/>
    <n v="4.75"/>
    <n v="6.18"/>
    <n v="-0.53"/>
    <n v="1.22"/>
    <x v="3"/>
    <n v="722"/>
    <n v="5519952"/>
    <n v="0.1"/>
    <n v="13.1"/>
    <n v="13.4"/>
    <n v="1.3079823882526509E-2"/>
    <s v="minnesota"/>
    <n v="1.7310793305614688E-3"/>
  </r>
  <r>
    <x v="23"/>
    <s v="MS"/>
    <n v="5.96"/>
    <n v="4.2300000000000004"/>
    <n v="-0.46"/>
    <n v="0.59"/>
    <x v="3"/>
    <n v="382"/>
    <n v="2988726"/>
    <n v="0.1"/>
    <n v="12.8"/>
    <n v="13.1"/>
    <n v="1.278136570565519E-2"/>
    <s v="mississippi"/>
    <n v="-1.8510560619412926E-4"/>
  </r>
  <r>
    <x v="24"/>
    <s v="MO"/>
    <n v="5.53"/>
    <n v="5.74"/>
    <n v="-0.61"/>
    <n v="0.52"/>
    <x v="3"/>
    <n v="1495"/>
    <n v="6093000"/>
    <n v="0.2"/>
    <n v="24.5"/>
    <n v="25.6"/>
    <n v="2.4536353192187759E-2"/>
    <s v="missouri"/>
    <n v="5.5511087542890677E-3"/>
  </r>
  <r>
    <x v="25"/>
    <s v="MT"/>
    <n v="6.3"/>
    <n v="7.82"/>
    <n v="-0.52"/>
    <n v="0.46"/>
    <x v="3"/>
    <n v="135"/>
    <n v="1042520"/>
    <n v="0"/>
    <n v="12.9"/>
    <n v="13.1"/>
    <n v="1.294939185818977E-2"/>
    <s v="montana"/>
    <n v="-1.5721382463942894E-3"/>
  </r>
  <r>
    <x v="26"/>
    <s v="NE"/>
    <n v="4.67"/>
    <n v="5.85"/>
    <n v="-0.42"/>
    <n v="0.93"/>
    <x v="3"/>
    <n v="134"/>
    <n v="1907116"/>
    <n v="0"/>
    <n v="7"/>
    <n v="7.1"/>
    <n v="7.0263161758382809E-3"/>
    <s v="nebraska"/>
    <n v="-9.8975816270374314E-4"/>
  </r>
  <r>
    <x v="27"/>
    <s v="NV"/>
    <n v="7.44"/>
    <n v="10.67"/>
    <n v="-0.7"/>
    <n v="0.21"/>
    <x v="3"/>
    <n v="785"/>
    <n v="2940058"/>
    <n v="0.1"/>
    <n v="26.7"/>
    <n v="25.5"/>
    <n v="2.670015353438605E-2"/>
    <s v="nevada"/>
    <n v="5.8322232569101018E-4"/>
  </r>
  <r>
    <x v="28"/>
    <s v="NH"/>
    <n v="5.1100000000000003"/>
    <n v="10.08"/>
    <n v="-1.1200000000000001"/>
    <n v="0.85"/>
    <x v="3"/>
    <n v="502"/>
    <n v="1334795"/>
    <n v="0.1"/>
    <n v="37.6"/>
    <n v="40.6"/>
    <n v="3.7608771384369882E-2"/>
    <s v="new hampshire"/>
    <n v="4.9921029140164858E-3"/>
  </r>
  <r>
    <x v="29"/>
    <s v="NJ"/>
    <n v="4.01"/>
    <n v="6.5"/>
    <n v="-0.26"/>
    <n v="1.83"/>
    <x v="3"/>
    <n v="2141"/>
    <n v="8944469"/>
    <n v="0.3"/>
    <n v="23.9"/>
    <n v="24.1"/>
    <n v="2.393658024864305E-2"/>
    <s v="new jersey"/>
    <n v="7.0355107815636905E-3"/>
  </r>
  <r>
    <x v="30"/>
    <s v="NM"/>
    <n v="6.17"/>
    <n v="6.69"/>
    <n v="-0.34"/>
    <n v="-0.03"/>
    <x v="3"/>
    <n v="558"/>
    <n v="2081015"/>
    <n v="0.1"/>
    <n v="26.8"/>
    <n v="28.1"/>
    <n v="2.6813838439415379E-2"/>
    <s v="new mexico"/>
    <n v="4.3632052548377848E-4"/>
  </r>
  <r>
    <x v="31"/>
    <s v="NY"/>
    <n v="2.94"/>
    <n v="6.91"/>
    <n v="-0.17"/>
    <n v="1.34"/>
    <x v="3"/>
    <n v="3814"/>
    <n v="19745289"/>
    <n v="0.6"/>
    <n v="19.3"/>
    <n v="18.899999999999999"/>
    <n v="1.9315999882301042E-2"/>
    <s v="new york"/>
    <n v="4.5451831970774008E-3"/>
  </r>
  <r>
    <x v="32"/>
    <s v="NC"/>
    <n v="5.94"/>
    <n v="7.26"/>
    <n v="-0.39"/>
    <n v="0.84"/>
    <x v="3"/>
    <n v="2032"/>
    <n v="10146788"/>
    <n v="0.3"/>
    <n v="20"/>
    <n v="20.399999999999999"/>
    <n v="2.002604173852849E-2"/>
    <s v="north carolina"/>
    <n v="3.8950854576021085E-3"/>
  </r>
  <r>
    <x v="33"/>
    <s v="ND"/>
    <n v="4.17"/>
    <n v="5.2"/>
    <n v="-0.44"/>
    <n v="0.51"/>
    <x v="3"/>
    <n v="89"/>
    <n v="757952"/>
    <n v="0"/>
    <n v="11.7"/>
    <n v="12.1"/>
    <n v="1.174216836950097E-2"/>
    <s v="north dakota"/>
    <n v="2.6263619575220085E-3"/>
  </r>
  <r>
    <x v="34"/>
    <s v="OH"/>
    <n v="5.04"/>
    <n v="5.31"/>
    <n v="-0.78"/>
    <n v="0.28000000000000003"/>
    <x v="3"/>
    <n v="4544"/>
    <n v="11614373"/>
    <n v="0.7"/>
    <n v="39.1"/>
    <n v="40.9"/>
    <n v="3.9123937211246788E-2"/>
    <s v="ohio"/>
    <n v="9.2016653711527868E-3"/>
  </r>
  <r>
    <x v="35"/>
    <s v="OK"/>
    <n v="7.31"/>
    <n v="7.51"/>
    <n v="-0.46"/>
    <n v="1.27"/>
    <x v="3"/>
    <n v="894"/>
    <n v="3923561"/>
    <n v="0.1"/>
    <n v="22.8"/>
    <n v="23.4"/>
    <n v="2.2785423751535909E-2"/>
    <s v="oklahoma"/>
    <n v="1.4627970698223892E-3"/>
  </r>
  <r>
    <x v="36"/>
    <s v="OR"/>
    <n v="6.93"/>
    <n v="10.050000000000001"/>
    <n v="-0.61"/>
    <n v="-0.48"/>
    <x v="3"/>
    <n v="548"/>
    <n v="4093465"/>
    <n v="0.1"/>
    <n v="13.4"/>
    <n v="12.9"/>
    <n v="1.338719153577715E-2"/>
    <s v="oregon"/>
    <n v="-1.8945583649626098E-4"/>
  </r>
  <r>
    <x v="37"/>
    <s v="PA"/>
    <n v="4.6900000000000004"/>
    <n v="7.2"/>
    <n v="-0.33"/>
    <n v="1.29"/>
    <x v="3"/>
    <n v="4746"/>
    <n v="12784227"/>
    <n v="0.7"/>
    <n v="37.1"/>
    <n v="38.700000000000003"/>
    <n v="3.7123871470680241E-2"/>
    <s v="pennsylvania"/>
    <n v="1.08790035725825E-2"/>
  </r>
  <r>
    <x v="38"/>
    <s v="RI"/>
    <n v="3.48"/>
    <n v="4.8"/>
    <n v="-0.67"/>
    <n v="1.17"/>
    <x v="3"/>
    <n v="334"/>
    <n v="1056426"/>
    <n v="0"/>
    <n v="31.6"/>
    <n v="31.5"/>
    <n v="3.1616033683381513E-2"/>
    <s v="rhode island"/>
    <n v="1.6055631532848925E-3"/>
  </r>
  <r>
    <x v="39"/>
    <s v="SC"/>
    <n v="5.92"/>
    <n v="5.64"/>
    <n v="-0.91"/>
    <n v="1.04"/>
    <x v="3"/>
    <n v="961"/>
    <n v="4961119"/>
    <n v="0.1"/>
    <n v="19.399999999999999"/>
    <n v="19.600000000000001"/>
    <n v="1.9370629892167469E-2"/>
    <s v="south carolina"/>
    <n v="2.5002179395827197E-3"/>
  </r>
  <r>
    <x v="40"/>
    <s v="SD"/>
    <n v="5.03"/>
    <n v="5.9"/>
    <n v="-0.17"/>
    <n v="1.19"/>
    <x v="3"/>
    <n v="72"/>
    <n v="865454"/>
    <n v="0"/>
    <n v="8.3000000000000007"/>
    <n v="8.8000000000000007"/>
    <n v="8.3193329743695213E-3"/>
    <s v="south dakota"/>
    <n v="-4.1715023003273399E-4"/>
  </r>
  <r>
    <x v="41"/>
    <s v="TN"/>
    <n v="6.97"/>
    <n v="8.5299999999999994"/>
    <n v="-0.41"/>
    <n v="0.11"/>
    <x v="3"/>
    <n v="1760"/>
    <n v="6651194"/>
    <n v="0.3"/>
    <n v="26.5"/>
    <n v="26.4"/>
    <n v="2.6461414296440611E-2"/>
    <s v="tennessee"/>
    <n v="3.12913798592801E-3"/>
  </r>
  <r>
    <x v="42"/>
    <s v="TX"/>
    <n v="5.45"/>
    <n v="4.72"/>
    <n v="-0.65"/>
    <n v="0.91"/>
    <x v="3"/>
    <n v="3225"/>
    <n v="27862596"/>
    <n v="0.5"/>
    <n v="11.6"/>
    <n v="11.5"/>
    <n v="1.1574657293240011E-2"/>
    <s v="texas"/>
    <n v="8.4624428363220053E-4"/>
  </r>
  <r>
    <x v="43"/>
    <s v="UT"/>
    <n v="7.46"/>
    <n v="9.15"/>
    <n v="-0.25"/>
    <n v="1"/>
    <x v="3"/>
    <n v="678"/>
    <n v="3051217"/>
    <n v="0.1"/>
    <n v="22.2"/>
    <n v="23.8"/>
    <n v="2.2220641796371739E-2"/>
    <s v="utah"/>
    <n v="-8.106884899277203E-4"/>
  </r>
  <r>
    <x v="44"/>
    <s v="VT"/>
    <n v="5.41"/>
    <n v="11.37"/>
    <n v="-0.52"/>
    <n v="0.85"/>
    <x v="3"/>
    <n v="129"/>
    <n v="624594"/>
    <n v="0"/>
    <n v="20.7"/>
    <n v="22.9"/>
    <n v="2.065341645933198E-2"/>
    <s v="vermont"/>
    <n v="3.5619114165393283E-3"/>
  </r>
  <r>
    <x v="45"/>
    <s v="VA"/>
    <n v="5.31"/>
    <n v="5.93"/>
    <n v="-0.66"/>
    <n v="0.75"/>
    <x v="3"/>
    <n v="1436"/>
    <n v="8411808"/>
    <n v="0.2"/>
    <n v="17.100000000000001"/>
    <n v="17.100000000000001"/>
    <n v="1.7071240808159201E-2"/>
    <s v="virginia"/>
    <n v="4.2238007590025307E-3"/>
  </r>
  <r>
    <x v="46"/>
    <s v="WA"/>
    <n v="6.65"/>
    <n v="10.1"/>
    <n v="-0.33"/>
    <n v="-0.14000000000000001"/>
    <x v="3"/>
    <n v="1216"/>
    <n v="7288000"/>
    <n v="0.2"/>
    <n v="16.7"/>
    <n v="16"/>
    <n v="1.6684961580680571E-2"/>
    <s v="washington"/>
    <n v="-6.4567138345877906E-5"/>
  </r>
  <r>
    <x v="47"/>
    <s v="WV"/>
    <n v="5.27"/>
    <n v="4.16"/>
    <n v="-1.27"/>
    <n v="0.1"/>
    <x v="3"/>
    <n v="973"/>
    <n v="1831102"/>
    <n v="0.1"/>
    <n v="53.1"/>
    <n v="57.1"/>
    <n v="5.3137400319588968E-2"/>
    <s v="west virginia"/>
    <n v="9.4311066132952703E-3"/>
  </r>
  <r>
    <x v="48"/>
    <s v="WI"/>
    <n v="5.54"/>
    <n v="7.78"/>
    <n v="-0.37"/>
    <n v="0.36"/>
    <x v="3"/>
    <n v="1122"/>
    <n v="5778708"/>
    <n v="0.2"/>
    <n v="19.399999999999999"/>
    <n v="20.100000000000001"/>
    <n v="1.941610477636178E-2"/>
    <s v="wisconsin"/>
    <n v="3.5618928320584019E-3"/>
  </r>
  <r>
    <x v="49"/>
    <s v="WY"/>
    <n v="5.91"/>
    <n v="6.75"/>
    <n v="-0.05"/>
    <n v="7.0000000000000007E-2"/>
    <x v="3"/>
    <n v="108"/>
    <n v="585501"/>
    <n v="0"/>
    <n v="18.399999999999999"/>
    <n v="19.2"/>
    <n v="1.844574133946825E-2"/>
    <s v="wyoming"/>
    <n v="5.309237379040286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ACD65-1061-C145-B359-C8166C97BB91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I56" firstHeaderRow="1" firstDataRow="3" firstDataCol="1"/>
  <pivotFields count="14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showAll="0"/>
    <pivotField showAll="0"/>
    <pivotField dataField="1" showAll="0"/>
    <pivotField dataField="1" showAll="0"/>
    <pivotField axis="axisCol" showAll="0">
      <items count="5">
        <item h="1"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2">
    <field x="-2"/>
    <field x="6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dataFields count="2">
    <dataField name="Opioid Rate Change" fld="4" baseField="0" baseItem="0"/>
    <dataField name="Ext. Opioid Rate Change" fld="5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EE12-E93D-8548-8CEF-1C12CB4AB20C}" name="PivotTable6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5">
  <location ref="A3:B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eathperPop" fld="12" subtotal="average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5B2F1-697B-B749-A501-95278C014F2F}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55" firstHeaderRow="1" firstDataRow="2" firstDataCol="1"/>
  <pivotFields count="1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h="1"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Sum of Death Per Population Change" fld="14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171</v>
      </c>
    </row>
    <row r="2" spans="1:15" x14ac:dyDescent="0.2">
      <c r="A2" t="s">
        <v>14</v>
      </c>
      <c r="B2" t="s">
        <v>15</v>
      </c>
      <c r="C2">
        <v>7.75</v>
      </c>
      <c r="D2">
        <v>5.24</v>
      </c>
      <c r="G2">
        <v>2013</v>
      </c>
      <c r="H2">
        <v>638</v>
      </c>
      <c r="I2">
        <v>4833722</v>
      </c>
      <c r="J2">
        <v>0.1</v>
      </c>
      <c r="K2">
        <v>13.2</v>
      </c>
      <c r="L2">
        <v>13.4</v>
      </c>
      <c r="M2">
        <v>1.319893862328036E-2</v>
      </c>
      <c r="N2" t="s">
        <v>16</v>
      </c>
    </row>
    <row r="3" spans="1:15" x14ac:dyDescent="0.2">
      <c r="A3" t="s">
        <v>17</v>
      </c>
      <c r="B3" t="s">
        <v>18</v>
      </c>
      <c r="C3">
        <v>6.75</v>
      </c>
      <c r="D3">
        <v>9.94</v>
      </c>
      <c r="G3">
        <v>2013</v>
      </c>
      <c r="H3">
        <v>110</v>
      </c>
      <c r="I3">
        <v>735132</v>
      </c>
      <c r="J3">
        <v>0</v>
      </c>
      <c r="K3">
        <v>15</v>
      </c>
      <c r="L3">
        <v>15.3</v>
      </c>
      <c r="M3">
        <v>1.496329910818737E-2</v>
      </c>
      <c r="N3" t="s">
        <v>19</v>
      </c>
    </row>
    <row r="4" spans="1:15" x14ac:dyDescent="0.2">
      <c r="A4" t="s">
        <v>20</v>
      </c>
      <c r="B4" t="s">
        <v>21</v>
      </c>
      <c r="C4">
        <v>6.98</v>
      </c>
      <c r="D4">
        <v>9.7799999999999994</v>
      </c>
      <c r="G4">
        <v>2013</v>
      </c>
      <c r="H4">
        <v>1339</v>
      </c>
      <c r="I4">
        <v>6626624</v>
      </c>
      <c r="J4">
        <v>0.2</v>
      </c>
      <c r="K4">
        <v>20.2</v>
      </c>
      <c r="L4">
        <v>20.399999999999999</v>
      </c>
      <c r="M4">
        <v>2.0206367525907609E-2</v>
      </c>
      <c r="N4" t="s">
        <v>22</v>
      </c>
    </row>
    <row r="5" spans="1:15" x14ac:dyDescent="0.2">
      <c r="A5" t="s">
        <v>23</v>
      </c>
      <c r="B5" t="s">
        <v>24</v>
      </c>
      <c r="C5">
        <v>6.73</v>
      </c>
      <c r="D5">
        <v>5.0999999999999996</v>
      </c>
      <c r="G5">
        <v>2013</v>
      </c>
      <c r="H5">
        <v>364</v>
      </c>
      <c r="I5">
        <v>2959373</v>
      </c>
      <c r="J5">
        <v>0.1</v>
      </c>
      <c r="K5">
        <v>12.3</v>
      </c>
      <c r="L5">
        <v>12.6</v>
      </c>
      <c r="M5">
        <v>1.229990271587934E-2</v>
      </c>
      <c r="N5" t="s">
        <v>25</v>
      </c>
    </row>
    <row r="6" spans="1:15" x14ac:dyDescent="0.2">
      <c r="A6" t="s">
        <v>26</v>
      </c>
      <c r="B6" t="s">
        <v>27</v>
      </c>
      <c r="C6">
        <v>5.48</v>
      </c>
      <c r="D6">
        <v>6.56</v>
      </c>
      <c r="G6">
        <v>2013</v>
      </c>
      <c r="H6">
        <v>5221</v>
      </c>
      <c r="I6">
        <v>38332521</v>
      </c>
      <c r="J6">
        <v>0.8</v>
      </c>
      <c r="K6">
        <v>13.6</v>
      </c>
      <c r="L6">
        <v>13.1</v>
      </c>
      <c r="M6">
        <v>1.3620288631681699E-2</v>
      </c>
      <c r="N6" t="s">
        <v>28</v>
      </c>
    </row>
    <row r="7" spans="1:15" x14ac:dyDescent="0.2">
      <c r="A7" t="s">
        <v>29</v>
      </c>
      <c r="B7" t="s">
        <v>30</v>
      </c>
      <c r="C7">
        <v>7.52</v>
      </c>
      <c r="D7">
        <v>8.23</v>
      </c>
      <c r="G7">
        <v>2013</v>
      </c>
      <c r="H7">
        <v>910</v>
      </c>
      <c r="I7">
        <v>5268367</v>
      </c>
      <c r="J7">
        <v>0.1</v>
      </c>
      <c r="K7">
        <v>17.3</v>
      </c>
      <c r="L7">
        <v>16.7</v>
      </c>
      <c r="M7">
        <v>1.727290448824086E-2</v>
      </c>
      <c r="N7" t="s">
        <v>31</v>
      </c>
    </row>
    <row r="8" spans="1:15" x14ac:dyDescent="0.2">
      <c r="A8" t="s">
        <v>32</v>
      </c>
      <c r="B8" t="s">
        <v>33</v>
      </c>
      <c r="C8">
        <v>4.5199999999999996</v>
      </c>
      <c r="D8">
        <v>5.5</v>
      </c>
      <c r="G8">
        <v>2013</v>
      </c>
      <c r="H8">
        <v>588</v>
      </c>
      <c r="I8">
        <v>3596080</v>
      </c>
      <c r="J8">
        <v>0.1</v>
      </c>
      <c r="K8">
        <v>16.399999999999999</v>
      </c>
      <c r="L8">
        <v>16.2</v>
      </c>
      <c r="M8">
        <v>1.635113790571956E-2</v>
      </c>
      <c r="N8" t="s">
        <v>34</v>
      </c>
    </row>
    <row r="9" spans="1:15" x14ac:dyDescent="0.2">
      <c r="A9" t="s">
        <v>35</v>
      </c>
      <c r="B9" t="s">
        <v>36</v>
      </c>
      <c r="C9">
        <v>6.59</v>
      </c>
      <c r="D9">
        <v>8.6</v>
      </c>
      <c r="G9">
        <v>2013</v>
      </c>
      <c r="H9">
        <v>169</v>
      </c>
      <c r="I9">
        <v>925749</v>
      </c>
      <c r="J9">
        <v>0</v>
      </c>
      <c r="K9">
        <v>18.3</v>
      </c>
      <c r="L9">
        <v>19</v>
      </c>
      <c r="M9">
        <v>1.8255488258696471E-2</v>
      </c>
      <c r="N9" t="s">
        <v>37</v>
      </c>
    </row>
    <row r="10" spans="1:15" x14ac:dyDescent="0.2">
      <c r="A10" t="s">
        <v>38</v>
      </c>
      <c r="B10" t="s">
        <v>39</v>
      </c>
      <c r="C10">
        <v>5.22</v>
      </c>
      <c r="D10">
        <v>7.37</v>
      </c>
      <c r="G10">
        <v>2013</v>
      </c>
      <c r="H10">
        <v>2672</v>
      </c>
      <c r="I10">
        <v>19552860</v>
      </c>
      <c r="J10">
        <v>0.4</v>
      </c>
      <c r="K10">
        <v>13.7</v>
      </c>
      <c r="L10">
        <v>13.5</v>
      </c>
      <c r="M10">
        <v>1.366552003134068E-2</v>
      </c>
      <c r="N10" t="s">
        <v>40</v>
      </c>
    </row>
    <row r="11" spans="1:15" x14ac:dyDescent="0.2">
      <c r="A11" t="s">
        <v>41</v>
      </c>
      <c r="B11" t="s">
        <v>42</v>
      </c>
      <c r="C11">
        <v>6.57</v>
      </c>
      <c r="D11">
        <v>5.42</v>
      </c>
      <c r="G11">
        <v>2013</v>
      </c>
      <c r="H11">
        <v>1161</v>
      </c>
      <c r="I11">
        <v>9992167</v>
      </c>
      <c r="J11">
        <v>0.2</v>
      </c>
      <c r="K11">
        <v>11.6</v>
      </c>
      <c r="L11">
        <v>11.5</v>
      </c>
      <c r="M11">
        <v>1.161910124200286E-2</v>
      </c>
      <c r="N11" t="s">
        <v>43</v>
      </c>
    </row>
    <row r="12" spans="1:15" x14ac:dyDescent="0.2">
      <c r="A12" t="s">
        <v>44</v>
      </c>
      <c r="B12" t="s">
        <v>45</v>
      </c>
      <c r="C12">
        <v>3.89</v>
      </c>
      <c r="D12">
        <v>8.3800000000000008</v>
      </c>
      <c r="G12">
        <v>2013</v>
      </c>
      <c r="H12">
        <v>167</v>
      </c>
      <c r="I12">
        <v>1404054</v>
      </c>
      <c r="J12">
        <v>0</v>
      </c>
      <c r="K12">
        <v>11.9</v>
      </c>
      <c r="L12">
        <v>11.7</v>
      </c>
      <c r="M12">
        <v>1.189412942807043E-2</v>
      </c>
      <c r="N12" t="s">
        <v>46</v>
      </c>
    </row>
    <row r="13" spans="1:15" x14ac:dyDescent="0.2">
      <c r="A13" t="s">
        <v>47</v>
      </c>
      <c r="B13" t="s">
        <v>48</v>
      </c>
      <c r="C13">
        <v>7.74</v>
      </c>
      <c r="D13">
        <v>8.4700000000000006</v>
      </c>
      <c r="G13">
        <v>2013</v>
      </c>
      <c r="H13">
        <v>228</v>
      </c>
      <c r="I13">
        <v>1612136</v>
      </c>
      <c r="J13">
        <v>0</v>
      </c>
      <c r="K13">
        <v>14.1</v>
      </c>
      <c r="L13">
        <v>14.8</v>
      </c>
      <c r="M13">
        <v>1.414272741257562E-2</v>
      </c>
      <c r="N13" t="s">
        <v>49</v>
      </c>
    </row>
    <row r="14" spans="1:15" x14ac:dyDescent="0.2">
      <c r="A14" t="s">
        <v>50</v>
      </c>
      <c r="B14" t="s">
        <v>51</v>
      </c>
      <c r="C14">
        <v>4.9800000000000004</v>
      </c>
      <c r="D14">
        <v>3.48</v>
      </c>
      <c r="G14">
        <v>2013</v>
      </c>
      <c r="H14">
        <v>1754</v>
      </c>
      <c r="I14">
        <v>12882135</v>
      </c>
      <c r="J14">
        <v>0.3</v>
      </c>
      <c r="K14">
        <v>13.6</v>
      </c>
      <c r="L14">
        <v>13.4</v>
      </c>
      <c r="M14">
        <v>1.3615755462894929E-2</v>
      </c>
      <c r="N14" t="s">
        <v>52</v>
      </c>
    </row>
    <row r="15" spans="1:15" x14ac:dyDescent="0.2">
      <c r="A15" t="s">
        <v>53</v>
      </c>
      <c r="B15" t="s">
        <v>54</v>
      </c>
      <c r="C15">
        <v>6.92</v>
      </c>
      <c r="D15">
        <v>6.22</v>
      </c>
      <c r="G15">
        <v>2013</v>
      </c>
      <c r="H15">
        <v>1183</v>
      </c>
      <c r="I15">
        <v>6570902</v>
      </c>
      <c r="J15">
        <v>0.2</v>
      </c>
      <c r="K15">
        <v>18</v>
      </c>
      <c r="L15">
        <v>18.399999999999999</v>
      </c>
      <c r="M15">
        <v>1.800361655066534E-2</v>
      </c>
      <c r="N15" t="s">
        <v>55</v>
      </c>
    </row>
    <row r="16" spans="1:15" x14ac:dyDescent="0.2">
      <c r="A16" t="s">
        <v>56</v>
      </c>
      <c r="B16" t="s">
        <v>57</v>
      </c>
      <c r="C16">
        <v>4.9000000000000004</v>
      </c>
      <c r="D16">
        <v>4.8099999999999996</v>
      </c>
      <c r="G16">
        <v>2013</v>
      </c>
      <c r="H16">
        <v>314</v>
      </c>
      <c r="I16">
        <v>3090416</v>
      </c>
      <c r="J16">
        <v>0</v>
      </c>
      <c r="K16">
        <v>10.199999999999999</v>
      </c>
      <c r="L16">
        <v>10.6</v>
      </c>
      <c r="M16">
        <v>1.0160444419133221E-2</v>
      </c>
      <c r="N16" t="s">
        <v>58</v>
      </c>
    </row>
    <row r="17" spans="1:14" x14ac:dyDescent="0.2">
      <c r="A17" t="s">
        <v>59</v>
      </c>
      <c r="B17" t="s">
        <v>60</v>
      </c>
      <c r="C17">
        <v>6.37</v>
      </c>
      <c r="D17">
        <v>6.05</v>
      </c>
      <c r="G17">
        <v>2013</v>
      </c>
      <c r="H17">
        <v>382</v>
      </c>
      <c r="I17">
        <v>2893957</v>
      </c>
      <c r="J17">
        <v>0.1</v>
      </c>
      <c r="K17">
        <v>13.2</v>
      </c>
      <c r="L17">
        <v>13.7</v>
      </c>
      <c r="M17">
        <v>1.31999196947294E-2</v>
      </c>
      <c r="N17" t="s">
        <v>61</v>
      </c>
    </row>
    <row r="18" spans="1:14" x14ac:dyDescent="0.2">
      <c r="A18" t="s">
        <v>62</v>
      </c>
      <c r="B18" t="s">
        <v>63</v>
      </c>
      <c r="C18">
        <v>6.22</v>
      </c>
      <c r="D18">
        <v>4.32</v>
      </c>
      <c r="G18">
        <v>2013</v>
      </c>
      <c r="H18">
        <v>1092</v>
      </c>
      <c r="I18">
        <v>4395295</v>
      </c>
      <c r="J18">
        <v>0.2</v>
      </c>
      <c r="K18">
        <v>24.8</v>
      </c>
      <c r="L18">
        <v>25.2</v>
      </c>
      <c r="M18">
        <v>2.484474875975333E-2</v>
      </c>
      <c r="N18" t="s">
        <v>64</v>
      </c>
    </row>
    <row r="19" spans="1:14" x14ac:dyDescent="0.2">
      <c r="A19" t="s">
        <v>65</v>
      </c>
      <c r="B19" t="s">
        <v>66</v>
      </c>
      <c r="C19">
        <v>6.35</v>
      </c>
      <c r="D19">
        <v>4.32</v>
      </c>
      <c r="G19">
        <v>2013</v>
      </c>
      <c r="H19">
        <v>866</v>
      </c>
      <c r="I19">
        <v>4625470</v>
      </c>
      <c r="J19">
        <v>0.1</v>
      </c>
      <c r="K19">
        <v>18.7</v>
      </c>
      <c r="L19">
        <v>18.899999999999999</v>
      </c>
      <c r="M19">
        <v>1.8722421721468301E-2</v>
      </c>
      <c r="N19" t="s">
        <v>67</v>
      </c>
    </row>
    <row r="20" spans="1:14" x14ac:dyDescent="0.2">
      <c r="A20" t="s">
        <v>68</v>
      </c>
      <c r="B20" t="s">
        <v>69</v>
      </c>
      <c r="C20">
        <v>6.32</v>
      </c>
      <c r="D20">
        <v>7.5</v>
      </c>
      <c r="G20">
        <v>2013</v>
      </c>
      <c r="H20">
        <v>186</v>
      </c>
      <c r="I20">
        <v>1328302</v>
      </c>
      <c r="J20">
        <v>0</v>
      </c>
      <c r="K20">
        <v>14</v>
      </c>
      <c r="L20">
        <v>14.1</v>
      </c>
      <c r="M20">
        <v>1.400283971566707E-2</v>
      </c>
      <c r="N20" t="s">
        <v>70</v>
      </c>
    </row>
    <row r="21" spans="1:14" x14ac:dyDescent="0.2">
      <c r="A21" t="s">
        <v>71</v>
      </c>
      <c r="B21" t="s">
        <v>72</v>
      </c>
      <c r="C21">
        <v>6.05</v>
      </c>
      <c r="D21">
        <v>8.18</v>
      </c>
      <c r="G21">
        <v>2013</v>
      </c>
      <c r="H21">
        <v>925</v>
      </c>
      <c r="I21">
        <v>5928814</v>
      </c>
      <c r="J21">
        <v>0.1</v>
      </c>
      <c r="K21">
        <v>15.6</v>
      </c>
      <c r="L21">
        <v>15.1</v>
      </c>
      <c r="M21">
        <v>1.56017712817437E-2</v>
      </c>
      <c r="N21" t="s">
        <v>73</v>
      </c>
    </row>
    <row r="22" spans="1:14" x14ac:dyDescent="0.2">
      <c r="A22" t="s">
        <v>74</v>
      </c>
      <c r="B22" t="s">
        <v>75</v>
      </c>
      <c r="C22">
        <v>4.4800000000000004</v>
      </c>
      <c r="D22">
        <v>6.97</v>
      </c>
      <c r="G22">
        <v>2013</v>
      </c>
      <c r="H22">
        <v>1123</v>
      </c>
      <c r="I22">
        <v>6692824</v>
      </c>
      <c r="J22">
        <v>0.2</v>
      </c>
      <c r="K22">
        <v>16.8</v>
      </c>
      <c r="L22">
        <v>16.600000000000001</v>
      </c>
      <c r="M22">
        <v>1.6779165267157781E-2</v>
      </c>
      <c r="N22" t="s">
        <v>76</v>
      </c>
    </row>
    <row r="23" spans="1:14" x14ac:dyDescent="0.2">
      <c r="A23" t="s">
        <v>77</v>
      </c>
      <c r="B23" t="s">
        <v>78</v>
      </c>
      <c r="C23">
        <v>7.48</v>
      </c>
      <c r="D23">
        <v>6.12</v>
      </c>
      <c r="G23">
        <v>2013</v>
      </c>
      <c r="H23">
        <v>1636</v>
      </c>
      <c r="I23">
        <v>9895622</v>
      </c>
      <c r="J23">
        <v>0.2</v>
      </c>
      <c r="K23">
        <v>16.5</v>
      </c>
      <c r="L23">
        <v>16.7</v>
      </c>
      <c r="M23">
        <v>1.6532563592263329E-2</v>
      </c>
      <c r="N23" t="s">
        <v>79</v>
      </c>
    </row>
    <row r="24" spans="1:14" x14ac:dyDescent="0.2">
      <c r="A24" t="s">
        <v>80</v>
      </c>
      <c r="B24" t="s">
        <v>81</v>
      </c>
      <c r="C24">
        <v>5.28</v>
      </c>
      <c r="D24">
        <v>4.96</v>
      </c>
      <c r="G24">
        <v>2013</v>
      </c>
      <c r="H24">
        <v>552</v>
      </c>
      <c r="I24">
        <v>5420380</v>
      </c>
      <c r="J24">
        <v>0.1</v>
      </c>
      <c r="K24">
        <v>10.199999999999999</v>
      </c>
      <c r="L24">
        <v>10.1</v>
      </c>
      <c r="M24">
        <v>1.0183787852512191E-2</v>
      </c>
      <c r="N24" t="s">
        <v>82</v>
      </c>
    </row>
    <row r="25" spans="1:14" x14ac:dyDescent="0.2">
      <c r="A25" t="s">
        <v>83</v>
      </c>
      <c r="B25" t="s">
        <v>84</v>
      </c>
      <c r="C25">
        <v>6.42</v>
      </c>
      <c r="D25">
        <v>3.64</v>
      </c>
      <c r="G25">
        <v>2013</v>
      </c>
      <c r="H25">
        <v>347</v>
      </c>
      <c r="I25">
        <v>2991207</v>
      </c>
      <c r="J25">
        <v>0.1</v>
      </c>
      <c r="K25">
        <v>11.6</v>
      </c>
      <c r="L25">
        <v>11.9</v>
      </c>
      <c r="M25">
        <v>1.1600668225234831E-2</v>
      </c>
      <c r="N25" t="s">
        <v>85</v>
      </c>
    </row>
    <row r="26" spans="1:14" x14ac:dyDescent="0.2">
      <c r="A26" t="s">
        <v>86</v>
      </c>
      <c r="B26" t="s">
        <v>87</v>
      </c>
      <c r="C26">
        <v>6.14</v>
      </c>
      <c r="D26">
        <v>5.22</v>
      </c>
      <c r="G26">
        <v>2013</v>
      </c>
      <c r="H26">
        <v>1103</v>
      </c>
      <c r="I26">
        <v>6044171</v>
      </c>
      <c r="J26">
        <v>0.2</v>
      </c>
      <c r="K26">
        <v>18.2</v>
      </c>
      <c r="L26">
        <v>18.7</v>
      </c>
      <c r="M26">
        <v>1.8248987330106971E-2</v>
      </c>
      <c r="N26" t="s">
        <v>88</v>
      </c>
    </row>
    <row r="27" spans="1:14" x14ac:dyDescent="0.2">
      <c r="A27" t="s">
        <v>89</v>
      </c>
      <c r="B27" t="s">
        <v>90</v>
      </c>
      <c r="C27">
        <v>6.82</v>
      </c>
      <c r="D27">
        <v>7.36</v>
      </c>
      <c r="G27">
        <v>2013</v>
      </c>
      <c r="H27">
        <v>144</v>
      </c>
      <c r="I27">
        <v>1015165</v>
      </c>
      <c r="J27">
        <v>0</v>
      </c>
      <c r="K27">
        <v>14.2</v>
      </c>
      <c r="L27">
        <v>15.1</v>
      </c>
      <c r="M27">
        <v>1.4184886200765389E-2</v>
      </c>
      <c r="N27" t="s">
        <v>91</v>
      </c>
    </row>
    <row r="28" spans="1:14" x14ac:dyDescent="0.2">
      <c r="A28" t="s">
        <v>92</v>
      </c>
      <c r="B28" t="s">
        <v>93</v>
      </c>
      <c r="C28">
        <v>5.09</v>
      </c>
      <c r="D28">
        <v>4.92</v>
      </c>
      <c r="G28">
        <v>2013</v>
      </c>
      <c r="H28">
        <v>126</v>
      </c>
      <c r="I28">
        <v>1868516</v>
      </c>
      <c r="J28">
        <v>0</v>
      </c>
      <c r="K28">
        <v>6.7</v>
      </c>
      <c r="L28">
        <v>7</v>
      </c>
      <c r="M28">
        <v>6.7433192972390921E-3</v>
      </c>
      <c r="N28" t="s">
        <v>94</v>
      </c>
    </row>
    <row r="29" spans="1:14" x14ac:dyDescent="0.2">
      <c r="A29" t="s">
        <v>95</v>
      </c>
      <c r="B29" t="s">
        <v>96</v>
      </c>
      <c r="C29">
        <v>8.14</v>
      </c>
      <c r="D29">
        <v>10.46</v>
      </c>
      <c r="G29">
        <v>2013</v>
      </c>
      <c r="H29">
        <v>712</v>
      </c>
      <c r="I29">
        <v>2790136</v>
      </c>
      <c r="J29">
        <v>0.1</v>
      </c>
      <c r="K29">
        <v>25.5</v>
      </c>
      <c r="L29">
        <v>24.5</v>
      </c>
      <c r="M29">
        <v>2.5518469350597959E-2</v>
      </c>
      <c r="N29" t="s">
        <v>97</v>
      </c>
    </row>
    <row r="30" spans="1:14" x14ac:dyDescent="0.2">
      <c r="A30" t="s">
        <v>98</v>
      </c>
      <c r="B30" t="s">
        <v>99</v>
      </c>
      <c r="C30">
        <v>6.23</v>
      </c>
      <c r="D30">
        <v>9.23</v>
      </c>
      <c r="G30">
        <v>2013</v>
      </c>
      <c r="H30">
        <v>215</v>
      </c>
      <c r="I30">
        <v>1323459</v>
      </c>
      <c r="J30">
        <v>0</v>
      </c>
      <c r="K30">
        <v>16.2</v>
      </c>
      <c r="L30">
        <v>15.9</v>
      </c>
      <c r="M30">
        <v>1.6245308694867011E-2</v>
      </c>
      <c r="N30" t="s">
        <v>100</v>
      </c>
    </row>
    <row r="31" spans="1:14" x14ac:dyDescent="0.2">
      <c r="A31" t="s">
        <v>101</v>
      </c>
      <c r="B31" t="s">
        <v>102</v>
      </c>
      <c r="C31">
        <v>4.2699999999999996</v>
      </c>
      <c r="D31">
        <v>4.67</v>
      </c>
      <c r="G31">
        <v>2013</v>
      </c>
      <c r="H31">
        <v>1387</v>
      </c>
      <c r="I31">
        <v>8899339</v>
      </c>
      <c r="J31">
        <v>0.2</v>
      </c>
      <c r="K31">
        <v>15.6</v>
      </c>
      <c r="L31">
        <v>15.5</v>
      </c>
      <c r="M31">
        <v>1.5585427187345039E-2</v>
      </c>
      <c r="N31" t="s">
        <v>103</v>
      </c>
    </row>
    <row r="32" spans="1:14" x14ac:dyDescent="0.2">
      <c r="A32" t="s">
        <v>104</v>
      </c>
      <c r="B32" t="s">
        <v>105</v>
      </c>
      <c r="C32">
        <v>6.51</v>
      </c>
      <c r="D32">
        <v>6.72</v>
      </c>
      <c r="G32">
        <v>2013</v>
      </c>
      <c r="H32">
        <v>527</v>
      </c>
      <c r="I32">
        <v>2085287</v>
      </c>
      <c r="J32">
        <v>0.1</v>
      </c>
      <c r="K32">
        <v>25.3</v>
      </c>
      <c r="L32">
        <v>25.8</v>
      </c>
      <c r="M32">
        <v>2.5272300647344939E-2</v>
      </c>
      <c r="N32" t="s">
        <v>106</v>
      </c>
    </row>
    <row r="33" spans="1:14" x14ac:dyDescent="0.2">
      <c r="A33" t="s">
        <v>107</v>
      </c>
      <c r="B33" t="s">
        <v>108</v>
      </c>
      <c r="C33">
        <v>3.11</v>
      </c>
      <c r="D33">
        <v>5.57</v>
      </c>
      <c r="G33">
        <v>2013</v>
      </c>
      <c r="H33">
        <v>2450</v>
      </c>
      <c r="I33">
        <v>19651127</v>
      </c>
      <c r="J33">
        <v>0.4</v>
      </c>
      <c r="K33">
        <v>12.5</v>
      </c>
      <c r="L33">
        <v>12</v>
      </c>
      <c r="M33">
        <v>1.2467478328342191E-2</v>
      </c>
      <c r="N33" t="s">
        <v>109</v>
      </c>
    </row>
    <row r="34" spans="1:14" x14ac:dyDescent="0.2">
      <c r="A34" t="s">
        <v>110</v>
      </c>
      <c r="B34" t="s">
        <v>111</v>
      </c>
      <c r="C34">
        <v>6.33</v>
      </c>
      <c r="D34">
        <v>6.42</v>
      </c>
      <c r="G34">
        <v>2013</v>
      </c>
      <c r="H34">
        <v>1286</v>
      </c>
      <c r="I34">
        <v>9848060</v>
      </c>
      <c r="J34">
        <v>0.2</v>
      </c>
      <c r="K34">
        <v>13.1</v>
      </c>
      <c r="L34">
        <v>13.2</v>
      </c>
      <c r="M34">
        <v>1.3058409473540981E-2</v>
      </c>
      <c r="N34" t="s">
        <v>112</v>
      </c>
    </row>
    <row r="35" spans="1:14" x14ac:dyDescent="0.2">
      <c r="A35" t="s">
        <v>113</v>
      </c>
      <c r="B35" t="s">
        <v>114</v>
      </c>
      <c r="C35">
        <v>4.6100000000000003</v>
      </c>
      <c r="D35">
        <v>4.6900000000000004</v>
      </c>
      <c r="G35">
        <v>2013</v>
      </c>
      <c r="H35">
        <v>27</v>
      </c>
      <c r="I35">
        <v>723393</v>
      </c>
      <c r="J35">
        <v>0</v>
      </c>
      <c r="K35">
        <v>3.7</v>
      </c>
      <c r="L35">
        <v>3.8</v>
      </c>
      <c r="M35">
        <v>3.7324110131007628E-3</v>
      </c>
      <c r="N35" t="s">
        <v>115</v>
      </c>
    </row>
    <row r="36" spans="1:14" x14ac:dyDescent="0.2">
      <c r="A36" t="s">
        <v>116</v>
      </c>
      <c r="B36" t="s">
        <v>117</v>
      </c>
      <c r="C36">
        <v>5.82</v>
      </c>
      <c r="D36">
        <v>5.03</v>
      </c>
      <c r="G36">
        <v>2013</v>
      </c>
      <c r="H36">
        <v>2539</v>
      </c>
      <c r="I36">
        <v>11570808</v>
      </c>
      <c r="J36">
        <v>0.4</v>
      </c>
      <c r="K36">
        <v>21.9</v>
      </c>
      <c r="L36">
        <v>22.4</v>
      </c>
      <c r="M36">
        <v>2.1943152111762641E-2</v>
      </c>
      <c r="N36" t="s">
        <v>118</v>
      </c>
    </row>
    <row r="37" spans="1:14" x14ac:dyDescent="0.2">
      <c r="A37" t="s">
        <v>119</v>
      </c>
      <c r="B37" t="s">
        <v>120</v>
      </c>
      <c r="C37">
        <v>7.77</v>
      </c>
      <c r="D37">
        <v>6.24</v>
      </c>
      <c r="G37">
        <v>2013</v>
      </c>
      <c r="H37">
        <v>832</v>
      </c>
      <c r="I37">
        <v>3850568</v>
      </c>
      <c r="J37">
        <v>0.1</v>
      </c>
      <c r="K37">
        <v>21.6</v>
      </c>
      <c r="L37">
        <v>21.8</v>
      </c>
      <c r="M37">
        <v>2.1607201846584712E-2</v>
      </c>
      <c r="N37" t="s">
        <v>121</v>
      </c>
    </row>
    <row r="38" spans="1:14" x14ac:dyDescent="0.2">
      <c r="A38" t="s">
        <v>122</v>
      </c>
      <c r="B38" t="s">
        <v>123</v>
      </c>
      <c r="C38">
        <v>7.54</v>
      </c>
      <c r="D38">
        <v>10.53</v>
      </c>
      <c r="G38">
        <v>2013</v>
      </c>
      <c r="H38">
        <v>485</v>
      </c>
      <c r="I38">
        <v>3930065</v>
      </c>
      <c r="J38">
        <v>0.1</v>
      </c>
      <c r="K38">
        <v>12.3</v>
      </c>
      <c r="L38">
        <v>12</v>
      </c>
      <c r="M38">
        <v>1.2340762811811E-2</v>
      </c>
      <c r="N38" t="s">
        <v>124</v>
      </c>
    </row>
    <row r="39" spans="1:14" x14ac:dyDescent="0.2">
      <c r="A39" t="s">
        <v>125</v>
      </c>
      <c r="B39" t="s">
        <v>126</v>
      </c>
      <c r="C39">
        <v>5.0199999999999996</v>
      </c>
      <c r="D39">
        <v>5.91</v>
      </c>
      <c r="G39">
        <v>2013</v>
      </c>
      <c r="H39">
        <v>2498</v>
      </c>
      <c r="I39">
        <v>12773801</v>
      </c>
      <c r="J39">
        <v>0.4</v>
      </c>
      <c r="K39">
        <v>19.600000000000001</v>
      </c>
      <c r="L39">
        <v>19.899999999999999</v>
      </c>
      <c r="M39">
        <v>1.955565144626881E-2</v>
      </c>
      <c r="N39" t="s">
        <v>127</v>
      </c>
    </row>
    <row r="40" spans="1:14" x14ac:dyDescent="0.2">
      <c r="A40" t="s">
        <v>128</v>
      </c>
      <c r="B40" t="s">
        <v>129</v>
      </c>
      <c r="C40">
        <v>4.1500000000000004</v>
      </c>
      <c r="D40">
        <v>3.63</v>
      </c>
      <c r="G40">
        <v>2013</v>
      </c>
      <c r="H40">
        <v>261</v>
      </c>
      <c r="I40">
        <v>1051511</v>
      </c>
      <c r="J40">
        <v>0</v>
      </c>
      <c r="K40">
        <v>24.8</v>
      </c>
      <c r="L40">
        <v>24.2</v>
      </c>
      <c r="M40">
        <v>2.4821423646542929E-2</v>
      </c>
      <c r="N40" t="s">
        <v>130</v>
      </c>
    </row>
    <row r="41" spans="1:14" x14ac:dyDescent="0.2">
      <c r="A41" t="s">
        <v>131</v>
      </c>
      <c r="B41" t="s">
        <v>132</v>
      </c>
      <c r="C41">
        <v>6.83</v>
      </c>
      <c r="D41">
        <v>4.5999999999999996</v>
      </c>
      <c r="G41">
        <v>2013</v>
      </c>
      <c r="H41">
        <v>669</v>
      </c>
      <c r="I41">
        <v>4774839</v>
      </c>
      <c r="J41">
        <v>0.1</v>
      </c>
      <c r="K41">
        <v>14</v>
      </c>
      <c r="L41">
        <v>13.9</v>
      </c>
      <c r="M41">
        <v>1.40109436150622E-2</v>
      </c>
      <c r="N41" t="s">
        <v>133</v>
      </c>
    </row>
    <row r="42" spans="1:14" x14ac:dyDescent="0.2">
      <c r="A42" t="s">
        <v>134</v>
      </c>
      <c r="B42" t="s">
        <v>135</v>
      </c>
      <c r="C42">
        <v>5.2</v>
      </c>
      <c r="D42">
        <v>4.71</v>
      </c>
      <c r="G42">
        <v>2013</v>
      </c>
      <c r="H42">
        <v>58</v>
      </c>
      <c r="I42">
        <v>844877</v>
      </c>
      <c r="J42">
        <v>0</v>
      </c>
      <c r="K42">
        <v>6.9</v>
      </c>
      <c r="L42">
        <v>7.3</v>
      </c>
      <c r="M42">
        <v>6.8649045955801857E-3</v>
      </c>
      <c r="N42" t="s">
        <v>136</v>
      </c>
    </row>
    <row r="43" spans="1:14" x14ac:dyDescent="0.2">
      <c r="A43" t="s">
        <v>137</v>
      </c>
      <c r="B43" t="s">
        <v>138</v>
      </c>
      <c r="C43">
        <v>7.38</v>
      </c>
      <c r="D43">
        <v>8.42</v>
      </c>
      <c r="G43">
        <v>2013</v>
      </c>
      <c r="H43">
        <v>1250</v>
      </c>
      <c r="I43">
        <v>6495978</v>
      </c>
      <c r="J43">
        <v>0.2</v>
      </c>
      <c r="K43">
        <v>19.2</v>
      </c>
      <c r="L43">
        <v>19</v>
      </c>
      <c r="M43">
        <v>1.924267600659978E-2</v>
      </c>
      <c r="N43" t="s">
        <v>139</v>
      </c>
    </row>
    <row r="44" spans="1:14" x14ac:dyDescent="0.2">
      <c r="A44" t="s">
        <v>140</v>
      </c>
      <c r="B44" t="s">
        <v>141</v>
      </c>
      <c r="C44">
        <v>6.1</v>
      </c>
      <c r="D44">
        <v>3.81</v>
      </c>
      <c r="G44">
        <v>2013</v>
      </c>
      <c r="H44">
        <v>2784</v>
      </c>
      <c r="I44">
        <v>26448193</v>
      </c>
      <c r="J44">
        <v>0.4</v>
      </c>
      <c r="K44">
        <v>10.5</v>
      </c>
      <c r="L44">
        <v>10.6</v>
      </c>
      <c r="M44">
        <v>1.0526238975948191E-2</v>
      </c>
      <c r="N44" t="s">
        <v>142</v>
      </c>
    </row>
    <row r="45" spans="1:14" x14ac:dyDescent="0.2">
      <c r="A45" t="s">
        <v>143</v>
      </c>
      <c r="B45" t="s">
        <v>144</v>
      </c>
      <c r="C45">
        <v>7.71</v>
      </c>
      <c r="D45">
        <v>8.15</v>
      </c>
      <c r="G45">
        <v>2013</v>
      </c>
      <c r="H45">
        <v>635</v>
      </c>
      <c r="I45">
        <v>2900872</v>
      </c>
      <c r="J45">
        <v>0.1</v>
      </c>
      <c r="K45">
        <v>21.9</v>
      </c>
      <c r="L45">
        <v>23.6</v>
      </c>
      <c r="M45">
        <v>2.188996963671613E-2</v>
      </c>
      <c r="N45" t="s">
        <v>145</v>
      </c>
    </row>
    <row r="46" spans="1:14" x14ac:dyDescent="0.2">
      <c r="A46" t="s">
        <v>146</v>
      </c>
      <c r="B46" t="s">
        <v>147</v>
      </c>
      <c r="C46">
        <v>5.93</v>
      </c>
      <c r="D46">
        <v>10.52</v>
      </c>
      <c r="G46">
        <v>2013</v>
      </c>
      <c r="H46">
        <v>102</v>
      </c>
      <c r="I46">
        <v>626630</v>
      </c>
      <c r="J46">
        <v>0</v>
      </c>
      <c r="K46">
        <v>16.3</v>
      </c>
      <c r="L46">
        <v>16.3</v>
      </c>
      <c r="M46">
        <v>1.6277548154413291E-2</v>
      </c>
      <c r="N46" t="s">
        <v>148</v>
      </c>
    </row>
    <row r="47" spans="1:14" x14ac:dyDescent="0.2">
      <c r="A47" t="s">
        <v>149</v>
      </c>
      <c r="B47" t="s">
        <v>150</v>
      </c>
      <c r="C47">
        <v>5.97</v>
      </c>
      <c r="D47">
        <v>5.18</v>
      </c>
      <c r="G47">
        <v>2013</v>
      </c>
      <c r="H47">
        <v>897</v>
      </c>
      <c r="I47">
        <v>8260405</v>
      </c>
      <c r="J47">
        <v>0.1</v>
      </c>
      <c r="K47">
        <v>10.9</v>
      </c>
      <c r="L47">
        <v>10.7</v>
      </c>
      <c r="M47">
        <v>1.0859031730284409E-2</v>
      </c>
      <c r="N47" t="s">
        <v>151</v>
      </c>
    </row>
    <row r="48" spans="1:14" x14ac:dyDescent="0.2">
      <c r="A48" t="s">
        <v>152</v>
      </c>
      <c r="B48" t="s">
        <v>153</v>
      </c>
      <c r="C48">
        <v>6.98</v>
      </c>
      <c r="D48">
        <v>10.24</v>
      </c>
      <c r="G48">
        <v>2013</v>
      </c>
      <c r="H48">
        <v>1055</v>
      </c>
      <c r="I48">
        <v>6971406</v>
      </c>
      <c r="J48">
        <v>0.2</v>
      </c>
      <c r="K48">
        <v>15.1</v>
      </c>
      <c r="L48">
        <v>14.6</v>
      </c>
      <c r="M48">
        <v>1.513324571829556E-2</v>
      </c>
      <c r="N48" t="s">
        <v>154</v>
      </c>
    </row>
    <row r="49" spans="1:15" x14ac:dyDescent="0.2">
      <c r="A49" t="s">
        <v>155</v>
      </c>
      <c r="B49" t="s">
        <v>156</v>
      </c>
      <c r="C49">
        <v>6.54</v>
      </c>
      <c r="D49">
        <v>4.0599999999999996</v>
      </c>
      <c r="G49">
        <v>2013</v>
      </c>
      <c r="H49">
        <v>648</v>
      </c>
      <c r="I49">
        <v>1854304</v>
      </c>
      <c r="J49">
        <v>0.1</v>
      </c>
      <c r="K49">
        <v>34.9</v>
      </c>
      <c r="L49">
        <v>36.4</v>
      </c>
      <c r="M49">
        <v>3.4945726267106153E-2</v>
      </c>
      <c r="N49" t="s">
        <v>157</v>
      </c>
    </row>
    <row r="50" spans="1:15" x14ac:dyDescent="0.2">
      <c r="A50" t="s">
        <v>158</v>
      </c>
      <c r="B50" t="s">
        <v>159</v>
      </c>
      <c r="C50">
        <v>5.91</v>
      </c>
      <c r="D50">
        <v>7.42</v>
      </c>
      <c r="G50">
        <v>2013</v>
      </c>
      <c r="H50">
        <v>886</v>
      </c>
      <c r="I50">
        <v>5742713</v>
      </c>
      <c r="J50">
        <v>0.1</v>
      </c>
      <c r="K50">
        <v>15.4</v>
      </c>
      <c r="L50">
        <v>15.5</v>
      </c>
      <c r="M50">
        <v>1.542824793786491E-2</v>
      </c>
      <c r="N50" t="s">
        <v>160</v>
      </c>
    </row>
    <row r="51" spans="1:15" x14ac:dyDescent="0.2">
      <c r="A51" t="s">
        <v>161</v>
      </c>
      <c r="B51" t="s">
        <v>162</v>
      </c>
      <c r="C51">
        <v>5.96</v>
      </c>
      <c r="D51">
        <v>6.68</v>
      </c>
      <c r="G51">
        <v>2013</v>
      </c>
      <c r="H51">
        <v>108</v>
      </c>
      <c r="I51">
        <v>582658</v>
      </c>
      <c r="J51">
        <v>0</v>
      </c>
      <c r="K51">
        <v>18.5</v>
      </c>
      <c r="L51">
        <v>18.899999999999999</v>
      </c>
      <c r="M51">
        <v>1.8535744810849589E-2</v>
      </c>
      <c r="N51" t="s">
        <v>163</v>
      </c>
    </row>
    <row r="52" spans="1:15" x14ac:dyDescent="0.2">
      <c r="A52" t="s">
        <v>14</v>
      </c>
      <c r="B52" t="s">
        <v>15</v>
      </c>
      <c r="C52">
        <v>7.86</v>
      </c>
      <c r="D52">
        <v>5.24</v>
      </c>
      <c r="E52">
        <v>0.11</v>
      </c>
      <c r="F52">
        <v>0</v>
      </c>
      <c r="G52">
        <v>2014</v>
      </c>
      <c r="H52">
        <v>765</v>
      </c>
      <c r="I52">
        <v>4849377</v>
      </c>
      <c r="J52">
        <v>0.1</v>
      </c>
      <c r="K52">
        <v>15.8</v>
      </c>
      <c r="L52">
        <v>16</v>
      </c>
      <c r="M52">
        <v>1.5775222260508929E-2</v>
      </c>
      <c r="N52" t="s">
        <v>16</v>
      </c>
      <c r="O52">
        <f>M52-M2</f>
        <v>2.5762836372285689E-3</v>
      </c>
    </row>
    <row r="53" spans="1:15" x14ac:dyDescent="0.2">
      <c r="A53" t="s">
        <v>17</v>
      </c>
      <c r="B53" t="s">
        <v>18</v>
      </c>
      <c r="C53">
        <v>6.76</v>
      </c>
      <c r="D53">
        <v>10.44</v>
      </c>
      <c r="E53">
        <v>0.01</v>
      </c>
      <c r="F53">
        <v>0.5</v>
      </c>
      <c r="G53">
        <v>2014</v>
      </c>
      <c r="H53">
        <v>129</v>
      </c>
      <c r="I53">
        <v>736732</v>
      </c>
      <c r="J53">
        <v>0</v>
      </c>
      <c r="K53">
        <v>17.5</v>
      </c>
      <c r="L53">
        <v>17.399999999999999</v>
      </c>
      <c r="M53">
        <v>1.7509759315463429E-2</v>
      </c>
      <c r="N53" t="s">
        <v>19</v>
      </c>
      <c r="O53">
        <f>M53-M3</f>
        <v>2.5464602072760596E-3</v>
      </c>
    </row>
    <row r="54" spans="1:15" x14ac:dyDescent="0.2">
      <c r="A54" t="s">
        <v>20</v>
      </c>
      <c r="B54" t="s">
        <v>21</v>
      </c>
      <c r="C54">
        <v>6.99</v>
      </c>
      <c r="D54">
        <v>9.7799999999999994</v>
      </c>
      <c r="E54">
        <v>0.01</v>
      </c>
      <c r="F54">
        <v>0</v>
      </c>
      <c r="G54">
        <v>2014</v>
      </c>
      <c r="H54">
        <v>1325</v>
      </c>
      <c r="I54">
        <v>6731484</v>
      </c>
      <c r="J54">
        <v>0.2</v>
      </c>
      <c r="K54">
        <v>19.7</v>
      </c>
      <c r="L54">
        <v>19.899999999999999</v>
      </c>
      <c r="M54">
        <v>1.968362399732362E-2</v>
      </c>
      <c r="N54" t="s">
        <v>22</v>
      </c>
      <c r="O54">
        <f t="shared" ref="O54:O117" si="0">M54-M4</f>
        <v>-5.227435285839882E-4</v>
      </c>
    </row>
    <row r="55" spans="1:15" x14ac:dyDescent="0.2">
      <c r="A55" t="s">
        <v>23</v>
      </c>
      <c r="B55" t="s">
        <v>24</v>
      </c>
      <c r="C55">
        <v>6.63</v>
      </c>
      <c r="D55">
        <v>5.17</v>
      </c>
      <c r="E55">
        <v>-0.1</v>
      </c>
      <c r="F55">
        <v>7.0000000000000007E-2</v>
      </c>
      <c r="G55">
        <v>2014</v>
      </c>
      <c r="H55">
        <v>403</v>
      </c>
      <c r="I55">
        <v>2966369</v>
      </c>
      <c r="J55">
        <v>0.1</v>
      </c>
      <c r="K55">
        <v>13.6</v>
      </c>
      <c r="L55">
        <v>14.1</v>
      </c>
      <c r="M55">
        <v>1.3585632805628699E-2</v>
      </c>
      <c r="N55" t="s">
        <v>25</v>
      </c>
      <c r="O55">
        <f t="shared" si="0"/>
        <v>1.2857300897493595E-3</v>
      </c>
    </row>
    <row r="56" spans="1:15" x14ac:dyDescent="0.2">
      <c r="A56" t="s">
        <v>26</v>
      </c>
      <c r="B56" t="s">
        <v>27</v>
      </c>
      <c r="C56">
        <v>5.46</v>
      </c>
      <c r="D56">
        <v>6.77</v>
      </c>
      <c r="E56">
        <v>-0.02</v>
      </c>
      <c r="F56">
        <v>0.21</v>
      </c>
      <c r="G56">
        <v>2014</v>
      </c>
      <c r="H56">
        <v>5276</v>
      </c>
      <c r="I56">
        <v>38802500</v>
      </c>
      <c r="J56">
        <v>0.8</v>
      </c>
      <c r="K56">
        <v>13.6</v>
      </c>
      <c r="L56">
        <v>13</v>
      </c>
      <c r="M56">
        <v>1.3597062044971331E-2</v>
      </c>
      <c r="N56" t="s">
        <v>28</v>
      </c>
      <c r="O56">
        <f t="shared" si="0"/>
        <v>-2.3226586710368979E-5</v>
      </c>
    </row>
    <row r="57" spans="1:15" x14ac:dyDescent="0.2">
      <c r="A57" t="s">
        <v>29</v>
      </c>
      <c r="B57" t="s">
        <v>30</v>
      </c>
      <c r="C57">
        <v>7.38</v>
      </c>
      <c r="D57">
        <v>8.14</v>
      </c>
      <c r="E57">
        <v>-0.14000000000000001</v>
      </c>
      <c r="F57">
        <v>-0.09</v>
      </c>
      <c r="G57">
        <v>2014</v>
      </c>
      <c r="H57">
        <v>983</v>
      </c>
      <c r="I57">
        <v>5355866</v>
      </c>
      <c r="J57">
        <v>0.1</v>
      </c>
      <c r="K57">
        <v>18.399999999999999</v>
      </c>
      <c r="L57">
        <v>17.7</v>
      </c>
      <c r="M57">
        <v>1.835370787842713E-2</v>
      </c>
      <c r="N57" t="s">
        <v>31</v>
      </c>
      <c r="O57">
        <f t="shared" si="0"/>
        <v>1.0808033901862704E-3</v>
      </c>
    </row>
    <row r="58" spans="1:15" x14ac:dyDescent="0.2">
      <c r="A58" t="s">
        <v>32</v>
      </c>
      <c r="B58" t="s">
        <v>33</v>
      </c>
      <c r="C58">
        <v>4.5</v>
      </c>
      <c r="D58">
        <v>5.72</v>
      </c>
      <c r="E58">
        <v>-0.02</v>
      </c>
      <c r="F58">
        <v>0.22</v>
      </c>
      <c r="G58">
        <v>2014</v>
      </c>
      <c r="H58">
        <v>639</v>
      </c>
      <c r="I58">
        <v>3596677</v>
      </c>
      <c r="J58">
        <v>0.1</v>
      </c>
      <c r="K58">
        <v>17.8</v>
      </c>
      <c r="L58">
        <v>18</v>
      </c>
      <c r="M58">
        <v>1.7766399373644059E-2</v>
      </c>
      <c r="N58" t="s">
        <v>34</v>
      </c>
      <c r="O58">
        <f t="shared" si="0"/>
        <v>1.4152614679244988E-3</v>
      </c>
    </row>
    <row r="59" spans="1:15" x14ac:dyDescent="0.2">
      <c r="A59" t="s">
        <v>35</v>
      </c>
      <c r="B59" t="s">
        <v>36</v>
      </c>
      <c r="C59">
        <v>6.52</v>
      </c>
      <c r="D59">
        <v>9.61</v>
      </c>
      <c r="E59">
        <v>-7.0000000000000007E-2</v>
      </c>
      <c r="F59">
        <v>1.01</v>
      </c>
      <c r="G59">
        <v>2014</v>
      </c>
      <c r="H59">
        <v>193</v>
      </c>
      <c r="I59">
        <v>935614</v>
      </c>
      <c r="J59">
        <v>0</v>
      </c>
      <c r="K59">
        <v>20.6</v>
      </c>
      <c r="L59">
        <v>21.3</v>
      </c>
      <c r="M59">
        <v>2.0628165033870809E-2</v>
      </c>
      <c r="N59" t="s">
        <v>37</v>
      </c>
      <c r="O59">
        <f t="shared" si="0"/>
        <v>2.3726767751743386E-3</v>
      </c>
    </row>
    <row r="60" spans="1:15" x14ac:dyDescent="0.2">
      <c r="A60" t="s">
        <v>38</v>
      </c>
      <c r="B60" t="s">
        <v>39</v>
      </c>
      <c r="C60">
        <v>5.26</v>
      </c>
      <c r="D60">
        <v>7.56</v>
      </c>
      <c r="E60">
        <v>0.04</v>
      </c>
      <c r="F60">
        <v>0.19</v>
      </c>
      <c r="G60">
        <v>2014</v>
      </c>
      <c r="H60">
        <v>2826</v>
      </c>
      <c r="I60">
        <v>19893297</v>
      </c>
      <c r="J60">
        <v>0.4</v>
      </c>
      <c r="K60">
        <v>14.2</v>
      </c>
      <c r="L60">
        <v>14.1</v>
      </c>
      <c r="M60">
        <v>1.4205790020628561E-2</v>
      </c>
      <c r="N60" t="s">
        <v>40</v>
      </c>
      <c r="O60">
        <f t="shared" si="0"/>
        <v>5.4026998928788025E-4</v>
      </c>
    </row>
    <row r="61" spans="1:15" x14ac:dyDescent="0.2">
      <c r="A61" t="s">
        <v>41</v>
      </c>
      <c r="B61" t="s">
        <v>42</v>
      </c>
      <c r="C61">
        <v>6.31</v>
      </c>
      <c r="D61">
        <v>5.58</v>
      </c>
      <c r="E61">
        <v>-0.26</v>
      </c>
      <c r="F61">
        <v>0.16</v>
      </c>
      <c r="G61">
        <v>2014</v>
      </c>
      <c r="H61">
        <v>1269</v>
      </c>
      <c r="I61">
        <v>10097343</v>
      </c>
      <c r="J61">
        <v>0.2</v>
      </c>
      <c r="K61">
        <v>12.6</v>
      </c>
      <c r="L61">
        <v>12.5</v>
      </c>
      <c r="M61">
        <v>1.2567662601933991E-2</v>
      </c>
      <c r="N61" t="s">
        <v>43</v>
      </c>
      <c r="O61">
        <f t="shared" si="0"/>
        <v>9.4856135993113058E-4</v>
      </c>
    </row>
    <row r="62" spans="1:15" x14ac:dyDescent="0.2">
      <c r="A62" t="s">
        <v>44</v>
      </c>
      <c r="B62" t="s">
        <v>45</v>
      </c>
      <c r="C62">
        <v>3.84</v>
      </c>
      <c r="D62">
        <v>8.2200000000000006</v>
      </c>
      <c r="E62">
        <v>-0.05</v>
      </c>
      <c r="F62">
        <v>-0.16</v>
      </c>
      <c r="G62">
        <v>2014</v>
      </c>
      <c r="H62">
        <v>178</v>
      </c>
      <c r="I62">
        <v>1419561</v>
      </c>
      <c r="J62">
        <v>0</v>
      </c>
      <c r="K62">
        <v>12.5</v>
      </c>
      <c r="L62">
        <v>12.3</v>
      </c>
      <c r="M62">
        <v>1.2539087788407821E-2</v>
      </c>
      <c r="N62" t="s">
        <v>46</v>
      </c>
      <c r="O62">
        <f t="shared" si="0"/>
        <v>6.4495836033739116E-4</v>
      </c>
    </row>
    <row r="63" spans="1:15" x14ac:dyDescent="0.2">
      <c r="A63" t="s">
        <v>47</v>
      </c>
      <c r="B63" t="s">
        <v>48</v>
      </c>
      <c r="C63">
        <v>7.73</v>
      </c>
      <c r="D63">
        <v>8.6199999999999992</v>
      </c>
      <c r="E63">
        <v>-0.01</v>
      </c>
      <c r="F63">
        <v>0.15</v>
      </c>
      <c r="G63">
        <v>2014</v>
      </c>
      <c r="H63">
        <v>226</v>
      </c>
      <c r="I63">
        <v>1634464</v>
      </c>
      <c r="J63">
        <v>0</v>
      </c>
      <c r="K63">
        <v>13.8</v>
      </c>
      <c r="L63">
        <v>14.6</v>
      </c>
      <c r="M63">
        <v>1.382716291089923E-2</v>
      </c>
      <c r="N63" t="s">
        <v>49</v>
      </c>
      <c r="O63">
        <f t="shared" si="0"/>
        <v>-3.1556450167639048E-4</v>
      </c>
    </row>
    <row r="64" spans="1:15" x14ac:dyDescent="0.2">
      <c r="A64" t="s">
        <v>50</v>
      </c>
      <c r="B64" t="s">
        <v>51</v>
      </c>
      <c r="C64">
        <v>4.8600000000000003</v>
      </c>
      <c r="D64">
        <v>3.54</v>
      </c>
      <c r="E64">
        <v>-0.12</v>
      </c>
      <c r="F64">
        <v>0.06</v>
      </c>
      <c r="G64">
        <v>2014</v>
      </c>
      <c r="H64">
        <v>1865</v>
      </c>
      <c r="I64">
        <v>12880580</v>
      </c>
      <c r="J64">
        <v>0.3</v>
      </c>
      <c r="K64">
        <v>14.5</v>
      </c>
      <c r="L64">
        <v>14.3</v>
      </c>
      <c r="M64">
        <v>1.4479161652658499E-2</v>
      </c>
      <c r="N64" t="s">
        <v>52</v>
      </c>
      <c r="O64">
        <f t="shared" si="0"/>
        <v>8.6340618976357003E-4</v>
      </c>
    </row>
    <row r="65" spans="1:15" x14ac:dyDescent="0.2">
      <c r="A65" t="s">
        <v>53</v>
      </c>
      <c r="B65" t="s">
        <v>54</v>
      </c>
      <c r="C65">
        <v>6.64</v>
      </c>
      <c r="D65">
        <v>6.42</v>
      </c>
      <c r="E65">
        <v>-0.28000000000000003</v>
      </c>
      <c r="F65">
        <v>0.2</v>
      </c>
      <c r="G65">
        <v>2014</v>
      </c>
      <c r="H65">
        <v>1273</v>
      </c>
      <c r="I65">
        <v>6596855</v>
      </c>
      <c r="J65">
        <v>0.2</v>
      </c>
      <c r="K65">
        <v>19.3</v>
      </c>
      <c r="L65">
        <v>19.8</v>
      </c>
      <c r="M65">
        <v>1.929707413608454E-2</v>
      </c>
      <c r="N65" t="s">
        <v>55</v>
      </c>
      <c r="O65">
        <f t="shared" si="0"/>
        <v>1.2934575854192006E-3</v>
      </c>
    </row>
    <row r="66" spans="1:15" x14ac:dyDescent="0.2">
      <c r="A66" t="s">
        <v>56</v>
      </c>
      <c r="B66" t="s">
        <v>57</v>
      </c>
      <c r="C66">
        <v>4.83</v>
      </c>
      <c r="D66">
        <v>4.8</v>
      </c>
      <c r="E66">
        <v>-7.0000000000000007E-2</v>
      </c>
      <c r="F66">
        <v>-0.01</v>
      </c>
      <c r="G66">
        <v>2014</v>
      </c>
      <c r="H66">
        <v>303</v>
      </c>
      <c r="I66">
        <v>3107126</v>
      </c>
      <c r="J66">
        <v>0</v>
      </c>
      <c r="K66">
        <v>9.8000000000000007</v>
      </c>
      <c r="L66">
        <v>10.1</v>
      </c>
      <c r="M66">
        <v>9.7517770441237338E-3</v>
      </c>
      <c r="N66" t="s">
        <v>58</v>
      </c>
      <c r="O66">
        <f t="shared" si="0"/>
        <v>-4.0866737500948672E-4</v>
      </c>
    </row>
    <row r="67" spans="1:15" x14ac:dyDescent="0.2">
      <c r="A67" t="s">
        <v>59</v>
      </c>
      <c r="B67" t="s">
        <v>60</v>
      </c>
      <c r="C67">
        <v>6.36</v>
      </c>
      <c r="D67">
        <v>6.17</v>
      </c>
      <c r="E67">
        <v>-0.01</v>
      </c>
      <c r="F67">
        <v>0.12</v>
      </c>
      <c r="G67">
        <v>2014</v>
      </c>
      <c r="H67">
        <v>391</v>
      </c>
      <c r="I67">
        <v>2904021</v>
      </c>
      <c r="J67">
        <v>0.1</v>
      </c>
      <c r="K67">
        <v>13.5</v>
      </c>
      <c r="L67">
        <v>13.8</v>
      </c>
      <c r="M67">
        <v>1.3464089963536759E-2</v>
      </c>
      <c r="N67" t="s">
        <v>61</v>
      </c>
      <c r="O67">
        <f t="shared" si="0"/>
        <v>2.6417026880735939E-4</v>
      </c>
    </row>
    <row r="68" spans="1:15" x14ac:dyDescent="0.2">
      <c r="A68" t="s">
        <v>62</v>
      </c>
      <c r="B68" t="s">
        <v>63</v>
      </c>
      <c r="C68">
        <v>6.01</v>
      </c>
      <c r="D68">
        <v>4.3899999999999997</v>
      </c>
      <c r="E68">
        <v>-0.21</v>
      </c>
      <c r="F68">
        <v>7.0000000000000007E-2</v>
      </c>
      <c r="G68">
        <v>2014</v>
      </c>
      <c r="H68">
        <v>1152</v>
      </c>
      <c r="I68">
        <v>4413457</v>
      </c>
      <c r="J68">
        <v>0.2</v>
      </c>
      <c r="K68">
        <v>26.1</v>
      </c>
      <c r="L68">
        <v>26.5</v>
      </c>
      <c r="M68">
        <v>2.6101987625573329E-2</v>
      </c>
      <c r="N68" t="s">
        <v>64</v>
      </c>
      <c r="O68">
        <f t="shared" si="0"/>
        <v>1.2572388658199998E-3</v>
      </c>
    </row>
    <row r="69" spans="1:15" x14ac:dyDescent="0.2">
      <c r="A69" t="s">
        <v>65</v>
      </c>
      <c r="B69" t="s">
        <v>66</v>
      </c>
      <c r="C69">
        <v>6.21</v>
      </c>
      <c r="D69">
        <v>4.45</v>
      </c>
      <c r="E69">
        <v>-0.14000000000000001</v>
      </c>
      <c r="F69">
        <v>0.13</v>
      </c>
      <c r="G69">
        <v>2014</v>
      </c>
      <c r="H69">
        <v>885</v>
      </c>
      <c r="I69">
        <v>4649676</v>
      </c>
      <c r="J69">
        <v>0.1</v>
      </c>
      <c r="K69">
        <v>19</v>
      </c>
      <c r="L69">
        <v>19.2</v>
      </c>
      <c r="M69">
        <v>1.903358427554952E-2</v>
      </c>
      <c r="N69" t="s">
        <v>67</v>
      </c>
      <c r="O69">
        <f t="shared" si="0"/>
        <v>3.1116255408121865E-4</v>
      </c>
    </row>
    <row r="70" spans="1:15" x14ac:dyDescent="0.2">
      <c r="A70" t="s">
        <v>68</v>
      </c>
      <c r="B70" t="s">
        <v>69</v>
      </c>
      <c r="C70">
        <v>6.23</v>
      </c>
      <c r="D70">
        <v>8.09</v>
      </c>
      <c r="E70">
        <v>-0.09</v>
      </c>
      <c r="F70">
        <v>0.59</v>
      </c>
      <c r="G70">
        <v>2014</v>
      </c>
      <c r="H70">
        <v>225</v>
      </c>
      <c r="I70">
        <v>1330089</v>
      </c>
      <c r="J70">
        <v>0</v>
      </c>
      <c r="K70">
        <v>16.899999999999999</v>
      </c>
      <c r="L70">
        <v>17.399999999999999</v>
      </c>
      <c r="M70">
        <v>1.6916161249360011E-2</v>
      </c>
      <c r="N70" t="s">
        <v>70</v>
      </c>
      <c r="O70">
        <f t="shared" si="0"/>
        <v>2.9133215336929405E-3</v>
      </c>
    </row>
    <row r="71" spans="1:15" x14ac:dyDescent="0.2">
      <c r="A71" t="s">
        <v>71</v>
      </c>
      <c r="B71" t="s">
        <v>72</v>
      </c>
      <c r="C71">
        <v>6.08</v>
      </c>
      <c r="D71">
        <v>8.44</v>
      </c>
      <c r="E71">
        <v>0.03</v>
      </c>
      <c r="F71">
        <v>0.26</v>
      </c>
      <c r="G71">
        <v>2014</v>
      </c>
      <c r="H71">
        <v>1101</v>
      </c>
      <c r="I71">
        <v>5976407</v>
      </c>
      <c r="J71">
        <v>0.2</v>
      </c>
      <c r="K71">
        <v>18.399999999999999</v>
      </c>
      <c r="L71">
        <v>17.899999999999999</v>
      </c>
      <c r="M71">
        <v>1.842244010489915E-2</v>
      </c>
      <c r="N71" t="s">
        <v>73</v>
      </c>
      <c r="O71">
        <f t="shared" si="0"/>
        <v>2.8206688231554502E-3</v>
      </c>
    </row>
    <row r="72" spans="1:15" x14ac:dyDescent="0.2">
      <c r="A72" t="s">
        <v>74</v>
      </c>
      <c r="B72" t="s">
        <v>75</v>
      </c>
      <c r="C72">
        <v>4.3899999999999997</v>
      </c>
      <c r="D72">
        <v>7.06</v>
      </c>
      <c r="E72">
        <v>-0.09</v>
      </c>
      <c r="F72">
        <v>0.09</v>
      </c>
      <c r="G72">
        <v>2014</v>
      </c>
      <c r="H72">
        <v>1327</v>
      </c>
      <c r="I72">
        <v>6745408</v>
      </c>
      <c r="J72">
        <v>0.2</v>
      </c>
      <c r="K72">
        <v>19.7</v>
      </c>
      <c r="L72">
        <v>19.5</v>
      </c>
      <c r="M72">
        <v>1.967264248508022E-2</v>
      </c>
      <c r="N72" t="s">
        <v>76</v>
      </c>
      <c r="O72">
        <f t="shared" si="0"/>
        <v>2.893477217922439E-3</v>
      </c>
    </row>
    <row r="73" spans="1:15" x14ac:dyDescent="0.2">
      <c r="A73" t="s">
        <v>77</v>
      </c>
      <c r="B73" t="s">
        <v>78</v>
      </c>
      <c r="C73">
        <v>7.38</v>
      </c>
      <c r="D73">
        <v>6.38</v>
      </c>
      <c r="E73">
        <v>-0.1</v>
      </c>
      <c r="F73">
        <v>0.26</v>
      </c>
      <c r="G73">
        <v>2014</v>
      </c>
      <c r="H73">
        <v>1849</v>
      </c>
      <c r="I73">
        <v>9909877</v>
      </c>
      <c r="J73">
        <v>0.3</v>
      </c>
      <c r="K73">
        <v>18.7</v>
      </c>
      <c r="L73">
        <v>18.899999999999999</v>
      </c>
      <c r="M73">
        <v>1.8658152871120399E-2</v>
      </c>
      <c r="N73" t="s">
        <v>79</v>
      </c>
      <c r="O73">
        <f t="shared" si="0"/>
        <v>2.12558927885707E-3</v>
      </c>
    </row>
    <row r="74" spans="1:15" x14ac:dyDescent="0.2">
      <c r="A74" t="s">
        <v>80</v>
      </c>
      <c r="B74" t="s">
        <v>81</v>
      </c>
      <c r="C74">
        <v>5.32</v>
      </c>
      <c r="D74">
        <v>5.08</v>
      </c>
      <c r="E74">
        <v>0.04</v>
      </c>
      <c r="F74">
        <v>0.12</v>
      </c>
      <c r="G74">
        <v>2014</v>
      </c>
      <c r="H74">
        <v>553</v>
      </c>
      <c r="I74">
        <v>5457173</v>
      </c>
      <c r="J74">
        <v>0.1</v>
      </c>
      <c r="K74">
        <v>10.1</v>
      </c>
      <c r="L74">
        <v>10.199999999999999</v>
      </c>
      <c r="M74">
        <v>1.0133451880671549E-2</v>
      </c>
      <c r="N74" t="s">
        <v>82</v>
      </c>
      <c r="O74">
        <f t="shared" si="0"/>
        <v>-5.0335971840641258E-5</v>
      </c>
    </row>
    <row r="75" spans="1:15" x14ac:dyDescent="0.2">
      <c r="A75" t="s">
        <v>83</v>
      </c>
      <c r="B75" t="s">
        <v>84</v>
      </c>
      <c r="C75">
        <v>6.24</v>
      </c>
      <c r="D75">
        <v>3.82</v>
      </c>
      <c r="E75">
        <v>-0.18</v>
      </c>
      <c r="F75">
        <v>0.18</v>
      </c>
      <c r="G75">
        <v>2014</v>
      </c>
      <c r="H75">
        <v>366</v>
      </c>
      <c r="I75">
        <v>2994079</v>
      </c>
      <c r="J75">
        <v>0.1</v>
      </c>
      <c r="K75">
        <v>12.2</v>
      </c>
      <c r="L75">
        <v>12.6</v>
      </c>
      <c r="M75">
        <v>1.222412635070751E-2</v>
      </c>
      <c r="N75" t="s">
        <v>85</v>
      </c>
      <c r="O75">
        <f t="shared" si="0"/>
        <v>6.2345812547267947E-4</v>
      </c>
    </row>
    <row r="76" spans="1:15" x14ac:dyDescent="0.2">
      <c r="A76" t="s">
        <v>86</v>
      </c>
      <c r="B76" t="s">
        <v>87</v>
      </c>
      <c r="C76">
        <v>6.04</v>
      </c>
      <c r="D76">
        <v>5.3</v>
      </c>
      <c r="E76">
        <v>-0.1</v>
      </c>
      <c r="F76">
        <v>0.08</v>
      </c>
      <c r="G76">
        <v>2014</v>
      </c>
      <c r="H76">
        <v>1142</v>
      </c>
      <c r="I76">
        <v>6063589</v>
      </c>
      <c r="J76">
        <v>0.2</v>
      </c>
      <c r="K76">
        <v>18.8</v>
      </c>
      <c r="L76">
        <v>19.399999999999999</v>
      </c>
      <c r="M76">
        <v>1.8833730320442232E-2</v>
      </c>
      <c r="N76" t="s">
        <v>88</v>
      </c>
      <c r="O76">
        <f t="shared" si="0"/>
        <v>5.8474299033526092E-4</v>
      </c>
    </row>
    <row r="77" spans="1:15" x14ac:dyDescent="0.2">
      <c r="A77" t="s">
        <v>89</v>
      </c>
      <c r="B77" t="s">
        <v>90</v>
      </c>
      <c r="C77">
        <v>6.76</v>
      </c>
      <c r="D77">
        <v>7.2</v>
      </c>
      <c r="E77">
        <v>-0.06</v>
      </c>
      <c r="F77">
        <v>-0.16</v>
      </c>
      <c r="G77">
        <v>2014</v>
      </c>
      <c r="H77">
        <v>130</v>
      </c>
      <c r="I77">
        <v>1023579</v>
      </c>
      <c r="J77">
        <v>0</v>
      </c>
      <c r="K77">
        <v>12.7</v>
      </c>
      <c r="L77">
        <v>12.9</v>
      </c>
      <c r="M77">
        <v>1.2700534106307381E-2</v>
      </c>
      <c r="N77" t="s">
        <v>91</v>
      </c>
      <c r="O77">
        <f t="shared" si="0"/>
        <v>-1.4843520944580087E-3</v>
      </c>
    </row>
    <row r="78" spans="1:15" x14ac:dyDescent="0.2">
      <c r="A78" t="s">
        <v>92</v>
      </c>
      <c r="B78" t="s">
        <v>93</v>
      </c>
      <c r="C78">
        <v>5.0199999999999996</v>
      </c>
      <c r="D78">
        <v>4.8099999999999996</v>
      </c>
      <c r="E78">
        <v>-7.0000000000000007E-2</v>
      </c>
      <c r="F78">
        <v>-0.11</v>
      </c>
      <c r="G78">
        <v>2014</v>
      </c>
      <c r="H78">
        <v>144</v>
      </c>
      <c r="I78">
        <v>1881503</v>
      </c>
      <c r="J78">
        <v>0</v>
      </c>
      <c r="K78">
        <v>7.7</v>
      </c>
      <c r="L78">
        <v>8.1</v>
      </c>
      <c r="M78">
        <v>7.6534557744526582E-3</v>
      </c>
      <c r="N78" t="s">
        <v>94</v>
      </c>
      <c r="O78">
        <f t="shared" si="0"/>
        <v>9.1013647721356616E-4</v>
      </c>
    </row>
    <row r="79" spans="1:15" x14ac:dyDescent="0.2">
      <c r="A79" t="s">
        <v>95</v>
      </c>
      <c r="B79" t="s">
        <v>96</v>
      </c>
      <c r="C79">
        <v>7.97</v>
      </c>
      <c r="D79">
        <v>10.45</v>
      </c>
      <c r="E79">
        <v>-0.17</v>
      </c>
      <c r="F79">
        <v>-0.01</v>
      </c>
      <c r="G79">
        <v>2014</v>
      </c>
      <c r="H79">
        <v>652</v>
      </c>
      <c r="I79">
        <v>2839099</v>
      </c>
      <c r="J79">
        <v>0.1</v>
      </c>
      <c r="K79">
        <v>23</v>
      </c>
      <c r="L79">
        <v>22</v>
      </c>
      <c r="M79">
        <v>2.2965032216206618E-2</v>
      </c>
      <c r="N79" t="s">
        <v>97</v>
      </c>
      <c r="O79">
        <f t="shared" si="0"/>
        <v>-2.5534371343913405E-3</v>
      </c>
    </row>
    <row r="80" spans="1:15" x14ac:dyDescent="0.2">
      <c r="A80" t="s">
        <v>98</v>
      </c>
      <c r="B80" t="s">
        <v>99</v>
      </c>
      <c r="C80">
        <v>6.09</v>
      </c>
      <c r="D80">
        <v>9.24</v>
      </c>
      <c r="E80">
        <v>-0.14000000000000001</v>
      </c>
      <c r="F80">
        <v>0.01</v>
      </c>
      <c r="G80">
        <v>2014</v>
      </c>
      <c r="H80">
        <v>343</v>
      </c>
      <c r="I80">
        <v>1326813</v>
      </c>
      <c r="J80">
        <v>0</v>
      </c>
      <c r="K80">
        <v>25.9</v>
      </c>
      <c r="L80">
        <v>26.9</v>
      </c>
      <c r="M80">
        <v>2.5851419906196282E-2</v>
      </c>
      <c r="N80" t="s">
        <v>100</v>
      </c>
      <c r="O80">
        <f t="shared" si="0"/>
        <v>9.6061112113292706E-3</v>
      </c>
    </row>
    <row r="81" spans="1:15" x14ac:dyDescent="0.2">
      <c r="A81" t="s">
        <v>101</v>
      </c>
      <c r="B81" t="s">
        <v>102</v>
      </c>
      <c r="C81">
        <v>4.29</v>
      </c>
      <c r="D81">
        <v>4.93</v>
      </c>
      <c r="E81">
        <v>0.02</v>
      </c>
      <c r="F81">
        <v>0.26</v>
      </c>
      <c r="G81">
        <v>2014</v>
      </c>
      <c r="H81">
        <v>1317</v>
      </c>
      <c r="I81">
        <v>8938175</v>
      </c>
      <c r="J81">
        <v>0.2</v>
      </c>
      <c r="K81">
        <v>14.7</v>
      </c>
      <c r="L81">
        <v>14.7</v>
      </c>
      <c r="M81">
        <v>1.473455151638897E-2</v>
      </c>
      <c r="N81" t="s">
        <v>103</v>
      </c>
      <c r="O81">
        <f t="shared" si="0"/>
        <v>-8.5087567095606942E-4</v>
      </c>
    </row>
    <row r="82" spans="1:15" x14ac:dyDescent="0.2">
      <c r="A82" t="s">
        <v>104</v>
      </c>
      <c r="B82" t="s">
        <v>105</v>
      </c>
      <c r="C82">
        <v>6.53</v>
      </c>
      <c r="D82">
        <v>6.59</v>
      </c>
      <c r="E82">
        <v>0.02</v>
      </c>
      <c r="F82">
        <v>-0.13</v>
      </c>
      <c r="G82">
        <v>2014</v>
      </c>
      <c r="H82">
        <v>587</v>
      </c>
      <c r="I82">
        <v>2085572</v>
      </c>
      <c r="J82">
        <v>0.1</v>
      </c>
      <c r="K82">
        <v>28.1</v>
      </c>
      <c r="L82">
        <v>29.3</v>
      </c>
      <c r="M82">
        <v>2.8145755696758489E-2</v>
      </c>
      <c r="N82" t="s">
        <v>106</v>
      </c>
      <c r="O82">
        <f t="shared" si="0"/>
        <v>2.8734550494135501E-3</v>
      </c>
    </row>
    <row r="83" spans="1:15" x14ac:dyDescent="0.2">
      <c r="A83" t="s">
        <v>107</v>
      </c>
      <c r="B83" t="s">
        <v>108</v>
      </c>
      <c r="C83">
        <v>3.01</v>
      </c>
      <c r="D83">
        <v>5.9</v>
      </c>
      <c r="E83">
        <v>-0.1</v>
      </c>
      <c r="F83">
        <v>0.33</v>
      </c>
      <c r="G83">
        <v>2014</v>
      </c>
      <c r="H83">
        <v>2442</v>
      </c>
      <c r="I83">
        <v>19746227</v>
      </c>
      <c r="J83">
        <v>0.4</v>
      </c>
      <c r="K83">
        <v>12.4</v>
      </c>
      <c r="L83">
        <v>11.9</v>
      </c>
      <c r="M83">
        <v>1.2366919513282211E-2</v>
      </c>
      <c r="N83" t="s">
        <v>109</v>
      </c>
      <c r="O83">
        <f t="shared" si="0"/>
        <v>-1.0055881505998017E-4</v>
      </c>
    </row>
    <row r="84" spans="1:15" x14ac:dyDescent="0.2">
      <c r="A84" t="s">
        <v>110</v>
      </c>
      <c r="B84" t="s">
        <v>111</v>
      </c>
      <c r="C84">
        <v>6.29</v>
      </c>
      <c r="D84">
        <v>6.61</v>
      </c>
      <c r="E84">
        <v>-0.04</v>
      </c>
      <c r="F84">
        <v>0.19</v>
      </c>
      <c r="G84">
        <v>2014</v>
      </c>
      <c r="H84">
        <v>1400</v>
      </c>
      <c r="I84">
        <v>9943964</v>
      </c>
      <c r="J84">
        <v>0.2</v>
      </c>
      <c r="K84">
        <v>14.1</v>
      </c>
      <c r="L84">
        <v>14.2</v>
      </c>
      <c r="M84">
        <v>1.407889248191164E-2</v>
      </c>
      <c r="N84" t="s">
        <v>112</v>
      </c>
      <c r="O84">
        <f t="shared" si="0"/>
        <v>1.0204830083706592E-3</v>
      </c>
    </row>
    <row r="85" spans="1:15" x14ac:dyDescent="0.2">
      <c r="A85" t="s">
        <v>113</v>
      </c>
      <c r="B85" t="s">
        <v>114</v>
      </c>
      <c r="C85">
        <v>4.66</v>
      </c>
      <c r="D85">
        <v>4.79</v>
      </c>
      <c r="E85">
        <v>0.05</v>
      </c>
      <c r="F85">
        <v>0.1</v>
      </c>
      <c r="G85">
        <v>2014</v>
      </c>
      <c r="H85">
        <v>47</v>
      </c>
      <c r="I85">
        <v>739482</v>
      </c>
      <c r="J85">
        <v>0</v>
      </c>
      <c r="K85">
        <v>6.4</v>
      </c>
      <c r="L85">
        <v>6.8</v>
      </c>
      <c r="M85">
        <v>6.3558004116394994E-3</v>
      </c>
      <c r="N85" t="s">
        <v>115</v>
      </c>
      <c r="O85">
        <f t="shared" si="0"/>
        <v>2.6233893985387366E-3</v>
      </c>
    </row>
    <row r="86" spans="1:15" x14ac:dyDescent="0.2">
      <c r="A86" t="s">
        <v>116</v>
      </c>
      <c r="B86" t="s">
        <v>117</v>
      </c>
      <c r="C86">
        <v>5.64</v>
      </c>
      <c r="D86">
        <v>4.8600000000000003</v>
      </c>
      <c r="E86">
        <v>-0.18</v>
      </c>
      <c r="F86">
        <v>-0.17</v>
      </c>
      <c r="G86">
        <v>2014</v>
      </c>
      <c r="H86">
        <v>2921</v>
      </c>
      <c r="I86">
        <v>11594163</v>
      </c>
      <c r="J86">
        <v>0.4</v>
      </c>
      <c r="K86">
        <v>25.2</v>
      </c>
      <c r="L86">
        <v>26.1</v>
      </c>
      <c r="M86">
        <v>2.5193711697860381E-2</v>
      </c>
      <c r="N86" t="s">
        <v>118</v>
      </c>
      <c r="O86">
        <f t="shared" si="0"/>
        <v>3.2505595860977399E-3</v>
      </c>
    </row>
    <row r="87" spans="1:15" x14ac:dyDescent="0.2">
      <c r="A87" t="s">
        <v>119</v>
      </c>
      <c r="B87" t="s">
        <v>120</v>
      </c>
      <c r="C87">
        <v>7.58</v>
      </c>
      <c r="D87">
        <v>6.8</v>
      </c>
      <c r="E87">
        <v>-0.19</v>
      </c>
      <c r="F87">
        <v>0.56000000000000005</v>
      </c>
      <c r="G87">
        <v>2014</v>
      </c>
      <c r="H87">
        <v>843</v>
      </c>
      <c r="I87">
        <v>3878051</v>
      </c>
      <c r="J87">
        <v>0.1</v>
      </c>
      <c r="K87">
        <v>21.7</v>
      </c>
      <c r="L87">
        <v>22.1</v>
      </c>
      <c r="M87">
        <v>2.173772340796962E-2</v>
      </c>
      <c r="N87" t="s">
        <v>121</v>
      </c>
      <c r="O87">
        <f t="shared" si="0"/>
        <v>1.3052156138490881E-4</v>
      </c>
    </row>
    <row r="88" spans="1:15" x14ac:dyDescent="0.2">
      <c r="A88" t="s">
        <v>122</v>
      </c>
      <c r="B88" t="s">
        <v>123</v>
      </c>
      <c r="C88">
        <v>7.52</v>
      </c>
      <c r="D88">
        <v>10.42</v>
      </c>
      <c r="E88">
        <v>-0.02</v>
      </c>
      <c r="F88">
        <v>-0.11</v>
      </c>
      <c r="G88">
        <v>2014</v>
      </c>
      <c r="H88">
        <v>562</v>
      </c>
      <c r="I88">
        <v>3970239</v>
      </c>
      <c r="J88">
        <v>0.1</v>
      </c>
      <c r="K88">
        <v>14.2</v>
      </c>
      <c r="L88">
        <v>13.8</v>
      </c>
      <c r="M88">
        <v>1.415531911303073E-2</v>
      </c>
      <c r="N88" t="s">
        <v>124</v>
      </c>
      <c r="O88">
        <f t="shared" si="0"/>
        <v>1.8145563012197299E-3</v>
      </c>
    </row>
    <row r="89" spans="1:15" x14ac:dyDescent="0.2">
      <c r="A89" t="s">
        <v>125</v>
      </c>
      <c r="B89" t="s">
        <v>126</v>
      </c>
      <c r="C89">
        <v>5.03</v>
      </c>
      <c r="D89">
        <v>6.09</v>
      </c>
      <c r="E89">
        <v>0.01</v>
      </c>
      <c r="F89">
        <v>0.18</v>
      </c>
      <c r="G89">
        <v>2014</v>
      </c>
      <c r="H89">
        <v>2823</v>
      </c>
      <c r="I89">
        <v>12787209</v>
      </c>
      <c r="J89">
        <v>0.4</v>
      </c>
      <c r="K89">
        <v>22.1</v>
      </c>
      <c r="L89">
        <v>22.6</v>
      </c>
      <c r="M89">
        <v>2.207674872601206E-2</v>
      </c>
      <c r="N89" t="s">
        <v>127</v>
      </c>
      <c r="O89">
        <f t="shared" si="0"/>
        <v>2.5210972797432493E-3</v>
      </c>
    </row>
    <row r="90" spans="1:15" x14ac:dyDescent="0.2">
      <c r="A90" t="s">
        <v>128</v>
      </c>
      <c r="B90" t="s">
        <v>129</v>
      </c>
      <c r="C90">
        <v>3.91</v>
      </c>
      <c r="D90">
        <v>3.84</v>
      </c>
      <c r="E90">
        <v>-0.24</v>
      </c>
      <c r="F90">
        <v>0.21</v>
      </c>
      <c r="G90">
        <v>2014</v>
      </c>
      <c r="H90">
        <v>258</v>
      </c>
      <c r="I90">
        <v>1055173</v>
      </c>
      <c r="J90">
        <v>0</v>
      </c>
      <c r="K90">
        <v>24.5</v>
      </c>
      <c r="L90">
        <v>24.3</v>
      </c>
      <c r="M90">
        <v>2.4450966808286411E-2</v>
      </c>
      <c r="N90" t="s">
        <v>130</v>
      </c>
      <c r="O90">
        <f t="shared" si="0"/>
        <v>-3.7045683825651793E-4</v>
      </c>
    </row>
    <row r="91" spans="1:15" x14ac:dyDescent="0.2">
      <c r="A91" t="s">
        <v>131</v>
      </c>
      <c r="B91" t="s">
        <v>132</v>
      </c>
      <c r="C91">
        <v>6.4</v>
      </c>
      <c r="D91">
        <v>4.7300000000000004</v>
      </c>
      <c r="E91">
        <v>-0.43</v>
      </c>
      <c r="F91">
        <v>0.13</v>
      </c>
      <c r="G91">
        <v>2014</v>
      </c>
      <c r="H91">
        <v>767</v>
      </c>
      <c r="I91">
        <v>4832482</v>
      </c>
      <c r="J91">
        <v>0.1</v>
      </c>
      <c r="K91">
        <v>15.9</v>
      </c>
      <c r="L91">
        <v>15.7</v>
      </c>
      <c r="M91">
        <v>1.5871761136409819E-2</v>
      </c>
      <c r="N91" t="s">
        <v>133</v>
      </c>
      <c r="O91">
        <f t="shared" si="0"/>
        <v>1.8608175213476186E-3</v>
      </c>
    </row>
    <row r="92" spans="1:15" x14ac:dyDescent="0.2">
      <c r="A92" t="s">
        <v>134</v>
      </c>
      <c r="B92" t="s">
        <v>135</v>
      </c>
      <c r="C92">
        <v>5.23</v>
      </c>
      <c r="D92">
        <v>4.93</v>
      </c>
      <c r="E92">
        <v>0.03</v>
      </c>
      <c r="F92">
        <v>0.22</v>
      </c>
      <c r="G92">
        <v>2014</v>
      </c>
      <c r="H92">
        <v>67</v>
      </c>
      <c r="I92">
        <v>853175</v>
      </c>
      <c r="J92">
        <v>0</v>
      </c>
      <c r="K92">
        <v>7.9</v>
      </c>
      <c r="L92">
        <v>8.3000000000000007</v>
      </c>
      <c r="M92">
        <v>7.8530196032466967E-3</v>
      </c>
      <c r="N92" t="s">
        <v>136</v>
      </c>
      <c r="O92">
        <f t="shared" si="0"/>
        <v>9.88115007666511E-4</v>
      </c>
    </row>
    <row r="93" spans="1:15" x14ac:dyDescent="0.2">
      <c r="A93" t="s">
        <v>137</v>
      </c>
      <c r="B93" t="s">
        <v>138</v>
      </c>
      <c r="C93">
        <v>7.34</v>
      </c>
      <c r="D93">
        <v>8.65</v>
      </c>
      <c r="E93">
        <v>-0.04</v>
      </c>
      <c r="F93">
        <v>0.23</v>
      </c>
      <c r="G93">
        <v>2014</v>
      </c>
      <c r="H93">
        <v>1354</v>
      </c>
      <c r="I93">
        <v>6549352</v>
      </c>
      <c r="J93">
        <v>0.2</v>
      </c>
      <c r="K93">
        <v>20.7</v>
      </c>
      <c r="L93">
        <v>20.7</v>
      </c>
      <c r="M93">
        <v>2.0673801011153469E-2</v>
      </c>
      <c r="N93" t="s">
        <v>139</v>
      </c>
      <c r="O93">
        <f t="shared" si="0"/>
        <v>1.4311250045536891E-3</v>
      </c>
    </row>
    <row r="94" spans="1:15" x14ac:dyDescent="0.2">
      <c r="A94" t="s">
        <v>140</v>
      </c>
      <c r="B94" t="s">
        <v>141</v>
      </c>
      <c r="C94">
        <v>5.97</v>
      </c>
      <c r="D94">
        <v>4.03</v>
      </c>
      <c r="E94">
        <v>-0.13</v>
      </c>
      <c r="F94">
        <v>0.22</v>
      </c>
      <c r="G94">
        <v>2014</v>
      </c>
      <c r="H94">
        <v>2925</v>
      </c>
      <c r="I94">
        <v>26956958</v>
      </c>
      <c r="J94">
        <v>0.4</v>
      </c>
      <c r="K94">
        <v>10.9</v>
      </c>
      <c r="L94">
        <v>10.9</v>
      </c>
      <c r="M94">
        <v>1.0850630846403369E-2</v>
      </c>
      <c r="N94" t="s">
        <v>142</v>
      </c>
      <c r="O94">
        <f t="shared" si="0"/>
        <v>3.2439187045517869E-4</v>
      </c>
    </row>
    <row r="95" spans="1:15" x14ac:dyDescent="0.2">
      <c r="A95" t="s">
        <v>143</v>
      </c>
      <c r="B95" t="s">
        <v>144</v>
      </c>
      <c r="C95">
        <v>7.8</v>
      </c>
      <c r="D95">
        <v>8.4</v>
      </c>
      <c r="E95">
        <v>0.09</v>
      </c>
      <c r="F95">
        <v>0.25</v>
      </c>
      <c r="G95">
        <v>2014</v>
      </c>
      <c r="H95">
        <v>643</v>
      </c>
      <c r="I95">
        <v>2942902</v>
      </c>
      <c r="J95">
        <v>0.1</v>
      </c>
      <c r="K95">
        <v>21.8</v>
      </c>
      <c r="L95">
        <v>23.9</v>
      </c>
      <c r="M95">
        <v>2.1849181522184569E-2</v>
      </c>
      <c r="N95" t="s">
        <v>145</v>
      </c>
      <c r="O95">
        <f t="shared" si="0"/>
        <v>-4.0788114531561254E-5</v>
      </c>
    </row>
    <row r="96" spans="1:15" x14ac:dyDescent="0.2">
      <c r="A96" t="s">
        <v>146</v>
      </c>
      <c r="B96" t="s">
        <v>147</v>
      </c>
      <c r="C96">
        <v>5.95</v>
      </c>
      <c r="D96">
        <v>10.49</v>
      </c>
      <c r="E96">
        <v>0.02</v>
      </c>
      <c r="F96">
        <v>-0.03</v>
      </c>
      <c r="G96">
        <v>2014</v>
      </c>
      <c r="H96">
        <v>95</v>
      </c>
      <c r="I96">
        <v>626562</v>
      </c>
      <c r="J96">
        <v>0</v>
      </c>
      <c r="K96">
        <v>15.2</v>
      </c>
      <c r="L96">
        <v>15.7</v>
      </c>
      <c r="M96">
        <v>1.5162106862529169E-2</v>
      </c>
      <c r="N96" t="s">
        <v>148</v>
      </c>
      <c r="O96">
        <f t="shared" si="0"/>
        <v>-1.115441291884121E-3</v>
      </c>
    </row>
    <row r="97" spans="1:15" x14ac:dyDescent="0.2">
      <c r="A97" t="s">
        <v>149</v>
      </c>
      <c r="B97" t="s">
        <v>150</v>
      </c>
      <c r="C97">
        <v>5.85</v>
      </c>
      <c r="D97">
        <v>5.25</v>
      </c>
      <c r="E97">
        <v>-0.12</v>
      </c>
      <c r="F97">
        <v>7.0000000000000007E-2</v>
      </c>
      <c r="G97">
        <v>2014</v>
      </c>
      <c r="H97">
        <v>1025</v>
      </c>
      <c r="I97">
        <v>8326289</v>
      </c>
      <c r="J97">
        <v>0.1</v>
      </c>
      <c r="K97">
        <v>12.3</v>
      </c>
      <c r="L97">
        <v>12.2</v>
      </c>
      <c r="M97">
        <v>1.231040623259654E-2</v>
      </c>
      <c r="N97" t="s">
        <v>151</v>
      </c>
      <c r="O97">
        <f t="shared" si="0"/>
        <v>1.4513745023121312E-3</v>
      </c>
    </row>
    <row r="98" spans="1:15" x14ac:dyDescent="0.2">
      <c r="A98" t="s">
        <v>152</v>
      </c>
      <c r="B98" t="s">
        <v>153</v>
      </c>
      <c r="C98">
        <v>7.08</v>
      </c>
      <c r="D98">
        <v>10.14</v>
      </c>
      <c r="E98">
        <v>0.1</v>
      </c>
      <c r="F98">
        <v>-0.1</v>
      </c>
      <c r="G98">
        <v>2014</v>
      </c>
      <c r="H98">
        <v>1066</v>
      </c>
      <c r="I98">
        <v>7061530</v>
      </c>
      <c r="J98">
        <v>0.2</v>
      </c>
      <c r="K98">
        <v>15.1</v>
      </c>
      <c r="L98">
        <v>14.4</v>
      </c>
      <c r="M98">
        <v>1.5095878655192289E-2</v>
      </c>
      <c r="N98" t="s">
        <v>154</v>
      </c>
      <c r="O98">
        <f t="shared" si="0"/>
        <v>-3.7367063103270828E-5</v>
      </c>
    </row>
    <row r="99" spans="1:15" x14ac:dyDescent="0.2">
      <c r="A99" t="s">
        <v>155</v>
      </c>
      <c r="B99" t="s">
        <v>156</v>
      </c>
      <c r="C99">
        <v>6.35</v>
      </c>
      <c r="D99">
        <v>4.2300000000000004</v>
      </c>
      <c r="E99">
        <v>-0.19</v>
      </c>
      <c r="F99">
        <v>0.17</v>
      </c>
      <c r="G99">
        <v>2014</v>
      </c>
      <c r="H99">
        <v>688</v>
      </c>
      <c r="I99">
        <v>1850326</v>
      </c>
      <c r="J99">
        <v>0.1</v>
      </c>
      <c r="K99">
        <v>37.200000000000003</v>
      </c>
      <c r="L99">
        <v>38.9</v>
      </c>
      <c r="M99">
        <v>3.7182637005587119E-2</v>
      </c>
      <c r="N99" t="s">
        <v>157</v>
      </c>
      <c r="O99">
        <f t="shared" si="0"/>
        <v>2.2369107384809656E-3</v>
      </c>
    </row>
    <row r="100" spans="1:15" x14ac:dyDescent="0.2">
      <c r="A100" t="s">
        <v>158</v>
      </c>
      <c r="B100" t="s">
        <v>159</v>
      </c>
      <c r="C100">
        <v>5.95</v>
      </c>
      <c r="D100">
        <v>7.46</v>
      </c>
      <c r="E100">
        <v>0.04</v>
      </c>
      <c r="F100">
        <v>0.04</v>
      </c>
      <c r="G100">
        <v>2014</v>
      </c>
      <c r="H100">
        <v>887</v>
      </c>
      <c r="I100">
        <v>5757564</v>
      </c>
      <c r="J100">
        <v>0.1</v>
      </c>
      <c r="K100">
        <v>15.4</v>
      </c>
      <c r="L100">
        <v>15.6</v>
      </c>
      <c r="M100">
        <v>1.5405820933992219E-2</v>
      </c>
      <c r="N100" t="s">
        <v>160</v>
      </c>
      <c r="O100">
        <f t="shared" si="0"/>
        <v>-2.2427003872690573E-5</v>
      </c>
    </row>
    <row r="101" spans="1:15" x14ac:dyDescent="0.2">
      <c r="A101" t="s">
        <v>161</v>
      </c>
      <c r="B101" t="s">
        <v>162</v>
      </c>
      <c r="C101">
        <v>6.18</v>
      </c>
      <c r="D101">
        <v>6.32</v>
      </c>
      <c r="E101">
        <v>0.22</v>
      </c>
      <c r="F101">
        <v>-0.36</v>
      </c>
      <c r="G101">
        <v>2014</v>
      </c>
      <c r="H101">
        <v>115</v>
      </c>
      <c r="I101">
        <v>584153</v>
      </c>
      <c r="J101">
        <v>0</v>
      </c>
      <c r="K101">
        <v>19.7</v>
      </c>
      <c r="L101">
        <v>20.3</v>
      </c>
      <c r="M101">
        <v>1.9686623196320141E-2</v>
      </c>
      <c r="N101" t="s">
        <v>163</v>
      </c>
      <c r="O101">
        <f t="shared" si="0"/>
        <v>1.1508783854705523E-3</v>
      </c>
    </row>
    <row r="102" spans="1:15" x14ac:dyDescent="0.2">
      <c r="A102" t="s">
        <v>14</v>
      </c>
      <c r="B102" t="s">
        <v>15</v>
      </c>
      <c r="C102">
        <v>7.54</v>
      </c>
      <c r="D102">
        <v>5.55</v>
      </c>
      <c r="E102">
        <v>-0.21</v>
      </c>
      <c r="F102">
        <v>0.31</v>
      </c>
      <c r="G102">
        <v>2015</v>
      </c>
      <c r="H102">
        <v>773</v>
      </c>
      <c r="I102">
        <v>4858979</v>
      </c>
      <c r="J102">
        <v>0.1</v>
      </c>
      <c r="K102">
        <v>15.9</v>
      </c>
      <c r="L102">
        <v>16.3</v>
      </c>
      <c r="M102">
        <v>1.5908691928901111E-2</v>
      </c>
      <c r="N102" t="s">
        <v>16</v>
      </c>
      <c r="O102">
        <f t="shared" si="0"/>
        <v>1.3346966839218252E-4</v>
      </c>
    </row>
    <row r="103" spans="1:15" x14ac:dyDescent="0.2">
      <c r="A103" t="s">
        <v>17</v>
      </c>
      <c r="B103" t="s">
        <v>18</v>
      </c>
      <c r="C103">
        <v>6.66</v>
      </c>
      <c r="D103">
        <v>10.65</v>
      </c>
      <c r="E103">
        <v>-0.09</v>
      </c>
      <c r="F103">
        <v>0.71</v>
      </c>
      <c r="G103">
        <v>2015</v>
      </c>
      <c r="H103">
        <v>146</v>
      </c>
      <c r="I103">
        <v>738432</v>
      </c>
      <c r="J103">
        <v>0</v>
      </c>
      <c r="K103">
        <v>19.8</v>
      </c>
      <c r="L103">
        <v>19.100000000000001</v>
      </c>
      <c r="M103">
        <v>1.9771624198301269E-2</v>
      </c>
      <c r="N103" t="s">
        <v>19</v>
      </c>
      <c r="O103">
        <f t="shared" si="0"/>
        <v>2.2618648828378399E-3</v>
      </c>
    </row>
    <row r="104" spans="1:15" x14ac:dyDescent="0.2">
      <c r="A104" t="s">
        <v>20</v>
      </c>
      <c r="B104" t="s">
        <v>21</v>
      </c>
      <c r="C104">
        <v>6.78</v>
      </c>
      <c r="D104">
        <v>10.26</v>
      </c>
      <c r="E104">
        <v>-0.2</v>
      </c>
      <c r="F104">
        <v>0.48</v>
      </c>
      <c r="G104">
        <v>2015</v>
      </c>
      <c r="H104">
        <v>1391</v>
      </c>
      <c r="I104">
        <v>6828065</v>
      </c>
      <c r="J104">
        <v>0.2</v>
      </c>
      <c r="K104">
        <v>20.399999999999999</v>
      </c>
      <c r="L104">
        <v>20.7</v>
      </c>
      <c r="M104">
        <v>2.0371803724774151E-2</v>
      </c>
      <c r="N104" t="s">
        <v>22</v>
      </c>
      <c r="O104">
        <f t="shared" si="0"/>
        <v>6.8817972745053094E-4</v>
      </c>
    </row>
    <row r="105" spans="1:15" x14ac:dyDescent="0.2">
      <c r="A105" t="s">
        <v>23</v>
      </c>
      <c r="B105" t="s">
        <v>24</v>
      </c>
      <c r="C105">
        <v>6.37</v>
      </c>
      <c r="D105">
        <v>5.59</v>
      </c>
      <c r="E105">
        <v>-0.36</v>
      </c>
      <c r="F105">
        <v>0.49</v>
      </c>
      <c r="G105">
        <v>2015</v>
      </c>
      <c r="H105">
        <v>434</v>
      </c>
      <c r="I105">
        <v>2978204</v>
      </c>
      <c r="J105">
        <v>0.1</v>
      </c>
      <c r="K105">
        <v>14.6</v>
      </c>
      <c r="L105">
        <v>15.3</v>
      </c>
      <c r="M105">
        <v>1.457254103479815E-2</v>
      </c>
      <c r="N105" t="s">
        <v>25</v>
      </c>
      <c r="O105">
        <f t="shared" si="0"/>
        <v>9.8690822916945066E-4</v>
      </c>
    </row>
    <row r="106" spans="1:15" x14ac:dyDescent="0.2">
      <c r="A106" t="s">
        <v>26</v>
      </c>
      <c r="B106" t="s">
        <v>27</v>
      </c>
      <c r="C106">
        <v>5.19</v>
      </c>
      <c r="D106">
        <v>7.42</v>
      </c>
      <c r="E106">
        <v>-0.28999999999999998</v>
      </c>
      <c r="F106">
        <v>0.86</v>
      </c>
      <c r="G106">
        <v>2015</v>
      </c>
      <c r="H106">
        <v>5375</v>
      </c>
      <c r="I106">
        <v>39144818</v>
      </c>
      <c r="J106">
        <v>0.8</v>
      </c>
      <c r="K106">
        <v>13.7</v>
      </c>
      <c r="L106">
        <v>13.1</v>
      </c>
      <c r="M106">
        <v>1.373106396867141E-2</v>
      </c>
      <c r="N106" t="s">
        <v>28</v>
      </c>
      <c r="O106">
        <f t="shared" si="0"/>
        <v>1.3400192370007988E-4</v>
      </c>
    </row>
    <row r="107" spans="1:15" x14ac:dyDescent="0.2">
      <c r="A107" t="s">
        <v>29</v>
      </c>
      <c r="B107" t="s">
        <v>30</v>
      </c>
      <c r="C107">
        <v>7.24</v>
      </c>
      <c r="D107">
        <v>8.67</v>
      </c>
      <c r="E107">
        <v>-0.28000000000000003</v>
      </c>
      <c r="F107">
        <v>0.44</v>
      </c>
      <c r="G107">
        <v>2015</v>
      </c>
      <c r="H107">
        <v>949</v>
      </c>
      <c r="I107">
        <v>5456574</v>
      </c>
      <c r="J107">
        <v>0.1</v>
      </c>
      <c r="K107">
        <v>17.399999999999999</v>
      </c>
      <c r="L107">
        <v>16.8</v>
      </c>
      <c r="M107">
        <v>1.739186529862877E-2</v>
      </c>
      <c r="N107" t="s">
        <v>31</v>
      </c>
      <c r="O107">
        <f t="shared" si="0"/>
        <v>-9.6184257979835958E-4</v>
      </c>
    </row>
    <row r="108" spans="1:15" x14ac:dyDescent="0.2">
      <c r="A108" t="s">
        <v>32</v>
      </c>
      <c r="B108" t="s">
        <v>33</v>
      </c>
      <c r="C108">
        <v>4.29</v>
      </c>
      <c r="D108">
        <v>5.94</v>
      </c>
      <c r="E108">
        <v>-0.23</v>
      </c>
      <c r="F108">
        <v>0.44</v>
      </c>
      <c r="G108">
        <v>2015</v>
      </c>
      <c r="H108">
        <v>815</v>
      </c>
      <c r="I108">
        <v>3590886</v>
      </c>
      <c r="J108">
        <v>0.1</v>
      </c>
      <c r="K108">
        <v>22.7</v>
      </c>
      <c r="L108">
        <v>22.4</v>
      </c>
      <c r="M108">
        <v>2.269634847778515E-2</v>
      </c>
      <c r="N108" t="s">
        <v>34</v>
      </c>
      <c r="O108">
        <f t="shared" si="0"/>
        <v>4.929949104141091E-3</v>
      </c>
    </row>
    <row r="109" spans="1:15" x14ac:dyDescent="0.2">
      <c r="A109" t="s">
        <v>35</v>
      </c>
      <c r="B109" t="s">
        <v>36</v>
      </c>
      <c r="C109">
        <v>6.32</v>
      </c>
      <c r="D109">
        <v>10.37</v>
      </c>
      <c r="E109">
        <v>-0.27</v>
      </c>
      <c r="F109">
        <v>1.77</v>
      </c>
      <c r="G109">
        <v>2015</v>
      </c>
      <c r="H109">
        <v>210</v>
      </c>
      <c r="I109">
        <v>945934</v>
      </c>
      <c r="J109">
        <v>0</v>
      </c>
      <c r="K109">
        <v>22.2</v>
      </c>
      <c r="L109">
        <v>23.2</v>
      </c>
      <c r="M109">
        <v>2.220028035782623E-2</v>
      </c>
      <c r="N109" t="s">
        <v>37</v>
      </c>
      <c r="O109">
        <f t="shared" si="0"/>
        <v>1.5721153239554204E-3</v>
      </c>
    </row>
    <row r="110" spans="1:15" x14ac:dyDescent="0.2">
      <c r="A110" t="s">
        <v>38</v>
      </c>
      <c r="B110" t="s">
        <v>39</v>
      </c>
      <c r="C110">
        <v>5.17</v>
      </c>
      <c r="D110">
        <v>8.19</v>
      </c>
      <c r="E110">
        <v>-0.05</v>
      </c>
      <c r="F110">
        <v>0.82</v>
      </c>
      <c r="G110">
        <v>2015</v>
      </c>
      <c r="H110">
        <v>3428</v>
      </c>
      <c r="I110">
        <v>20271272</v>
      </c>
      <c r="J110">
        <v>0.5</v>
      </c>
      <c r="K110">
        <v>16.899999999999999</v>
      </c>
      <c r="L110">
        <v>17.100000000000001</v>
      </c>
      <c r="M110">
        <v>1.6910630965831841E-2</v>
      </c>
      <c r="N110" t="s">
        <v>40</v>
      </c>
      <c r="O110">
        <f t="shared" si="0"/>
        <v>2.7048409452032803E-3</v>
      </c>
    </row>
    <row r="111" spans="1:15" x14ac:dyDescent="0.2">
      <c r="A111" t="s">
        <v>41</v>
      </c>
      <c r="B111" t="s">
        <v>42</v>
      </c>
      <c r="C111">
        <v>6.04</v>
      </c>
      <c r="D111">
        <v>5.9</v>
      </c>
      <c r="E111">
        <v>-0.53</v>
      </c>
      <c r="F111">
        <v>0.48</v>
      </c>
      <c r="G111">
        <v>2015</v>
      </c>
      <c r="H111">
        <v>1377</v>
      </c>
      <c r="I111">
        <v>10214860</v>
      </c>
      <c r="J111">
        <v>0.2</v>
      </c>
      <c r="K111">
        <v>13.5</v>
      </c>
      <c r="L111">
        <v>13.4</v>
      </c>
      <c r="M111">
        <v>1.348036096432061E-2</v>
      </c>
      <c r="N111" t="s">
        <v>43</v>
      </c>
      <c r="O111">
        <f t="shared" si="0"/>
        <v>9.1269836238661896E-4</v>
      </c>
    </row>
    <row r="112" spans="1:15" x14ac:dyDescent="0.2">
      <c r="A112" t="s">
        <v>44</v>
      </c>
      <c r="B112" t="s">
        <v>45</v>
      </c>
      <c r="C112">
        <v>3.82</v>
      </c>
      <c r="D112">
        <v>8.67</v>
      </c>
      <c r="E112">
        <v>-7.0000000000000007E-2</v>
      </c>
      <c r="F112">
        <v>0.28999999999999998</v>
      </c>
      <c r="G112">
        <v>2015</v>
      </c>
      <c r="H112">
        <v>191</v>
      </c>
      <c r="I112">
        <v>1431603</v>
      </c>
      <c r="J112">
        <v>0</v>
      </c>
      <c r="K112">
        <v>13.3</v>
      </c>
      <c r="L112">
        <v>12.8</v>
      </c>
      <c r="M112">
        <v>1.3341687604734E-2</v>
      </c>
      <c r="N112" t="s">
        <v>46</v>
      </c>
      <c r="O112">
        <f t="shared" si="0"/>
        <v>8.0259981632617959E-4</v>
      </c>
    </row>
    <row r="113" spans="1:15" x14ac:dyDescent="0.2">
      <c r="A113" t="s">
        <v>47</v>
      </c>
      <c r="B113" t="s">
        <v>48</v>
      </c>
      <c r="C113">
        <v>7.45</v>
      </c>
      <c r="D113">
        <v>9.0399999999999991</v>
      </c>
      <c r="E113">
        <v>-0.28999999999999998</v>
      </c>
      <c r="F113">
        <v>0.56999999999999995</v>
      </c>
      <c r="G113">
        <v>2015</v>
      </c>
      <c r="H113">
        <v>233</v>
      </c>
      <c r="I113">
        <v>1654930</v>
      </c>
      <c r="J113">
        <v>0</v>
      </c>
      <c r="K113">
        <v>14.1</v>
      </c>
      <c r="L113">
        <v>15.1</v>
      </c>
      <c r="M113">
        <v>1.4079145341494809E-2</v>
      </c>
      <c r="N113" t="s">
        <v>49</v>
      </c>
      <c r="O113">
        <f t="shared" si="0"/>
        <v>2.5198243059557958E-4</v>
      </c>
    </row>
    <row r="114" spans="1:15" x14ac:dyDescent="0.2">
      <c r="A114" t="s">
        <v>50</v>
      </c>
      <c r="B114" t="s">
        <v>51</v>
      </c>
      <c r="C114">
        <v>4.7</v>
      </c>
      <c r="D114">
        <v>3.86</v>
      </c>
      <c r="E114">
        <v>-0.28000000000000003</v>
      </c>
      <c r="F114">
        <v>0.38</v>
      </c>
      <c r="G114">
        <v>2015</v>
      </c>
      <c r="H114">
        <v>1975</v>
      </c>
      <c r="I114">
        <v>12859995</v>
      </c>
      <c r="J114">
        <v>0.3</v>
      </c>
      <c r="K114">
        <v>15.4</v>
      </c>
      <c r="L114">
        <v>15.2</v>
      </c>
      <c r="M114">
        <v>1.535770426038268E-2</v>
      </c>
      <c r="N114" t="s">
        <v>52</v>
      </c>
      <c r="O114">
        <f t="shared" si="0"/>
        <v>8.7854260772418126E-4</v>
      </c>
    </row>
    <row r="115" spans="1:15" x14ac:dyDescent="0.2">
      <c r="A115" t="s">
        <v>53</v>
      </c>
      <c r="B115" t="s">
        <v>54</v>
      </c>
      <c r="C115">
        <v>6.33</v>
      </c>
      <c r="D115">
        <v>6.48</v>
      </c>
      <c r="E115">
        <v>-0.59</v>
      </c>
      <c r="F115">
        <v>0.26</v>
      </c>
      <c r="G115">
        <v>2015</v>
      </c>
      <c r="H115">
        <v>1364</v>
      </c>
      <c r="I115">
        <v>6619680</v>
      </c>
      <c r="J115">
        <v>0.2</v>
      </c>
      <c r="K115">
        <v>20.6</v>
      </c>
      <c r="L115">
        <v>21.3</v>
      </c>
      <c r="M115">
        <v>2.060522563024194E-2</v>
      </c>
      <c r="N115" t="s">
        <v>55</v>
      </c>
      <c r="O115">
        <f t="shared" si="0"/>
        <v>1.3081514941573995E-3</v>
      </c>
    </row>
    <row r="116" spans="1:15" x14ac:dyDescent="0.2">
      <c r="A116" t="s">
        <v>56</v>
      </c>
      <c r="B116" t="s">
        <v>57</v>
      </c>
      <c r="C116">
        <v>4.66</v>
      </c>
      <c r="D116">
        <v>5.32</v>
      </c>
      <c r="E116">
        <v>-0.24</v>
      </c>
      <c r="F116">
        <v>0.51</v>
      </c>
      <c r="G116">
        <v>2015</v>
      </c>
      <c r="H116">
        <v>369</v>
      </c>
      <c r="I116">
        <v>3123899</v>
      </c>
      <c r="J116">
        <v>0.1</v>
      </c>
      <c r="K116">
        <v>11.8</v>
      </c>
      <c r="L116">
        <v>12.2</v>
      </c>
      <c r="M116">
        <v>1.1812161660796331E-2</v>
      </c>
      <c r="N116" t="s">
        <v>58</v>
      </c>
      <c r="O116">
        <f t="shared" si="0"/>
        <v>2.0603846166725968E-3</v>
      </c>
    </row>
    <row r="117" spans="1:15" x14ac:dyDescent="0.2">
      <c r="A117" t="s">
        <v>59</v>
      </c>
      <c r="B117" t="s">
        <v>60</v>
      </c>
      <c r="C117">
        <v>6.04</v>
      </c>
      <c r="D117">
        <v>6.67</v>
      </c>
      <c r="E117">
        <v>-0.33</v>
      </c>
      <c r="F117">
        <v>0.62</v>
      </c>
      <c r="G117">
        <v>2015</v>
      </c>
      <c r="H117">
        <v>384</v>
      </c>
      <c r="I117">
        <v>2911641</v>
      </c>
      <c r="J117">
        <v>0.1</v>
      </c>
      <c r="K117">
        <v>13.2</v>
      </c>
      <c r="L117">
        <v>13.7</v>
      </c>
      <c r="M117">
        <v>1.3188439096715561E-2</v>
      </c>
      <c r="N117" t="s">
        <v>61</v>
      </c>
      <c r="O117">
        <f t="shared" si="0"/>
        <v>-2.756508668211987E-4</v>
      </c>
    </row>
    <row r="118" spans="1:15" x14ac:dyDescent="0.2">
      <c r="A118" t="s">
        <v>62</v>
      </c>
      <c r="B118" t="s">
        <v>63</v>
      </c>
      <c r="C118">
        <v>5.72</v>
      </c>
      <c r="D118">
        <v>4.62</v>
      </c>
      <c r="E118">
        <v>-0.5</v>
      </c>
      <c r="F118">
        <v>0.3</v>
      </c>
      <c r="G118">
        <v>2015</v>
      </c>
      <c r="H118">
        <v>1361</v>
      </c>
      <c r="I118">
        <v>4425092</v>
      </c>
      <c r="J118">
        <v>0.2</v>
      </c>
      <c r="K118">
        <v>30.8</v>
      </c>
      <c r="L118">
        <v>31.8</v>
      </c>
      <c r="M118">
        <v>3.075642269132484E-2</v>
      </c>
      <c r="N118" t="s">
        <v>64</v>
      </c>
      <c r="O118">
        <f t="shared" ref="O118:O181" si="1">M118-M68</f>
        <v>4.6544350657515103E-3</v>
      </c>
    </row>
    <row r="119" spans="1:15" x14ac:dyDescent="0.2">
      <c r="A119" t="s">
        <v>65</v>
      </c>
      <c r="B119" t="s">
        <v>66</v>
      </c>
      <c r="C119">
        <v>5.85</v>
      </c>
      <c r="D119">
        <v>4.91</v>
      </c>
      <c r="E119">
        <v>-0.5</v>
      </c>
      <c r="F119">
        <v>0.59</v>
      </c>
      <c r="G119">
        <v>2015</v>
      </c>
      <c r="H119">
        <v>961</v>
      </c>
      <c r="I119">
        <v>4670724</v>
      </c>
      <c r="J119">
        <v>0.1</v>
      </c>
      <c r="K119">
        <v>20.6</v>
      </c>
      <c r="L119">
        <v>21.2</v>
      </c>
      <c r="M119">
        <v>2.0574968677232911E-2</v>
      </c>
      <c r="N119" t="s">
        <v>67</v>
      </c>
      <c r="O119">
        <f t="shared" si="1"/>
        <v>1.5413844016833912E-3</v>
      </c>
    </row>
    <row r="120" spans="1:15" x14ac:dyDescent="0.2">
      <c r="A120" t="s">
        <v>68</v>
      </c>
      <c r="B120" t="s">
        <v>69</v>
      </c>
      <c r="C120">
        <v>5.95</v>
      </c>
      <c r="D120">
        <v>8.89</v>
      </c>
      <c r="E120">
        <v>-0.37</v>
      </c>
      <c r="F120">
        <v>1.39</v>
      </c>
      <c r="G120">
        <v>2015</v>
      </c>
      <c r="H120">
        <v>281</v>
      </c>
      <c r="I120">
        <v>1329328</v>
      </c>
      <c r="J120">
        <v>0</v>
      </c>
      <c r="K120">
        <v>21.1</v>
      </c>
      <c r="L120">
        <v>22.1</v>
      </c>
      <c r="M120">
        <v>2.11385000541627E-2</v>
      </c>
      <c r="N120" t="s">
        <v>70</v>
      </c>
      <c r="O120">
        <f t="shared" si="1"/>
        <v>4.2223388048026889E-3</v>
      </c>
    </row>
    <row r="121" spans="1:15" x14ac:dyDescent="0.2">
      <c r="A121" t="s">
        <v>71</v>
      </c>
      <c r="B121" t="s">
        <v>72</v>
      </c>
      <c r="C121">
        <v>5.92</v>
      </c>
      <c r="D121">
        <v>9.16</v>
      </c>
      <c r="E121">
        <v>-0.13</v>
      </c>
      <c r="F121">
        <v>0.98</v>
      </c>
      <c r="G121">
        <v>2015</v>
      </c>
      <c r="H121">
        <v>1310</v>
      </c>
      <c r="I121">
        <v>6006401</v>
      </c>
      <c r="J121">
        <v>0.2</v>
      </c>
      <c r="K121">
        <v>21.8</v>
      </c>
      <c r="L121">
        <v>21.2</v>
      </c>
      <c r="M121">
        <v>2.1810065628318859E-2</v>
      </c>
      <c r="N121" t="s">
        <v>73</v>
      </c>
      <c r="O121">
        <f t="shared" si="1"/>
        <v>3.3876255234197086E-3</v>
      </c>
    </row>
    <row r="122" spans="1:15" x14ac:dyDescent="0.2">
      <c r="A122" t="s">
        <v>74</v>
      </c>
      <c r="B122" t="s">
        <v>75</v>
      </c>
      <c r="C122">
        <v>4.1900000000000004</v>
      </c>
      <c r="D122">
        <v>7.34</v>
      </c>
      <c r="E122">
        <v>-0.28999999999999998</v>
      </c>
      <c r="F122">
        <v>0.37</v>
      </c>
      <c r="G122">
        <v>2015</v>
      </c>
      <c r="H122">
        <v>1773</v>
      </c>
      <c r="I122">
        <v>6794422</v>
      </c>
      <c r="J122">
        <v>0.3</v>
      </c>
      <c r="K122">
        <v>26.1</v>
      </c>
      <c r="L122">
        <v>26.4</v>
      </c>
      <c r="M122">
        <v>2.6094934933390952E-2</v>
      </c>
      <c r="N122" t="s">
        <v>76</v>
      </c>
      <c r="O122">
        <f t="shared" si="1"/>
        <v>6.4222924483107319E-3</v>
      </c>
    </row>
    <row r="123" spans="1:15" x14ac:dyDescent="0.2">
      <c r="A123" t="s">
        <v>77</v>
      </c>
      <c r="B123" t="s">
        <v>78</v>
      </c>
      <c r="C123">
        <v>7</v>
      </c>
      <c r="D123">
        <v>6.85</v>
      </c>
      <c r="E123">
        <v>-0.48</v>
      </c>
      <c r="F123">
        <v>0.73</v>
      </c>
      <c r="G123">
        <v>2015</v>
      </c>
      <c r="H123">
        <v>2040</v>
      </c>
      <c r="I123">
        <v>9922576</v>
      </c>
      <c r="J123">
        <v>0.3</v>
      </c>
      <c r="K123">
        <v>20.6</v>
      </c>
      <c r="L123">
        <v>20.9</v>
      </c>
      <c r="M123">
        <v>2.0559177374907481E-2</v>
      </c>
      <c r="N123" t="s">
        <v>79</v>
      </c>
      <c r="O123">
        <f t="shared" si="1"/>
        <v>1.9010245037870827E-3</v>
      </c>
    </row>
    <row r="124" spans="1:15" x14ac:dyDescent="0.2">
      <c r="A124" t="s">
        <v>80</v>
      </c>
      <c r="B124" t="s">
        <v>81</v>
      </c>
      <c r="C124">
        <v>5.1100000000000003</v>
      </c>
      <c r="D124">
        <v>5.59</v>
      </c>
      <c r="E124">
        <v>-0.17</v>
      </c>
      <c r="F124">
        <v>0.63</v>
      </c>
      <c r="G124">
        <v>2015</v>
      </c>
      <c r="H124">
        <v>623</v>
      </c>
      <c r="I124">
        <v>5489594</v>
      </c>
      <c r="J124">
        <v>0.1</v>
      </c>
      <c r="K124">
        <v>11.3</v>
      </c>
      <c r="L124">
        <v>11.4</v>
      </c>
      <c r="M124">
        <v>1.1348744551965041E-2</v>
      </c>
      <c r="N124" t="s">
        <v>82</v>
      </c>
      <c r="O124">
        <f t="shared" si="1"/>
        <v>1.215292671293491E-3</v>
      </c>
    </row>
    <row r="125" spans="1:15" x14ac:dyDescent="0.2">
      <c r="A125" t="s">
        <v>83</v>
      </c>
      <c r="B125" t="s">
        <v>84</v>
      </c>
      <c r="C125">
        <v>6.03</v>
      </c>
      <c r="D125">
        <v>4.17</v>
      </c>
      <c r="E125">
        <v>-0.39</v>
      </c>
      <c r="F125">
        <v>0.53</v>
      </c>
      <c r="G125">
        <v>2015</v>
      </c>
      <c r="H125">
        <v>388</v>
      </c>
      <c r="I125">
        <v>2992333</v>
      </c>
      <c r="J125">
        <v>0.1</v>
      </c>
      <c r="K125">
        <v>13</v>
      </c>
      <c r="L125">
        <v>13.6</v>
      </c>
      <c r="M125">
        <v>1.2966471311849319E-2</v>
      </c>
      <c r="N125" t="s">
        <v>85</v>
      </c>
      <c r="O125">
        <f t="shared" si="1"/>
        <v>7.4234496114180919E-4</v>
      </c>
    </row>
    <row r="126" spans="1:15" x14ac:dyDescent="0.2">
      <c r="A126" t="s">
        <v>86</v>
      </c>
      <c r="B126" t="s">
        <v>87</v>
      </c>
      <c r="C126">
        <v>5.72</v>
      </c>
      <c r="D126">
        <v>5.63</v>
      </c>
      <c r="E126">
        <v>-0.42</v>
      </c>
      <c r="F126">
        <v>0.41</v>
      </c>
      <c r="G126">
        <v>2015</v>
      </c>
      <c r="H126">
        <v>1155</v>
      </c>
      <c r="I126">
        <v>6083672</v>
      </c>
      <c r="J126">
        <v>0.2</v>
      </c>
      <c r="K126">
        <v>19</v>
      </c>
      <c r="L126">
        <v>19.399999999999999</v>
      </c>
      <c r="M126">
        <v>1.8985244437898691E-2</v>
      </c>
      <c r="N126" t="s">
        <v>88</v>
      </c>
      <c r="O126">
        <f t="shared" si="1"/>
        <v>1.5151411745645965E-4</v>
      </c>
    </row>
    <row r="127" spans="1:15" x14ac:dyDescent="0.2">
      <c r="A127" t="s">
        <v>89</v>
      </c>
      <c r="B127" t="s">
        <v>90</v>
      </c>
      <c r="C127">
        <v>6.62</v>
      </c>
      <c r="D127">
        <v>8.1</v>
      </c>
      <c r="E127">
        <v>-0.2</v>
      </c>
      <c r="F127">
        <v>0.74</v>
      </c>
      <c r="G127">
        <v>2015</v>
      </c>
      <c r="H127">
        <v>150</v>
      </c>
      <c r="I127">
        <v>1032949</v>
      </c>
      <c r="J127">
        <v>0</v>
      </c>
      <c r="K127">
        <v>14.5</v>
      </c>
      <c r="L127">
        <v>15.1</v>
      </c>
      <c r="M127">
        <v>1.452153010458406E-2</v>
      </c>
      <c r="N127" t="s">
        <v>91</v>
      </c>
      <c r="O127">
        <f t="shared" si="1"/>
        <v>1.8209959982766789E-3</v>
      </c>
    </row>
    <row r="128" spans="1:15" x14ac:dyDescent="0.2">
      <c r="A128" t="s">
        <v>92</v>
      </c>
      <c r="B128" t="s">
        <v>93</v>
      </c>
      <c r="C128">
        <v>4.8</v>
      </c>
      <c r="D128">
        <v>5.62</v>
      </c>
      <c r="E128">
        <v>-0.28999999999999998</v>
      </c>
      <c r="F128">
        <v>0.7</v>
      </c>
      <c r="G128">
        <v>2015</v>
      </c>
      <c r="H128">
        <v>152</v>
      </c>
      <c r="I128">
        <v>1896190</v>
      </c>
      <c r="J128">
        <v>0</v>
      </c>
      <c r="K128">
        <v>8</v>
      </c>
      <c r="L128">
        <v>8.1999999999999993</v>
      </c>
      <c r="M128">
        <v>8.016074338542024E-3</v>
      </c>
      <c r="N128" t="s">
        <v>94</v>
      </c>
      <c r="O128">
        <f t="shared" si="1"/>
        <v>3.6261856408936581E-4</v>
      </c>
    </row>
    <row r="129" spans="1:15" x14ac:dyDescent="0.2">
      <c r="A129" t="s">
        <v>95</v>
      </c>
      <c r="B129" t="s">
        <v>96</v>
      </c>
      <c r="C129">
        <v>7.66</v>
      </c>
      <c r="D129">
        <v>10.64</v>
      </c>
      <c r="E129">
        <v>-0.48</v>
      </c>
      <c r="F129">
        <v>0.18</v>
      </c>
      <c r="G129">
        <v>2015</v>
      </c>
      <c r="H129">
        <v>755</v>
      </c>
      <c r="I129">
        <v>2890845</v>
      </c>
      <c r="J129">
        <v>0.1</v>
      </c>
      <c r="K129">
        <v>26.1</v>
      </c>
      <c r="L129">
        <v>24.7</v>
      </c>
      <c r="M129">
        <v>2.611693120869504E-2</v>
      </c>
      <c r="N129" t="s">
        <v>97</v>
      </c>
      <c r="O129">
        <f t="shared" si="1"/>
        <v>3.1518989924884215E-3</v>
      </c>
    </row>
    <row r="130" spans="1:15" x14ac:dyDescent="0.2">
      <c r="A130" t="s">
        <v>98</v>
      </c>
      <c r="B130" t="s">
        <v>99</v>
      </c>
      <c r="C130">
        <v>5.71</v>
      </c>
      <c r="D130">
        <v>9.3000000000000007</v>
      </c>
      <c r="E130">
        <v>-0.52</v>
      </c>
      <c r="F130">
        <v>7.0000000000000007E-2</v>
      </c>
      <c r="G130">
        <v>2015</v>
      </c>
      <c r="H130">
        <v>434</v>
      </c>
      <c r="I130">
        <v>1330608</v>
      </c>
      <c r="J130">
        <v>0.1</v>
      </c>
      <c r="K130">
        <v>32.6</v>
      </c>
      <c r="L130">
        <v>35.200000000000003</v>
      </c>
      <c r="M130">
        <v>3.2616668470353397E-2</v>
      </c>
      <c r="N130" t="s">
        <v>100</v>
      </c>
      <c r="O130">
        <f t="shared" si="1"/>
        <v>6.7652485641571149E-3</v>
      </c>
    </row>
    <row r="131" spans="1:15" x14ac:dyDescent="0.2">
      <c r="A131" t="s">
        <v>101</v>
      </c>
      <c r="B131" t="s">
        <v>102</v>
      </c>
      <c r="C131">
        <v>4.1900000000000004</v>
      </c>
      <c r="D131">
        <v>5.73</v>
      </c>
      <c r="E131">
        <v>-0.08</v>
      </c>
      <c r="F131">
        <v>1.06</v>
      </c>
      <c r="G131">
        <v>2015</v>
      </c>
      <c r="H131">
        <v>1514</v>
      </c>
      <c r="I131">
        <v>8958013</v>
      </c>
      <c r="J131">
        <v>0.2</v>
      </c>
      <c r="K131">
        <v>16.899999999999999</v>
      </c>
      <c r="L131">
        <v>16.899999999999999</v>
      </c>
      <c r="M131">
        <v>1.6901069467079359E-2</v>
      </c>
      <c r="N131" t="s">
        <v>103</v>
      </c>
      <c r="O131">
        <f t="shared" si="1"/>
        <v>2.166517950690389E-3</v>
      </c>
    </row>
    <row r="132" spans="1:15" x14ac:dyDescent="0.2">
      <c r="A132" t="s">
        <v>104</v>
      </c>
      <c r="B132" t="s">
        <v>105</v>
      </c>
      <c r="C132">
        <v>6.47</v>
      </c>
      <c r="D132">
        <v>6.63</v>
      </c>
      <c r="E132">
        <v>-0.04</v>
      </c>
      <c r="F132">
        <v>-0.09</v>
      </c>
      <c r="G132">
        <v>2015</v>
      </c>
      <c r="H132">
        <v>550</v>
      </c>
      <c r="I132">
        <v>2085109</v>
      </c>
      <c r="J132">
        <v>0.1</v>
      </c>
      <c r="K132">
        <v>26.4</v>
      </c>
      <c r="L132">
        <v>27.6</v>
      </c>
      <c r="M132">
        <v>2.63775179139316E-2</v>
      </c>
      <c r="N132" t="s">
        <v>106</v>
      </c>
      <c r="O132">
        <f t="shared" si="1"/>
        <v>-1.768237782826889E-3</v>
      </c>
    </row>
    <row r="133" spans="1:15" x14ac:dyDescent="0.2">
      <c r="A133" t="s">
        <v>107</v>
      </c>
      <c r="B133" t="s">
        <v>108</v>
      </c>
      <c r="C133">
        <v>3.05</v>
      </c>
      <c r="D133">
        <v>6.21</v>
      </c>
      <c r="E133">
        <v>-0.06</v>
      </c>
      <c r="F133">
        <v>0.64</v>
      </c>
      <c r="G133">
        <v>2015</v>
      </c>
      <c r="H133">
        <v>2924</v>
      </c>
      <c r="I133">
        <v>19795791</v>
      </c>
      <c r="J133">
        <v>0.4</v>
      </c>
      <c r="K133">
        <v>14.8</v>
      </c>
      <c r="L133">
        <v>14.4</v>
      </c>
      <c r="M133">
        <v>1.4770816685223641E-2</v>
      </c>
      <c r="N133" t="s">
        <v>109</v>
      </c>
      <c r="O133">
        <f t="shared" si="1"/>
        <v>2.4038971719414302E-3</v>
      </c>
    </row>
    <row r="134" spans="1:15" x14ac:dyDescent="0.2">
      <c r="A134" t="s">
        <v>110</v>
      </c>
      <c r="B134" t="s">
        <v>111</v>
      </c>
      <c r="C134">
        <v>6.1</v>
      </c>
      <c r="D134">
        <v>7</v>
      </c>
      <c r="E134">
        <v>-0.23</v>
      </c>
      <c r="F134">
        <v>0.57999999999999996</v>
      </c>
      <c r="G134">
        <v>2015</v>
      </c>
      <c r="H134">
        <v>1620</v>
      </c>
      <c r="I134">
        <v>10042802</v>
      </c>
      <c r="J134">
        <v>0.2</v>
      </c>
      <c r="K134">
        <v>16.100000000000001</v>
      </c>
      <c r="L134">
        <v>16.3</v>
      </c>
      <c r="M134">
        <v>1.6130956280926381E-2</v>
      </c>
      <c r="N134" t="s">
        <v>112</v>
      </c>
      <c r="O134">
        <f t="shared" si="1"/>
        <v>2.0520637990147413E-3</v>
      </c>
    </row>
    <row r="135" spans="1:15" x14ac:dyDescent="0.2">
      <c r="A135" t="s">
        <v>113</v>
      </c>
      <c r="B135" t="s">
        <v>114</v>
      </c>
      <c r="C135">
        <v>4.57</v>
      </c>
      <c r="D135">
        <v>5.27</v>
      </c>
      <c r="E135">
        <v>-0.04</v>
      </c>
      <c r="F135">
        <v>0.57999999999999996</v>
      </c>
      <c r="G135">
        <v>2015</v>
      </c>
      <c r="H135">
        <v>69</v>
      </c>
      <c r="I135">
        <v>756927</v>
      </c>
      <c r="J135">
        <v>0</v>
      </c>
      <c r="K135">
        <v>9.1</v>
      </c>
      <c r="L135">
        <v>9.8000000000000007</v>
      </c>
      <c r="M135">
        <v>9.115806411978962E-3</v>
      </c>
      <c r="N135" t="s">
        <v>115</v>
      </c>
      <c r="O135">
        <f t="shared" si="1"/>
        <v>2.7600060003394626E-3</v>
      </c>
    </row>
    <row r="136" spans="1:15" x14ac:dyDescent="0.2">
      <c r="A136" t="s">
        <v>116</v>
      </c>
      <c r="B136" t="s">
        <v>117</v>
      </c>
      <c r="C136">
        <v>5.34</v>
      </c>
      <c r="D136">
        <v>5.17</v>
      </c>
      <c r="E136">
        <v>-0.48</v>
      </c>
      <c r="F136">
        <v>0.14000000000000001</v>
      </c>
      <c r="G136">
        <v>2015</v>
      </c>
      <c r="H136">
        <v>3475</v>
      </c>
      <c r="I136">
        <v>11613423</v>
      </c>
      <c r="J136">
        <v>0.5</v>
      </c>
      <c r="K136">
        <v>29.9</v>
      </c>
      <c r="L136">
        <v>31.3</v>
      </c>
      <c r="M136">
        <v>2.9922271840094002E-2</v>
      </c>
      <c r="N136" t="s">
        <v>118</v>
      </c>
      <c r="O136">
        <f t="shared" si="1"/>
        <v>4.7285601422336204E-3</v>
      </c>
    </row>
    <row r="137" spans="1:15" x14ac:dyDescent="0.2">
      <c r="A137" t="s">
        <v>119</v>
      </c>
      <c r="B137" t="s">
        <v>120</v>
      </c>
      <c r="C137">
        <v>7.46</v>
      </c>
      <c r="D137">
        <v>7.1</v>
      </c>
      <c r="E137">
        <v>-0.31</v>
      </c>
      <c r="F137">
        <v>0.86</v>
      </c>
      <c r="G137">
        <v>2015</v>
      </c>
      <c r="H137">
        <v>834</v>
      </c>
      <c r="I137">
        <v>3911338</v>
      </c>
      <c r="J137">
        <v>0.1</v>
      </c>
      <c r="K137">
        <v>21.3</v>
      </c>
      <c r="L137">
        <v>21.9</v>
      </c>
      <c r="M137">
        <v>2.132262668171352E-2</v>
      </c>
      <c r="N137" t="s">
        <v>121</v>
      </c>
      <c r="O137">
        <f t="shared" si="1"/>
        <v>-4.1509672625610061E-4</v>
      </c>
    </row>
    <row r="138" spans="1:15" x14ac:dyDescent="0.2">
      <c r="A138" t="s">
        <v>122</v>
      </c>
      <c r="B138" t="s">
        <v>123</v>
      </c>
      <c r="C138">
        <v>7.24</v>
      </c>
      <c r="D138">
        <v>10.38</v>
      </c>
      <c r="E138">
        <v>-0.3</v>
      </c>
      <c r="F138">
        <v>-0.15</v>
      </c>
      <c r="G138">
        <v>2015</v>
      </c>
      <c r="H138">
        <v>547</v>
      </c>
      <c r="I138">
        <v>4028977</v>
      </c>
      <c r="J138">
        <v>0.1</v>
      </c>
      <c r="K138">
        <v>13.6</v>
      </c>
      <c r="L138">
        <v>13</v>
      </c>
      <c r="M138">
        <v>1.3576647372273411E-2</v>
      </c>
      <c r="N138" t="s">
        <v>124</v>
      </c>
      <c r="O138">
        <f t="shared" si="1"/>
        <v>-5.7867174075731942E-4</v>
      </c>
    </row>
    <row r="139" spans="1:15" x14ac:dyDescent="0.2">
      <c r="A139" t="s">
        <v>125</v>
      </c>
      <c r="B139" t="s">
        <v>126</v>
      </c>
      <c r="C139">
        <v>4.9000000000000004</v>
      </c>
      <c r="D139">
        <v>6.62</v>
      </c>
      <c r="E139">
        <v>-0.12</v>
      </c>
      <c r="F139">
        <v>0.71</v>
      </c>
      <c r="G139">
        <v>2015</v>
      </c>
      <c r="H139">
        <v>3360</v>
      </c>
      <c r="I139">
        <v>12802503</v>
      </c>
      <c r="J139">
        <v>0.5</v>
      </c>
      <c r="K139">
        <v>26.2</v>
      </c>
      <c r="L139">
        <v>27</v>
      </c>
      <c r="M139">
        <v>2.624486789809774E-2</v>
      </c>
      <c r="N139" t="s">
        <v>127</v>
      </c>
      <c r="O139">
        <f t="shared" si="1"/>
        <v>4.1681191720856804E-3</v>
      </c>
    </row>
    <row r="140" spans="1:15" x14ac:dyDescent="0.2">
      <c r="A140" t="s">
        <v>128</v>
      </c>
      <c r="B140" t="s">
        <v>129</v>
      </c>
      <c r="C140">
        <v>3.69</v>
      </c>
      <c r="D140">
        <v>4.5999999999999996</v>
      </c>
      <c r="E140">
        <v>-0.46</v>
      </c>
      <c r="F140">
        <v>0.97</v>
      </c>
      <c r="G140">
        <v>2015</v>
      </c>
      <c r="H140">
        <v>317</v>
      </c>
      <c r="I140">
        <v>1056298</v>
      </c>
      <c r="J140">
        <v>0</v>
      </c>
      <c r="K140">
        <v>30</v>
      </c>
      <c r="L140">
        <v>28.8</v>
      </c>
      <c r="M140">
        <v>3.001047053009662E-2</v>
      </c>
      <c r="N140" t="s">
        <v>130</v>
      </c>
      <c r="O140">
        <f t="shared" si="1"/>
        <v>5.5595037218102092E-3</v>
      </c>
    </row>
    <row r="141" spans="1:15" x14ac:dyDescent="0.2">
      <c r="A141" t="s">
        <v>131</v>
      </c>
      <c r="B141" t="s">
        <v>132</v>
      </c>
      <c r="C141">
        <v>6.05</v>
      </c>
      <c r="D141">
        <v>5.21</v>
      </c>
      <c r="E141">
        <v>-0.78</v>
      </c>
      <c r="F141">
        <v>0.61</v>
      </c>
      <c r="G141">
        <v>2015</v>
      </c>
      <c r="H141">
        <v>826</v>
      </c>
      <c r="I141">
        <v>4896146</v>
      </c>
      <c r="J141">
        <v>0.1</v>
      </c>
      <c r="K141">
        <v>16.899999999999999</v>
      </c>
      <c r="L141">
        <v>16.899999999999999</v>
      </c>
      <c r="M141">
        <v>1.6870411952584749E-2</v>
      </c>
      <c r="N141" t="s">
        <v>133</v>
      </c>
      <c r="O141">
        <f t="shared" si="1"/>
        <v>9.9865081617492996E-4</v>
      </c>
    </row>
    <row r="142" spans="1:15" x14ac:dyDescent="0.2">
      <c r="A142" t="s">
        <v>134</v>
      </c>
      <c r="B142" t="s">
        <v>135</v>
      </c>
      <c r="C142">
        <v>5.0999999999999996</v>
      </c>
      <c r="D142">
        <v>5.54</v>
      </c>
      <c r="E142">
        <v>-0.1</v>
      </c>
      <c r="F142">
        <v>0.83</v>
      </c>
      <c r="G142">
        <v>2015</v>
      </c>
      <c r="H142">
        <v>75</v>
      </c>
      <c r="I142">
        <v>858469</v>
      </c>
      <c r="J142">
        <v>0</v>
      </c>
      <c r="K142">
        <v>8.6999999999999993</v>
      </c>
      <c r="L142">
        <v>9.6999999999999993</v>
      </c>
      <c r="M142">
        <v>8.7364832044022553E-3</v>
      </c>
      <c r="N142" t="s">
        <v>136</v>
      </c>
      <c r="O142">
        <f t="shared" si="1"/>
        <v>8.8346360115555862E-4</v>
      </c>
    </row>
    <row r="143" spans="1:15" x14ac:dyDescent="0.2">
      <c r="A143" t="s">
        <v>137</v>
      </c>
      <c r="B143" t="s">
        <v>138</v>
      </c>
      <c r="C143">
        <v>7.16</v>
      </c>
      <c r="D143">
        <v>8.81</v>
      </c>
      <c r="E143">
        <v>-0.22</v>
      </c>
      <c r="F143">
        <v>0.39</v>
      </c>
      <c r="G143">
        <v>2015</v>
      </c>
      <c r="H143">
        <v>1540</v>
      </c>
      <c r="I143">
        <v>6600299</v>
      </c>
      <c r="J143">
        <v>0.2</v>
      </c>
      <c r="K143">
        <v>23.3</v>
      </c>
      <c r="L143">
        <v>23.3</v>
      </c>
      <c r="M143">
        <v>2.3332276310512601E-2</v>
      </c>
      <c r="N143" t="s">
        <v>139</v>
      </c>
      <c r="O143">
        <f t="shared" si="1"/>
        <v>2.6584752993591317E-3</v>
      </c>
    </row>
    <row r="144" spans="1:15" x14ac:dyDescent="0.2">
      <c r="A144" t="s">
        <v>140</v>
      </c>
      <c r="B144" t="s">
        <v>141</v>
      </c>
      <c r="C144">
        <v>5.52</v>
      </c>
      <c r="D144">
        <v>4.6100000000000003</v>
      </c>
      <c r="E144">
        <v>-0.57999999999999996</v>
      </c>
      <c r="F144">
        <v>0.8</v>
      </c>
      <c r="G144">
        <v>2015</v>
      </c>
      <c r="H144">
        <v>2947</v>
      </c>
      <c r="I144">
        <v>27469114</v>
      </c>
      <c r="J144">
        <v>0.4</v>
      </c>
      <c r="K144">
        <v>10.7</v>
      </c>
      <c r="L144">
        <v>10.7</v>
      </c>
      <c r="M144">
        <v>1.072841300960781E-2</v>
      </c>
      <c r="N144" t="s">
        <v>142</v>
      </c>
      <c r="O144">
        <f t="shared" si="1"/>
        <v>-1.2221783679555905E-4</v>
      </c>
    </row>
    <row r="145" spans="1:15" x14ac:dyDescent="0.2">
      <c r="A145" t="s">
        <v>143</v>
      </c>
      <c r="B145" t="s">
        <v>144</v>
      </c>
      <c r="C145">
        <v>7.62</v>
      </c>
      <c r="D145">
        <v>8.73</v>
      </c>
      <c r="E145">
        <v>-0.09</v>
      </c>
      <c r="F145">
        <v>0.57999999999999996</v>
      </c>
      <c r="G145">
        <v>2015</v>
      </c>
      <c r="H145">
        <v>690</v>
      </c>
      <c r="I145">
        <v>2995919</v>
      </c>
      <c r="J145">
        <v>0.1</v>
      </c>
      <c r="K145">
        <v>23</v>
      </c>
      <c r="L145">
        <v>24.9</v>
      </c>
      <c r="M145">
        <v>2.3031330286299459E-2</v>
      </c>
      <c r="N145" t="s">
        <v>145</v>
      </c>
      <c r="O145">
        <f t="shared" si="1"/>
        <v>1.1821487641148903E-3</v>
      </c>
    </row>
    <row r="146" spans="1:15" x14ac:dyDescent="0.2">
      <c r="A146" t="s">
        <v>146</v>
      </c>
      <c r="B146" t="s">
        <v>147</v>
      </c>
      <c r="C146">
        <v>5.66</v>
      </c>
      <c r="D146">
        <v>10.78</v>
      </c>
      <c r="E146">
        <v>-0.27</v>
      </c>
      <c r="F146">
        <v>0.26</v>
      </c>
      <c r="G146">
        <v>2015</v>
      </c>
      <c r="H146">
        <v>107</v>
      </c>
      <c r="I146">
        <v>626042</v>
      </c>
      <c r="J146">
        <v>0</v>
      </c>
      <c r="K146">
        <v>17.100000000000001</v>
      </c>
      <c r="L146">
        <v>17.600000000000001</v>
      </c>
      <c r="M146">
        <v>1.7091505042792651E-2</v>
      </c>
      <c r="N146" t="s">
        <v>148</v>
      </c>
      <c r="O146">
        <f t="shared" si="1"/>
        <v>1.9293981802634818E-3</v>
      </c>
    </row>
    <row r="147" spans="1:15" x14ac:dyDescent="0.2">
      <c r="A147" t="s">
        <v>149</v>
      </c>
      <c r="B147" t="s">
        <v>150</v>
      </c>
      <c r="C147">
        <v>5.56</v>
      </c>
      <c r="D147">
        <v>5.63</v>
      </c>
      <c r="E147">
        <v>-0.41</v>
      </c>
      <c r="F147">
        <v>0.45</v>
      </c>
      <c r="G147">
        <v>2015</v>
      </c>
      <c r="H147">
        <v>1077</v>
      </c>
      <c r="I147">
        <v>8382993</v>
      </c>
      <c r="J147">
        <v>0.2</v>
      </c>
      <c r="K147">
        <v>12.8</v>
      </c>
      <c r="L147">
        <v>12.8</v>
      </c>
      <c r="M147">
        <v>1.284744004915667E-2</v>
      </c>
      <c r="N147" t="s">
        <v>151</v>
      </c>
      <c r="O147">
        <f t="shared" si="1"/>
        <v>5.3703381656012954E-4</v>
      </c>
    </row>
    <row r="148" spans="1:15" x14ac:dyDescent="0.2">
      <c r="A148" t="s">
        <v>152</v>
      </c>
      <c r="B148" t="s">
        <v>153</v>
      </c>
      <c r="C148">
        <v>6.91</v>
      </c>
      <c r="D148">
        <v>10.19</v>
      </c>
      <c r="E148">
        <v>-7.0000000000000007E-2</v>
      </c>
      <c r="F148">
        <v>-0.05</v>
      </c>
      <c r="G148">
        <v>2015</v>
      </c>
      <c r="H148">
        <v>1201</v>
      </c>
      <c r="I148">
        <v>7170351</v>
      </c>
      <c r="J148">
        <v>0.2</v>
      </c>
      <c r="K148">
        <v>16.7</v>
      </c>
      <c r="L148">
        <v>16.100000000000001</v>
      </c>
      <c r="M148">
        <v>1.6749528719026449E-2</v>
      </c>
      <c r="N148" t="s">
        <v>154</v>
      </c>
      <c r="O148">
        <f t="shared" si="1"/>
        <v>1.6536500638341597E-3</v>
      </c>
    </row>
    <row r="149" spans="1:15" x14ac:dyDescent="0.2">
      <c r="A149" t="s">
        <v>155</v>
      </c>
      <c r="B149" t="s">
        <v>156</v>
      </c>
      <c r="C149">
        <v>5.81</v>
      </c>
      <c r="D149">
        <v>4.3899999999999997</v>
      </c>
      <c r="E149">
        <v>-0.73</v>
      </c>
      <c r="F149">
        <v>0.33</v>
      </c>
      <c r="G149">
        <v>2015</v>
      </c>
      <c r="H149">
        <v>806</v>
      </c>
      <c r="I149">
        <v>1844128</v>
      </c>
      <c r="J149">
        <v>0.1</v>
      </c>
      <c r="K149">
        <v>43.7</v>
      </c>
      <c r="L149">
        <v>46.1</v>
      </c>
      <c r="M149">
        <v>4.3706293706293697E-2</v>
      </c>
      <c r="N149" t="s">
        <v>157</v>
      </c>
      <c r="O149">
        <f t="shared" si="1"/>
        <v>6.5236567007065788E-3</v>
      </c>
    </row>
    <row r="150" spans="1:15" x14ac:dyDescent="0.2">
      <c r="A150" t="s">
        <v>158</v>
      </c>
      <c r="B150" t="s">
        <v>159</v>
      </c>
      <c r="C150">
        <v>5.81</v>
      </c>
      <c r="D150">
        <v>7.72</v>
      </c>
      <c r="E150">
        <v>-0.1</v>
      </c>
      <c r="F150">
        <v>0.3</v>
      </c>
      <c r="G150">
        <v>2015</v>
      </c>
      <c r="H150">
        <v>915</v>
      </c>
      <c r="I150">
        <v>5771337</v>
      </c>
      <c r="J150">
        <v>0.1</v>
      </c>
      <c r="K150">
        <v>15.9</v>
      </c>
      <c r="L150">
        <v>16.100000000000001</v>
      </c>
      <c r="M150">
        <v>1.5854211944303379E-2</v>
      </c>
      <c r="N150" t="s">
        <v>160</v>
      </c>
      <c r="O150">
        <f t="shared" si="1"/>
        <v>4.4839101031115929E-4</v>
      </c>
    </row>
    <row r="151" spans="1:15" x14ac:dyDescent="0.2">
      <c r="A151" t="s">
        <v>161</v>
      </c>
      <c r="B151" t="s">
        <v>162</v>
      </c>
      <c r="C151">
        <v>6.19</v>
      </c>
      <c r="D151">
        <v>6.76</v>
      </c>
      <c r="E151">
        <v>0.23</v>
      </c>
      <c r="F151">
        <v>0.08</v>
      </c>
      <c r="G151">
        <v>2015</v>
      </c>
      <c r="H151">
        <v>105</v>
      </c>
      <c r="I151">
        <v>586107</v>
      </c>
      <c r="J151">
        <v>0</v>
      </c>
      <c r="K151">
        <v>17.899999999999999</v>
      </c>
      <c r="L151">
        <v>17.899999999999999</v>
      </c>
      <c r="M151">
        <v>1.7914817601564222E-2</v>
      </c>
      <c r="N151" t="s">
        <v>163</v>
      </c>
      <c r="O151">
        <f t="shared" si="1"/>
        <v>-1.7718055947559194E-3</v>
      </c>
    </row>
    <row r="152" spans="1:15" x14ac:dyDescent="0.2">
      <c r="A152" t="s">
        <v>14</v>
      </c>
      <c r="B152" t="s">
        <v>15</v>
      </c>
      <c r="C152">
        <v>7.47</v>
      </c>
      <c r="D152">
        <v>5.59</v>
      </c>
      <c r="E152">
        <v>-0.28000000000000003</v>
      </c>
      <c r="F152">
        <v>0.35</v>
      </c>
      <c r="G152">
        <v>2016</v>
      </c>
      <c r="H152">
        <v>799</v>
      </c>
      <c r="I152">
        <v>4863300</v>
      </c>
      <c r="J152">
        <v>0.1</v>
      </c>
      <c r="K152">
        <v>16.399999999999999</v>
      </c>
      <c r="L152">
        <v>17</v>
      </c>
      <c r="M152">
        <v>1.642917360639895E-2</v>
      </c>
      <c r="N152" t="s">
        <v>16</v>
      </c>
      <c r="O152">
        <f t="shared" si="1"/>
        <v>5.204816774978388E-4</v>
      </c>
    </row>
    <row r="153" spans="1:15" x14ac:dyDescent="0.2">
      <c r="A153" t="s">
        <v>17</v>
      </c>
      <c r="B153" t="s">
        <v>18</v>
      </c>
      <c r="C153">
        <v>6.74</v>
      </c>
      <c r="D153">
        <v>10.99</v>
      </c>
      <c r="E153">
        <v>-0.01</v>
      </c>
      <c r="F153">
        <v>1.05</v>
      </c>
      <c r="G153">
        <v>2016</v>
      </c>
      <c r="H153">
        <v>147</v>
      </c>
      <c r="I153">
        <v>741894</v>
      </c>
      <c r="J153">
        <v>0</v>
      </c>
      <c r="K153">
        <v>19.8</v>
      </c>
      <c r="L153">
        <v>19.5</v>
      </c>
      <c r="M153">
        <v>1.9814151347766661E-2</v>
      </c>
      <c r="N153" t="s">
        <v>19</v>
      </c>
      <c r="O153">
        <f t="shared" si="1"/>
        <v>4.2527149465391989E-5</v>
      </c>
    </row>
    <row r="154" spans="1:15" x14ac:dyDescent="0.2">
      <c r="A154" t="s">
        <v>20</v>
      </c>
      <c r="B154" t="s">
        <v>21</v>
      </c>
      <c r="C154">
        <v>6.51</v>
      </c>
      <c r="D154">
        <v>10.68</v>
      </c>
      <c r="E154">
        <v>-0.47</v>
      </c>
      <c r="F154">
        <v>0.9</v>
      </c>
      <c r="G154">
        <v>2016</v>
      </c>
      <c r="H154">
        <v>1527</v>
      </c>
      <c r="I154">
        <v>6931071</v>
      </c>
      <c r="J154">
        <v>0.2</v>
      </c>
      <c r="K154">
        <v>22</v>
      </c>
      <c r="L154">
        <v>22.3</v>
      </c>
      <c r="M154">
        <v>2.2031227208608891E-2</v>
      </c>
      <c r="N154" t="s">
        <v>22</v>
      </c>
      <c r="O154">
        <f t="shared" si="1"/>
        <v>1.6594234838347398E-3</v>
      </c>
    </row>
    <row r="155" spans="1:15" x14ac:dyDescent="0.2">
      <c r="A155" t="s">
        <v>23</v>
      </c>
      <c r="B155" t="s">
        <v>24</v>
      </c>
      <c r="C155">
        <v>6.37</v>
      </c>
      <c r="D155">
        <v>5.7</v>
      </c>
      <c r="E155">
        <v>-0.36</v>
      </c>
      <c r="F155">
        <v>0.6</v>
      </c>
      <c r="G155">
        <v>2016</v>
      </c>
      <c r="H155">
        <v>436</v>
      </c>
      <c r="I155">
        <v>2988248</v>
      </c>
      <c r="J155">
        <v>0.1</v>
      </c>
      <c r="K155">
        <v>14.6</v>
      </c>
      <c r="L155">
        <v>15.1</v>
      </c>
      <c r="M155">
        <v>1.459048914280207E-2</v>
      </c>
      <c r="N155" t="s">
        <v>25</v>
      </c>
      <c r="O155">
        <f t="shared" si="1"/>
        <v>1.7948108003920313E-5</v>
      </c>
    </row>
    <row r="156" spans="1:15" x14ac:dyDescent="0.2">
      <c r="A156" t="s">
        <v>26</v>
      </c>
      <c r="B156" t="s">
        <v>27</v>
      </c>
      <c r="C156">
        <v>5.0199999999999996</v>
      </c>
      <c r="D156">
        <v>7.62</v>
      </c>
      <c r="E156">
        <v>-0.46</v>
      </c>
      <c r="F156">
        <v>1.06</v>
      </c>
      <c r="G156">
        <v>2016</v>
      </c>
      <c r="H156">
        <v>5398</v>
      </c>
      <c r="I156">
        <v>39250017</v>
      </c>
      <c r="J156">
        <v>0.8</v>
      </c>
      <c r="K156">
        <v>13.8</v>
      </c>
      <c r="L156">
        <v>13</v>
      </c>
      <c r="M156">
        <v>1.3752860285385349E-2</v>
      </c>
      <c r="N156" t="s">
        <v>28</v>
      </c>
      <c r="O156">
        <f t="shared" si="1"/>
        <v>2.1796316713939071E-5</v>
      </c>
    </row>
    <row r="157" spans="1:15" x14ac:dyDescent="0.2">
      <c r="A157" t="s">
        <v>29</v>
      </c>
      <c r="B157" t="s">
        <v>30</v>
      </c>
      <c r="C157">
        <v>7.02</v>
      </c>
      <c r="D157">
        <v>8.94</v>
      </c>
      <c r="E157">
        <v>-0.5</v>
      </c>
      <c r="F157">
        <v>0.71</v>
      </c>
      <c r="G157">
        <v>2016</v>
      </c>
      <c r="H157">
        <v>1030</v>
      </c>
      <c r="I157">
        <v>5540545</v>
      </c>
      <c r="J157">
        <v>0.1</v>
      </c>
      <c r="K157">
        <v>18.600000000000001</v>
      </c>
      <c r="L157">
        <v>18.100000000000001</v>
      </c>
      <c r="M157">
        <v>1.859022893957183E-2</v>
      </c>
      <c r="N157" t="s">
        <v>31</v>
      </c>
      <c r="O157">
        <f t="shared" si="1"/>
        <v>1.1983636409430599E-3</v>
      </c>
    </row>
    <row r="158" spans="1:15" x14ac:dyDescent="0.2">
      <c r="A158" t="s">
        <v>32</v>
      </c>
      <c r="B158" t="s">
        <v>33</v>
      </c>
      <c r="C158">
        <v>4.0599999999999996</v>
      </c>
      <c r="D158">
        <v>6.55</v>
      </c>
      <c r="E158">
        <v>-0.46</v>
      </c>
      <c r="F158">
        <v>1.05</v>
      </c>
      <c r="G158">
        <v>2016</v>
      </c>
      <c r="H158">
        <v>1003</v>
      </c>
      <c r="I158">
        <v>3576452</v>
      </c>
      <c r="J158">
        <v>0.1</v>
      </c>
      <c r="K158">
        <v>28</v>
      </c>
      <c r="L158">
        <v>28.2</v>
      </c>
      <c r="M158">
        <v>2.8044553652614379E-2</v>
      </c>
      <c r="N158" t="s">
        <v>34</v>
      </c>
      <c r="O158">
        <f t="shared" si="1"/>
        <v>5.3482051748292292E-3</v>
      </c>
    </row>
    <row r="159" spans="1:15" x14ac:dyDescent="0.2">
      <c r="A159" t="s">
        <v>35</v>
      </c>
      <c r="B159" t="s">
        <v>36</v>
      </c>
      <c r="C159">
        <v>5.94</v>
      </c>
      <c r="D159">
        <v>10.57</v>
      </c>
      <c r="E159">
        <v>-0.65</v>
      </c>
      <c r="F159">
        <v>1.97</v>
      </c>
      <c r="G159">
        <v>2016</v>
      </c>
      <c r="H159">
        <v>296</v>
      </c>
      <c r="I159">
        <v>952065</v>
      </c>
      <c r="J159">
        <v>0</v>
      </c>
      <c r="K159">
        <v>31.1</v>
      </c>
      <c r="L159">
        <v>32.1</v>
      </c>
      <c r="M159">
        <v>3.1090314211739741E-2</v>
      </c>
      <c r="N159" t="s">
        <v>37</v>
      </c>
      <c r="O159">
        <f t="shared" si="1"/>
        <v>8.8900338539135114E-3</v>
      </c>
    </row>
    <row r="160" spans="1:15" x14ac:dyDescent="0.2">
      <c r="A160" t="s">
        <v>38</v>
      </c>
      <c r="B160" t="s">
        <v>39</v>
      </c>
      <c r="C160">
        <v>5.19</v>
      </c>
      <c r="D160">
        <v>8.58</v>
      </c>
      <c r="E160">
        <v>-0.03</v>
      </c>
      <c r="F160">
        <v>1.21</v>
      </c>
      <c r="G160">
        <v>2016</v>
      </c>
      <c r="H160">
        <v>4943</v>
      </c>
      <c r="I160">
        <v>20612439</v>
      </c>
      <c r="J160">
        <v>0.7</v>
      </c>
      <c r="K160">
        <v>24</v>
      </c>
      <c r="L160">
        <v>24.7</v>
      </c>
      <c r="M160">
        <v>2.3980665267220438E-2</v>
      </c>
      <c r="N160" t="s">
        <v>40</v>
      </c>
      <c r="O160">
        <f t="shared" si="1"/>
        <v>7.0700343013885975E-3</v>
      </c>
    </row>
    <row r="161" spans="1:15" x14ac:dyDescent="0.2">
      <c r="A161" t="s">
        <v>41</v>
      </c>
      <c r="B161" t="s">
        <v>42</v>
      </c>
      <c r="C161">
        <v>5.94</v>
      </c>
      <c r="D161">
        <v>6.04</v>
      </c>
      <c r="E161">
        <v>-0.63</v>
      </c>
      <c r="F161">
        <v>0.62</v>
      </c>
      <c r="G161">
        <v>2016</v>
      </c>
      <c r="H161">
        <v>1468</v>
      </c>
      <c r="I161">
        <v>10310371</v>
      </c>
      <c r="J161">
        <v>0.2</v>
      </c>
      <c r="K161">
        <v>14.2</v>
      </c>
      <c r="L161">
        <v>14</v>
      </c>
      <c r="M161">
        <v>1.423809094745475E-2</v>
      </c>
      <c r="N161" t="s">
        <v>43</v>
      </c>
      <c r="O161">
        <f t="shared" si="1"/>
        <v>7.5772998313414046E-4</v>
      </c>
    </row>
    <row r="162" spans="1:15" x14ac:dyDescent="0.2">
      <c r="A162" t="s">
        <v>44</v>
      </c>
      <c r="B162" t="s">
        <v>45</v>
      </c>
      <c r="C162">
        <v>3.76</v>
      </c>
      <c r="D162">
        <v>9.02</v>
      </c>
      <c r="E162">
        <v>-0.13</v>
      </c>
      <c r="F162">
        <v>0.64</v>
      </c>
      <c r="G162">
        <v>2016</v>
      </c>
      <c r="H162">
        <v>227</v>
      </c>
      <c r="I162">
        <v>1428557</v>
      </c>
      <c r="J162">
        <v>0</v>
      </c>
      <c r="K162">
        <v>15.9</v>
      </c>
      <c r="L162">
        <v>15.1</v>
      </c>
      <c r="M162">
        <v>1.5890160490620951E-2</v>
      </c>
      <c r="N162" t="s">
        <v>46</v>
      </c>
      <c r="O162">
        <f t="shared" si="1"/>
        <v>2.5484728858869501E-3</v>
      </c>
    </row>
    <row r="163" spans="1:15" x14ac:dyDescent="0.2">
      <c r="A163" t="s">
        <v>47</v>
      </c>
      <c r="B163" t="s">
        <v>48</v>
      </c>
      <c r="C163">
        <v>7.29</v>
      </c>
      <c r="D163">
        <v>9.2200000000000006</v>
      </c>
      <c r="E163">
        <v>-0.45</v>
      </c>
      <c r="F163">
        <v>0.75</v>
      </c>
      <c r="G163">
        <v>2016</v>
      </c>
      <c r="H163">
        <v>269</v>
      </c>
      <c r="I163">
        <v>1683140</v>
      </c>
      <c r="J163">
        <v>0</v>
      </c>
      <c r="K163">
        <v>16</v>
      </c>
      <c r="L163">
        <v>16.7</v>
      </c>
      <c r="M163">
        <v>1.5982033580094351E-2</v>
      </c>
      <c r="N163" t="s">
        <v>49</v>
      </c>
      <c r="O163">
        <f t="shared" si="1"/>
        <v>1.9028882385995413E-3</v>
      </c>
    </row>
    <row r="164" spans="1:15" x14ac:dyDescent="0.2">
      <c r="A164" t="s">
        <v>50</v>
      </c>
      <c r="B164" t="s">
        <v>51</v>
      </c>
      <c r="C164">
        <v>4.6100000000000003</v>
      </c>
      <c r="D164">
        <v>4.03</v>
      </c>
      <c r="E164">
        <v>-0.37</v>
      </c>
      <c r="F164">
        <v>0.55000000000000004</v>
      </c>
      <c r="G164">
        <v>2016</v>
      </c>
      <c r="H164">
        <v>2570</v>
      </c>
      <c r="I164">
        <v>12801539</v>
      </c>
      <c r="J164">
        <v>0.4</v>
      </c>
      <c r="K164">
        <v>20.100000000000001</v>
      </c>
      <c r="L164">
        <v>20.100000000000001</v>
      </c>
      <c r="M164">
        <v>2.0075711209410051E-2</v>
      </c>
      <c r="N164" t="s">
        <v>52</v>
      </c>
      <c r="O164">
        <f t="shared" si="1"/>
        <v>4.7180069490273709E-3</v>
      </c>
    </row>
    <row r="165" spans="1:15" x14ac:dyDescent="0.2">
      <c r="A165" t="s">
        <v>53</v>
      </c>
      <c r="B165" t="s">
        <v>54</v>
      </c>
      <c r="C165">
        <v>6.1</v>
      </c>
      <c r="D165">
        <v>6.3</v>
      </c>
      <c r="E165">
        <v>-0.82</v>
      </c>
      <c r="F165">
        <v>0.08</v>
      </c>
      <c r="G165">
        <v>2016</v>
      </c>
      <c r="H165">
        <v>1653</v>
      </c>
      <c r="I165">
        <v>6633053</v>
      </c>
      <c r="J165">
        <v>0.2</v>
      </c>
      <c r="K165">
        <v>24.9</v>
      </c>
      <c r="L165">
        <v>25.9</v>
      </c>
      <c r="M165">
        <v>2.49206511692278E-2</v>
      </c>
      <c r="N165" t="s">
        <v>55</v>
      </c>
      <c r="O165">
        <f t="shared" si="1"/>
        <v>4.3154255389858606E-3</v>
      </c>
    </row>
    <row r="166" spans="1:15" x14ac:dyDescent="0.2">
      <c r="A166" t="s">
        <v>56</v>
      </c>
      <c r="B166" t="s">
        <v>57</v>
      </c>
      <c r="C166">
        <v>4.49</v>
      </c>
      <c r="D166">
        <v>5.42</v>
      </c>
      <c r="E166">
        <v>-0.41</v>
      </c>
      <c r="F166">
        <v>0.61</v>
      </c>
      <c r="G166">
        <v>2016</v>
      </c>
      <c r="H166">
        <v>375</v>
      </c>
      <c r="I166">
        <v>3134693</v>
      </c>
      <c r="J166">
        <v>0.1</v>
      </c>
      <c r="K166">
        <v>12</v>
      </c>
      <c r="L166">
        <v>12.6</v>
      </c>
      <c r="M166">
        <v>1.1962893973987251E-2</v>
      </c>
      <c r="N166" t="s">
        <v>58</v>
      </c>
      <c r="O166">
        <f t="shared" si="1"/>
        <v>1.5073231319092002E-4</v>
      </c>
    </row>
    <row r="167" spans="1:15" x14ac:dyDescent="0.2">
      <c r="A167" t="s">
        <v>59</v>
      </c>
      <c r="B167" t="s">
        <v>60</v>
      </c>
      <c r="C167">
        <v>5.86</v>
      </c>
      <c r="D167">
        <v>6.83</v>
      </c>
      <c r="E167">
        <v>-0.51</v>
      </c>
      <c r="F167">
        <v>0.78</v>
      </c>
      <c r="G167">
        <v>2016</v>
      </c>
      <c r="H167">
        <v>375</v>
      </c>
      <c r="I167">
        <v>2907289</v>
      </c>
      <c r="J167">
        <v>0.1</v>
      </c>
      <c r="K167">
        <v>12.9</v>
      </c>
      <c r="L167">
        <v>13.2</v>
      </c>
      <c r="M167">
        <v>1.2898614482426759E-2</v>
      </c>
      <c r="N167" t="s">
        <v>61</v>
      </c>
      <c r="O167">
        <f t="shared" si="1"/>
        <v>-2.8982461428880141E-4</v>
      </c>
    </row>
    <row r="168" spans="1:15" x14ac:dyDescent="0.2">
      <c r="A168" t="s">
        <v>62</v>
      </c>
      <c r="B168" t="s">
        <v>63</v>
      </c>
      <c r="C168">
        <v>5.49</v>
      </c>
      <c r="D168">
        <v>4.49</v>
      </c>
      <c r="E168">
        <v>-0.73</v>
      </c>
      <c r="F168">
        <v>0.17</v>
      </c>
      <c r="G168">
        <v>2016</v>
      </c>
      <c r="H168">
        <v>1490</v>
      </c>
      <c r="I168">
        <v>4436974</v>
      </c>
      <c r="J168">
        <v>0.2</v>
      </c>
      <c r="K168">
        <v>33.6</v>
      </c>
      <c r="L168">
        <v>35.1</v>
      </c>
      <c r="M168">
        <v>3.3581445372454291E-2</v>
      </c>
      <c r="N168" t="s">
        <v>64</v>
      </c>
      <c r="O168">
        <f t="shared" si="1"/>
        <v>2.8250226811294514E-3</v>
      </c>
    </row>
    <row r="169" spans="1:15" x14ac:dyDescent="0.2">
      <c r="A169" t="s">
        <v>65</v>
      </c>
      <c r="B169" t="s">
        <v>66</v>
      </c>
      <c r="C169">
        <v>5.78</v>
      </c>
      <c r="D169">
        <v>5.04</v>
      </c>
      <c r="E169">
        <v>-0.56999999999999995</v>
      </c>
      <c r="F169">
        <v>0.72</v>
      </c>
      <c r="G169">
        <v>2016</v>
      </c>
      <c r="H169">
        <v>1116</v>
      </c>
      <c r="I169">
        <v>4681666</v>
      </c>
      <c r="J169">
        <v>0.2</v>
      </c>
      <c r="K169">
        <v>23.8</v>
      </c>
      <c r="L169">
        <v>24.2</v>
      </c>
      <c r="M169">
        <v>2.3837668043811759E-2</v>
      </c>
      <c r="N169" t="s">
        <v>67</v>
      </c>
      <c r="O169">
        <f t="shared" si="1"/>
        <v>3.262699366578848E-3</v>
      </c>
    </row>
    <row r="170" spans="1:15" x14ac:dyDescent="0.2">
      <c r="A170" t="s">
        <v>68</v>
      </c>
      <c r="B170" t="s">
        <v>69</v>
      </c>
      <c r="C170">
        <v>5.55</v>
      </c>
      <c r="D170">
        <v>9.74</v>
      </c>
      <c r="E170">
        <v>-0.77</v>
      </c>
      <c r="F170">
        <v>2.2400000000000002</v>
      </c>
      <c r="G170">
        <v>2016</v>
      </c>
      <c r="H170">
        <v>367</v>
      </c>
      <c r="I170">
        <v>1331479</v>
      </c>
      <c r="J170">
        <v>0.1</v>
      </c>
      <c r="K170">
        <v>27.6</v>
      </c>
      <c r="L170">
        <v>29.8</v>
      </c>
      <c r="M170">
        <v>2.7563333706352111E-2</v>
      </c>
      <c r="N170" t="s">
        <v>70</v>
      </c>
      <c r="O170">
        <f t="shared" si="1"/>
        <v>6.4248336521894114E-3</v>
      </c>
    </row>
    <row r="171" spans="1:15" x14ac:dyDescent="0.2">
      <c r="A171" t="s">
        <v>71</v>
      </c>
      <c r="B171" t="s">
        <v>72</v>
      </c>
      <c r="C171">
        <v>5.71</v>
      </c>
      <c r="D171">
        <v>9.82</v>
      </c>
      <c r="E171">
        <v>-0.34</v>
      </c>
      <c r="F171">
        <v>1.64</v>
      </c>
      <c r="G171">
        <v>2016</v>
      </c>
      <c r="H171">
        <v>2099</v>
      </c>
      <c r="I171">
        <v>6016447</v>
      </c>
      <c r="J171">
        <v>0.3</v>
      </c>
      <c r="K171">
        <v>34.9</v>
      </c>
      <c r="L171">
        <v>34.1</v>
      </c>
      <c r="M171">
        <v>3.4887700332106308E-2</v>
      </c>
      <c r="N171" t="s">
        <v>73</v>
      </c>
      <c r="O171">
        <f t="shared" si="1"/>
        <v>1.307763470378745E-2</v>
      </c>
    </row>
    <row r="172" spans="1:15" x14ac:dyDescent="0.2">
      <c r="A172" t="s">
        <v>74</v>
      </c>
      <c r="B172" t="s">
        <v>75</v>
      </c>
      <c r="C172">
        <v>3.84</v>
      </c>
      <c r="D172">
        <v>7.69</v>
      </c>
      <c r="E172">
        <v>-0.64</v>
      </c>
      <c r="F172">
        <v>0.72</v>
      </c>
      <c r="G172">
        <v>2016</v>
      </c>
      <c r="H172">
        <v>2286</v>
      </c>
      <c r="I172">
        <v>6811779</v>
      </c>
      <c r="J172">
        <v>0.3</v>
      </c>
      <c r="K172">
        <v>33.6</v>
      </c>
      <c r="L172">
        <v>33.799999999999997</v>
      </c>
      <c r="M172">
        <v>3.3559515069411378E-2</v>
      </c>
      <c r="N172" t="s">
        <v>76</v>
      </c>
      <c r="O172">
        <f t="shared" si="1"/>
        <v>7.464580136020426E-3</v>
      </c>
    </row>
    <row r="173" spans="1:15" x14ac:dyDescent="0.2">
      <c r="A173" t="s">
        <v>77</v>
      </c>
      <c r="B173" t="s">
        <v>78</v>
      </c>
      <c r="C173">
        <v>6.68</v>
      </c>
      <c r="D173">
        <v>7.03</v>
      </c>
      <c r="E173">
        <v>-0.8</v>
      </c>
      <c r="F173">
        <v>0.91</v>
      </c>
      <c r="G173">
        <v>2016</v>
      </c>
      <c r="H173">
        <v>2446</v>
      </c>
      <c r="I173">
        <v>9928300</v>
      </c>
      <c r="J173">
        <v>0.4</v>
      </c>
      <c r="K173">
        <v>24.6</v>
      </c>
      <c r="L173">
        <v>25.3</v>
      </c>
      <c r="M173">
        <v>2.463664474280592E-2</v>
      </c>
      <c r="N173" t="s">
        <v>79</v>
      </c>
      <c r="O173">
        <f t="shared" si="1"/>
        <v>4.0774673678984387E-3</v>
      </c>
    </row>
    <row r="174" spans="1:15" x14ac:dyDescent="0.2">
      <c r="A174" t="s">
        <v>80</v>
      </c>
      <c r="B174" t="s">
        <v>81</v>
      </c>
      <c r="C174">
        <v>4.75</v>
      </c>
      <c r="D174">
        <v>6.18</v>
      </c>
      <c r="E174">
        <v>-0.53</v>
      </c>
      <c r="F174">
        <v>1.22</v>
      </c>
      <c r="G174">
        <v>2016</v>
      </c>
      <c r="H174">
        <v>722</v>
      </c>
      <c r="I174">
        <v>5519952</v>
      </c>
      <c r="J174">
        <v>0.1</v>
      </c>
      <c r="K174">
        <v>13.1</v>
      </c>
      <c r="L174">
        <v>13.4</v>
      </c>
      <c r="M174">
        <v>1.3079823882526509E-2</v>
      </c>
      <c r="N174" t="s">
        <v>82</v>
      </c>
      <c r="O174">
        <f t="shared" si="1"/>
        <v>1.7310793305614688E-3</v>
      </c>
    </row>
    <row r="175" spans="1:15" x14ac:dyDescent="0.2">
      <c r="A175" t="s">
        <v>83</v>
      </c>
      <c r="B175" t="s">
        <v>84</v>
      </c>
      <c r="C175">
        <v>5.96</v>
      </c>
      <c r="D175">
        <v>4.2300000000000004</v>
      </c>
      <c r="E175">
        <v>-0.46</v>
      </c>
      <c r="F175">
        <v>0.59</v>
      </c>
      <c r="G175">
        <v>2016</v>
      </c>
      <c r="H175">
        <v>382</v>
      </c>
      <c r="I175">
        <v>2988726</v>
      </c>
      <c r="J175">
        <v>0.1</v>
      </c>
      <c r="K175">
        <v>12.8</v>
      </c>
      <c r="L175">
        <v>13.1</v>
      </c>
      <c r="M175">
        <v>1.278136570565519E-2</v>
      </c>
      <c r="N175" t="s">
        <v>85</v>
      </c>
      <c r="O175">
        <f t="shared" si="1"/>
        <v>-1.8510560619412926E-4</v>
      </c>
    </row>
    <row r="176" spans="1:15" x14ac:dyDescent="0.2">
      <c r="A176" t="s">
        <v>86</v>
      </c>
      <c r="B176" t="s">
        <v>87</v>
      </c>
      <c r="C176">
        <v>5.53</v>
      </c>
      <c r="D176">
        <v>5.74</v>
      </c>
      <c r="E176">
        <v>-0.61</v>
      </c>
      <c r="F176">
        <v>0.52</v>
      </c>
      <c r="G176">
        <v>2016</v>
      </c>
      <c r="H176">
        <v>1495</v>
      </c>
      <c r="I176">
        <v>6093000</v>
      </c>
      <c r="J176">
        <v>0.2</v>
      </c>
      <c r="K176">
        <v>24.5</v>
      </c>
      <c r="L176">
        <v>25.6</v>
      </c>
      <c r="M176">
        <v>2.4536353192187759E-2</v>
      </c>
      <c r="N176" t="s">
        <v>88</v>
      </c>
      <c r="O176">
        <f t="shared" si="1"/>
        <v>5.5511087542890677E-3</v>
      </c>
    </row>
    <row r="177" spans="1:15" x14ac:dyDescent="0.2">
      <c r="A177" t="s">
        <v>89</v>
      </c>
      <c r="B177" t="s">
        <v>90</v>
      </c>
      <c r="C177">
        <v>6.3</v>
      </c>
      <c r="D177">
        <v>7.82</v>
      </c>
      <c r="E177">
        <v>-0.52</v>
      </c>
      <c r="F177">
        <v>0.46</v>
      </c>
      <c r="G177">
        <v>2016</v>
      </c>
      <c r="H177">
        <v>135</v>
      </c>
      <c r="I177">
        <v>1042520</v>
      </c>
      <c r="J177">
        <v>0</v>
      </c>
      <c r="K177">
        <v>12.9</v>
      </c>
      <c r="L177">
        <v>13.1</v>
      </c>
      <c r="M177">
        <v>1.294939185818977E-2</v>
      </c>
      <c r="N177" t="s">
        <v>91</v>
      </c>
      <c r="O177">
        <f t="shared" si="1"/>
        <v>-1.5721382463942894E-3</v>
      </c>
    </row>
    <row r="178" spans="1:15" x14ac:dyDescent="0.2">
      <c r="A178" t="s">
        <v>92</v>
      </c>
      <c r="B178" t="s">
        <v>93</v>
      </c>
      <c r="C178">
        <v>4.67</v>
      </c>
      <c r="D178">
        <v>5.85</v>
      </c>
      <c r="E178">
        <v>-0.42</v>
      </c>
      <c r="F178">
        <v>0.93</v>
      </c>
      <c r="G178">
        <v>2016</v>
      </c>
      <c r="H178">
        <v>134</v>
      </c>
      <c r="I178">
        <v>1907116</v>
      </c>
      <c r="J178">
        <v>0</v>
      </c>
      <c r="K178">
        <v>7</v>
      </c>
      <c r="L178">
        <v>7.1</v>
      </c>
      <c r="M178">
        <v>7.0263161758382809E-3</v>
      </c>
      <c r="N178" t="s">
        <v>94</v>
      </c>
      <c r="O178">
        <f t="shared" si="1"/>
        <v>-9.8975816270374314E-4</v>
      </c>
    </row>
    <row r="179" spans="1:15" x14ac:dyDescent="0.2">
      <c r="A179" t="s">
        <v>95</v>
      </c>
      <c r="B179" t="s">
        <v>96</v>
      </c>
      <c r="C179">
        <v>7.44</v>
      </c>
      <c r="D179">
        <v>10.67</v>
      </c>
      <c r="E179">
        <v>-0.7</v>
      </c>
      <c r="F179">
        <v>0.21</v>
      </c>
      <c r="G179">
        <v>2016</v>
      </c>
      <c r="H179">
        <v>785</v>
      </c>
      <c r="I179">
        <v>2940058</v>
      </c>
      <c r="J179">
        <v>0.1</v>
      </c>
      <c r="K179">
        <v>26.7</v>
      </c>
      <c r="L179">
        <v>25.5</v>
      </c>
      <c r="M179">
        <v>2.670015353438605E-2</v>
      </c>
      <c r="N179" t="s">
        <v>97</v>
      </c>
      <c r="O179">
        <f t="shared" si="1"/>
        <v>5.8322232569101018E-4</v>
      </c>
    </row>
    <row r="180" spans="1:15" x14ac:dyDescent="0.2">
      <c r="A180" t="s">
        <v>98</v>
      </c>
      <c r="B180" t="s">
        <v>99</v>
      </c>
      <c r="C180">
        <v>5.1100000000000003</v>
      </c>
      <c r="D180">
        <v>10.08</v>
      </c>
      <c r="E180">
        <v>-1.1200000000000001</v>
      </c>
      <c r="F180">
        <v>0.85</v>
      </c>
      <c r="G180">
        <v>2016</v>
      </c>
      <c r="H180">
        <v>502</v>
      </c>
      <c r="I180">
        <v>1334795</v>
      </c>
      <c r="J180">
        <v>0.1</v>
      </c>
      <c r="K180">
        <v>37.6</v>
      </c>
      <c r="L180">
        <v>40.6</v>
      </c>
      <c r="M180">
        <v>3.7608771384369882E-2</v>
      </c>
      <c r="N180" t="s">
        <v>100</v>
      </c>
      <c r="O180">
        <f t="shared" si="1"/>
        <v>4.9921029140164858E-3</v>
      </c>
    </row>
    <row r="181" spans="1:15" x14ac:dyDescent="0.2">
      <c r="A181" t="s">
        <v>101</v>
      </c>
      <c r="B181" t="s">
        <v>102</v>
      </c>
      <c r="C181">
        <v>4.01</v>
      </c>
      <c r="D181">
        <v>6.5</v>
      </c>
      <c r="E181">
        <v>-0.26</v>
      </c>
      <c r="F181">
        <v>1.83</v>
      </c>
      <c r="G181">
        <v>2016</v>
      </c>
      <c r="H181">
        <v>2141</v>
      </c>
      <c r="I181">
        <v>8944469</v>
      </c>
      <c r="J181">
        <v>0.3</v>
      </c>
      <c r="K181">
        <v>23.9</v>
      </c>
      <c r="L181">
        <v>24.1</v>
      </c>
      <c r="M181">
        <v>2.393658024864305E-2</v>
      </c>
      <c r="N181" t="s">
        <v>103</v>
      </c>
      <c r="O181">
        <f t="shared" si="1"/>
        <v>7.0355107815636905E-3</v>
      </c>
    </row>
    <row r="182" spans="1:15" x14ac:dyDescent="0.2">
      <c r="A182" t="s">
        <v>104</v>
      </c>
      <c r="B182" t="s">
        <v>105</v>
      </c>
      <c r="C182">
        <v>6.17</v>
      </c>
      <c r="D182">
        <v>6.69</v>
      </c>
      <c r="E182">
        <v>-0.34</v>
      </c>
      <c r="F182">
        <v>-0.03</v>
      </c>
      <c r="G182">
        <v>2016</v>
      </c>
      <c r="H182">
        <v>558</v>
      </c>
      <c r="I182">
        <v>2081015</v>
      </c>
      <c r="J182">
        <v>0.1</v>
      </c>
      <c r="K182">
        <v>26.8</v>
      </c>
      <c r="L182">
        <v>28.1</v>
      </c>
      <c r="M182">
        <v>2.6813838439415379E-2</v>
      </c>
      <c r="N182" t="s">
        <v>106</v>
      </c>
      <c r="O182">
        <f t="shared" ref="O182:O201" si="2">M182-M132</f>
        <v>4.3632052548377848E-4</v>
      </c>
    </row>
    <row r="183" spans="1:15" x14ac:dyDescent="0.2">
      <c r="A183" t="s">
        <v>107</v>
      </c>
      <c r="B183" t="s">
        <v>108</v>
      </c>
      <c r="C183">
        <v>2.94</v>
      </c>
      <c r="D183">
        <v>6.91</v>
      </c>
      <c r="E183">
        <v>-0.17</v>
      </c>
      <c r="F183">
        <v>1.34</v>
      </c>
      <c r="G183">
        <v>2016</v>
      </c>
      <c r="H183">
        <v>3814</v>
      </c>
      <c r="I183">
        <v>19745289</v>
      </c>
      <c r="J183">
        <v>0.6</v>
      </c>
      <c r="K183">
        <v>19.3</v>
      </c>
      <c r="L183">
        <v>18.899999999999999</v>
      </c>
      <c r="M183">
        <v>1.9315999882301042E-2</v>
      </c>
      <c r="N183" t="s">
        <v>109</v>
      </c>
      <c r="O183">
        <f t="shared" si="2"/>
        <v>4.5451831970774008E-3</v>
      </c>
    </row>
    <row r="184" spans="1:15" x14ac:dyDescent="0.2">
      <c r="A184" t="s">
        <v>110</v>
      </c>
      <c r="B184" t="s">
        <v>111</v>
      </c>
      <c r="C184">
        <v>5.94</v>
      </c>
      <c r="D184">
        <v>7.26</v>
      </c>
      <c r="E184">
        <v>-0.39</v>
      </c>
      <c r="F184">
        <v>0.84</v>
      </c>
      <c r="G184">
        <v>2016</v>
      </c>
      <c r="H184">
        <v>2032</v>
      </c>
      <c r="I184">
        <v>10146788</v>
      </c>
      <c r="J184">
        <v>0.3</v>
      </c>
      <c r="K184">
        <v>20</v>
      </c>
      <c r="L184">
        <v>20.399999999999999</v>
      </c>
      <c r="M184">
        <v>2.002604173852849E-2</v>
      </c>
      <c r="N184" t="s">
        <v>112</v>
      </c>
      <c r="O184">
        <f t="shared" si="2"/>
        <v>3.8950854576021085E-3</v>
      </c>
    </row>
    <row r="185" spans="1:15" x14ac:dyDescent="0.2">
      <c r="A185" t="s">
        <v>113</v>
      </c>
      <c r="B185" t="s">
        <v>114</v>
      </c>
      <c r="C185">
        <v>4.17</v>
      </c>
      <c r="D185">
        <v>5.2</v>
      </c>
      <c r="E185">
        <v>-0.44</v>
      </c>
      <c r="F185">
        <v>0.51</v>
      </c>
      <c r="G185">
        <v>2016</v>
      </c>
      <c r="H185">
        <v>89</v>
      </c>
      <c r="I185">
        <v>757952</v>
      </c>
      <c r="J185">
        <v>0</v>
      </c>
      <c r="K185">
        <v>11.7</v>
      </c>
      <c r="L185">
        <v>12.1</v>
      </c>
      <c r="M185">
        <v>1.174216836950097E-2</v>
      </c>
      <c r="N185" t="s">
        <v>115</v>
      </c>
      <c r="O185">
        <f t="shared" si="2"/>
        <v>2.6263619575220085E-3</v>
      </c>
    </row>
    <row r="186" spans="1:15" x14ac:dyDescent="0.2">
      <c r="A186" t="s">
        <v>116</v>
      </c>
      <c r="B186" t="s">
        <v>117</v>
      </c>
      <c r="C186">
        <v>5.04</v>
      </c>
      <c r="D186">
        <v>5.31</v>
      </c>
      <c r="E186">
        <v>-0.78</v>
      </c>
      <c r="F186">
        <v>0.28000000000000003</v>
      </c>
      <c r="G186">
        <v>2016</v>
      </c>
      <c r="H186">
        <v>4544</v>
      </c>
      <c r="I186">
        <v>11614373</v>
      </c>
      <c r="J186">
        <v>0.7</v>
      </c>
      <c r="K186">
        <v>39.1</v>
      </c>
      <c r="L186">
        <v>40.9</v>
      </c>
      <c r="M186">
        <v>3.9123937211246788E-2</v>
      </c>
      <c r="N186" t="s">
        <v>118</v>
      </c>
      <c r="O186">
        <f t="shared" si="2"/>
        <v>9.2016653711527868E-3</v>
      </c>
    </row>
    <row r="187" spans="1:15" x14ac:dyDescent="0.2">
      <c r="A187" t="s">
        <v>119</v>
      </c>
      <c r="B187" t="s">
        <v>120</v>
      </c>
      <c r="C187">
        <v>7.31</v>
      </c>
      <c r="D187">
        <v>7.51</v>
      </c>
      <c r="E187">
        <v>-0.46</v>
      </c>
      <c r="F187">
        <v>1.27</v>
      </c>
      <c r="G187">
        <v>2016</v>
      </c>
      <c r="H187">
        <v>894</v>
      </c>
      <c r="I187">
        <v>3923561</v>
      </c>
      <c r="J187">
        <v>0.1</v>
      </c>
      <c r="K187">
        <v>22.8</v>
      </c>
      <c r="L187">
        <v>23.4</v>
      </c>
      <c r="M187">
        <v>2.2785423751535909E-2</v>
      </c>
      <c r="N187" t="s">
        <v>121</v>
      </c>
      <c r="O187">
        <f t="shared" si="2"/>
        <v>1.4627970698223892E-3</v>
      </c>
    </row>
    <row r="188" spans="1:15" x14ac:dyDescent="0.2">
      <c r="A188" t="s">
        <v>122</v>
      </c>
      <c r="B188" t="s">
        <v>123</v>
      </c>
      <c r="C188">
        <v>6.93</v>
      </c>
      <c r="D188">
        <v>10.050000000000001</v>
      </c>
      <c r="E188">
        <v>-0.61</v>
      </c>
      <c r="F188">
        <v>-0.48</v>
      </c>
      <c r="G188">
        <v>2016</v>
      </c>
      <c r="H188">
        <v>548</v>
      </c>
      <c r="I188">
        <v>4093465</v>
      </c>
      <c r="J188">
        <v>0.1</v>
      </c>
      <c r="K188">
        <v>13.4</v>
      </c>
      <c r="L188">
        <v>12.9</v>
      </c>
      <c r="M188">
        <v>1.338719153577715E-2</v>
      </c>
      <c r="N188" t="s">
        <v>124</v>
      </c>
      <c r="O188">
        <f t="shared" si="2"/>
        <v>-1.8945583649626098E-4</v>
      </c>
    </row>
    <row r="189" spans="1:15" x14ac:dyDescent="0.2">
      <c r="A189" t="s">
        <v>125</v>
      </c>
      <c r="B189" t="s">
        <v>126</v>
      </c>
      <c r="C189">
        <v>4.6900000000000004</v>
      </c>
      <c r="D189">
        <v>7.2</v>
      </c>
      <c r="E189">
        <v>-0.33</v>
      </c>
      <c r="F189">
        <v>1.29</v>
      </c>
      <c r="G189">
        <v>2016</v>
      </c>
      <c r="H189">
        <v>4746</v>
      </c>
      <c r="I189">
        <v>12784227</v>
      </c>
      <c r="J189">
        <v>0.7</v>
      </c>
      <c r="K189">
        <v>37.1</v>
      </c>
      <c r="L189">
        <v>38.700000000000003</v>
      </c>
      <c r="M189">
        <v>3.7123871470680241E-2</v>
      </c>
      <c r="N189" t="s">
        <v>127</v>
      </c>
      <c r="O189">
        <f t="shared" si="2"/>
        <v>1.08790035725825E-2</v>
      </c>
    </row>
    <row r="190" spans="1:15" x14ac:dyDescent="0.2">
      <c r="A190" t="s">
        <v>128</v>
      </c>
      <c r="B190" t="s">
        <v>129</v>
      </c>
      <c r="C190">
        <v>3.48</v>
      </c>
      <c r="D190">
        <v>4.8</v>
      </c>
      <c r="E190">
        <v>-0.67</v>
      </c>
      <c r="F190">
        <v>1.17</v>
      </c>
      <c r="G190">
        <v>2016</v>
      </c>
      <c r="H190">
        <v>334</v>
      </c>
      <c r="I190">
        <v>1056426</v>
      </c>
      <c r="J190">
        <v>0</v>
      </c>
      <c r="K190">
        <v>31.6</v>
      </c>
      <c r="L190">
        <v>31.5</v>
      </c>
      <c r="M190">
        <v>3.1616033683381513E-2</v>
      </c>
      <c r="N190" t="s">
        <v>130</v>
      </c>
      <c r="O190">
        <f t="shared" si="2"/>
        <v>1.6055631532848925E-3</v>
      </c>
    </row>
    <row r="191" spans="1:15" x14ac:dyDescent="0.2">
      <c r="A191" t="s">
        <v>131</v>
      </c>
      <c r="B191" t="s">
        <v>132</v>
      </c>
      <c r="C191">
        <v>5.92</v>
      </c>
      <c r="D191">
        <v>5.64</v>
      </c>
      <c r="E191">
        <v>-0.91</v>
      </c>
      <c r="F191">
        <v>1.04</v>
      </c>
      <c r="G191">
        <v>2016</v>
      </c>
      <c r="H191">
        <v>961</v>
      </c>
      <c r="I191">
        <v>4961119</v>
      </c>
      <c r="J191">
        <v>0.1</v>
      </c>
      <c r="K191">
        <v>19.399999999999999</v>
      </c>
      <c r="L191">
        <v>19.600000000000001</v>
      </c>
      <c r="M191">
        <v>1.9370629892167469E-2</v>
      </c>
      <c r="N191" t="s">
        <v>133</v>
      </c>
      <c r="O191">
        <f t="shared" si="2"/>
        <v>2.5002179395827197E-3</v>
      </c>
    </row>
    <row r="192" spans="1:15" x14ac:dyDescent="0.2">
      <c r="A192" t="s">
        <v>134</v>
      </c>
      <c r="B192" t="s">
        <v>135</v>
      </c>
      <c r="C192">
        <v>5.03</v>
      </c>
      <c r="D192">
        <v>5.9</v>
      </c>
      <c r="E192">
        <v>-0.17</v>
      </c>
      <c r="F192">
        <v>1.19</v>
      </c>
      <c r="G192">
        <v>2016</v>
      </c>
      <c r="H192">
        <v>72</v>
      </c>
      <c r="I192">
        <v>865454</v>
      </c>
      <c r="J192">
        <v>0</v>
      </c>
      <c r="K192">
        <v>8.3000000000000007</v>
      </c>
      <c r="L192">
        <v>8.8000000000000007</v>
      </c>
      <c r="M192">
        <v>8.3193329743695213E-3</v>
      </c>
      <c r="N192" t="s">
        <v>136</v>
      </c>
      <c r="O192">
        <f t="shared" si="2"/>
        <v>-4.1715023003273399E-4</v>
      </c>
    </row>
    <row r="193" spans="1:15" x14ac:dyDescent="0.2">
      <c r="A193" t="s">
        <v>137</v>
      </c>
      <c r="B193" t="s">
        <v>138</v>
      </c>
      <c r="C193">
        <v>6.97</v>
      </c>
      <c r="D193">
        <v>8.5299999999999994</v>
      </c>
      <c r="E193">
        <v>-0.41</v>
      </c>
      <c r="F193">
        <v>0.11</v>
      </c>
      <c r="G193">
        <v>2016</v>
      </c>
      <c r="H193">
        <v>1760</v>
      </c>
      <c r="I193">
        <v>6651194</v>
      </c>
      <c r="J193">
        <v>0.3</v>
      </c>
      <c r="K193">
        <v>26.5</v>
      </c>
      <c r="L193">
        <v>26.4</v>
      </c>
      <c r="M193">
        <v>2.6461414296440611E-2</v>
      </c>
      <c r="N193" t="s">
        <v>139</v>
      </c>
      <c r="O193">
        <f t="shared" si="2"/>
        <v>3.12913798592801E-3</v>
      </c>
    </row>
    <row r="194" spans="1:15" x14ac:dyDescent="0.2">
      <c r="A194" t="s">
        <v>140</v>
      </c>
      <c r="B194" t="s">
        <v>141</v>
      </c>
      <c r="C194">
        <v>5.45</v>
      </c>
      <c r="D194">
        <v>4.72</v>
      </c>
      <c r="E194">
        <v>-0.65</v>
      </c>
      <c r="F194">
        <v>0.91</v>
      </c>
      <c r="G194">
        <v>2016</v>
      </c>
      <c r="H194">
        <v>3225</v>
      </c>
      <c r="I194">
        <v>27862596</v>
      </c>
      <c r="J194">
        <v>0.5</v>
      </c>
      <c r="K194">
        <v>11.6</v>
      </c>
      <c r="L194">
        <v>11.5</v>
      </c>
      <c r="M194">
        <v>1.1574657293240011E-2</v>
      </c>
      <c r="N194" t="s">
        <v>142</v>
      </c>
      <c r="O194">
        <f t="shared" si="2"/>
        <v>8.4624428363220053E-4</v>
      </c>
    </row>
    <row r="195" spans="1:15" x14ac:dyDescent="0.2">
      <c r="A195" t="s">
        <v>143</v>
      </c>
      <c r="B195" t="s">
        <v>144</v>
      </c>
      <c r="C195">
        <v>7.46</v>
      </c>
      <c r="D195">
        <v>9.15</v>
      </c>
      <c r="E195">
        <v>-0.25</v>
      </c>
      <c r="F195">
        <v>1</v>
      </c>
      <c r="G195">
        <v>2016</v>
      </c>
      <c r="H195">
        <v>678</v>
      </c>
      <c r="I195">
        <v>3051217</v>
      </c>
      <c r="J195">
        <v>0.1</v>
      </c>
      <c r="K195">
        <v>22.2</v>
      </c>
      <c r="L195">
        <v>23.8</v>
      </c>
      <c r="M195">
        <v>2.2220641796371739E-2</v>
      </c>
      <c r="N195" t="s">
        <v>145</v>
      </c>
      <c r="O195">
        <f t="shared" si="2"/>
        <v>-8.106884899277203E-4</v>
      </c>
    </row>
    <row r="196" spans="1:15" x14ac:dyDescent="0.2">
      <c r="A196" t="s">
        <v>146</v>
      </c>
      <c r="B196" t="s">
        <v>147</v>
      </c>
      <c r="C196">
        <v>5.41</v>
      </c>
      <c r="D196">
        <v>11.37</v>
      </c>
      <c r="E196">
        <v>-0.52</v>
      </c>
      <c r="F196">
        <v>0.85</v>
      </c>
      <c r="G196">
        <v>2016</v>
      </c>
      <c r="H196">
        <v>129</v>
      </c>
      <c r="I196">
        <v>624594</v>
      </c>
      <c r="J196">
        <v>0</v>
      </c>
      <c r="K196">
        <v>20.7</v>
      </c>
      <c r="L196">
        <v>22.9</v>
      </c>
      <c r="M196">
        <v>2.065341645933198E-2</v>
      </c>
      <c r="N196" t="s">
        <v>148</v>
      </c>
      <c r="O196">
        <f t="shared" si="2"/>
        <v>3.5619114165393283E-3</v>
      </c>
    </row>
    <row r="197" spans="1:15" x14ac:dyDescent="0.2">
      <c r="A197" t="s">
        <v>149</v>
      </c>
      <c r="B197" t="s">
        <v>150</v>
      </c>
      <c r="C197">
        <v>5.31</v>
      </c>
      <c r="D197">
        <v>5.93</v>
      </c>
      <c r="E197">
        <v>-0.66</v>
      </c>
      <c r="F197">
        <v>0.75</v>
      </c>
      <c r="G197">
        <v>2016</v>
      </c>
      <c r="H197">
        <v>1436</v>
      </c>
      <c r="I197">
        <v>8411808</v>
      </c>
      <c r="J197">
        <v>0.2</v>
      </c>
      <c r="K197">
        <v>17.100000000000001</v>
      </c>
      <c r="L197">
        <v>17.100000000000001</v>
      </c>
      <c r="M197">
        <v>1.7071240808159201E-2</v>
      </c>
      <c r="N197" t="s">
        <v>151</v>
      </c>
      <c r="O197">
        <f t="shared" si="2"/>
        <v>4.2238007590025307E-3</v>
      </c>
    </row>
    <row r="198" spans="1:15" x14ac:dyDescent="0.2">
      <c r="A198" t="s">
        <v>152</v>
      </c>
      <c r="B198" t="s">
        <v>153</v>
      </c>
      <c r="C198">
        <v>6.65</v>
      </c>
      <c r="D198">
        <v>10.1</v>
      </c>
      <c r="E198">
        <v>-0.33</v>
      </c>
      <c r="F198">
        <v>-0.14000000000000001</v>
      </c>
      <c r="G198">
        <v>2016</v>
      </c>
      <c r="H198">
        <v>1216</v>
      </c>
      <c r="I198">
        <v>7288000</v>
      </c>
      <c r="J198">
        <v>0.2</v>
      </c>
      <c r="K198">
        <v>16.7</v>
      </c>
      <c r="L198">
        <v>16</v>
      </c>
      <c r="M198">
        <v>1.6684961580680571E-2</v>
      </c>
      <c r="N198" t="s">
        <v>154</v>
      </c>
      <c r="O198">
        <f t="shared" si="2"/>
        <v>-6.4567138345877906E-5</v>
      </c>
    </row>
    <row r="199" spans="1:15" x14ac:dyDescent="0.2">
      <c r="A199" t="s">
        <v>155</v>
      </c>
      <c r="B199" t="s">
        <v>156</v>
      </c>
      <c r="C199">
        <v>5.27</v>
      </c>
      <c r="D199">
        <v>4.16</v>
      </c>
      <c r="E199">
        <v>-1.27</v>
      </c>
      <c r="F199">
        <v>0.1</v>
      </c>
      <c r="G199">
        <v>2016</v>
      </c>
      <c r="H199">
        <v>973</v>
      </c>
      <c r="I199">
        <v>1831102</v>
      </c>
      <c r="J199">
        <v>0.1</v>
      </c>
      <c r="K199">
        <v>53.1</v>
      </c>
      <c r="L199">
        <v>57.1</v>
      </c>
      <c r="M199">
        <v>5.3137400319588968E-2</v>
      </c>
      <c r="N199" t="s">
        <v>157</v>
      </c>
      <c r="O199">
        <f t="shared" si="2"/>
        <v>9.4311066132952703E-3</v>
      </c>
    </row>
    <row r="200" spans="1:15" x14ac:dyDescent="0.2">
      <c r="A200" t="s">
        <v>158</v>
      </c>
      <c r="B200" t="s">
        <v>159</v>
      </c>
      <c r="C200">
        <v>5.54</v>
      </c>
      <c r="D200">
        <v>7.78</v>
      </c>
      <c r="E200">
        <v>-0.37</v>
      </c>
      <c r="F200">
        <v>0.36</v>
      </c>
      <c r="G200">
        <v>2016</v>
      </c>
      <c r="H200">
        <v>1122</v>
      </c>
      <c r="I200">
        <v>5778708</v>
      </c>
      <c r="J200">
        <v>0.2</v>
      </c>
      <c r="K200">
        <v>19.399999999999999</v>
      </c>
      <c r="L200">
        <v>20.100000000000001</v>
      </c>
      <c r="M200">
        <v>1.941610477636178E-2</v>
      </c>
      <c r="N200" t="s">
        <v>160</v>
      </c>
      <c r="O200">
        <f t="shared" si="2"/>
        <v>3.5618928320584019E-3</v>
      </c>
    </row>
    <row r="201" spans="1:15" x14ac:dyDescent="0.2">
      <c r="A201" t="s">
        <v>161</v>
      </c>
      <c r="B201" t="s">
        <v>162</v>
      </c>
      <c r="C201">
        <v>5.91</v>
      </c>
      <c r="D201">
        <v>6.75</v>
      </c>
      <c r="E201">
        <v>-0.05</v>
      </c>
      <c r="F201">
        <v>7.0000000000000007E-2</v>
      </c>
      <c r="G201">
        <v>2016</v>
      </c>
      <c r="H201">
        <v>108</v>
      </c>
      <c r="I201">
        <v>585501</v>
      </c>
      <c r="J201">
        <v>0</v>
      </c>
      <c r="K201">
        <v>18.399999999999999</v>
      </c>
      <c r="L201">
        <v>19.2</v>
      </c>
      <c r="M201">
        <v>1.844574133946825E-2</v>
      </c>
      <c r="N201" t="s">
        <v>163</v>
      </c>
      <c r="O201">
        <f t="shared" si="2"/>
        <v>5.3092373790402866E-4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ECD1-3DDD-614E-9C8E-1704CB2FF526}">
  <dimension ref="A3:I56"/>
  <sheetViews>
    <sheetView workbookViewId="0">
      <selection activeCell="K15" sqref="K15"/>
    </sheetView>
  </sheetViews>
  <sheetFormatPr baseColWidth="10" defaultRowHeight="15" x14ac:dyDescent="0.2"/>
  <cols>
    <col min="1" max="1" width="13" bestFit="1" customWidth="1"/>
    <col min="2" max="2" width="16.33203125" bestFit="1" customWidth="1"/>
    <col min="3" max="4" width="6.6640625" bestFit="1" customWidth="1"/>
    <col min="5" max="5" width="19.5" bestFit="1" customWidth="1"/>
    <col min="6" max="7" width="6.1640625" bestFit="1" customWidth="1"/>
    <col min="8" max="8" width="20.5" bestFit="1" customWidth="1"/>
    <col min="9" max="9" width="23.83203125" bestFit="1" customWidth="1"/>
    <col min="10" max="10" width="20.5" bestFit="1" customWidth="1"/>
    <col min="11" max="11" width="23.83203125" bestFit="1" customWidth="1"/>
    <col min="12" max="12" width="16.33203125" bestFit="1" customWidth="1"/>
  </cols>
  <sheetData>
    <row r="3" spans="1:9" x14ac:dyDescent="0.2">
      <c r="B3" s="3" t="s">
        <v>164</v>
      </c>
    </row>
    <row r="4" spans="1:9" x14ac:dyDescent="0.2">
      <c r="B4" t="s">
        <v>167</v>
      </c>
      <c r="E4" t="s">
        <v>169</v>
      </c>
      <c r="H4" t="s">
        <v>168</v>
      </c>
      <c r="I4" t="s">
        <v>170</v>
      </c>
    </row>
    <row r="5" spans="1:9" x14ac:dyDescent="0.2">
      <c r="A5" s="3" t="s">
        <v>165</v>
      </c>
      <c r="B5">
        <v>2014</v>
      </c>
      <c r="C5">
        <v>2015</v>
      </c>
      <c r="D5">
        <v>2016</v>
      </c>
      <c r="E5">
        <v>2014</v>
      </c>
      <c r="F5">
        <v>2015</v>
      </c>
      <c r="G5">
        <v>2016</v>
      </c>
    </row>
    <row r="6" spans="1:9" x14ac:dyDescent="0.2">
      <c r="A6" s="4" t="s">
        <v>14</v>
      </c>
      <c r="B6" s="2">
        <v>0.11</v>
      </c>
      <c r="C6" s="2">
        <v>-0.21</v>
      </c>
      <c r="D6" s="2">
        <v>-0.28000000000000003</v>
      </c>
      <c r="E6" s="2">
        <v>0</v>
      </c>
      <c r="F6" s="2">
        <v>0.31</v>
      </c>
      <c r="G6" s="2">
        <v>0.35</v>
      </c>
      <c r="H6" s="2">
        <v>-0.38</v>
      </c>
      <c r="I6" s="2">
        <v>0.65999999999999992</v>
      </c>
    </row>
    <row r="7" spans="1:9" x14ac:dyDescent="0.2">
      <c r="A7" s="4" t="s">
        <v>17</v>
      </c>
      <c r="B7" s="2">
        <v>0.01</v>
      </c>
      <c r="C7" s="2">
        <v>-0.09</v>
      </c>
      <c r="D7" s="2">
        <v>-0.01</v>
      </c>
      <c r="E7" s="2">
        <v>0.5</v>
      </c>
      <c r="F7" s="2">
        <v>0.71</v>
      </c>
      <c r="G7" s="2">
        <v>1.05</v>
      </c>
      <c r="H7" s="2">
        <v>-0.09</v>
      </c>
      <c r="I7" s="2">
        <v>2.2599999999999998</v>
      </c>
    </row>
    <row r="8" spans="1:9" x14ac:dyDescent="0.2">
      <c r="A8" s="4" t="s">
        <v>20</v>
      </c>
      <c r="B8" s="2">
        <v>0.01</v>
      </c>
      <c r="C8" s="2">
        <v>-0.2</v>
      </c>
      <c r="D8" s="2">
        <v>-0.47</v>
      </c>
      <c r="E8" s="2">
        <v>0</v>
      </c>
      <c r="F8" s="2">
        <v>0.48</v>
      </c>
      <c r="G8" s="2">
        <v>0.9</v>
      </c>
      <c r="H8" s="2">
        <v>-0.65999999999999992</v>
      </c>
      <c r="I8" s="2">
        <v>1.38</v>
      </c>
    </row>
    <row r="9" spans="1:9" x14ac:dyDescent="0.2">
      <c r="A9" s="4" t="s">
        <v>23</v>
      </c>
      <c r="B9" s="2">
        <v>-0.1</v>
      </c>
      <c r="C9" s="2">
        <v>-0.36</v>
      </c>
      <c r="D9" s="2">
        <v>-0.36</v>
      </c>
      <c r="E9" s="2">
        <v>7.0000000000000007E-2</v>
      </c>
      <c r="F9" s="2">
        <v>0.49</v>
      </c>
      <c r="G9" s="2">
        <v>0.6</v>
      </c>
      <c r="H9" s="2">
        <v>-0.82</v>
      </c>
      <c r="I9" s="2">
        <v>1.1600000000000001</v>
      </c>
    </row>
    <row r="10" spans="1:9" x14ac:dyDescent="0.2">
      <c r="A10" s="4" t="s">
        <v>26</v>
      </c>
      <c r="B10" s="2">
        <v>-0.02</v>
      </c>
      <c r="C10" s="2">
        <v>-0.28999999999999998</v>
      </c>
      <c r="D10" s="2">
        <v>-0.46</v>
      </c>
      <c r="E10" s="2">
        <v>0.21</v>
      </c>
      <c r="F10" s="2">
        <v>0.86</v>
      </c>
      <c r="G10" s="2">
        <v>1.06</v>
      </c>
      <c r="H10" s="2">
        <v>-0.77</v>
      </c>
      <c r="I10" s="2">
        <v>2.13</v>
      </c>
    </row>
    <row r="11" spans="1:9" x14ac:dyDescent="0.2">
      <c r="A11" s="4" t="s">
        <v>29</v>
      </c>
      <c r="B11" s="2">
        <v>-0.14000000000000001</v>
      </c>
      <c r="C11" s="2">
        <v>-0.28000000000000003</v>
      </c>
      <c r="D11" s="2">
        <v>-0.5</v>
      </c>
      <c r="E11" s="2">
        <v>-0.09</v>
      </c>
      <c r="F11" s="2">
        <v>0.44</v>
      </c>
      <c r="G11" s="2">
        <v>0.71</v>
      </c>
      <c r="H11" s="2">
        <v>-0.92</v>
      </c>
      <c r="I11" s="2">
        <v>1.06</v>
      </c>
    </row>
    <row r="12" spans="1:9" x14ac:dyDescent="0.2">
      <c r="A12" s="4" t="s">
        <v>32</v>
      </c>
      <c r="B12" s="2">
        <v>-0.02</v>
      </c>
      <c r="C12" s="2">
        <v>-0.23</v>
      </c>
      <c r="D12" s="2">
        <v>-0.46</v>
      </c>
      <c r="E12" s="2">
        <v>0.22</v>
      </c>
      <c r="F12" s="2">
        <v>0.44</v>
      </c>
      <c r="G12" s="2">
        <v>1.05</v>
      </c>
      <c r="H12" s="2">
        <v>-0.71</v>
      </c>
      <c r="I12" s="2">
        <v>1.71</v>
      </c>
    </row>
    <row r="13" spans="1:9" x14ac:dyDescent="0.2">
      <c r="A13" s="4" t="s">
        <v>35</v>
      </c>
      <c r="B13" s="2">
        <v>-7.0000000000000007E-2</v>
      </c>
      <c r="C13" s="2">
        <v>-0.27</v>
      </c>
      <c r="D13" s="2">
        <v>-0.65</v>
      </c>
      <c r="E13" s="2">
        <v>1.01</v>
      </c>
      <c r="F13" s="2">
        <v>1.77</v>
      </c>
      <c r="G13" s="2">
        <v>1.97</v>
      </c>
      <c r="H13" s="2">
        <v>-0.99</v>
      </c>
      <c r="I13" s="2">
        <v>4.75</v>
      </c>
    </row>
    <row r="14" spans="1:9" x14ac:dyDescent="0.2">
      <c r="A14" s="4" t="s">
        <v>38</v>
      </c>
      <c r="B14" s="2">
        <v>0.04</v>
      </c>
      <c r="C14" s="2">
        <v>-0.05</v>
      </c>
      <c r="D14" s="2">
        <v>-0.03</v>
      </c>
      <c r="E14" s="2">
        <v>0.19</v>
      </c>
      <c r="F14" s="2">
        <v>0.82</v>
      </c>
      <c r="G14" s="2">
        <v>1.21</v>
      </c>
      <c r="H14" s="2">
        <v>-0.04</v>
      </c>
      <c r="I14" s="2">
        <v>2.2199999999999998</v>
      </c>
    </row>
    <row r="15" spans="1:9" x14ac:dyDescent="0.2">
      <c r="A15" s="4" t="s">
        <v>41</v>
      </c>
      <c r="B15" s="2">
        <v>-0.26</v>
      </c>
      <c r="C15" s="2">
        <v>-0.53</v>
      </c>
      <c r="D15" s="2">
        <v>-0.63</v>
      </c>
      <c r="E15" s="2">
        <v>0.16</v>
      </c>
      <c r="F15" s="2">
        <v>0.48</v>
      </c>
      <c r="G15" s="2">
        <v>0.62</v>
      </c>
      <c r="H15" s="2">
        <v>-1.42</v>
      </c>
      <c r="I15" s="2">
        <v>1.26</v>
      </c>
    </row>
    <row r="16" spans="1:9" x14ac:dyDescent="0.2">
      <c r="A16" s="4" t="s">
        <v>44</v>
      </c>
      <c r="B16" s="2">
        <v>-0.05</v>
      </c>
      <c r="C16" s="2">
        <v>-7.0000000000000007E-2</v>
      </c>
      <c r="D16" s="2">
        <v>-0.13</v>
      </c>
      <c r="E16" s="2">
        <v>-0.16</v>
      </c>
      <c r="F16" s="2">
        <v>0.28999999999999998</v>
      </c>
      <c r="G16" s="2">
        <v>0.64</v>
      </c>
      <c r="H16" s="2">
        <v>-0.25</v>
      </c>
      <c r="I16" s="2">
        <v>0.77</v>
      </c>
    </row>
    <row r="17" spans="1:9" x14ac:dyDescent="0.2">
      <c r="A17" s="4" t="s">
        <v>47</v>
      </c>
      <c r="B17" s="2">
        <v>-0.01</v>
      </c>
      <c r="C17" s="2">
        <v>-0.28999999999999998</v>
      </c>
      <c r="D17" s="2">
        <v>-0.45</v>
      </c>
      <c r="E17" s="2">
        <v>0.15</v>
      </c>
      <c r="F17" s="2">
        <v>0.56999999999999995</v>
      </c>
      <c r="G17" s="2">
        <v>0.75</v>
      </c>
      <c r="H17" s="2">
        <v>-0.75</v>
      </c>
      <c r="I17" s="2">
        <v>1.47</v>
      </c>
    </row>
    <row r="18" spans="1:9" x14ac:dyDescent="0.2">
      <c r="A18" s="4" t="s">
        <v>50</v>
      </c>
      <c r="B18" s="2">
        <v>-0.12</v>
      </c>
      <c r="C18" s="2">
        <v>-0.28000000000000003</v>
      </c>
      <c r="D18" s="2">
        <v>-0.37</v>
      </c>
      <c r="E18" s="2">
        <v>0.06</v>
      </c>
      <c r="F18" s="2">
        <v>0.38</v>
      </c>
      <c r="G18" s="2">
        <v>0.55000000000000004</v>
      </c>
      <c r="H18" s="2">
        <v>-0.77</v>
      </c>
      <c r="I18" s="2">
        <v>0.99</v>
      </c>
    </row>
    <row r="19" spans="1:9" x14ac:dyDescent="0.2">
      <c r="A19" s="4" t="s">
        <v>53</v>
      </c>
      <c r="B19" s="2">
        <v>-0.28000000000000003</v>
      </c>
      <c r="C19" s="2">
        <v>-0.59</v>
      </c>
      <c r="D19" s="2">
        <v>-0.82</v>
      </c>
      <c r="E19" s="2">
        <v>0.2</v>
      </c>
      <c r="F19" s="2">
        <v>0.26</v>
      </c>
      <c r="G19" s="2">
        <v>0.08</v>
      </c>
      <c r="H19" s="2">
        <v>-1.69</v>
      </c>
      <c r="I19" s="2">
        <v>0.54</v>
      </c>
    </row>
    <row r="20" spans="1:9" x14ac:dyDescent="0.2">
      <c r="A20" s="4" t="s">
        <v>56</v>
      </c>
      <c r="B20" s="2">
        <v>-7.0000000000000007E-2</v>
      </c>
      <c r="C20" s="2">
        <v>-0.24</v>
      </c>
      <c r="D20" s="2">
        <v>-0.41</v>
      </c>
      <c r="E20" s="2">
        <v>-0.01</v>
      </c>
      <c r="F20" s="2">
        <v>0.51</v>
      </c>
      <c r="G20" s="2">
        <v>0.61</v>
      </c>
      <c r="H20" s="2">
        <v>-0.72</v>
      </c>
      <c r="I20" s="2">
        <v>1.1099999999999999</v>
      </c>
    </row>
    <row r="21" spans="1:9" x14ac:dyDescent="0.2">
      <c r="A21" s="4" t="s">
        <v>59</v>
      </c>
      <c r="B21" s="2">
        <v>-0.01</v>
      </c>
      <c r="C21" s="2">
        <v>-0.33</v>
      </c>
      <c r="D21" s="2">
        <v>-0.51</v>
      </c>
      <c r="E21" s="2">
        <v>0.12</v>
      </c>
      <c r="F21" s="2">
        <v>0.62</v>
      </c>
      <c r="G21" s="2">
        <v>0.78</v>
      </c>
      <c r="H21" s="2">
        <v>-0.85000000000000009</v>
      </c>
      <c r="I21" s="2">
        <v>1.52</v>
      </c>
    </row>
    <row r="22" spans="1:9" x14ac:dyDescent="0.2">
      <c r="A22" s="4" t="s">
        <v>62</v>
      </c>
      <c r="B22" s="2">
        <v>-0.21</v>
      </c>
      <c r="C22" s="2">
        <v>-0.5</v>
      </c>
      <c r="D22" s="2">
        <v>-0.73</v>
      </c>
      <c r="E22" s="2">
        <v>7.0000000000000007E-2</v>
      </c>
      <c r="F22" s="2">
        <v>0.3</v>
      </c>
      <c r="G22" s="2">
        <v>0.17</v>
      </c>
      <c r="H22" s="2">
        <v>-1.44</v>
      </c>
      <c r="I22" s="2">
        <v>0.54</v>
      </c>
    </row>
    <row r="23" spans="1:9" x14ac:dyDescent="0.2">
      <c r="A23" s="4" t="s">
        <v>65</v>
      </c>
      <c r="B23" s="2">
        <v>-0.14000000000000001</v>
      </c>
      <c r="C23" s="2">
        <v>-0.5</v>
      </c>
      <c r="D23" s="2">
        <v>-0.56999999999999995</v>
      </c>
      <c r="E23" s="2">
        <v>0.13</v>
      </c>
      <c r="F23" s="2">
        <v>0.59</v>
      </c>
      <c r="G23" s="2">
        <v>0.72</v>
      </c>
      <c r="H23" s="2">
        <v>-1.21</v>
      </c>
      <c r="I23" s="2">
        <v>1.44</v>
      </c>
    </row>
    <row r="24" spans="1:9" x14ac:dyDescent="0.2">
      <c r="A24" s="4" t="s">
        <v>68</v>
      </c>
      <c r="B24" s="2">
        <v>-0.09</v>
      </c>
      <c r="C24" s="2">
        <v>-0.37</v>
      </c>
      <c r="D24" s="2">
        <v>-0.77</v>
      </c>
      <c r="E24" s="2">
        <v>0.59</v>
      </c>
      <c r="F24" s="2">
        <v>1.39</v>
      </c>
      <c r="G24" s="2">
        <v>2.2400000000000002</v>
      </c>
      <c r="H24" s="2">
        <v>-1.23</v>
      </c>
      <c r="I24" s="2">
        <v>4.2200000000000006</v>
      </c>
    </row>
    <row r="25" spans="1:9" x14ac:dyDescent="0.2">
      <c r="A25" s="4" t="s">
        <v>71</v>
      </c>
      <c r="B25" s="2">
        <v>0.03</v>
      </c>
      <c r="C25" s="2">
        <v>-0.13</v>
      </c>
      <c r="D25" s="2">
        <v>-0.34</v>
      </c>
      <c r="E25" s="2">
        <v>0.26</v>
      </c>
      <c r="F25" s="2">
        <v>0.98</v>
      </c>
      <c r="G25" s="2">
        <v>1.64</v>
      </c>
      <c r="H25" s="2">
        <v>-0.44000000000000006</v>
      </c>
      <c r="I25" s="2">
        <v>2.88</v>
      </c>
    </row>
    <row r="26" spans="1:9" x14ac:dyDescent="0.2">
      <c r="A26" s="4" t="s">
        <v>74</v>
      </c>
      <c r="B26" s="2">
        <v>-0.09</v>
      </c>
      <c r="C26" s="2">
        <v>-0.28999999999999998</v>
      </c>
      <c r="D26" s="2">
        <v>-0.64</v>
      </c>
      <c r="E26" s="2">
        <v>0.09</v>
      </c>
      <c r="F26" s="2">
        <v>0.37</v>
      </c>
      <c r="G26" s="2">
        <v>0.72</v>
      </c>
      <c r="H26" s="2">
        <v>-1.02</v>
      </c>
      <c r="I26" s="2">
        <v>1.18</v>
      </c>
    </row>
    <row r="27" spans="1:9" x14ac:dyDescent="0.2">
      <c r="A27" s="4" t="s">
        <v>77</v>
      </c>
      <c r="B27" s="2">
        <v>-0.1</v>
      </c>
      <c r="C27" s="2">
        <v>-0.48</v>
      </c>
      <c r="D27" s="2">
        <v>-0.8</v>
      </c>
      <c r="E27" s="2">
        <v>0.26</v>
      </c>
      <c r="F27" s="2">
        <v>0.73</v>
      </c>
      <c r="G27" s="2">
        <v>0.91</v>
      </c>
      <c r="H27" s="2">
        <v>-1.38</v>
      </c>
      <c r="I27" s="2">
        <v>1.9</v>
      </c>
    </row>
    <row r="28" spans="1:9" x14ac:dyDescent="0.2">
      <c r="A28" s="4" t="s">
        <v>80</v>
      </c>
      <c r="B28" s="2">
        <v>0.04</v>
      </c>
      <c r="C28" s="2">
        <v>-0.17</v>
      </c>
      <c r="D28" s="2">
        <v>-0.53</v>
      </c>
      <c r="E28" s="2">
        <v>0.12</v>
      </c>
      <c r="F28" s="2">
        <v>0.63</v>
      </c>
      <c r="G28" s="2">
        <v>1.22</v>
      </c>
      <c r="H28" s="2">
        <v>-0.66</v>
      </c>
      <c r="I28" s="2">
        <v>1.97</v>
      </c>
    </row>
    <row r="29" spans="1:9" x14ac:dyDescent="0.2">
      <c r="A29" s="4" t="s">
        <v>83</v>
      </c>
      <c r="B29" s="2">
        <v>-0.18</v>
      </c>
      <c r="C29" s="2">
        <v>-0.39</v>
      </c>
      <c r="D29" s="2">
        <v>-0.46</v>
      </c>
      <c r="E29" s="2">
        <v>0.18</v>
      </c>
      <c r="F29" s="2">
        <v>0.53</v>
      </c>
      <c r="G29" s="2">
        <v>0.59</v>
      </c>
      <c r="H29" s="2">
        <v>-1.03</v>
      </c>
      <c r="I29" s="2">
        <v>1.2999999999999998</v>
      </c>
    </row>
    <row r="30" spans="1:9" x14ac:dyDescent="0.2">
      <c r="A30" s="4" t="s">
        <v>86</v>
      </c>
      <c r="B30" s="2">
        <v>-0.1</v>
      </c>
      <c r="C30" s="2">
        <v>-0.42</v>
      </c>
      <c r="D30" s="2">
        <v>-0.61</v>
      </c>
      <c r="E30" s="2">
        <v>0.08</v>
      </c>
      <c r="F30" s="2">
        <v>0.41</v>
      </c>
      <c r="G30" s="2">
        <v>0.52</v>
      </c>
      <c r="H30" s="2">
        <v>-1.1299999999999999</v>
      </c>
      <c r="I30" s="2">
        <v>1.01</v>
      </c>
    </row>
    <row r="31" spans="1:9" x14ac:dyDescent="0.2">
      <c r="A31" s="4" t="s">
        <v>89</v>
      </c>
      <c r="B31" s="2">
        <v>-0.06</v>
      </c>
      <c r="C31" s="2">
        <v>-0.2</v>
      </c>
      <c r="D31" s="2">
        <v>-0.52</v>
      </c>
      <c r="E31" s="2">
        <v>-0.16</v>
      </c>
      <c r="F31" s="2">
        <v>0.74</v>
      </c>
      <c r="G31" s="2">
        <v>0.46</v>
      </c>
      <c r="H31" s="2">
        <v>-0.78</v>
      </c>
      <c r="I31" s="2">
        <v>1.04</v>
      </c>
    </row>
    <row r="32" spans="1:9" x14ac:dyDescent="0.2">
      <c r="A32" s="4" t="s">
        <v>92</v>
      </c>
      <c r="B32" s="2">
        <v>-7.0000000000000007E-2</v>
      </c>
      <c r="C32" s="2">
        <v>-0.28999999999999998</v>
      </c>
      <c r="D32" s="2">
        <v>-0.42</v>
      </c>
      <c r="E32" s="2">
        <v>-0.11</v>
      </c>
      <c r="F32" s="2">
        <v>0.7</v>
      </c>
      <c r="G32" s="2">
        <v>0.93</v>
      </c>
      <c r="H32" s="2">
        <v>-0.78</v>
      </c>
      <c r="I32" s="2">
        <v>1.52</v>
      </c>
    </row>
    <row r="33" spans="1:9" x14ac:dyDescent="0.2">
      <c r="A33" s="4" t="s">
        <v>95</v>
      </c>
      <c r="B33" s="2">
        <v>-0.17</v>
      </c>
      <c r="C33" s="2">
        <v>-0.48</v>
      </c>
      <c r="D33" s="2">
        <v>-0.7</v>
      </c>
      <c r="E33" s="2">
        <v>-0.01</v>
      </c>
      <c r="F33" s="2">
        <v>0.18</v>
      </c>
      <c r="G33" s="2">
        <v>0.21</v>
      </c>
      <c r="H33" s="2">
        <v>-1.35</v>
      </c>
      <c r="I33" s="2">
        <v>0.38</v>
      </c>
    </row>
    <row r="34" spans="1:9" x14ac:dyDescent="0.2">
      <c r="A34" s="4" t="s">
        <v>98</v>
      </c>
      <c r="B34" s="2">
        <v>-0.14000000000000001</v>
      </c>
      <c r="C34" s="2">
        <v>-0.52</v>
      </c>
      <c r="D34" s="2">
        <v>-1.1200000000000001</v>
      </c>
      <c r="E34" s="2">
        <v>0.01</v>
      </c>
      <c r="F34" s="2">
        <v>7.0000000000000007E-2</v>
      </c>
      <c r="G34" s="2">
        <v>0.85</v>
      </c>
      <c r="H34" s="2">
        <v>-1.7800000000000002</v>
      </c>
      <c r="I34" s="2">
        <v>0.92999999999999994</v>
      </c>
    </row>
    <row r="35" spans="1:9" x14ac:dyDescent="0.2">
      <c r="A35" s="4" t="s">
        <v>101</v>
      </c>
      <c r="B35" s="2">
        <v>0.02</v>
      </c>
      <c r="C35" s="2">
        <v>-0.08</v>
      </c>
      <c r="D35" s="2">
        <v>-0.26</v>
      </c>
      <c r="E35" s="2">
        <v>0.26</v>
      </c>
      <c r="F35" s="2">
        <v>1.06</v>
      </c>
      <c r="G35" s="2">
        <v>1.83</v>
      </c>
      <c r="H35" s="2">
        <v>-0.32</v>
      </c>
      <c r="I35" s="2">
        <v>3.1500000000000004</v>
      </c>
    </row>
    <row r="36" spans="1:9" x14ac:dyDescent="0.2">
      <c r="A36" s="4" t="s">
        <v>104</v>
      </c>
      <c r="B36" s="2">
        <v>0.02</v>
      </c>
      <c r="C36" s="2">
        <v>-0.04</v>
      </c>
      <c r="D36" s="2">
        <v>-0.34</v>
      </c>
      <c r="E36" s="2">
        <v>-0.13</v>
      </c>
      <c r="F36" s="2">
        <v>-0.09</v>
      </c>
      <c r="G36" s="2">
        <v>-0.03</v>
      </c>
      <c r="H36" s="2">
        <v>-0.36000000000000004</v>
      </c>
      <c r="I36" s="2">
        <v>-0.25</v>
      </c>
    </row>
    <row r="37" spans="1:9" x14ac:dyDescent="0.2">
      <c r="A37" s="4" t="s">
        <v>107</v>
      </c>
      <c r="B37" s="2">
        <v>-0.1</v>
      </c>
      <c r="C37" s="2">
        <v>-0.06</v>
      </c>
      <c r="D37" s="2">
        <v>-0.17</v>
      </c>
      <c r="E37" s="2">
        <v>0.33</v>
      </c>
      <c r="F37" s="2">
        <v>0.64</v>
      </c>
      <c r="G37" s="2">
        <v>1.34</v>
      </c>
      <c r="H37" s="2">
        <v>-0.33</v>
      </c>
      <c r="I37" s="2">
        <v>2.31</v>
      </c>
    </row>
    <row r="38" spans="1:9" x14ac:dyDescent="0.2">
      <c r="A38" s="4" t="s">
        <v>110</v>
      </c>
      <c r="B38" s="2">
        <v>-0.04</v>
      </c>
      <c r="C38" s="2">
        <v>-0.23</v>
      </c>
      <c r="D38" s="2">
        <v>-0.39</v>
      </c>
      <c r="E38" s="2">
        <v>0.19</v>
      </c>
      <c r="F38" s="2">
        <v>0.57999999999999996</v>
      </c>
      <c r="G38" s="2">
        <v>0.84</v>
      </c>
      <c r="H38" s="2">
        <v>-0.66</v>
      </c>
      <c r="I38" s="2">
        <v>1.6099999999999999</v>
      </c>
    </row>
    <row r="39" spans="1:9" x14ac:dyDescent="0.2">
      <c r="A39" s="4" t="s">
        <v>113</v>
      </c>
      <c r="B39" s="2">
        <v>0.05</v>
      </c>
      <c r="C39" s="2">
        <v>-0.04</v>
      </c>
      <c r="D39" s="2">
        <v>-0.44</v>
      </c>
      <c r="E39" s="2">
        <v>0.1</v>
      </c>
      <c r="F39" s="2">
        <v>0.57999999999999996</v>
      </c>
      <c r="G39" s="2">
        <v>0.51</v>
      </c>
      <c r="H39" s="2">
        <v>-0.43</v>
      </c>
      <c r="I39" s="2">
        <v>1.19</v>
      </c>
    </row>
    <row r="40" spans="1:9" x14ac:dyDescent="0.2">
      <c r="A40" s="4" t="s">
        <v>116</v>
      </c>
      <c r="B40" s="2">
        <v>-0.18</v>
      </c>
      <c r="C40" s="2">
        <v>-0.48</v>
      </c>
      <c r="D40" s="2">
        <v>-0.78</v>
      </c>
      <c r="E40" s="2">
        <v>-0.17</v>
      </c>
      <c r="F40" s="2">
        <v>0.14000000000000001</v>
      </c>
      <c r="G40" s="2">
        <v>0.28000000000000003</v>
      </c>
      <c r="H40" s="2">
        <v>-1.44</v>
      </c>
      <c r="I40" s="2">
        <v>0.25</v>
      </c>
    </row>
    <row r="41" spans="1:9" x14ac:dyDescent="0.2">
      <c r="A41" s="4" t="s">
        <v>119</v>
      </c>
      <c r="B41" s="2">
        <v>-0.19</v>
      </c>
      <c r="C41" s="2">
        <v>-0.31</v>
      </c>
      <c r="D41" s="2">
        <v>-0.46</v>
      </c>
      <c r="E41" s="2">
        <v>0.56000000000000005</v>
      </c>
      <c r="F41" s="2">
        <v>0.86</v>
      </c>
      <c r="G41" s="2">
        <v>1.27</v>
      </c>
      <c r="H41" s="2">
        <v>-0.96</v>
      </c>
      <c r="I41" s="2">
        <v>2.69</v>
      </c>
    </row>
    <row r="42" spans="1:9" x14ac:dyDescent="0.2">
      <c r="A42" s="4" t="s">
        <v>122</v>
      </c>
      <c r="B42" s="2">
        <v>-0.02</v>
      </c>
      <c r="C42" s="2">
        <v>-0.3</v>
      </c>
      <c r="D42" s="2">
        <v>-0.61</v>
      </c>
      <c r="E42" s="2">
        <v>-0.11</v>
      </c>
      <c r="F42" s="2">
        <v>-0.15</v>
      </c>
      <c r="G42" s="2">
        <v>-0.48</v>
      </c>
      <c r="H42" s="2">
        <v>-0.92999999999999994</v>
      </c>
      <c r="I42" s="2">
        <v>-0.74</v>
      </c>
    </row>
    <row r="43" spans="1:9" x14ac:dyDescent="0.2">
      <c r="A43" s="4" t="s">
        <v>125</v>
      </c>
      <c r="B43" s="2">
        <v>0.01</v>
      </c>
      <c r="C43" s="2">
        <v>-0.12</v>
      </c>
      <c r="D43" s="2">
        <v>-0.33</v>
      </c>
      <c r="E43" s="2">
        <v>0.18</v>
      </c>
      <c r="F43" s="2">
        <v>0.71</v>
      </c>
      <c r="G43" s="2">
        <v>1.29</v>
      </c>
      <c r="H43" s="2">
        <v>-0.44</v>
      </c>
      <c r="I43" s="2">
        <v>2.1799999999999997</v>
      </c>
    </row>
    <row r="44" spans="1:9" x14ac:dyDescent="0.2">
      <c r="A44" s="4" t="s">
        <v>128</v>
      </c>
      <c r="B44" s="2">
        <v>-0.24</v>
      </c>
      <c r="C44" s="2">
        <v>-0.46</v>
      </c>
      <c r="D44" s="2">
        <v>-0.67</v>
      </c>
      <c r="E44" s="2">
        <v>0.21</v>
      </c>
      <c r="F44" s="2">
        <v>0.97</v>
      </c>
      <c r="G44" s="2">
        <v>1.17</v>
      </c>
      <c r="H44" s="2">
        <v>-1.37</v>
      </c>
      <c r="I44" s="2">
        <v>2.3499999999999996</v>
      </c>
    </row>
    <row r="45" spans="1:9" x14ac:dyDescent="0.2">
      <c r="A45" s="4" t="s">
        <v>131</v>
      </c>
      <c r="B45" s="2">
        <v>-0.43</v>
      </c>
      <c r="C45" s="2">
        <v>-0.78</v>
      </c>
      <c r="D45" s="2">
        <v>-0.91</v>
      </c>
      <c r="E45" s="2">
        <v>0.13</v>
      </c>
      <c r="F45" s="2">
        <v>0.61</v>
      </c>
      <c r="G45" s="2">
        <v>1.04</v>
      </c>
      <c r="H45" s="2">
        <v>-2.12</v>
      </c>
      <c r="I45" s="2">
        <v>1.78</v>
      </c>
    </row>
    <row r="46" spans="1:9" x14ac:dyDescent="0.2">
      <c r="A46" s="4" t="s">
        <v>134</v>
      </c>
      <c r="B46" s="2">
        <v>0.03</v>
      </c>
      <c r="C46" s="2">
        <v>-0.1</v>
      </c>
      <c r="D46" s="2">
        <v>-0.17</v>
      </c>
      <c r="E46" s="2">
        <v>0.22</v>
      </c>
      <c r="F46" s="2">
        <v>0.83</v>
      </c>
      <c r="G46" s="2">
        <v>1.19</v>
      </c>
      <c r="H46" s="2">
        <v>-0.24000000000000002</v>
      </c>
      <c r="I46" s="2">
        <v>2.2400000000000002</v>
      </c>
    </row>
    <row r="47" spans="1:9" x14ac:dyDescent="0.2">
      <c r="A47" s="4" t="s">
        <v>137</v>
      </c>
      <c r="B47" s="2">
        <v>-0.04</v>
      </c>
      <c r="C47" s="2">
        <v>-0.22</v>
      </c>
      <c r="D47" s="2">
        <v>-0.41</v>
      </c>
      <c r="E47" s="2">
        <v>0.23</v>
      </c>
      <c r="F47" s="2">
        <v>0.39</v>
      </c>
      <c r="G47" s="2">
        <v>0.11</v>
      </c>
      <c r="H47" s="2">
        <v>-0.66999999999999993</v>
      </c>
      <c r="I47" s="2">
        <v>0.73</v>
      </c>
    </row>
    <row r="48" spans="1:9" x14ac:dyDescent="0.2">
      <c r="A48" s="4" t="s">
        <v>140</v>
      </c>
      <c r="B48" s="2">
        <v>-0.13</v>
      </c>
      <c r="C48" s="2">
        <v>-0.57999999999999996</v>
      </c>
      <c r="D48" s="2">
        <v>-0.65</v>
      </c>
      <c r="E48" s="2">
        <v>0.22</v>
      </c>
      <c r="F48" s="2">
        <v>0.8</v>
      </c>
      <c r="G48" s="2">
        <v>0.91</v>
      </c>
      <c r="H48" s="2">
        <v>-1.3599999999999999</v>
      </c>
      <c r="I48" s="2">
        <v>1.9300000000000002</v>
      </c>
    </row>
    <row r="49" spans="1:9" x14ac:dyDescent="0.2">
      <c r="A49" s="4" t="s">
        <v>143</v>
      </c>
      <c r="B49" s="2">
        <v>0.09</v>
      </c>
      <c r="C49" s="2">
        <v>-0.09</v>
      </c>
      <c r="D49" s="2">
        <v>-0.25</v>
      </c>
      <c r="E49" s="2">
        <v>0.25</v>
      </c>
      <c r="F49" s="2">
        <v>0.57999999999999996</v>
      </c>
      <c r="G49" s="2">
        <v>1</v>
      </c>
      <c r="H49" s="2">
        <v>-0.25</v>
      </c>
      <c r="I49" s="2">
        <v>1.83</v>
      </c>
    </row>
    <row r="50" spans="1:9" x14ac:dyDescent="0.2">
      <c r="A50" s="4" t="s">
        <v>146</v>
      </c>
      <c r="B50" s="2">
        <v>0.02</v>
      </c>
      <c r="C50" s="2">
        <v>-0.27</v>
      </c>
      <c r="D50" s="2">
        <v>-0.52</v>
      </c>
      <c r="E50" s="2">
        <v>-0.03</v>
      </c>
      <c r="F50" s="2">
        <v>0.26</v>
      </c>
      <c r="G50" s="2">
        <v>0.85</v>
      </c>
      <c r="H50" s="2">
        <v>-0.77</v>
      </c>
      <c r="I50" s="2">
        <v>1.08</v>
      </c>
    </row>
    <row r="51" spans="1:9" x14ac:dyDescent="0.2">
      <c r="A51" s="4" t="s">
        <v>149</v>
      </c>
      <c r="B51" s="2">
        <v>-0.12</v>
      </c>
      <c r="C51" s="2">
        <v>-0.41</v>
      </c>
      <c r="D51" s="2">
        <v>-0.66</v>
      </c>
      <c r="E51" s="2">
        <v>7.0000000000000007E-2</v>
      </c>
      <c r="F51" s="2">
        <v>0.45</v>
      </c>
      <c r="G51" s="2">
        <v>0.75</v>
      </c>
      <c r="H51" s="2">
        <v>-1.19</v>
      </c>
      <c r="I51" s="2">
        <v>1.27</v>
      </c>
    </row>
    <row r="52" spans="1:9" x14ac:dyDescent="0.2">
      <c r="A52" s="4" t="s">
        <v>152</v>
      </c>
      <c r="B52" s="2">
        <v>0.1</v>
      </c>
      <c r="C52" s="2">
        <v>-7.0000000000000007E-2</v>
      </c>
      <c r="D52" s="2">
        <v>-0.33</v>
      </c>
      <c r="E52" s="2">
        <v>-0.1</v>
      </c>
      <c r="F52" s="2">
        <v>-0.05</v>
      </c>
      <c r="G52" s="2">
        <v>-0.14000000000000001</v>
      </c>
      <c r="H52" s="2">
        <v>-0.30000000000000004</v>
      </c>
      <c r="I52" s="2">
        <v>-0.29000000000000004</v>
      </c>
    </row>
    <row r="53" spans="1:9" x14ac:dyDescent="0.2">
      <c r="A53" s="4" t="s">
        <v>155</v>
      </c>
      <c r="B53" s="2">
        <v>-0.19</v>
      </c>
      <c r="C53" s="2">
        <v>-0.73</v>
      </c>
      <c r="D53" s="2">
        <v>-1.27</v>
      </c>
      <c r="E53" s="2">
        <v>0.17</v>
      </c>
      <c r="F53" s="2">
        <v>0.33</v>
      </c>
      <c r="G53" s="2">
        <v>0.1</v>
      </c>
      <c r="H53" s="2">
        <v>-2.19</v>
      </c>
      <c r="I53" s="2">
        <v>0.6</v>
      </c>
    </row>
    <row r="54" spans="1:9" x14ac:dyDescent="0.2">
      <c r="A54" s="4" t="s">
        <v>158</v>
      </c>
      <c r="B54" s="2">
        <v>0.04</v>
      </c>
      <c r="C54" s="2">
        <v>-0.1</v>
      </c>
      <c r="D54" s="2">
        <v>-0.37</v>
      </c>
      <c r="E54" s="2">
        <v>0.04</v>
      </c>
      <c r="F54" s="2">
        <v>0.3</v>
      </c>
      <c r="G54" s="2">
        <v>0.36</v>
      </c>
      <c r="H54" s="2">
        <v>-0.43</v>
      </c>
      <c r="I54" s="2">
        <v>0.7</v>
      </c>
    </row>
    <row r="55" spans="1:9" x14ac:dyDescent="0.2">
      <c r="A55" s="4" t="s">
        <v>161</v>
      </c>
      <c r="B55" s="2">
        <v>0.22</v>
      </c>
      <c r="C55" s="2">
        <v>0.23</v>
      </c>
      <c r="D55" s="2">
        <v>-0.05</v>
      </c>
      <c r="E55" s="2">
        <v>-0.36</v>
      </c>
      <c r="F55" s="2">
        <v>0.08</v>
      </c>
      <c r="G55" s="2">
        <v>7.0000000000000007E-2</v>
      </c>
      <c r="H55" s="2">
        <v>0.4</v>
      </c>
      <c r="I55" s="2">
        <v>-0.20999999999999996</v>
      </c>
    </row>
    <row r="56" spans="1:9" x14ac:dyDescent="0.2">
      <c r="A56" s="4" t="s">
        <v>166</v>
      </c>
      <c r="B56" s="2">
        <v>-3.3400000000000016</v>
      </c>
      <c r="C56" s="2">
        <v>-14.29</v>
      </c>
      <c r="D56" s="2">
        <v>-24.790000000000003</v>
      </c>
      <c r="E56" s="2">
        <v>6.3999999999999986</v>
      </c>
      <c r="F56" s="2">
        <v>26.929999999999993</v>
      </c>
      <c r="G56" s="2">
        <v>38.36999999999999</v>
      </c>
      <c r="H56" s="2">
        <v>-42.42</v>
      </c>
      <c r="I56" s="2">
        <v>71.699999999999989</v>
      </c>
    </row>
  </sheetData>
  <conditionalFormatting sqref="A3">
    <cfRule type="cellIs" dxfId="4" priority="2" operator="lessThan">
      <formula>0</formula>
    </cfRule>
  </conditionalFormatting>
  <conditionalFormatting sqref="A6:I55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0F9B-8A4A-3C4C-BC2D-03BCB78D924D}">
  <dimension ref="A3:B8"/>
  <sheetViews>
    <sheetView zoomScale="108" workbookViewId="0">
      <selection activeCell="J26" sqref="J26"/>
    </sheetView>
  </sheetViews>
  <sheetFormatPr baseColWidth="10" defaultRowHeight="15" x14ac:dyDescent="0.2"/>
  <cols>
    <col min="1" max="1" width="12.1640625" bestFit="1" customWidth="1"/>
    <col min="2" max="2" width="20.1640625" bestFit="1" customWidth="1"/>
    <col min="3" max="6" width="12.1640625" bestFit="1" customWidth="1"/>
  </cols>
  <sheetData>
    <row r="3" spans="1:2" x14ac:dyDescent="0.2">
      <c r="A3" s="3" t="s">
        <v>165</v>
      </c>
      <c r="B3" t="s">
        <v>173</v>
      </c>
    </row>
    <row r="4" spans="1:2" x14ac:dyDescent="0.2">
      <c r="A4" s="4">
        <v>2013</v>
      </c>
      <c r="B4" s="2">
        <v>1.591553949499494E-2</v>
      </c>
    </row>
    <row r="5" spans="1:2" x14ac:dyDescent="0.2">
      <c r="A5" s="4">
        <v>2014</v>
      </c>
      <c r="B5" s="2">
        <v>1.7028727087468661E-2</v>
      </c>
    </row>
    <row r="6" spans="1:2" x14ac:dyDescent="0.2">
      <c r="A6" s="4">
        <v>2015</v>
      </c>
      <c r="B6" s="2">
        <v>1.8843221424107773E-2</v>
      </c>
    </row>
    <row r="7" spans="1:2" x14ac:dyDescent="0.2">
      <c r="A7" s="4">
        <v>2016</v>
      </c>
      <c r="B7" s="2">
        <v>2.1925338607652316E-2</v>
      </c>
    </row>
    <row r="8" spans="1:2" x14ac:dyDescent="0.2">
      <c r="A8" s="4" t="s">
        <v>166</v>
      </c>
      <c r="B8" s="2">
        <v>1.8428206653555927E-2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299F-BF77-8D43-8E95-A991909AB862}">
  <dimension ref="A3:E55"/>
  <sheetViews>
    <sheetView topLeftCell="A2" workbookViewId="0">
      <selection activeCell="I25" sqref="I25"/>
    </sheetView>
  </sheetViews>
  <sheetFormatPr baseColWidth="10" defaultRowHeight="15" x14ac:dyDescent="0.2"/>
  <cols>
    <col min="1" max="1" width="29.6640625" bestFit="1" customWidth="1"/>
    <col min="2" max="2" width="14.83203125" bestFit="1" customWidth="1"/>
    <col min="3" max="6" width="12.6640625" bestFit="1" customWidth="1"/>
  </cols>
  <sheetData>
    <row r="3" spans="1:5" x14ac:dyDescent="0.2">
      <c r="A3" s="3" t="s">
        <v>172</v>
      </c>
      <c r="B3" s="3" t="s">
        <v>164</v>
      </c>
    </row>
    <row r="4" spans="1:5" x14ac:dyDescent="0.2">
      <c r="A4" s="3" t="s">
        <v>165</v>
      </c>
      <c r="B4">
        <v>2014</v>
      </c>
      <c r="C4">
        <v>2015</v>
      </c>
      <c r="D4">
        <v>2016</v>
      </c>
      <c r="E4" t="s">
        <v>166</v>
      </c>
    </row>
    <row r="5" spans="1:5" x14ac:dyDescent="0.2">
      <c r="A5" s="4" t="s">
        <v>14</v>
      </c>
      <c r="B5" s="2">
        <v>2.5762836372285689E-3</v>
      </c>
      <c r="C5" s="2">
        <v>1.3346966839218252E-4</v>
      </c>
      <c r="D5" s="2">
        <v>5.204816774978388E-4</v>
      </c>
      <c r="E5" s="2">
        <v>3.2302349831185902E-3</v>
      </c>
    </row>
    <row r="6" spans="1:5" x14ac:dyDescent="0.2">
      <c r="A6" s="4" t="s">
        <v>17</v>
      </c>
      <c r="B6" s="2">
        <v>2.5464602072760596E-3</v>
      </c>
      <c r="C6" s="2">
        <v>2.2618648828378399E-3</v>
      </c>
      <c r="D6" s="2">
        <v>4.2527149465391989E-5</v>
      </c>
      <c r="E6" s="2">
        <v>4.8508522395792914E-3</v>
      </c>
    </row>
    <row r="7" spans="1:5" x14ac:dyDescent="0.2">
      <c r="A7" s="4" t="s">
        <v>20</v>
      </c>
      <c r="B7" s="2">
        <v>-5.227435285839882E-4</v>
      </c>
      <c r="C7" s="2">
        <v>6.8817972745053094E-4</v>
      </c>
      <c r="D7" s="2">
        <v>1.6594234838347398E-3</v>
      </c>
      <c r="E7" s="2">
        <v>1.8248596827012825E-3</v>
      </c>
    </row>
    <row r="8" spans="1:5" x14ac:dyDescent="0.2">
      <c r="A8" s="4" t="s">
        <v>23</v>
      </c>
      <c r="B8" s="2">
        <v>1.2857300897493595E-3</v>
      </c>
      <c r="C8" s="2">
        <v>9.8690822916945066E-4</v>
      </c>
      <c r="D8" s="2">
        <v>1.7948108003920313E-5</v>
      </c>
      <c r="E8" s="2">
        <v>2.2905864269227305E-3</v>
      </c>
    </row>
    <row r="9" spans="1:5" x14ac:dyDescent="0.2">
      <c r="A9" s="4" t="s">
        <v>26</v>
      </c>
      <c r="B9" s="2">
        <v>-2.3226586710368979E-5</v>
      </c>
      <c r="C9" s="2">
        <v>1.3400192370007988E-4</v>
      </c>
      <c r="D9" s="2">
        <v>2.1796316713939071E-5</v>
      </c>
      <c r="E9" s="2">
        <v>1.3257165370364997E-4</v>
      </c>
    </row>
    <row r="10" spans="1:5" x14ac:dyDescent="0.2">
      <c r="A10" s="4" t="s">
        <v>29</v>
      </c>
      <c r="B10" s="2">
        <v>1.0808033901862704E-3</v>
      </c>
      <c r="C10" s="2">
        <v>-9.6184257979835958E-4</v>
      </c>
      <c r="D10" s="2">
        <v>1.1983636409430599E-3</v>
      </c>
      <c r="E10" s="2">
        <v>1.3173244513309708E-3</v>
      </c>
    </row>
    <row r="11" spans="1:5" x14ac:dyDescent="0.2">
      <c r="A11" s="4" t="s">
        <v>32</v>
      </c>
      <c r="B11" s="2">
        <v>1.4152614679244988E-3</v>
      </c>
      <c r="C11" s="2">
        <v>4.929949104141091E-3</v>
      </c>
      <c r="D11" s="2">
        <v>5.3482051748292292E-3</v>
      </c>
      <c r="E11" s="2">
        <v>1.1693415746894819E-2</v>
      </c>
    </row>
    <row r="12" spans="1:5" x14ac:dyDescent="0.2">
      <c r="A12" s="4" t="s">
        <v>35</v>
      </c>
      <c r="B12" s="2">
        <v>2.3726767751743386E-3</v>
      </c>
      <c r="C12" s="2">
        <v>1.5721153239554204E-3</v>
      </c>
      <c r="D12" s="2">
        <v>8.8900338539135114E-3</v>
      </c>
      <c r="E12" s="2">
        <v>1.283482595304327E-2</v>
      </c>
    </row>
    <row r="13" spans="1:5" x14ac:dyDescent="0.2">
      <c r="A13" s="4" t="s">
        <v>38</v>
      </c>
      <c r="B13" s="2">
        <v>5.4026998928788025E-4</v>
      </c>
      <c r="C13" s="2">
        <v>2.7048409452032803E-3</v>
      </c>
      <c r="D13" s="2">
        <v>7.0700343013885975E-3</v>
      </c>
      <c r="E13" s="2">
        <v>1.0315145235879758E-2</v>
      </c>
    </row>
    <row r="14" spans="1:5" x14ac:dyDescent="0.2">
      <c r="A14" s="4" t="s">
        <v>41</v>
      </c>
      <c r="B14" s="2">
        <v>9.4856135993113058E-4</v>
      </c>
      <c r="C14" s="2">
        <v>9.1269836238661896E-4</v>
      </c>
      <c r="D14" s="2">
        <v>7.5772998313414046E-4</v>
      </c>
      <c r="E14" s="2">
        <v>2.61898970545189E-3</v>
      </c>
    </row>
    <row r="15" spans="1:5" x14ac:dyDescent="0.2">
      <c r="A15" s="4" t="s">
        <v>44</v>
      </c>
      <c r="B15" s="2">
        <v>6.4495836033739116E-4</v>
      </c>
      <c r="C15" s="2">
        <v>8.0259981632617959E-4</v>
      </c>
      <c r="D15" s="2">
        <v>2.5484728858869501E-3</v>
      </c>
      <c r="E15" s="2">
        <v>3.9960310625505209E-3</v>
      </c>
    </row>
    <row r="16" spans="1:5" x14ac:dyDescent="0.2">
      <c r="A16" s="4" t="s">
        <v>47</v>
      </c>
      <c r="B16" s="2">
        <v>-3.1556450167639048E-4</v>
      </c>
      <c r="C16" s="2">
        <v>2.5198243059557958E-4</v>
      </c>
      <c r="D16" s="2">
        <v>1.9028882385995413E-3</v>
      </c>
      <c r="E16" s="2">
        <v>1.8393061675187304E-3</v>
      </c>
    </row>
    <row r="17" spans="1:5" x14ac:dyDescent="0.2">
      <c r="A17" s="4" t="s">
        <v>50</v>
      </c>
      <c r="B17" s="2">
        <v>8.6340618976357003E-4</v>
      </c>
      <c r="C17" s="2">
        <v>8.7854260772418126E-4</v>
      </c>
      <c r="D17" s="2">
        <v>4.7180069490273709E-3</v>
      </c>
      <c r="E17" s="2">
        <v>6.4599557465151222E-3</v>
      </c>
    </row>
    <row r="18" spans="1:5" x14ac:dyDescent="0.2">
      <c r="A18" s="4" t="s">
        <v>53</v>
      </c>
      <c r="B18" s="2">
        <v>1.2934575854192006E-3</v>
      </c>
      <c r="C18" s="2">
        <v>1.3081514941573995E-3</v>
      </c>
      <c r="D18" s="2">
        <v>4.3154255389858606E-3</v>
      </c>
      <c r="E18" s="2">
        <v>6.9170346185624607E-3</v>
      </c>
    </row>
    <row r="19" spans="1:5" x14ac:dyDescent="0.2">
      <c r="A19" s="4" t="s">
        <v>56</v>
      </c>
      <c r="B19" s="2">
        <v>-4.0866737500948672E-4</v>
      </c>
      <c r="C19" s="2">
        <v>2.0603846166725968E-3</v>
      </c>
      <c r="D19" s="2">
        <v>1.5073231319092002E-4</v>
      </c>
      <c r="E19" s="2">
        <v>1.8024495548540301E-3</v>
      </c>
    </row>
    <row r="20" spans="1:5" x14ac:dyDescent="0.2">
      <c r="A20" s="4" t="s">
        <v>59</v>
      </c>
      <c r="B20" s="2">
        <v>2.6417026880735939E-4</v>
      </c>
      <c r="C20" s="2">
        <v>-2.756508668211987E-4</v>
      </c>
      <c r="D20" s="2">
        <v>-2.8982461428880141E-4</v>
      </c>
      <c r="E20" s="2">
        <v>-3.0130521230264072E-4</v>
      </c>
    </row>
    <row r="21" spans="1:5" x14ac:dyDescent="0.2">
      <c r="A21" s="4" t="s">
        <v>62</v>
      </c>
      <c r="B21" s="2">
        <v>1.2572388658199998E-3</v>
      </c>
      <c r="C21" s="2">
        <v>4.6544350657515103E-3</v>
      </c>
      <c r="D21" s="2">
        <v>2.8250226811294514E-3</v>
      </c>
      <c r="E21" s="2">
        <v>8.7366966127009615E-3</v>
      </c>
    </row>
    <row r="22" spans="1:5" x14ac:dyDescent="0.2">
      <c r="A22" s="4" t="s">
        <v>65</v>
      </c>
      <c r="B22" s="2">
        <v>3.1116255408121865E-4</v>
      </c>
      <c r="C22" s="2">
        <v>1.5413844016833912E-3</v>
      </c>
      <c r="D22" s="2">
        <v>3.262699366578848E-3</v>
      </c>
      <c r="E22" s="2">
        <v>5.1152463223434579E-3</v>
      </c>
    </row>
    <row r="23" spans="1:5" x14ac:dyDescent="0.2">
      <c r="A23" s="4" t="s">
        <v>68</v>
      </c>
      <c r="B23" s="2">
        <v>2.9133215336929405E-3</v>
      </c>
      <c r="C23" s="2">
        <v>4.2223388048026889E-3</v>
      </c>
      <c r="D23" s="2">
        <v>6.4248336521894114E-3</v>
      </c>
      <c r="E23" s="2">
        <v>1.3560493990685041E-2</v>
      </c>
    </row>
    <row r="24" spans="1:5" x14ac:dyDescent="0.2">
      <c r="A24" s="4" t="s">
        <v>71</v>
      </c>
      <c r="B24" s="2">
        <v>2.8206688231554502E-3</v>
      </c>
      <c r="C24" s="2">
        <v>3.3876255234197086E-3</v>
      </c>
      <c r="D24" s="2">
        <v>1.307763470378745E-2</v>
      </c>
      <c r="E24" s="2">
        <v>1.928592905036261E-2</v>
      </c>
    </row>
    <row r="25" spans="1:5" x14ac:dyDescent="0.2">
      <c r="A25" s="4" t="s">
        <v>74</v>
      </c>
      <c r="B25" s="2">
        <v>2.893477217922439E-3</v>
      </c>
      <c r="C25" s="2">
        <v>6.4222924483107319E-3</v>
      </c>
      <c r="D25" s="2">
        <v>7.464580136020426E-3</v>
      </c>
      <c r="E25" s="2">
        <v>1.6780349802253597E-2</v>
      </c>
    </row>
    <row r="26" spans="1:5" x14ac:dyDescent="0.2">
      <c r="A26" s="4" t="s">
        <v>77</v>
      </c>
      <c r="B26" s="2">
        <v>2.12558927885707E-3</v>
      </c>
      <c r="C26" s="2">
        <v>1.9010245037870827E-3</v>
      </c>
      <c r="D26" s="2">
        <v>4.0774673678984387E-3</v>
      </c>
      <c r="E26" s="2">
        <v>8.1040811505425914E-3</v>
      </c>
    </row>
    <row r="27" spans="1:5" x14ac:dyDescent="0.2">
      <c r="A27" s="4" t="s">
        <v>80</v>
      </c>
      <c r="B27" s="2">
        <v>-5.0335971840641258E-5</v>
      </c>
      <c r="C27" s="2">
        <v>1.215292671293491E-3</v>
      </c>
      <c r="D27" s="2">
        <v>1.7310793305614688E-3</v>
      </c>
      <c r="E27" s="2">
        <v>2.8960360300143186E-3</v>
      </c>
    </row>
    <row r="28" spans="1:5" x14ac:dyDescent="0.2">
      <c r="A28" s="4" t="s">
        <v>83</v>
      </c>
      <c r="B28" s="2">
        <v>6.2345812547267947E-4</v>
      </c>
      <c r="C28" s="2">
        <v>7.4234496114180919E-4</v>
      </c>
      <c r="D28" s="2">
        <v>-1.8510560619412926E-4</v>
      </c>
      <c r="E28" s="2">
        <v>1.1806974804203594E-3</v>
      </c>
    </row>
    <row r="29" spans="1:5" x14ac:dyDescent="0.2">
      <c r="A29" s="4" t="s">
        <v>86</v>
      </c>
      <c r="B29" s="2">
        <v>5.8474299033526092E-4</v>
      </c>
      <c r="C29" s="2">
        <v>1.5151411745645965E-4</v>
      </c>
      <c r="D29" s="2">
        <v>5.5511087542890677E-3</v>
      </c>
      <c r="E29" s="2">
        <v>6.2873658620807883E-3</v>
      </c>
    </row>
    <row r="30" spans="1:5" x14ac:dyDescent="0.2">
      <c r="A30" s="4" t="s">
        <v>89</v>
      </c>
      <c r="B30" s="2">
        <v>-1.4843520944580087E-3</v>
      </c>
      <c r="C30" s="2">
        <v>1.8209959982766789E-3</v>
      </c>
      <c r="D30" s="2">
        <v>-1.5721382463942894E-3</v>
      </c>
      <c r="E30" s="2">
        <v>-1.2354943425756191E-3</v>
      </c>
    </row>
    <row r="31" spans="1:5" x14ac:dyDescent="0.2">
      <c r="A31" s="4" t="s">
        <v>92</v>
      </c>
      <c r="B31" s="2">
        <v>9.1013647721356616E-4</v>
      </c>
      <c r="C31" s="2">
        <v>3.6261856408936581E-4</v>
      </c>
      <c r="D31" s="2">
        <v>-9.8975816270374314E-4</v>
      </c>
      <c r="E31" s="2">
        <v>2.8299687859918883E-4</v>
      </c>
    </row>
    <row r="32" spans="1:5" x14ac:dyDescent="0.2">
      <c r="A32" s="4" t="s">
        <v>95</v>
      </c>
      <c r="B32" s="2">
        <v>-2.5534371343913405E-3</v>
      </c>
      <c r="C32" s="2">
        <v>3.1518989924884215E-3</v>
      </c>
      <c r="D32" s="2">
        <v>5.8322232569101018E-4</v>
      </c>
      <c r="E32" s="2">
        <v>1.1816841837880912E-3</v>
      </c>
    </row>
    <row r="33" spans="1:5" x14ac:dyDescent="0.2">
      <c r="A33" s="4" t="s">
        <v>98</v>
      </c>
      <c r="B33" s="2">
        <v>9.6061112113292706E-3</v>
      </c>
      <c r="C33" s="2">
        <v>6.7652485641571149E-3</v>
      </c>
      <c r="D33" s="2">
        <v>4.9921029140164858E-3</v>
      </c>
      <c r="E33" s="2">
        <v>2.1363462689502871E-2</v>
      </c>
    </row>
    <row r="34" spans="1:5" x14ac:dyDescent="0.2">
      <c r="A34" s="4" t="s">
        <v>101</v>
      </c>
      <c r="B34" s="2">
        <v>-8.5087567095606942E-4</v>
      </c>
      <c r="C34" s="2">
        <v>2.166517950690389E-3</v>
      </c>
      <c r="D34" s="2">
        <v>7.0355107815636905E-3</v>
      </c>
      <c r="E34" s="2">
        <v>8.3511530612980101E-3</v>
      </c>
    </row>
    <row r="35" spans="1:5" x14ac:dyDescent="0.2">
      <c r="A35" s="4" t="s">
        <v>104</v>
      </c>
      <c r="B35" s="2">
        <v>2.8734550494135501E-3</v>
      </c>
      <c r="C35" s="2">
        <v>-1.768237782826889E-3</v>
      </c>
      <c r="D35" s="2">
        <v>4.3632052548377848E-4</v>
      </c>
      <c r="E35" s="2">
        <v>1.5415377920704396E-3</v>
      </c>
    </row>
    <row r="36" spans="1:5" x14ac:dyDescent="0.2">
      <c r="A36" s="4" t="s">
        <v>107</v>
      </c>
      <c r="B36" s="2">
        <v>-1.0055881505998017E-4</v>
      </c>
      <c r="C36" s="2">
        <v>2.4038971719414302E-3</v>
      </c>
      <c r="D36" s="2">
        <v>4.5451831970774008E-3</v>
      </c>
      <c r="E36" s="2">
        <v>6.8485215539588508E-3</v>
      </c>
    </row>
    <row r="37" spans="1:5" x14ac:dyDescent="0.2">
      <c r="A37" s="4" t="s">
        <v>110</v>
      </c>
      <c r="B37" s="2">
        <v>1.0204830083706592E-3</v>
      </c>
      <c r="C37" s="2">
        <v>2.0520637990147413E-3</v>
      </c>
      <c r="D37" s="2">
        <v>3.8950854576021085E-3</v>
      </c>
      <c r="E37" s="2">
        <v>6.967632264987509E-3</v>
      </c>
    </row>
    <row r="38" spans="1:5" x14ac:dyDescent="0.2">
      <c r="A38" s="4" t="s">
        <v>113</v>
      </c>
      <c r="B38" s="2">
        <v>2.6233893985387366E-3</v>
      </c>
      <c r="C38" s="2">
        <v>2.7600060003394626E-3</v>
      </c>
      <c r="D38" s="2">
        <v>2.6263619575220085E-3</v>
      </c>
      <c r="E38" s="2">
        <v>8.0097573564002073E-3</v>
      </c>
    </row>
    <row r="39" spans="1:5" x14ac:dyDescent="0.2">
      <c r="A39" s="4" t="s">
        <v>116</v>
      </c>
      <c r="B39" s="2">
        <v>3.2505595860977399E-3</v>
      </c>
      <c r="C39" s="2">
        <v>4.7285601422336204E-3</v>
      </c>
      <c r="D39" s="2">
        <v>9.2016653711527868E-3</v>
      </c>
      <c r="E39" s="2">
        <v>1.7180785099484147E-2</v>
      </c>
    </row>
    <row r="40" spans="1:5" x14ac:dyDescent="0.2">
      <c r="A40" s="4" t="s">
        <v>119</v>
      </c>
      <c r="B40" s="2">
        <v>1.3052156138490881E-4</v>
      </c>
      <c r="C40" s="2">
        <v>-4.1509672625610061E-4</v>
      </c>
      <c r="D40" s="2">
        <v>1.4627970698223892E-3</v>
      </c>
      <c r="E40" s="2">
        <v>1.1782219049511974E-3</v>
      </c>
    </row>
    <row r="41" spans="1:5" x14ac:dyDescent="0.2">
      <c r="A41" s="4" t="s">
        <v>122</v>
      </c>
      <c r="B41" s="2">
        <v>1.8145563012197299E-3</v>
      </c>
      <c r="C41" s="2">
        <v>-5.7867174075731942E-4</v>
      </c>
      <c r="D41" s="2">
        <v>-1.8945583649626098E-4</v>
      </c>
      <c r="E41" s="2">
        <v>1.0464287239661495E-3</v>
      </c>
    </row>
    <row r="42" spans="1:5" x14ac:dyDescent="0.2">
      <c r="A42" s="4" t="s">
        <v>125</v>
      </c>
      <c r="B42" s="2">
        <v>2.5210972797432493E-3</v>
      </c>
      <c r="C42" s="2">
        <v>4.1681191720856804E-3</v>
      </c>
      <c r="D42" s="2">
        <v>1.08790035725825E-2</v>
      </c>
      <c r="E42" s="2">
        <v>1.756822002441143E-2</v>
      </c>
    </row>
    <row r="43" spans="1:5" x14ac:dyDescent="0.2">
      <c r="A43" s="4" t="s">
        <v>128</v>
      </c>
      <c r="B43" s="2">
        <v>-3.7045683825651793E-4</v>
      </c>
      <c r="C43" s="2">
        <v>5.5595037218102092E-3</v>
      </c>
      <c r="D43" s="2">
        <v>1.6055631532848925E-3</v>
      </c>
      <c r="E43" s="2">
        <v>6.7946100368385838E-3</v>
      </c>
    </row>
    <row r="44" spans="1:5" x14ac:dyDescent="0.2">
      <c r="A44" s="4" t="s">
        <v>131</v>
      </c>
      <c r="B44" s="2">
        <v>1.8608175213476186E-3</v>
      </c>
      <c r="C44" s="2">
        <v>9.9865081617492996E-4</v>
      </c>
      <c r="D44" s="2">
        <v>2.5002179395827197E-3</v>
      </c>
      <c r="E44" s="2">
        <v>5.3596862771052682E-3</v>
      </c>
    </row>
    <row r="45" spans="1:5" x14ac:dyDescent="0.2">
      <c r="A45" s="4" t="s">
        <v>134</v>
      </c>
      <c r="B45" s="2">
        <v>9.88115007666511E-4</v>
      </c>
      <c r="C45" s="2">
        <v>8.8346360115555862E-4</v>
      </c>
      <c r="D45" s="2">
        <v>-4.1715023003273399E-4</v>
      </c>
      <c r="E45" s="2">
        <v>1.4544283787893356E-3</v>
      </c>
    </row>
    <row r="46" spans="1:5" x14ac:dyDescent="0.2">
      <c r="A46" s="4" t="s">
        <v>137</v>
      </c>
      <c r="B46" s="2">
        <v>1.4311250045536891E-3</v>
      </c>
      <c r="C46" s="2">
        <v>2.6584752993591317E-3</v>
      </c>
      <c r="D46" s="2">
        <v>3.12913798592801E-3</v>
      </c>
      <c r="E46" s="2">
        <v>7.2187382898408307E-3</v>
      </c>
    </row>
    <row r="47" spans="1:5" x14ac:dyDescent="0.2">
      <c r="A47" s="4" t="s">
        <v>140</v>
      </c>
      <c r="B47" s="2">
        <v>3.2439187045517869E-4</v>
      </c>
      <c r="C47" s="2">
        <v>-1.2221783679555905E-4</v>
      </c>
      <c r="D47" s="2">
        <v>8.4624428363220053E-4</v>
      </c>
      <c r="E47" s="2">
        <v>1.0484183172918202E-3</v>
      </c>
    </row>
    <row r="48" spans="1:5" x14ac:dyDescent="0.2">
      <c r="A48" s="4" t="s">
        <v>143</v>
      </c>
      <c r="B48" s="2">
        <v>-4.0788114531561254E-5</v>
      </c>
      <c r="C48" s="2">
        <v>1.1821487641148903E-3</v>
      </c>
      <c r="D48" s="2">
        <v>-8.106884899277203E-4</v>
      </c>
      <c r="E48" s="2">
        <v>3.3067215965560878E-4</v>
      </c>
    </row>
    <row r="49" spans="1:5" x14ac:dyDescent="0.2">
      <c r="A49" s="4" t="s">
        <v>146</v>
      </c>
      <c r="B49" s="2">
        <v>-1.115441291884121E-3</v>
      </c>
      <c r="C49" s="2">
        <v>1.9293981802634818E-3</v>
      </c>
      <c r="D49" s="2">
        <v>3.5619114165393283E-3</v>
      </c>
      <c r="E49" s="2">
        <v>4.375868304918689E-3</v>
      </c>
    </row>
    <row r="50" spans="1:5" x14ac:dyDescent="0.2">
      <c r="A50" s="4" t="s">
        <v>149</v>
      </c>
      <c r="B50" s="2">
        <v>1.4513745023121312E-3</v>
      </c>
      <c r="C50" s="2">
        <v>5.3703381656012954E-4</v>
      </c>
      <c r="D50" s="2">
        <v>4.2238007590025307E-3</v>
      </c>
      <c r="E50" s="2">
        <v>6.2122090778747915E-3</v>
      </c>
    </row>
    <row r="51" spans="1:5" x14ac:dyDescent="0.2">
      <c r="A51" s="4" t="s">
        <v>152</v>
      </c>
      <c r="B51" s="2">
        <v>-3.7367063103270828E-5</v>
      </c>
      <c r="C51" s="2">
        <v>1.6536500638341597E-3</v>
      </c>
      <c r="D51" s="2">
        <v>-6.4567138345877906E-5</v>
      </c>
      <c r="E51" s="2">
        <v>1.551715862385011E-3</v>
      </c>
    </row>
    <row r="52" spans="1:5" x14ac:dyDescent="0.2">
      <c r="A52" s="4" t="s">
        <v>155</v>
      </c>
      <c r="B52" s="2">
        <v>2.2369107384809656E-3</v>
      </c>
      <c r="C52" s="2">
        <v>6.5236567007065788E-3</v>
      </c>
      <c r="D52" s="2">
        <v>9.4311066132952703E-3</v>
      </c>
      <c r="E52" s="2">
        <v>1.8191674052482815E-2</v>
      </c>
    </row>
    <row r="53" spans="1:5" x14ac:dyDescent="0.2">
      <c r="A53" s="4" t="s">
        <v>158</v>
      </c>
      <c r="B53" s="2">
        <v>-2.2427003872690573E-5</v>
      </c>
      <c r="C53" s="2">
        <v>4.4839101031115929E-4</v>
      </c>
      <c r="D53" s="2">
        <v>3.5618928320584019E-3</v>
      </c>
      <c r="E53" s="2">
        <v>3.9878568384968706E-3</v>
      </c>
    </row>
    <row r="54" spans="1:5" x14ac:dyDescent="0.2">
      <c r="A54" s="4" t="s">
        <v>161</v>
      </c>
      <c r="B54" s="2">
        <v>1.1508783854705523E-3</v>
      </c>
      <c r="C54" s="2">
        <v>-1.7718055947559194E-3</v>
      </c>
      <c r="D54" s="2">
        <v>5.3092373790402866E-4</v>
      </c>
      <c r="E54" s="2">
        <v>-9.0003471381338435E-5</v>
      </c>
    </row>
    <row r="55" spans="1:5" x14ac:dyDescent="0.2">
      <c r="A55" s="4" t="s">
        <v>166</v>
      </c>
      <c r="B55" s="2">
        <v>5.5659379623686313E-2</v>
      </c>
      <c r="C55" s="2">
        <v>9.0724716831955099E-2</v>
      </c>
      <c r="D55" s="2">
        <v>0.15410585917722755</v>
      </c>
      <c r="E55" s="2">
        <v>0.30048995563286895</v>
      </c>
    </row>
  </sheetData>
  <conditionalFormatting sqref="A5:A55 F5:F55">
    <cfRule type="cellIs" dxfId="1" priority="2" operator="lessThan">
      <formula>0</formula>
    </cfRule>
  </conditionalFormatting>
  <conditionalFormatting pivot="1" sqref="B5:E5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Prescription rate change</vt:lpstr>
      <vt:lpstr>National Average of Deaths</vt:lpstr>
      <vt:lpstr>Death Per Population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2021-06-27T19:24:04Z</dcterms:created>
  <dcterms:modified xsi:type="dcterms:W3CDTF">2021-06-28T02:13:01Z</dcterms:modified>
</cp:coreProperties>
</file>