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Youtube_2022\"/>
    </mc:Choice>
  </mc:AlternateContent>
  <bookViews>
    <workbookView xWindow="0" yWindow="0" windowWidth="38400" windowHeight="12630"/>
  </bookViews>
  <sheets>
    <sheet name="Data USDFLD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K26" i="4" l="1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</calcChain>
</file>

<file path=xl/sharedStrings.xml><?xml version="1.0" encoding="utf-8"?>
<sst xmlns="http://schemas.openxmlformats.org/spreadsheetml/2006/main" count="13" uniqueCount="13">
  <si>
    <t>rho_0</t>
  </si>
  <si>
    <t>E_0</t>
  </si>
  <si>
    <t>G_0</t>
  </si>
  <si>
    <t>ß</t>
  </si>
  <si>
    <t>G-Modulus</t>
  </si>
  <si>
    <t>E-Modulus</t>
  </si>
  <si>
    <t>Density</t>
  </si>
  <si>
    <t>FGM</t>
  </si>
  <si>
    <t>Functionally Graded Material</t>
  </si>
  <si>
    <t>Extrapoliert</t>
  </si>
  <si>
    <t>z - Coordinate</t>
  </si>
  <si>
    <t>a = b = 100 mm</t>
  </si>
  <si>
    <t>t = 1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</si>
</sst>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3" xfId="0" applyFill="1" applyBorder="1"/>
    <xf numFmtId="0" fontId="0" fillId="2" borderId="1" xfId="0" applyFill="1" applyBorder="1"/>
    <xf numFmtId="11" fontId="0" fillId="2" borderId="14" xfId="0" applyNumberFormat="1" applyFill="1" applyBorder="1"/>
    <xf numFmtId="0" fontId="0" fillId="0" borderId="12" xfId="0" applyNumberFormat="1" applyBorder="1"/>
    <xf numFmtId="0" fontId="0" fillId="2" borderId="14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'Data USDFLD'!$H$6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USDFLD'!$H$15:$H$25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'Data USDFLD'!$I$15:$I$25</c:f>
              <c:numCache>
                <c:formatCode>General</c:formatCode>
                <c:ptCount val="11"/>
                <c:pt idx="0">
                  <c:v>208000</c:v>
                </c:pt>
                <c:pt idx="1">
                  <c:v>188206.18295147957</c:v>
                </c:pt>
                <c:pt idx="2">
                  <c:v>170295.99664022023</c:v>
                </c:pt>
                <c:pt idx="3">
                  <c:v>154090.1899017973</c:v>
                </c:pt>
                <c:pt idx="4">
                  <c:v>139426.56957541298</c:v>
                </c:pt>
                <c:pt idx="5">
                  <c:v>126158.37722022775</c:v>
                </c:pt>
                <c:pt idx="6">
                  <c:v>114152.82030755749</c:v>
                </c:pt>
                <c:pt idx="7">
                  <c:v>103289.74318861317</c:v>
                </c:pt>
                <c:pt idx="8">
                  <c:v>93460.424536382081</c:v>
                </c:pt>
                <c:pt idx="9">
                  <c:v>84566.489226044621</c:v>
                </c:pt>
                <c:pt idx="10">
                  <c:v>76518.923763660001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6585120"/>
        <c:axId val="-336587840"/>
      </c:scatterChart>
      <c:valAx>
        <c:axId val="-336585120"/>
        <c:scaling>
          <c:orientation val="maxMin"/>
        </c:scaling>
        <c:delete val="0"/>
        <c:axPos val="b"/>
        <c:title>
          <c:tx>
            <c:strRef>
              <c:f>'Data USDFLD'!$H$13</c:f>
              <c:strCache>
                <c:ptCount val="1"/>
                <c:pt idx="0">
                  <c:v>z - Coordinate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36587840"/>
        <c:crosses val="autoZero"/>
        <c:crossBetween val="midCat"/>
        <c:majorUnit val="10"/>
      </c:valAx>
      <c:valAx>
        <c:axId val="-336587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USDFLD'!$I$13</c:f>
              <c:strCache>
                <c:ptCount val="1"/>
                <c:pt idx="0">
                  <c:v>E-Modulus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365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353944</xdr:colOff>
      <xdr:row>8</xdr:row>
      <xdr:rowOff>48248</xdr:rowOff>
    </xdr:from>
    <xdr:to>
      <xdr:col>20</xdr:col>
      <xdr:colOff>122464</xdr:colOff>
      <xdr:row>27</xdr:row>
      <xdr:rowOff>149677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428225</xdr:colOff>
      <xdr:row>2</xdr:row>
      <xdr:rowOff>161617</xdr:rowOff>
    </xdr:from>
    <xdr:to>
      <xdr:col>18</xdr:col>
      <xdr:colOff>612322</xdr:colOff>
      <xdr:row>6</xdr:row>
      <xdr:rowOff>76718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8796" y="542617"/>
          <a:ext cx="4756097" cy="840387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25</xdr:row>
      <xdr:rowOff>95250</xdr:rowOff>
    </xdr:from>
    <xdr:to>
      <xdr:col>11</xdr:col>
      <xdr:colOff>528297</xdr:colOff>
      <xdr:row>53</xdr:row>
      <xdr:rowOff>51623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357" y="4925786"/>
          <a:ext cx="8937511" cy="5303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6"/>
  <sheetViews>
    <sheetView tabSelected="1" zoomScale="70" zoomScaleNormal="70" workbookViewId="0">
      <selection activeCell="N37" sqref="N37"/>
    </sheetView>
  </sheetViews>
  <sheetFormatPr baseColWidth="10" defaultRowHeight="15" x14ac:dyDescent="0.25"/>
  <cols>
    <col min="8" max="8" width="16.28515625" bestFit="1" customWidth="1"/>
  </cols>
  <sheetData>
    <row r="3" spans="4:11" x14ac:dyDescent="0.25">
      <c r="F3" t="s">
        <v>3</v>
      </c>
    </row>
    <row r="4" spans="4:11" x14ac:dyDescent="0.25">
      <c r="D4" t="s">
        <v>1</v>
      </c>
      <c r="E4">
        <v>208000</v>
      </c>
      <c r="F4">
        <v>-0.01</v>
      </c>
    </row>
    <row r="5" spans="4:11" ht="15.75" thickBot="1" x14ac:dyDescent="0.3">
      <c r="D5" t="s">
        <v>2</v>
      </c>
      <c r="E5">
        <v>80000</v>
      </c>
      <c r="F5">
        <v>-0.3</v>
      </c>
    </row>
    <row r="6" spans="4:11" ht="26.25" x14ac:dyDescent="0.4">
      <c r="D6" t="s">
        <v>0</v>
      </c>
      <c r="E6" s="1">
        <v>7.8000000000000004E-9</v>
      </c>
      <c r="F6">
        <v>-0.3</v>
      </c>
      <c r="H6" s="28" t="s">
        <v>7</v>
      </c>
      <c r="I6" s="29"/>
      <c r="J6" s="15"/>
      <c r="K6" s="16"/>
    </row>
    <row r="7" spans="4:11" ht="26.25" x14ac:dyDescent="0.4">
      <c r="H7" s="30" t="s">
        <v>8</v>
      </c>
      <c r="I7" s="31"/>
      <c r="J7" s="18"/>
      <c r="K7" s="19"/>
    </row>
    <row r="8" spans="4:11" x14ac:dyDescent="0.25">
      <c r="H8" s="17"/>
      <c r="I8" s="18"/>
      <c r="J8" s="18"/>
      <c r="K8" s="19"/>
    </row>
    <row r="9" spans="4:11" ht="15.75" thickBot="1" x14ac:dyDescent="0.3">
      <c r="H9" s="20"/>
      <c r="I9" s="21"/>
      <c r="J9" s="21"/>
      <c r="K9" s="22"/>
    </row>
    <row r="10" spans="4:11" x14ac:dyDescent="0.25">
      <c r="H10" s="2" t="s">
        <v>11</v>
      </c>
      <c r="I10" s="3"/>
      <c r="J10" s="3"/>
      <c r="K10" s="4"/>
    </row>
    <row r="11" spans="4:11" x14ac:dyDescent="0.25">
      <c r="H11" s="5" t="s">
        <v>12</v>
      </c>
      <c r="I11" s="6"/>
      <c r="J11" s="6"/>
      <c r="K11" s="7"/>
    </row>
    <row r="12" spans="4:11" ht="15.75" thickBot="1" x14ac:dyDescent="0.3">
      <c r="H12" s="9"/>
      <c r="I12" s="10"/>
      <c r="J12" s="10"/>
      <c r="K12" s="11"/>
    </row>
    <row r="13" spans="4:11" x14ac:dyDescent="0.25">
      <c r="H13" s="12" t="s">
        <v>10</v>
      </c>
      <c r="I13" s="4" t="s">
        <v>5</v>
      </c>
      <c r="J13" s="12" t="s">
        <v>4</v>
      </c>
      <c r="K13" s="4" t="s">
        <v>6</v>
      </c>
    </row>
    <row r="14" spans="4:11" ht="15.75" thickBot="1" x14ac:dyDescent="0.3">
      <c r="H14" s="14"/>
      <c r="I14" s="11"/>
      <c r="J14" s="13"/>
      <c r="K14" s="11"/>
    </row>
    <row r="15" spans="4:11" x14ac:dyDescent="0.25">
      <c r="G15">
        <v>1</v>
      </c>
      <c r="H15" s="26">
        <v>0</v>
      </c>
      <c r="I15" s="7">
        <f>$E$4*EXP($F$4*H15)</f>
        <v>208000</v>
      </c>
      <c r="J15" s="14">
        <f>$E$5*EXP($F$5*H15)</f>
        <v>80000</v>
      </c>
      <c r="K15" s="8">
        <f>$E$6*EXP($F$6*H15)</f>
        <v>7.8000000000000004E-9</v>
      </c>
    </row>
    <row r="16" spans="4:11" x14ac:dyDescent="0.25">
      <c r="G16">
        <v>2</v>
      </c>
      <c r="H16" s="26">
        <v>10</v>
      </c>
      <c r="I16" s="7">
        <f t="shared" ref="I16:I26" si="0">$E$4*EXP($F$4*H16)</f>
        <v>188206.18295147957</v>
      </c>
      <c r="J16" s="14">
        <f t="shared" ref="J16:J26" si="1">$E$5*EXP($F$5*H16)</f>
        <v>3982.9654694291157</v>
      </c>
      <c r="K16" s="8">
        <f t="shared" ref="K16:K26" si="2">$E$6*EXP($F$6*H16)</f>
        <v>3.8833913326933881E-10</v>
      </c>
    </row>
    <row r="17" spans="7:11" x14ac:dyDescent="0.25">
      <c r="G17">
        <v>3</v>
      </c>
      <c r="H17" s="26">
        <v>20</v>
      </c>
      <c r="I17" s="7">
        <f t="shared" si="0"/>
        <v>170295.99664022023</v>
      </c>
      <c r="J17" s="14">
        <f t="shared" si="1"/>
        <v>198.30017413330867</v>
      </c>
      <c r="K17" s="8">
        <f t="shared" si="2"/>
        <v>1.9334266977997597E-11</v>
      </c>
    </row>
    <row r="18" spans="7:11" x14ac:dyDescent="0.25">
      <c r="G18">
        <v>4</v>
      </c>
      <c r="H18" s="26">
        <v>30</v>
      </c>
      <c r="I18" s="7">
        <f t="shared" si="0"/>
        <v>154090.1899017973</v>
      </c>
      <c r="J18" s="14">
        <f t="shared" si="1"/>
        <v>9.8727843269343651</v>
      </c>
      <c r="K18" s="8">
        <f t="shared" si="2"/>
        <v>9.6259647187610066E-13</v>
      </c>
    </row>
    <row r="19" spans="7:11" x14ac:dyDescent="0.25">
      <c r="G19">
        <v>5</v>
      </c>
      <c r="H19" s="26">
        <v>40</v>
      </c>
      <c r="I19" s="7">
        <f t="shared" si="0"/>
        <v>139426.56957541298</v>
      </c>
      <c r="J19" s="14">
        <f t="shared" si="1"/>
        <v>0.4915369882662568</v>
      </c>
      <c r="K19" s="8">
        <f t="shared" si="2"/>
        <v>4.7924856355960037E-14</v>
      </c>
    </row>
    <row r="20" spans="7:11" x14ac:dyDescent="0.25">
      <c r="G20">
        <v>6</v>
      </c>
      <c r="H20" s="26">
        <v>50</v>
      </c>
      <c r="I20" s="7">
        <f t="shared" si="0"/>
        <v>126158.37722022775</v>
      </c>
      <c r="J20" s="14">
        <f t="shared" si="1"/>
        <v>2.4472185640146062E-2</v>
      </c>
      <c r="K20" s="8">
        <f t="shared" si="2"/>
        <v>2.3860380999142413E-15</v>
      </c>
    </row>
    <row r="21" spans="7:11" x14ac:dyDescent="0.25">
      <c r="G21">
        <v>7</v>
      </c>
      <c r="H21" s="26">
        <v>60</v>
      </c>
      <c r="I21" s="7">
        <f t="shared" si="0"/>
        <v>114152.82030755749</v>
      </c>
      <c r="J21" s="14">
        <f t="shared" si="1"/>
        <v>1.2183983795770103E-3</v>
      </c>
      <c r="K21" s="8">
        <f t="shared" si="2"/>
        <v>1.1879384200875852E-16</v>
      </c>
    </row>
    <row r="22" spans="7:11" x14ac:dyDescent="0.25">
      <c r="G22">
        <v>8</v>
      </c>
      <c r="H22" s="26">
        <v>70</v>
      </c>
      <c r="I22" s="7">
        <f t="shared" si="0"/>
        <v>103289.74318861317</v>
      </c>
      <c r="J22" s="14">
        <f t="shared" si="1"/>
        <v>6.0660483423295256E-5</v>
      </c>
      <c r="K22" s="8">
        <f t="shared" si="2"/>
        <v>5.9143971337712874E-18</v>
      </c>
    </row>
    <row r="23" spans="7:11" x14ac:dyDescent="0.25">
      <c r="G23">
        <v>9</v>
      </c>
      <c r="H23" s="26">
        <v>80</v>
      </c>
      <c r="I23" s="7">
        <f t="shared" si="0"/>
        <v>93460.424536382081</v>
      </c>
      <c r="J23" s="14">
        <f t="shared" si="1"/>
        <v>3.020107635423278E-6</v>
      </c>
      <c r="K23" s="8">
        <f t="shared" si="2"/>
        <v>2.9446049445376961E-19</v>
      </c>
    </row>
    <row r="24" spans="7:11" x14ac:dyDescent="0.25">
      <c r="G24">
        <v>10</v>
      </c>
      <c r="H24" s="26">
        <v>90</v>
      </c>
      <c r="I24" s="7">
        <f t="shared" si="0"/>
        <v>84566.489226044621</v>
      </c>
      <c r="J24" s="14">
        <f t="shared" si="1"/>
        <v>1.5036230532312666E-7</v>
      </c>
      <c r="K24" s="8">
        <f t="shared" si="2"/>
        <v>1.466032476900485E-20</v>
      </c>
    </row>
    <row r="25" spans="7:11" ht="15.75" thickBot="1" x14ac:dyDescent="0.3">
      <c r="G25">
        <v>11</v>
      </c>
      <c r="H25" s="26">
        <v>100</v>
      </c>
      <c r="I25" s="7">
        <f t="shared" si="0"/>
        <v>76518.923763660001</v>
      </c>
      <c r="J25" s="14">
        <f t="shared" si="1"/>
        <v>7.4860983750721396E-9</v>
      </c>
      <c r="K25" s="8">
        <f t="shared" si="2"/>
        <v>7.2989459156953367E-22</v>
      </c>
    </row>
    <row r="26" spans="7:11" ht="15.75" thickBot="1" x14ac:dyDescent="0.3">
      <c r="G26" s="23" t="s">
        <v>9</v>
      </c>
      <c r="H26" s="24">
        <v>33</v>
      </c>
      <c r="I26" s="27">
        <f t="shared" si="0"/>
        <v>149536.13655384065</v>
      </c>
      <c r="J26" s="24">
        <f t="shared" si="1"/>
        <v>4.0139745644940223</v>
      </c>
      <c r="K26" s="25">
        <f t="shared" si="2"/>
        <v>3.9136252003816725E-13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USDFLD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2020-10-12T16:53:21Z</dcterms:created>
  <dcterms:modified xsi:type="dcterms:W3CDTF">2022-05-10T12:16:11Z</dcterms:modified>
</cp:coreProperties>
</file>