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Indonesia\Semester 6\Pemodelan dan Pembelajaran Mesin\"/>
    </mc:Choice>
  </mc:AlternateContent>
  <xr:revisionPtr revIDLastSave="0" documentId="13_ncr:1_{B29328DD-3947-489E-A4DB-81FB7B32D1DB}" xr6:coauthVersionLast="46" xr6:coauthVersionMax="46" xr10:uidLastSave="{00000000-0000-0000-0000-000000000000}"/>
  <bookViews>
    <workbookView xWindow="-108" yWindow="-108" windowWidth="23256" windowHeight="12576" xr2:uid="{7C1A84CB-AA48-4E72-B853-CE60DA754D0B}"/>
  </bookViews>
  <sheets>
    <sheet name="Lembar1" sheetId="1" r:id="rId1"/>
    <sheet name="Lembar2" sheetId="2" r:id="rId2"/>
    <sheet name="hasilHitunga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N776" i="4" s="1"/>
  <c r="O776" i="4" s="1"/>
  <c r="N656" i="4"/>
  <c r="O656" i="4" s="1"/>
  <c r="N648" i="4"/>
  <c r="O648" i="4" s="1"/>
  <c r="N634" i="4"/>
  <c r="O634" i="4" s="1"/>
  <c r="N630" i="4"/>
  <c r="O630" i="4" s="1"/>
  <c r="N624" i="4"/>
  <c r="O624" i="4" s="1"/>
  <c r="N620" i="4"/>
  <c r="O620" i="4" s="1"/>
  <c r="N615" i="4"/>
  <c r="O615" i="4" s="1"/>
  <c r="N612" i="4"/>
  <c r="O612" i="4" s="1"/>
  <c r="N609" i="4"/>
  <c r="O609" i="4" s="1"/>
  <c r="N608" i="4"/>
  <c r="O608" i="4" s="1"/>
  <c r="N605" i="4"/>
  <c r="O605" i="4" s="1"/>
  <c r="N604" i="4"/>
  <c r="O604" i="4" s="1"/>
  <c r="N601" i="4"/>
  <c r="O601" i="4" s="1"/>
  <c r="N600" i="4"/>
  <c r="O600" i="4" s="1"/>
  <c r="N597" i="4"/>
  <c r="O597" i="4" s="1"/>
  <c r="N596" i="4"/>
  <c r="O596" i="4" s="1"/>
  <c r="N594" i="4"/>
  <c r="O594" i="4" s="1"/>
  <c r="N593" i="4"/>
  <c r="O593" i="4" s="1"/>
  <c r="N592" i="4"/>
  <c r="O592" i="4" s="1"/>
  <c r="N591" i="4"/>
  <c r="O591" i="4" s="1"/>
  <c r="N590" i="4"/>
  <c r="O590" i="4" s="1"/>
  <c r="N589" i="4"/>
  <c r="O589" i="4" s="1"/>
  <c r="N588" i="4"/>
  <c r="O588" i="4" s="1"/>
  <c r="N587" i="4"/>
  <c r="O587" i="4" s="1"/>
  <c r="N586" i="4"/>
  <c r="O586" i="4" s="1"/>
  <c r="N585" i="4"/>
  <c r="O585" i="4" s="1"/>
  <c r="N584" i="4"/>
  <c r="O584" i="4" s="1"/>
  <c r="N583" i="4"/>
  <c r="O583" i="4" s="1"/>
  <c r="N582" i="4"/>
  <c r="O582" i="4" s="1"/>
  <c r="N581" i="4"/>
  <c r="O581" i="4" s="1"/>
  <c r="N580" i="4"/>
  <c r="O580" i="4" s="1"/>
  <c r="N579" i="4"/>
  <c r="O579" i="4" s="1"/>
  <c r="N578" i="4"/>
  <c r="O578" i="4" s="1"/>
  <c r="N577" i="4"/>
  <c r="O577" i="4" s="1"/>
  <c r="N576" i="4"/>
  <c r="O576" i="4" s="1"/>
  <c r="N575" i="4"/>
  <c r="O575" i="4" s="1"/>
  <c r="N574" i="4"/>
  <c r="O574" i="4" s="1"/>
  <c r="N573" i="4"/>
  <c r="O573" i="4" s="1"/>
  <c r="N572" i="4"/>
  <c r="O572" i="4" s="1"/>
  <c r="N571" i="4"/>
  <c r="O571" i="4" s="1"/>
  <c r="N570" i="4"/>
  <c r="O570" i="4" s="1"/>
  <c r="N569" i="4"/>
  <c r="O569" i="4" s="1"/>
  <c r="N568" i="4"/>
  <c r="O568" i="4" s="1"/>
  <c r="N567" i="4"/>
  <c r="O567" i="4" s="1"/>
  <c r="N566" i="4"/>
  <c r="O566" i="4" s="1"/>
  <c r="N565" i="4"/>
  <c r="O565" i="4" s="1"/>
  <c r="N564" i="4"/>
  <c r="O564" i="4" s="1"/>
  <c r="N563" i="4"/>
  <c r="O563" i="4" s="1"/>
  <c r="N562" i="4"/>
  <c r="O562" i="4" s="1"/>
  <c r="N561" i="4"/>
  <c r="O561" i="4" s="1"/>
  <c r="N560" i="4"/>
  <c r="O560" i="4" s="1"/>
  <c r="N559" i="4"/>
  <c r="O559" i="4" s="1"/>
  <c r="N558" i="4"/>
  <c r="O558" i="4" s="1"/>
  <c r="N557" i="4"/>
  <c r="O557" i="4" s="1"/>
  <c r="N556" i="4"/>
  <c r="O556" i="4" s="1"/>
  <c r="N555" i="4"/>
  <c r="O555" i="4" s="1"/>
  <c r="N554" i="4"/>
  <c r="O554" i="4" s="1"/>
  <c r="N553" i="4"/>
  <c r="O553" i="4" s="1"/>
  <c r="N552" i="4"/>
  <c r="O552" i="4" s="1"/>
  <c r="N551" i="4"/>
  <c r="O551" i="4" s="1"/>
  <c r="N550" i="4"/>
  <c r="O550" i="4" s="1"/>
  <c r="N549" i="4"/>
  <c r="O549" i="4" s="1"/>
  <c r="N548" i="4"/>
  <c r="O548" i="4" s="1"/>
  <c r="N547" i="4"/>
  <c r="O547" i="4" s="1"/>
  <c r="N546" i="4"/>
  <c r="O546" i="4" s="1"/>
  <c r="N545" i="4"/>
  <c r="O545" i="4" s="1"/>
  <c r="N544" i="4"/>
  <c r="O544" i="4" s="1"/>
  <c r="N543" i="4"/>
  <c r="O543" i="4" s="1"/>
  <c r="N542" i="4"/>
  <c r="O542" i="4" s="1"/>
  <c r="N541" i="4"/>
  <c r="O541" i="4" s="1"/>
  <c r="N540" i="4"/>
  <c r="O540" i="4" s="1"/>
  <c r="N539" i="4"/>
  <c r="O539" i="4" s="1"/>
  <c r="N538" i="4"/>
  <c r="O538" i="4" s="1"/>
  <c r="N537" i="4"/>
  <c r="O537" i="4" s="1"/>
  <c r="N536" i="4"/>
  <c r="O536" i="4" s="1"/>
  <c r="N535" i="4"/>
  <c r="O535" i="4" s="1"/>
  <c r="N534" i="4"/>
  <c r="O534" i="4" s="1"/>
  <c r="N533" i="4"/>
  <c r="O533" i="4" s="1"/>
  <c r="N532" i="4"/>
  <c r="O532" i="4" s="1"/>
  <c r="N531" i="4"/>
  <c r="O531" i="4" s="1"/>
  <c r="N530" i="4"/>
  <c r="O530" i="4" s="1"/>
  <c r="N529" i="4"/>
  <c r="O529" i="4" s="1"/>
  <c r="N528" i="4"/>
  <c r="O528" i="4" s="1"/>
  <c r="N527" i="4"/>
  <c r="O527" i="4" s="1"/>
  <c r="N526" i="4"/>
  <c r="O526" i="4" s="1"/>
  <c r="N525" i="4"/>
  <c r="O525" i="4" s="1"/>
  <c r="N524" i="4"/>
  <c r="O524" i="4" s="1"/>
  <c r="N523" i="4"/>
  <c r="O523" i="4" s="1"/>
  <c r="N522" i="4"/>
  <c r="O522" i="4" s="1"/>
  <c r="N521" i="4"/>
  <c r="O521" i="4" s="1"/>
  <c r="N520" i="4"/>
  <c r="O520" i="4" s="1"/>
  <c r="N519" i="4"/>
  <c r="O519" i="4" s="1"/>
  <c r="N518" i="4"/>
  <c r="O518" i="4" s="1"/>
  <c r="N517" i="4"/>
  <c r="O517" i="4" s="1"/>
  <c r="N516" i="4"/>
  <c r="O516" i="4" s="1"/>
  <c r="N515" i="4"/>
  <c r="O515" i="4" s="1"/>
  <c r="N514" i="4"/>
  <c r="O514" i="4" s="1"/>
  <c r="N513" i="4"/>
  <c r="O513" i="4" s="1"/>
  <c r="N512" i="4"/>
  <c r="O512" i="4" s="1"/>
  <c r="N511" i="4"/>
  <c r="O511" i="4" s="1"/>
  <c r="N510" i="4"/>
  <c r="O510" i="4" s="1"/>
  <c r="N509" i="4"/>
  <c r="O509" i="4" s="1"/>
  <c r="N508" i="4"/>
  <c r="O508" i="4" s="1"/>
  <c r="N507" i="4"/>
  <c r="O507" i="4" s="1"/>
  <c r="N506" i="4"/>
  <c r="O506" i="4" s="1"/>
  <c r="N505" i="4"/>
  <c r="O505" i="4" s="1"/>
  <c r="N504" i="4"/>
  <c r="O504" i="4" s="1"/>
  <c r="N503" i="4"/>
  <c r="O503" i="4" s="1"/>
  <c r="N502" i="4"/>
  <c r="O502" i="4" s="1"/>
  <c r="N501" i="4"/>
  <c r="O501" i="4" s="1"/>
  <c r="N500" i="4"/>
  <c r="O500" i="4" s="1"/>
  <c r="N499" i="4"/>
  <c r="O499" i="4" s="1"/>
  <c r="N498" i="4"/>
  <c r="O498" i="4" s="1"/>
  <c r="N497" i="4"/>
  <c r="O497" i="4" s="1"/>
  <c r="N496" i="4"/>
  <c r="O496" i="4" s="1"/>
  <c r="N495" i="4"/>
  <c r="O495" i="4" s="1"/>
  <c r="N494" i="4"/>
  <c r="O494" i="4" s="1"/>
  <c r="N493" i="4"/>
  <c r="O493" i="4" s="1"/>
  <c r="N492" i="4"/>
  <c r="O492" i="4" s="1"/>
  <c r="N491" i="4"/>
  <c r="O491" i="4" s="1"/>
  <c r="N490" i="4"/>
  <c r="O490" i="4" s="1"/>
  <c r="N489" i="4"/>
  <c r="O489" i="4" s="1"/>
  <c r="N488" i="4"/>
  <c r="O488" i="4" s="1"/>
  <c r="N487" i="4"/>
  <c r="O487" i="4" s="1"/>
  <c r="N486" i="4"/>
  <c r="O486" i="4" s="1"/>
  <c r="N485" i="4"/>
  <c r="O485" i="4" s="1"/>
  <c r="N484" i="4"/>
  <c r="O484" i="4" s="1"/>
  <c r="N483" i="4"/>
  <c r="O483" i="4" s="1"/>
  <c r="N482" i="4"/>
  <c r="O482" i="4" s="1"/>
  <c r="N481" i="4"/>
  <c r="O481" i="4" s="1"/>
  <c r="N480" i="4"/>
  <c r="O480" i="4" s="1"/>
  <c r="N479" i="4"/>
  <c r="O479" i="4" s="1"/>
  <c r="N478" i="4"/>
  <c r="O478" i="4" s="1"/>
  <c r="N477" i="4"/>
  <c r="O477" i="4" s="1"/>
  <c r="N476" i="4"/>
  <c r="O476" i="4" s="1"/>
  <c r="N475" i="4"/>
  <c r="O475" i="4" s="1"/>
  <c r="N474" i="4"/>
  <c r="O474" i="4" s="1"/>
  <c r="N473" i="4"/>
  <c r="O473" i="4" s="1"/>
  <c r="N472" i="4"/>
  <c r="O472" i="4" s="1"/>
  <c r="N471" i="4"/>
  <c r="O471" i="4" s="1"/>
  <c r="N470" i="4"/>
  <c r="O470" i="4" s="1"/>
  <c r="N469" i="4"/>
  <c r="O469" i="4" s="1"/>
  <c r="N468" i="4"/>
  <c r="O468" i="4" s="1"/>
  <c r="N467" i="4"/>
  <c r="O467" i="4" s="1"/>
  <c r="N466" i="4"/>
  <c r="O466" i="4" s="1"/>
  <c r="N465" i="4"/>
  <c r="O465" i="4" s="1"/>
  <c r="N464" i="4"/>
  <c r="O464" i="4" s="1"/>
  <c r="N463" i="4"/>
  <c r="O463" i="4" s="1"/>
  <c r="N462" i="4"/>
  <c r="O462" i="4" s="1"/>
  <c r="N461" i="4"/>
  <c r="O461" i="4" s="1"/>
  <c r="N460" i="4"/>
  <c r="O460" i="4" s="1"/>
  <c r="N459" i="4"/>
  <c r="O459" i="4" s="1"/>
  <c r="N458" i="4"/>
  <c r="O458" i="4" s="1"/>
  <c r="N457" i="4"/>
  <c r="O457" i="4" s="1"/>
  <c r="N456" i="4"/>
  <c r="O456" i="4" s="1"/>
  <c r="N455" i="4"/>
  <c r="O455" i="4" s="1"/>
  <c r="N454" i="4"/>
  <c r="O454" i="4" s="1"/>
  <c r="N453" i="4"/>
  <c r="O453" i="4" s="1"/>
  <c r="N452" i="4"/>
  <c r="O452" i="4" s="1"/>
  <c r="N451" i="4"/>
  <c r="O451" i="4" s="1"/>
  <c r="N450" i="4"/>
  <c r="O450" i="4" s="1"/>
  <c r="N449" i="4"/>
  <c r="O449" i="4" s="1"/>
  <c r="N448" i="4"/>
  <c r="O448" i="4" s="1"/>
  <c r="N447" i="4"/>
  <c r="O447" i="4" s="1"/>
  <c r="N446" i="4"/>
  <c r="O446" i="4" s="1"/>
  <c r="N445" i="4"/>
  <c r="O445" i="4" s="1"/>
  <c r="N444" i="4"/>
  <c r="O444" i="4" s="1"/>
  <c r="N443" i="4"/>
  <c r="O443" i="4" s="1"/>
  <c r="N442" i="4"/>
  <c r="O442" i="4" s="1"/>
  <c r="N441" i="4"/>
  <c r="O441" i="4" s="1"/>
  <c r="N440" i="4"/>
  <c r="O440" i="4" s="1"/>
  <c r="N439" i="4"/>
  <c r="O439" i="4" s="1"/>
  <c r="N438" i="4"/>
  <c r="O438" i="4" s="1"/>
  <c r="N437" i="4"/>
  <c r="O437" i="4" s="1"/>
  <c r="N436" i="4"/>
  <c r="O436" i="4" s="1"/>
  <c r="N435" i="4"/>
  <c r="O435" i="4" s="1"/>
  <c r="N434" i="4"/>
  <c r="O434" i="4" s="1"/>
  <c r="N433" i="4"/>
  <c r="O433" i="4" s="1"/>
  <c r="N432" i="4"/>
  <c r="O432" i="4" s="1"/>
  <c r="N431" i="4"/>
  <c r="O431" i="4" s="1"/>
  <c r="N430" i="4"/>
  <c r="O430" i="4" s="1"/>
  <c r="N429" i="4"/>
  <c r="O429" i="4" s="1"/>
  <c r="N428" i="4"/>
  <c r="O428" i="4" s="1"/>
  <c r="N427" i="4"/>
  <c r="O427" i="4" s="1"/>
  <c r="N426" i="4"/>
  <c r="O426" i="4" s="1"/>
  <c r="N425" i="4"/>
  <c r="O425" i="4" s="1"/>
  <c r="N424" i="4"/>
  <c r="O424" i="4" s="1"/>
  <c r="N423" i="4"/>
  <c r="O423" i="4" s="1"/>
  <c r="N422" i="4"/>
  <c r="O422" i="4" s="1"/>
  <c r="N421" i="4"/>
  <c r="O421" i="4" s="1"/>
  <c r="N420" i="4"/>
  <c r="O420" i="4" s="1"/>
  <c r="N419" i="4"/>
  <c r="O419" i="4" s="1"/>
  <c r="N418" i="4"/>
  <c r="O418" i="4" s="1"/>
  <c r="N417" i="4"/>
  <c r="O417" i="4" s="1"/>
  <c r="N416" i="4"/>
  <c r="O416" i="4" s="1"/>
  <c r="N415" i="4"/>
  <c r="O415" i="4" s="1"/>
  <c r="N414" i="4"/>
  <c r="O414" i="4" s="1"/>
  <c r="N413" i="4"/>
  <c r="O413" i="4" s="1"/>
  <c r="N412" i="4"/>
  <c r="O412" i="4" s="1"/>
  <c r="N411" i="4"/>
  <c r="O411" i="4" s="1"/>
  <c r="N410" i="4"/>
  <c r="O410" i="4" s="1"/>
  <c r="N409" i="4"/>
  <c r="O409" i="4" s="1"/>
  <c r="N408" i="4"/>
  <c r="O408" i="4" s="1"/>
  <c r="N407" i="4"/>
  <c r="O407" i="4" s="1"/>
  <c r="N406" i="4"/>
  <c r="O406" i="4" s="1"/>
  <c r="N405" i="4"/>
  <c r="O405" i="4" s="1"/>
  <c r="N404" i="4"/>
  <c r="O404" i="4" s="1"/>
  <c r="N403" i="4"/>
  <c r="O403" i="4" s="1"/>
  <c r="N402" i="4"/>
  <c r="O402" i="4" s="1"/>
  <c r="N401" i="4"/>
  <c r="O401" i="4" s="1"/>
  <c r="N400" i="4"/>
  <c r="O400" i="4" s="1"/>
  <c r="N399" i="4"/>
  <c r="O399" i="4" s="1"/>
  <c r="N398" i="4"/>
  <c r="O398" i="4" s="1"/>
  <c r="N397" i="4"/>
  <c r="O397" i="4" s="1"/>
  <c r="N396" i="4"/>
  <c r="O396" i="4" s="1"/>
  <c r="N395" i="4"/>
  <c r="O395" i="4" s="1"/>
  <c r="N394" i="4"/>
  <c r="O394" i="4" s="1"/>
  <c r="N393" i="4"/>
  <c r="O393" i="4" s="1"/>
  <c r="N392" i="4"/>
  <c r="O392" i="4" s="1"/>
  <c r="N391" i="4"/>
  <c r="O391" i="4" s="1"/>
  <c r="N390" i="4"/>
  <c r="O390" i="4" s="1"/>
  <c r="N389" i="4"/>
  <c r="O389" i="4" s="1"/>
  <c r="N388" i="4"/>
  <c r="O388" i="4" s="1"/>
  <c r="N387" i="4"/>
  <c r="O387" i="4" s="1"/>
  <c r="N386" i="4"/>
  <c r="O386" i="4" s="1"/>
  <c r="N385" i="4"/>
  <c r="O385" i="4" s="1"/>
  <c r="N384" i="4"/>
  <c r="O384" i="4" s="1"/>
  <c r="N383" i="4"/>
  <c r="O383" i="4" s="1"/>
  <c r="N382" i="4"/>
  <c r="O382" i="4" s="1"/>
  <c r="N381" i="4"/>
  <c r="O381" i="4" s="1"/>
  <c r="N380" i="4"/>
  <c r="O380" i="4" s="1"/>
  <c r="N379" i="4"/>
  <c r="O379" i="4" s="1"/>
  <c r="N378" i="4"/>
  <c r="O378" i="4" s="1"/>
  <c r="N377" i="4"/>
  <c r="O377" i="4" s="1"/>
  <c r="N376" i="4"/>
  <c r="O376" i="4" s="1"/>
  <c r="N375" i="4"/>
  <c r="O375" i="4" s="1"/>
  <c r="N374" i="4"/>
  <c r="O374" i="4" s="1"/>
  <c r="N373" i="4"/>
  <c r="O373" i="4" s="1"/>
  <c r="N372" i="4"/>
  <c r="O372" i="4" s="1"/>
  <c r="N371" i="4"/>
  <c r="O371" i="4" s="1"/>
  <c r="N370" i="4"/>
  <c r="O370" i="4" s="1"/>
  <c r="N369" i="4"/>
  <c r="O369" i="4" s="1"/>
  <c r="N368" i="4"/>
  <c r="O368" i="4" s="1"/>
  <c r="N367" i="4"/>
  <c r="O367" i="4" s="1"/>
  <c r="N366" i="4"/>
  <c r="O366" i="4" s="1"/>
  <c r="N365" i="4"/>
  <c r="O365" i="4" s="1"/>
  <c r="N364" i="4"/>
  <c r="O364" i="4" s="1"/>
  <c r="N363" i="4"/>
  <c r="O363" i="4" s="1"/>
  <c r="N362" i="4"/>
  <c r="O362" i="4" s="1"/>
  <c r="N361" i="4"/>
  <c r="O361" i="4" s="1"/>
  <c r="N360" i="4"/>
  <c r="O360" i="4" s="1"/>
  <c r="N359" i="4"/>
  <c r="O359" i="4" s="1"/>
  <c r="N358" i="4"/>
  <c r="O358" i="4" s="1"/>
  <c r="N357" i="4"/>
  <c r="O357" i="4" s="1"/>
  <c r="N356" i="4"/>
  <c r="O356" i="4" s="1"/>
  <c r="N355" i="4"/>
  <c r="O355" i="4" s="1"/>
  <c r="N354" i="4"/>
  <c r="O354" i="4" s="1"/>
  <c r="N353" i="4"/>
  <c r="O353" i="4" s="1"/>
  <c r="N352" i="4"/>
  <c r="O352" i="4" s="1"/>
  <c r="N351" i="4"/>
  <c r="O351" i="4" s="1"/>
  <c r="N350" i="4"/>
  <c r="O350" i="4" s="1"/>
  <c r="N349" i="4"/>
  <c r="O349" i="4" s="1"/>
  <c r="N348" i="4"/>
  <c r="O348" i="4" s="1"/>
  <c r="N347" i="4"/>
  <c r="O347" i="4" s="1"/>
  <c r="N346" i="4"/>
  <c r="O346" i="4" s="1"/>
  <c r="N345" i="4"/>
  <c r="O345" i="4" s="1"/>
  <c r="N344" i="4"/>
  <c r="O344" i="4" s="1"/>
  <c r="N343" i="4"/>
  <c r="O343" i="4" s="1"/>
  <c r="N342" i="4"/>
  <c r="O342" i="4" s="1"/>
  <c r="N341" i="4"/>
  <c r="O341" i="4" s="1"/>
  <c r="N340" i="4"/>
  <c r="O340" i="4" s="1"/>
  <c r="N339" i="4"/>
  <c r="O339" i="4" s="1"/>
  <c r="N338" i="4"/>
  <c r="O338" i="4" s="1"/>
  <c r="N337" i="4"/>
  <c r="O337" i="4" s="1"/>
  <c r="N336" i="4"/>
  <c r="O336" i="4" s="1"/>
  <c r="N335" i="4"/>
  <c r="O335" i="4" s="1"/>
  <c r="N334" i="4"/>
  <c r="O334" i="4" s="1"/>
  <c r="N333" i="4"/>
  <c r="O333" i="4" s="1"/>
  <c r="N332" i="4"/>
  <c r="O332" i="4" s="1"/>
  <c r="N331" i="4"/>
  <c r="O331" i="4" s="1"/>
  <c r="N330" i="4"/>
  <c r="O330" i="4" s="1"/>
  <c r="N329" i="4"/>
  <c r="O329" i="4" s="1"/>
  <c r="N328" i="4"/>
  <c r="O328" i="4" s="1"/>
  <c r="N327" i="4"/>
  <c r="O327" i="4" s="1"/>
  <c r="N326" i="4"/>
  <c r="O326" i="4" s="1"/>
  <c r="N325" i="4"/>
  <c r="O325" i="4" s="1"/>
  <c r="N324" i="4"/>
  <c r="O324" i="4" s="1"/>
  <c r="N323" i="4"/>
  <c r="O323" i="4" s="1"/>
  <c r="N322" i="4"/>
  <c r="O322" i="4" s="1"/>
  <c r="N321" i="4"/>
  <c r="O321" i="4" s="1"/>
  <c r="N320" i="4"/>
  <c r="O320" i="4" s="1"/>
  <c r="N319" i="4"/>
  <c r="O319" i="4" s="1"/>
  <c r="N318" i="4"/>
  <c r="O318" i="4" s="1"/>
  <c r="N317" i="4"/>
  <c r="O317" i="4" s="1"/>
  <c r="N316" i="4"/>
  <c r="O316" i="4" s="1"/>
  <c r="N315" i="4"/>
  <c r="O315" i="4" s="1"/>
  <c r="N314" i="4"/>
  <c r="O314" i="4" s="1"/>
  <c r="N313" i="4"/>
  <c r="O313" i="4" s="1"/>
  <c r="N312" i="4"/>
  <c r="O312" i="4" s="1"/>
  <c r="N311" i="4"/>
  <c r="O311" i="4" s="1"/>
  <c r="N310" i="4"/>
  <c r="O310" i="4" s="1"/>
  <c r="N309" i="4"/>
  <c r="O309" i="4" s="1"/>
  <c r="N308" i="4"/>
  <c r="O308" i="4" s="1"/>
  <c r="N307" i="4"/>
  <c r="O307" i="4" s="1"/>
  <c r="N306" i="4"/>
  <c r="O306" i="4" s="1"/>
  <c r="N305" i="4"/>
  <c r="O305" i="4" s="1"/>
  <c r="N304" i="4"/>
  <c r="O304" i="4" s="1"/>
  <c r="N303" i="4"/>
  <c r="O303" i="4" s="1"/>
  <c r="N302" i="4"/>
  <c r="O302" i="4" s="1"/>
  <c r="N301" i="4"/>
  <c r="O301" i="4" s="1"/>
  <c r="N300" i="4"/>
  <c r="O300" i="4" s="1"/>
  <c r="N299" i="4"/>
  <c r="O299" i="4" s="1"/>
  <c r="N298" i="4"/>
  <c r="O298" i="4" s="1"/>
  <c r="N297" i="4"/>
  <c r="O297" i="4" s="1"/>
  <c r="N296" i="4"/>
  <c r="O296" i="4" s="1"/>
  <c r="N295" i="4"/>
  <c r="O295" i="4" s="1"/>
  <c r="N294" i="4"/>
  <c r="O294" i="4" s="1"/>
  <c r="N293" i="4"/>
  <c r="O293" i="4" s="1"/>
  <c r="N292" i="4"/>
  <c r="O292" i="4" s="1"/>
  <c r="N291" i="4"/>
  <c r="O291" i="4" s="1"/>
  <c r="N290" i="4"/>
  <c r="O290" i="4" s="1"/>
  <c r="N289" i="4"/>
  <c r="O289" i="4" s="1"/>
  <c r="N288" i="4"/>
  <c r="O288" i="4" s="1"/>
  <c r="N287" i="4"/>
  <c r="O287" i="4" s="1"/>
  <c r="N286" i="4"/>
  <c r="O286" i="4" s="1"/>
  <c r="N285" i="4"/>
  <c r="O285" i="4" s="1"/>
  <c r="N284" i="4"/>
  <c r="O284" i="4" s="1"/>
  <c r="N283" i="4"/>
  <c r="O283" i="4" s="1"/>
  <c r="N282" i="4"/>
  <c r="O282" i="4" s="1"/>
  <c r="N281" i="4"/>
  <c r="O281" i="4" s="1"/>
  <c r="N280" i="4"/>
  <c r="O280" i="4" s="1"/>
  <c r="N279" i="4"/>
  <c r="O279" i="4" s="1"/>
  <c r="N278" i="4"/>
  <c r="O278" i="4" s="1"/>
  <c r="N277" i="4"/>
  <c r="O277" i="4" s="1"/>
  <c r="N276" i="4"/>
  <c r="O276" i="4" s="1"/>
  <c r="N275" i="4"/>
  <c r="O275" i="4" s="1"/>
  <c r="N274" i="4"/>
  <c r="O274" i="4" s="1"/>
  <c r="N273" i="4"/>
  <c r="O273" i="4" s="1"/>
  <c r="N272" i="4"/>
  <c r="O272" i="4" s="1"/>
  <c r="N271" i="4"/>
  <c r="O271" i="4" s="1"/>
  <c r="N270" i="4"/>
  <c r="O270" i="4" s="1"/>
  <c r="N269" i="4"/>
  <c r="O269" i="4" s="1"/>
  <c r="N268" i="4"/>
  <c r="O268" i="4" s="1"/>
  <c r="N267" i="4"/>
  <c r="O267" i="4" s="1"/>
  <c r="N266" i="4"/>
  <c r="O266" i="4" s="1"/>
  <c r="N265" i="4"/>
  <c r="O265" i="4" s="1"/>
  <c r="N264" i="4"/>
  <c r="O264" i="4" s="1"/>
  <c r="N263" i="4"/>
  <c r="O263" i="4" s="1"/>
  <c r="N262" i="4"/>
  <c r="O262" i="4" s="1"/>
  <c r="N261" i="4"/>
  <c r="O261" i="4" s="1"/>
  <c r="N260" i="4"/>
  <c r="O260" i="4" s="1"/>
  <c r="N259" i="4"/>
  <c r="O259" i="4" s="1"/>
  <c r="N258" i="4"/>
  <c r="O258" i="4" s="1"/>
  <c r="N257" i="4"/>
  <c r="O257" i="4" s="1"/>
  <c r="N256" i="4"/>
  <c r="O256" i="4" s="1"/>
  <c r="N255" i="4"/>
  <c r="O255" i="4" s="1"/>
  <c r="N254" i="4"/>
  <c r="O254" i="4" s="1"/>
  <c r="N253" i="4"/>
  <c r="O253" i="4" s="1"/>
  <c r="N252" i="4"/>
  <c r="O252" i="4" s="1"/>
  <c r="N251" i="4"/>
  <c r="O251" i="4" s="1"/>
  <c r="N250" i="4"/>
  <c r="O250" i="4" s="1"/>
  <c r="N249" i="4"/>
  <c r="O249" i="4" s="1"/>
  <c r="N248" i="4"/>
  <c r="O248" i="4" s="1"/>
  <c r="N247" i="4"/>
  <c r="O247" i="4" s="1"/>
  <c r="N246" i="4"/>
  <c r="O246" i="4" s="1"/>
  <c r="N245" i="4"/>
  <c r="O245" i="4" s="1"/>
  <c r="N244" i="4"/>
  <c r="O244" i="4" s="1"/>
  <c r="N243" i="4"/>
  <c r="O243" i="4" s="1"/>
  <c r="N242" i="4"/>
  <c r="O242" i="4" s="1"/>
  <c r="N241" i="4"/>
  <c r="O241" i="4" s="1"/>
  <c r="N240" i="4"/>
  <c r="O240" i="4" s="1"/>
  <c r="N239" i="4"/>
  <c r="O239" i="4" s="1"/>
  <c r="N238" i="4"/>
  <c r="O238" i="4" s="1"/>
  <c r="N237" i="4"/>
  <c r="O237" i="4" s="1"/>
  <c r="N236" i="4"/>
  <c r="O236" i="4" s="1"/>
  <c r="N235" i="4"/>
  <c r="O235" i="4" s="1"/>
  <c r="N234" i="4"/>
  <c r="O234" i="4" s="1"/>
  <c r="N233" i="4"/>
  <c r="O233" i="4" s="1"/>
  <c r="N232" i="4"/>
  <c r="O232" i="4" s="1"/>
  <c r="N231" i="4"/>
  <c r="O231" i="4" s="1"/>
  <c r="N230" i="4"/>
  <c r="O230" i="4" s="1"/>
  <c r="N229" i="4"/>
  <c r="O229" i="4" s="1"/>
  <c r="N228" i="4"/>
  <c r="O228" i="4" s="1"/>
  <c r="N227" i="4"/>
  <c r="O227" i="4" s="1"/>
  <c r="N226" i="4"/>
  <c r="O226" i="4" s="1"/>
  <c r="N225" i="4"/>
  <c r="O225" i="4" s="1"/>
  <c r="N224" i="4"/>
  <c r="O224" i="4" s="1"/>
  <c r="N223" i="4"/>
  <c r="O223" i="4" s="1"/>
  <c r="N222" i="4"/>
  <c r="O222" i="4" s="1"/>
  <c r="N221" i="4"/>
  <c r="O221" i="4" s="1"/>
  <c r="N220" i="4"/>
  <c r="O220" i="4" s="1"/>
  <c r="N219" i="4"/>
  <c r="O219" i="4" s="1"/>
  <c r="N218" i="4"/>
  <c r="O218" i="4" s="1"/>
  <c r="N217" i="4"/>
  <c r="O217" i="4" s="1"/>
  <c r="N216" i="4"/>
  <c r="O216" i="4" s="1"/>
  <c r="N215" i="4"/>
  <c r="O215" i="4" s="1"/>
  <c r="N214" i="4"/>
  <c r="O214" i="4" s="1"/>
  <c r="N213" i="4"/>
  <c r="O213" i="4" s="1"/>
  <c r="N212" i="4"/>
  <c r="O212" i="4" s="1"/>
  <c r="N211" i="4"/>
  <c r="O211" i="4" s="1"/>
  <c r="N210" i="4"/>
  <c r="O210" i="4" s="1"/>
  <c r="N209" i="4"/>
  <c r="O209" i="4" s="1"/>
  <c r="N208" i="4"/>
  <c r="O208" i="4" s="1"/>
  <c r="N207" i="4"/>
  <c r="O207" i="4" s="1"/>
  <c r="N206" i="4"/>
  <c r="O206" i="4" s="1"/>
  <c r="N205" i="4"/>
  <c r="O205" i="4" s="1"/>
  <c r="N204" i="4"/>
  <c r="O204" i="4" s="1"/>
  <c r="N203" i="4"/>
  <c r="O203" i="4" s="1"/>
  <c r="N202" i="4"/>
  <c r="O202" i="4" s="1"/>
  <c r="N201" i="4"/>
  <c r="O201" i="4" s="1"/>
  <c r="N200" i="4"/>
  <c r="O200" i="4" s="1"/>
  <c r="N199" i="4"/>
  <c r="O199" i="4" s="1"/>
  <c r="N198" i="4"/>
  <c r="O198" i="4" s="1"/>
  <c r="N197" i="4"/>
  <c r="O197" i="4" s="1"/>
  <c r="N196" i="4"/>
  <c r="O196" i="4" s="1"/>
  <c r="N195" i="4"/>
  <c r="O195" i="4" s="1"/>
  <c r="N194" i="4"/>
  <c r="O194" i="4" s="1"/>
  <c r="N193" i="4"/>
  <c r="O193" i="4" s="1"/>
  <c r="N192" i="4"/>
  <c r="O192" i="4" s="1"/>
  <c r="N191" i="4"/>
  <c r="O191" i="4" s="1"/>
  <c r="N190" i="4"/>
  <c r="O190" i="4" s="1"/>
  <c r="N189" i="4"/>
  <c r="O189" i="4" s="1"/>
  <c r="N188" i="4"/>
  <c r="O188" i="4" s="1"/>
  <c r="N187" i="4"/>
  <c r="O187" i="4" s="1"/>
  <c r="N186" i="4"/>
  <c r="O186" i="4" s="1"/>
  <c r="N185" i="4"/>
  <c r="O185" i="4" s="1"/>
  <c r="N184" i="4"/>
  <c r="O184" i="4" s="1"/>
  <c r="N183" i="4"/>
  <c r="O183" i="4" s="1"/>
  <c r="N182" i="4"/>
  <c r="O182" i="4" s="1"/>
  <c r="N181" i="4"/>
  <c r="O181" i="4" s="1"/>
  <c r="N180" i="4"/>
  <c r="O180" i="4" s="1"/>
  <c r="N179" i="4"/>
  <c r="O179" i="4" s="1"/>
  <c r="N178" i="4"/>
  <c r="O178" i="4" s="1"/>
  <c r="N177" i="4"/>
  <c r="O177" i="4" s="1"/>
  <c r="N176" i="4"/>
  <c r="O176" i="4" s="1"/>
  <c r="N175" i="4"/>
  <c r="O175" i="4" s="1"/>
  <c r="N174" i="4"/>
  <c r="O174" i="4" s="1"/>
  <c r="N173" i="4"/>
  <c r="O173" i="4" s="1"/>
  <c r="N172" i="4"/>
  <c r="O172" i="4" s="1"/>
  <c r="N171" i="4"/>
  <c r="O171" i="4" s="1"/>
  <c r="N170" i="4"/>
  <c r="O170" i="4" s="1"/>
  <c r="N169" i="4"/>
  <c r="O169" i="4" s="1"/>
  <c r="N168" i="4"/>
  <c r="O168" i="4" s="1"/>
  <c r="N167" i="4"/>
  <c r="O167" i="4" s="1"/>
  <c r="N166" i="4"/>
  <c r="O166" i="4" s="1"/>
  <c r="N165" i="4"/>
  <c r="O165" i="4" s="1"/>
  <c r="N164" i="4"/>
  <c r="O164" i="4" s="1"/>
  <c r="N163" i="4"/>
  <c r="O163" i="4" s="1"/>
  <c r="N162" i="4"/>
  <c r="O162" i="4" s="1"/>
  <c r="N161" i="4"/>
  <c r="O161" i="4" s="1"/>
  <c r="N160" i="4"/>
  <c r="O160" i="4" s="1"/>
  <c r="N159" i="4"/>
  <c r="O159" i="4" s="1"/>
  <c r="N158" i="4"/>
  <c r="O158" i="4" s="1"/>
  <c r="N157" i="4"/>
  <c r="O157" i="4" s="1"/>
  <c r="N156" i="4"/>
  <c r="O156" i="4" s="1"/>
  <c r="N155" i="4"/>
  <c r="O155" i="4" s="1"/>
  <c r="N154" i="4"/>
  <c r="O154" i="4" s="1"/>
  <c r="N153" i="4"/>
  <c r="O153" i="4" s="1"/>
  <c r="N152" i="4"/>
  <c r="O152" i="4" s="1"/>
  <c r="N151" i="4"/>
  <c r="O151" i="4" s="1"/>
  <c r="N150" i="4"/>
  <c r="O150" i="4" s="1"/>
  <c r="N149" i="4"/>
  <c r="O149" i="4" s="1"/>
  <c r="N148" i="4"/>
  <c r="O148" i="4" s="1"/>
  <c r="N147" i="4"/>
  <c r="O147" i="4" s="1"/>
  <c r="N146" i="4"/>
  <c r="O146" i="4" s="1"/>
  <c r="N145" i="4"/>
  <c r="O145" i="4" s="1"/>
  <c r="N144" i="4"/>
  <c r="O144" i="4" s="1"/>
  <c r="N143" i="4"/>
  <c r="O143" i="4" s="1"/>
  <c r="N142" i="4"/>
  <c r="O142" i="4" s="1"/>
  <c r="N141" i="4"/>
  <c r="O141" i="4" s="1"/>
  <c r="N140" i="4"/>
  <c r="O140" i="4" s="1"/>
  <c r="N139" i="4"/>
  <c r="O139" i="4" s="1"/>
  <c r="N138" i="4"/>
  <c r="O138" i="4" s="1"/>
  <c r="N137" i="4"/>
  <c r="O137" i="4" s="1"/>
  <c r="N136" i="4"/>
  <c r="O136" i="4" s="1"/>
  <c r="N135" i="4"/>
  <c r="O135" i="4" s="1"/>
  <c r="N134" i="4"/>
  <c r="O134" i="4" s="1"/>
  <c r="N133" i="4"/>
  <c r="O133" i="4" s="1"/>
  <c r="N132" i="4"/>
  <c r="O132" i="4" s="1"/>
  <c r="N131" i="4"/>
  <c r="O131" i="4" s="1"/>
  <c r="N130" i="4"/>
  <c r="O130" i="4" s="1"/>
  <c r="N129" i="4"/>
  <c r="O129" i="4" s="1"/>
  <c r="N128" i="4"/>
  <c r="O128" i="4" s="1"/>
  <c r="N127" i="4"/>
  <c r="O127" i="4" s="1"/>
  <c r="N126" i="4"/>
  <c r="O126" i="4" s="1"/>
  <c r="N125" i="4"/>
  <c r="O125" i="4" s="1"/>
  <c r="N124" i="4"/>
  <c r="O124" i="4" s="1"/>
  <c r="N123" i="4"/>
  <c r="O123" i="4" s="1"/>
  <c r="N122" i="4"/>
  <c r="O122" i="4" s="1"/>
  <c r="N121" i="4"/>
  <c r="O121" i="4" s="1"/>
  <c r="N120" i="4"/>
  <c r="O120" i="4" s="1"/>
  <c r="N119" i="4"/>
  <c r="O119" i="4" s="1"/>
  <c r="N118" i="4"/>
  <c r="O118" i="4" s="1"/>
  <c r="N117" i="4"/>
  <c r="O117" i="4" s="1"/>
  <c r="N116" i="4"/>
  <c r="O116" i="4" s="1"/>
  <c r="N115" i="4"/>
  <c r="O115" i="4" s="1"/>
  <c r="N114" i="4"/>
  <c r="O114" i="4" s="1"/>
  <c r="N113" i="4"/>
  <c r="O113" i="4" s="1"/>
  <c r="N112" i="4"/>
  <c r="O112" i="4" s="1"/>
  <c r="N111" i="4"/>
  <c r="O111" i="4" s="1"/>
  <c r="N110" i="4"/>
  <c r="O110" i="4" s="1"/>
  <c r="N109" i="4"/>
  <c r="O109" i="4" s="1"/>
  <c r="N108" i="4"/>
  <c r="O108" i="4" s="1"/>
  <c r="N107" i="4"/>
  <c r="O107" i="4" s="1"/>
  <c r="N106" i="4"/>
  <c r="O106" i="4" s="1"/>
  <c r="N105" i="4"/>
  <c r="O105" i="4" s="1"/>
  <c r="N104" i="4"/>
  <c r="O104" i="4" s="1"/>
  <c r="N103" i="4"/>
  <c r="O103" i="4" s="1"/>
  <c r="N102" i="4"/>
  <c r="O102" i="4" s="1"/>
  <c r="N101" i="4"/>
  <c r="O101" i="4" s="1"/>
  <c r="N100" i="4"/>
  <c r="O100" i="4" s="1"/>
  <c r="N99" i="4"/>
  <c r="O99" i="4" s="1"/>
  <c r="N98" i="4"/>
  <c r="O98" i="4" s="1"/>
  <c r="N97" i="4"/>
  <c r="O97" i="4" s="1"/>
  <c r="N96" i="4"/>
  <c r="O96" i="4" s="1"/>
  <c r="N95" i="4"/>
  <c r="O95" i="4" s="1"/>
  <c r="N94" i="4"/>
  <c r="O94" i="4" s="1"/>
  <c r="N93" i="4"/>
  <c r="O93" i="4" s="1"/>
  <c r="N92" i="4"/>
  <c r="O92" i="4" s="1"/>
  <c r="N91" i="4"/>
  <c r="O91" i="4" s="1"/>
  <c r="N90" i="4"/>
  <c r="O90" i="4" s="1"/>
  <c r="N89" i="4"/>
  <c r="O89" i="4" s="1"/>
  <c r="N88" i="4"/>
  <c r="O88" i="4" s="1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M1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J14" i="4"/>
  <c r="H14" i="4"/>
  <c r="G14" i="4"/>
  <c r="F14" i="4"/>
  <c r="E14" i="4"/>
  <c r="D14" i="4"/>
  <c r="C14" i="4"/>
  <c r="J8" i="4"/>
  <c r="I8" i="4"/>
  <c r="H8" i="4"/>
  <c r="G8" i="4"/>
  <c r="F8" i="4"/>
  <c r="E8" i="4"/>
  <c r="D8" i="4"/>
  <c r="C8" i="4"/>
  <c r="O17" i="4" l="1"/>
  <c r="N598" i="4"/>
  <c r="O598" i="4" s="1"/>
  <c r="N602" i="4"/>
  <c r="O602" i="4" s="1"/>
  <c r="N606" i="4"/>
  <c r="O606" i="4" s="1"/>
  <c r="N610" i="4"/>
  <c r="O610" i="4" s="1"/>
  <c r="N616" i="4"/>
  <c r="O616" i="4" s="1"/>
  <c r="N625" i="4"/>
  <c r="O625" i="4" s="1"/>
  <c r="N637" i="4"/>
  <c r="O637" i="4" s="1"/>
  <c r="N658" i="4"/>
  <c r="O658" i="4" s="1"/>
  <c r="N595" i="4"/>
  <c r="O595" i="4" s="1"/>
  <c r="N599" i="4"/>
  <c r="O599" i="4" s="1"/>
  <c r="N603" i="4"/>
  <c r="O603" i="4" s="1"/>
  <c r="N607" i="4"/>
  <c r="O607" i="4" s="1"/>
  <c r="N611" i="4"/>
  <c r="O611" i="4" s="1"/>
  <c r="N619" i="4"/>
  <c r="O619" i="4" s="1"/>
  <c r="N629" i="4"/>
  <c r="O629" i="4" s="1"/>
  <c r="N645" i="4"/>
  <c r="O645" i="4" s="1"/>
  <c r="N672" i="4"/>
  <c r="O672" i="4" s="1"/>
  <c r="N677" i="4"/>
  <c r="O677" i="4" s="1"/>
  <c r="N613" i="4"/>
  <c r="O613" i="4" s="1"/>
  <c r="N617" i="4"/>
  <c r="O617" i="4" s="1"/>
  <c r="N621" i="4"/>
  <c r="O621" i="4" s="1"/>
  <c r="N626" i="4"/>
  <c r="O626" i="4" s="1"/>
  <c r="N632" i="4"/>
  <c r="O632" i="4" s="1"/>
  <c r="N640" i="4"/>
  <c r="O640" i="4" s="1"/>
  <c r="N650" i="4"/>
  <c r="O650" i="4" s="1"/>
  <c r="N661" i="4"/>
  <c r="O661" i="4" s="1"/>
  <c r="N685" i="4"/>
  <c r="O685" i="4" s="1"/>
  <c r="N614" i="4"/>
  <c r="O614" i="4" s="1"/>
  <c r="N618" i="4"/>
  <c r="O618" i="4" s="1"/>
  <c r="N622" i="4"/>
  <c r="O622" i="4" s="1"/>
  <c r="N628" i="4"/>
  <c r="O628" i="4" s="1"/>
  <c r="N633" i="4"/>
  <c r="O633" i="4" s="1"/>
  <c r="N642" i="4"/>
  <c r="O642" i="4" s="1"/>
  <c r="N653" i="4"/>
  <c r="O653" i="4" s="1"/>
  <c r="N666" i="4"/>
  <c r="O666" i="4" s="1"/>
  <c r="N693" i="4"/>
  <c r="O693" i="4" s="1"/>
  <c r="N701" i="4"/>
  <c r="O701" i="4" s="1"/>
  <c r="N636" i="4"/>
  <c r="O636" i="4" s="1"/>
  <c r="N641" i="4"/>
  <c r="O641" i="4" s="1"/>
  <c r="N646" i="4"/>
  <c r="O646" i="4" s="1"/>
  <c r="N652" i="4"/>
  <c r="O652" i="4" s="1"/>
  <c r="N657" i="4"/>
  <c r="O657" i="4" s="1"/>
  <c r="N662" i="4"/>
  <c r="O662" i="4" s="1"/>
  <c r="N673" i="4"/>
  <c r="O673" i="4" s="1"/>
  <c r="N688" i="4"/>
  <c r="O688" i="4" s="1"/>
  <c r="N705" i="4"/>
  <c r="O705" i="4" s="1"/>
  <c r="N715" i="4"/>
  <c r="O715" i="4" s="1"/>
  <c r="N638" i="4"/>
  <c r="O638" i="4" s="1"/>
  <c r="N644" i="4"/>
  <c r="O644" i="4" s="1"/>
  <c r="N649" i="4"/>
  <c r="O649" i="4" s="1"/>
  <c r="N654" i="4"/>
  <c r="O654" i="4" s="1"/>
  <c r="N660" i="4"/>
  <c r="O660" i="4" s="1"/>
  <c r="N668" i="4"/>
  <c r="O668" i="4" s="1"/>
  <c r="N680" i="4"/>
  <c r="O680" i="4" s="1"/>
  <c r="N696" i="4"/>
  <c r="O696" i="4" s="1"/>
  <c r="N721" i="4"/>
  <c r="O721" i="4" s="1"/>
  <c r="N664" i="4"/>
  <c r="O664" i="4" s="1"/>
  <c r="N669" i="4"/>
  <c r="O669" i="4" s="1"/>
  <c r="N674" i="4"/>
  <c r="O674" i="4" s="1"/>
  <c r="N681" i="4"/>
  <c r="O681" i="4" s="1"/>
  <c r="N689" i="4"/>
  <c r="O689" i="4" s="1"/>
  <c r="N697" i="4"/>
  <c r="O697" i="4" s="1"/>
  <c r="N707" i="4"/>
  <c r="O707" i="4" s="1"/>
  <c r="N723" i="4"/>
  <c r="O723" i="4" s="1"/>
  <c r="N665" i="4"/>
  <c r="O665" i="4" s="1"/>
  <c r="N670" i="4"/>
  <c r="O670" i="4" s="1"/>
  <c r="N676" i="4"/>
  <c r="O676" i="4" s="1"/>
  <c r="N684" i="4"/>
  <c r="O684" i="4" s="1"/>
  <c r="N692" i="4"/>
  <c r="O692" i="4" s="1"/>
  <c r="N700" i="4"/>
  <c r="O700" i="4" s="1"/>
  <c r="N713" i="4"/>
  <c r="O713" i="4" s="1"/>
  <c r="N734" i="4"/>
  <c r="O734" i="4" s="1"/>
  <c r="N738" i="4"/>
  <c r="O738" i="4" s="1"/>
  <c r="N678" i="4"/>
  <c r="O678" i="4" s="1"/>
  <c r="N682" i="4"/>
  <c r="O682" i="4" s="1"/>
  <c r="N686" i="4"/>
  <c r="O686" i="4" s="1"/>
  <c r="N690" i="4"/>
  <c r="O690" i="4" s="1"/>
  <c r="N694" i="4"/>
  <c r="O694" i="4" s="1"/>
  <c r="N698" i="4"/>
  <c r="O698" i="4" s="1"/>
  <c r="N702" i="4"/>
  <c r="O702" i="4" s="1"/>
  <c r="N709" i="4"/>
  <c r="O709" i="4" s="1"/>
  <c r="N717" i="4"/>
  <c r="O717" i="4" s="1"/>
  <c r="N726" i="4"/>
  <c r="O726" i="4" s="1"/>
  <c r="N743" i="4"/>
  <c r="O743" i="4" s="1"/>
  <c r="N623" i="4"/>
  <c r="O623" i="4" s="1"/>
  <c r="N627" i="4"/>
  <c r="O627" i="4" s="1"/>
  <c r="N631" i="4"/>
  <c r="O631" i="4" s="1"/>
  <c r="N635" i="4"/>
  <c r="O635" i="4" s="1"/>
  <c r="N639" i="4"/>
  <c r="O639" i="4" s="1"/>
  <c r="N643" i="4"/>
  <c r="O643" i="4" s="1"/>
  <c r="N647" i="4"/>
  <c r="O647" i="4" s="1"/>
  <c r="N651" i="4"/>
  <c r="O651" i="4" s="1"/>
  <c r="N655" i="4"/>
  <c r="O655" i="4" s="1"/>
  <c r="N659" i="4"/>
  <c r="O659" i="4" s="1"/>
  <c r="N663" i="4"/>
  <c r="O663" i="4" s="1"/>
  <c r="N667" i="4"/>
  <c r="O667" i="4" s="1"/>
  <c r="N671" i="4"/>
  <c r="O671" i="4" s="1"/>
  <c r="N675" i="4"/>
  <c r="O675" i="4" s="1"/>
  <c r="N679" i="4"/>
  <c r="O679" i="4" s="1"/>
  <c r="N683" i="4"/>
  <c r="O683" i="4" s="1"/>
  <c r="N687" i="4"/>
  <c r="O687" i="4" s="1"/>
  <c r="N691" i="4"/>
  <c r="O691" i="4" s="1"/>
  <c r="N695" i="4"/>
  <c r="O695" i="4" s="1"/>
  <c r="N699" i="4"/>
  <c r="O699" i="4" s="1"/>
  <c r="N703" i="4"/>
  <c r="O703" i="4" s="1"/>
  <c r="N711" i="4"/>
  <c r="O711" i="4" s="1"/>
  <c r="N719" i="4"/>
  <c r="O719" i="4" s="1"/>
  <c r="N730" i="4"/>
  <c r="O730" i="4" s="1"/>
  <c r="N751" i="4"/>
  <c r="O751" i="4" s="1"/>
  <c r="N704" i="4"/>
  <c r="O704" i="4" s="1"/>
  <c r="N708" i="4"/>
  <c r="O708" i="4" s="1"/>
  <c r="N712" i="4"/>
  <c r="O712" i="4" s="1"/>
  <c r="N716" i="4"/>
  <c r="O716" i="4" s="1"/>
  <c r="N720" i="4"/>
  <c r="O720" i="4" s="1"/>
  <c r="N724" i="4"/>
  <c r="O724" i="4" s="1"/>
  <c r="N732" i="4"/>
  <c r="O732" i="4" s="1"/>
  <c r="N740" i="4"/>
  <c r="O740" i="4" s="1"/>
  <c r="N755" i="4"/>
  <c r="O755" i="4" s="1"/>
  <c r="N759" i="4"/>
  <c r="O759" i="4" s="1"/>
  <c r="N706" i="4"/>
  <c r="O706" i="4" s="1"/>
  <c r="N710" i="4"/>
  <c r="O710" i="4" s="1"/>
  <c r="N714" i="4"/>
  <c r="O714" i="4" s="1"/>
  <c r="N718" i="4"/>
  <c r="O718" i="4" s="1"/>
  <c r="N722" i="4"/>
  <c r="O722" i="4" s="1"/>
  <c r="N728" i="4"/>
  <c r="O728" i="4" s="1"/>
  <c r="N736" i="4"/>
  <c r="O736" i="4" s="1"/>
  <c r="N747" i="4"/>
  <c r="O747" i="4" s="1"/>
  <c r="N763" i="4"/>
  <c r="O763" i="4" s="1"/>
  <c r="N725" i="4"/>
  <c r="O725" i="4" s="1"/>
  <c r="N729" i="4"/>
  <c r="O729" i="4" s="1"/>
  <c r="N733" i="4"/>
  <c r="O733" i="4" s="1"/>
  <c r="N737" i="4"/>
  <c r="O737" i="4" s="1"/>
  <c r="N741" i="4"/>
  <c r="O741" i="4" s="1"/>
  <c r="N749" i="4"/>
  <c r="O749" i="4" s="1"/>
  <c r="N757" i="4"/>
  <c r="O757" i="4" s="1"/>
  <c r="N765" i="4"/>
  <c r="O765" i="4" s="1"/>
  <c r="N769" i="4"/>
  <c r="O769" i="4" s="1"/>
  <c r="N727" i="4"/>
  <c r="O727" i="4" s="1"/>
  <c r="N731" i="4"/>
  <c r="O731" i="4" s="1"/>
  <c r="N735" i="4"/>
  <c r="O735" i="4" s="1"/>
  <c r="N739" i="4"/>
  <c r="O739" i="4" s="1"/>
  <c r="N745" i="4"/>
  <c r="O745" i="4" s="1"/>
  <c r="N753" i="4"/>
  <c r="O753" i="4" s="1"/>
  <c r="N761" i="4"/>
  <c r="O761" i="4" s="1"/>
  <c r="N773" i="4"/>
  <c r="O773" i="4" s="1"/>
  <c r="N742" i="4"/>
  <c r="O742" i="4" s="1"/>
  <c r="N746" i="4"/>
  <c r="O746" i="4" s="1"/>
  <c r="N750" i="4"/>
  <c r="O750" i="4" s="1"/>
  <c r="N754" i="4"/>
  <c r="O754" i="4" s="1"/>
  <c r="N758" i="4"/>
  <c r="O758" i="4" s="1"/>
  <c r="N762" i="4"/>
  <c r="O762" i="4" s="1"/>
  <c r="N766" i="4"/>
  <c r="O766" i="4" s="1"/>
  <c r="N770" i="4"/>
  <c r="O770" i="4" s="1"/>
  <c r="N774" i="4"/>
  <c r="O774" i="4" s="1"/>
  <c r="N767" i="4"/>
  <c r="O767" i="4" s="1"/>
  <c r="N771" i="4"/>
  <c r="O771" i="4" s="1"/>
  <c r="N775" i="4"/>
  <c r="O775" i="4" s="1"/>
  <c r="N744" i="4"/>
  <c r="O744" i="4" s="1"/>
  <c r="N748" i="4"/>
  <c r="O748" i="4" s="1"/>
  <c r="N752" i="4"/>
  <c r="O752" i="4" s="1"/>
  <c r="N756" i="4"/>
  <c r="O756" i="4" s="1"/>
  <c r="N760" i="4"/>
  <c r="O760" i="4" s="1"/>
  <c r="N764" i="4"/>
  <c r="O764" i="4" s="1"/>
  <c r="N768" i="4"/>
  <c r="O768" i="4" s="1"/>
  <c r="N772" i="4"/>
  <c r="O772" i="4" s="1"/>
</calcChain>
</file>

<file path=xl/sharedStrings.xml><?xml version="1.0" encoding="utf-8"?>
<sst xmlns="http://schemas.openxmlformats.org/spreadsheetml/2006/main" count="1574" uniqueCount="40">
  <si>
    <t>preg</t>
  </si>
  <si>
    <t>plas</t>
  </si>
  <si>
    <t>pres</t>
  </si>
  <si>
    <t>skin</t>
  </si>
  <si>
    <t>insu</t>
  </si>
  <si>
    <t>mass</t>
  </si>
  <si>
    <t>pedi</t>
  </si>
  <si>
    <t>age</t>
  </si>
  <si>
    <t>class</t>
  </si>
  <si>
    <t>tested_positive</t>
  </si>
  <si>
    <t>tested_negative</t>
  </si>
  <si>
    <t>Pregnancies - Number of times pregnant</t>
  </si>
  <si>
    <t>GlucosePlasma - glucose concentration a 2 hours in an oral glucose tolerance test</t>
  </si>
  <si>
    <t>BloodPressureDiastolic blood pressure (mm Hg)</t>
  </si>
  <si>
    <t>SkinThicknessTriceps - skin fold thickness (mm)</t>
  </si>
  <si>
    <t>Insulin2-Hour serum insulin (mu U/ml)</t>
  </si>
  <si>
    <t>BMIBody mass index (weight in kg/(height in m)^2)</t>
  </si>
  <si>
    <t>DiabetesPedigreeFunctionDiabetes pedigree function</t>
  </si>
  <si>
    <t>Age (years)</t>
  </si>
  <si>
    <t>1.                 3.8     3.4</t>
  </si>
  <si>
    <t>2.               120.9    32.0</t>
  </si>
  <si>
    <t>3.                69.1    19.4</t>
  </si>
  <si>
    <t>4.                20.5    16.0</t>
  </si>
  <si>
    <t>5.                79.8   115.2</t>
  </si>
  <si>
    <t>6.                32.0     7.9</t>
  </si>
  <si>
    <t>7.                 0.5     0.3</t>
  </si>
  <si>
    <t>8.                33.2    11.8</t>
  </si>
  <si>
    <t>Mean:</t>
  </si>
  <si>
    <t xml:space="preserve">ttribute number:  </t>
  </si>
  <si>
    <t>Standard Deviation:</t>
  </si>
  <si>
    <t>https://towardsdatascience.com/machine-learning-workflow-on-diabetes-data-part-01-573864fcc6b8</t>
  </si>
  <si>
    <t>Training negatif</t>
  </si>
  <si>
    <t>Training positif</t>
  </si>
  <si>
    <t>Data Testing</t>
  </si>
  <si>
    <t>Kondisi Diabates</t>
  </si>
  <si>
    <t>Jarak dengan negatif</t>
  </si>
  <si>
    <t>Jarak dengan positif</t>
  </si>
  <si>
    <t>Bandingkan</t>
  </si>
  <si>
    <t>true positif</t>
  </si>
  <si>
    <t>false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</si>
</sst>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.###._-;\-* #.###._-;_-* &quot;-&quot;_-;_-@_ⴆ"/>
  </numFmts>
  <fonts count="9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7"/>
      <color theme="1"/>
      <name val="Consolas"/>
      <family val="3"/>
    </font>
    <font>
      <sz val="7"/>
      <color theme="1"/>
      <name val="Segoe UI"/>
      <family val="2"/>
    </font>
    <font>
      <sz val="10"/>
      <color rgb="FF24292E"/>
      <name val="Segoe UI"/>
      <family val="2"/>
    </font>
    <font>
      <sz val="8"/>
      <color rgb="FF000000"/>
      <name val="Segoe UI"/>
      <family val="2"/>
    </font>
    <font>
      <sz val="10"/>
      <color rgb="FF333333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4</xdr:row>
      <xdr:rowOff>83820</xdr:rowOff>
    </xdr:from>
    <xdr:to>
      <xdr:col>17</xdr:col>
      <xdr:colOff>449580</xdr:colOff>
      <xdr:row>39</xdr:row>
      <xdr:rowOff>137160</xdr:rowOff>
    </xdr:to>
    <xdr:pic>
      <xdr:nvPicPr>
        <xdr:cNvPr id="2" name="Gambar 1" descr="Image for post">
          <a:extLst>
            <a:ext uri="{FF2B5EF4-FFF2-40B4-BE49-F238E27FC236}">
              <a16:creationId xmlns:a16="http://schemas.microsoft.com/office/drawing/2014/main" id="{49FF57FB-1D5F-4279-A473-176EB5533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937260"/>
          <a:ext cx="6659880" cy="650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F0EF-27D3-4B3F-A22C-7F962A444E7C}">
  <dimension ref="B3:N771"/>
  <sheetViews>
    <sheetView tabSelected="1" topLeftCell="A2" workbookViewId="0">
      <selection activeCell="G9" sqref="G9"/>
    </sheetView>
  </sheetViews>
  <sheetFormatPr defaultRowHeight="14.4" x14ac:dyDescent="0.3"/>
  <cols>
    <col min="14" max="14" width="57.5546875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spans="2:14" ht="22.2" customHeight="1" x14ac:dyDescent="0.3">
      <c r="B4" s="2"/>
      <c r="C4" s="3">
        <v>6</v>
      </c>
      <c r="D4" s="3">
        <v>148</v>
      </c>
      <c r="E4" s="3">
        <v>72</v>
      </c>
      <c r="F4" s="3">
        <v>35</v>
      </c>
      <c r="G4" s="3">
        <v>0</v>
      </c>
      <c r="H4" s="3">
        <v>33.6</v>
      </c>
      <c r="I4" s="3">
        <v>0.627</v>
      </c>
      <c r="J4" s="3">
        <v>50</v>
      </c>
      <c r="K4" s="3" t="s">
        <v>9</v>
      </c>
      <c r="N4" s="5" t="s">
        <v>11</v>
      </c>
    </row>
    <row r="5" spans="2:14" ht="22.2" customHeight="1" x14ac:dyDescent="0.3">
      <c r="B5" s="2"/>
      <c r="C5" s="3">
        <v>1</v>
      </c>
      <c r="D5" s="3">
        <v>85</v>
      </c>
      <c r="E5" s="3">
        <v>66</v>
      </c>
      <c r="F5" s="3">
        <v>29</v>
      </c>
      <c r="G5" s="3">
        <v>0</v>
      </c>
      <c r="H5" s="3">
        <v>26.6</v>
      </c>
      <c r="I5" s="3">
        <v>0.35099999999999998</v>
      </c>
      <c r="J5" s="3">
        <v>31</v>
      </c>
      <c r="K5" s="3" t="s">
        <v>10</v>
      </c>
      <c r="N5" s="5" t="s">
        <v>12</v>
      </c>
    </row>
    <row r="6" spans="2:14" ht="22.2" customHeight="1" x14ac:dyDescent="0.3">
      <c r="B6" s="2"/>
      <c r="C6" s="3">
        <v>8</v>
      </c>
      <c r="D6" s="3">
        <v>183</v>
      </c>
      <c r="E6" s="3">
        <v>64</v>
      </c>
      <c r="F6" s="3">
        <v>0</v>
      </c>
      <c r="G6" s="3">
        <v>0</v>
      </c>
      <c r="H6" s="3">
        <v>23.3</v>
      </c>
      <c r="I6" s="3">
        <v>0.67200000000000004</v>
      </c>
      <c r="J6" s="3">
        <v>32</v>
      </c>
      <c r="K6" s="3" t="s">
        <v>9</v>
      </c>
      <c r="N6" s="5" t="s">
        <v>13</v>
      </c>
    </row>
    <row r="7" spans="2:14" ht="22.2" customHeight="1" x14ac:dyDescent="0.3">
      <c r="B7" s="2"/>
      <c r="C7" s="3">
        <v>1</v>
      </c>
      <c r="D7" s="3">
        <v>89</v>
      </c>
      <c r="E7" s="3">
        <v>66</v>
      </c>
      <c r="F7" s="3">
        <v>23</v>
      </c>
      <c r="G7" s="3">
        <v>94</v>
      </c>
      <c r="H7" s="3">
        <v>28.1</v>
      </c>
      <c r="I7" s="3">
        <v>0.16700000000000001</v>
      </c>
      <c r="J7" s="3">
        <v>21</v>
      </c>
      <c r="K7" s="3" t="s">
        <v>10</v>
      </c>
      <c r="N7" s="5" t="s">
        <v>14</v>
      </c>
    </row>
    <row r="8" spans="2:14" ht="22.2" customHeight="1" x14ac:dyDescent="0.3">
      <c r="B8" s="2"/>
      <c r="C8" s="3">
        <v>0</v>
      </c>
      <c r="D8" s="3">
        <v>137</v>
      </c>
      <c r="E8" s="3">
        <v>40</v>
      </c>
      <c r="F8" s="3">
        <v>35</v>
      </c>
      <c r="G8" s="3">
        <v>168</v>
      </c>
      <c r="H8" s="3">
        <v>43.1</v>
      </c>
      <c r="I8" s="4">
        <v>2288</v>
      </c>
      <c r="J8" s="3">
        <v>33</v>
      </c>
      <c r="K8" s="3" t="s">
        <v>9</v>
      </c>
      <c r="N8" s="5" t="s">
        <v>15</v>
      </c>
    </row>
    <row r="9" spans="2:14" ht="22.2" customHeight="1" x14ac:dyDescent="0.3">
      <c r="B9" s="2"/>
      <c r="C9" s="3">
        <v>5</v>
      </c>
      <c r="D9" s="3">
        <v>116</v>
      </c>
      <c r="E9" s="3">
        <v>74</v>
      </c>
      <c r="F9" s="3">
        <v>0</v>
      </c>
      <c r="G9" s="3">
        <v>0</v>
      </c>
      <c r="H9" s="3">
        <v>25.6</v>
      </c>
      <c r="I9" s="3">
        <v>0.20100000000000001</v>
      </c>
      <c r="J9" s="3">
        <v>30</v>
      </c>
      <c r="K9" s="3" t="s">
        <v>10</v>
      </c>
      <c r="N9" s="5" t="s">
        <v>16</v>
      </c>
    </row>
    <row r="10" spans="2:14" ht="22.2" customHeight="1" x14ac:dyDescent="0.3">
      <c r="B10" s="2"/>
      <c r="C10" s="3">
        <v>3</v>
      </c>
      <c r="D10" s="3">
        <v>78</v>
      </c>
      <c r="E10" s="3">
        <v>50</v>
      </c>
      <c r="F10" s="3">
        <v>32</v>
      </c>
      <c r="G10" s="3">
        <v>88</v>
      </c>
      <c r="H10" s="3">
        <v>31</v>
      </c>
      <c r="I10" s="3">
        <v>0.248</v>
      </c>
      <c r="J10" s="3">
        <v>26</v>
      </c>
      <c r="K10" s="3" t="s">
        <v>9</v>
      </c>
      <c r="N10" s="5" t="s">
        <v>17</v>
      </c>
    </row>
    <row r="11" spans="2:14" ht="30" x14ac:dyDescent="0.3">
      <c r="B11" s="2"/>
      <c r="C11" s="3">
        <v>10</v>
      </c>
      <c r="D11" s="3">
        <v>115</v>
      </c>
      <c r="E11" s="3">
        <v>0</v>
      </c>
      <c r="F11" s="3">
        <v>0</v>
      </c>
      <c r="G11" s="3">
        <v>0</v>
      </c>
      <c r="H11" s="3">
        <v>35.299999999999997</v>
      </c>
      <c r="I11" s="3">
        <v>0.13400000000000001</v>
      </c>
      <c r="J11" s="3">
        <v>29</v>
      </c>
      <c r="K11" s="3" t="s">
        <v>10</v>
      </c>
      <c r="N11" s="5" t="s">
        <v>18</v>
      </c>
    </row>
    <row r="12" spans="2:14" x14ac:dyDescent="0.3">
      <c r="B12" s="2"/>
      <c r="C12" s="3">
        <v>2</v>
      </c>
      <c r="D12" s="3">
        <v>197</v>
      </c>
      <c r="E12" s="3">
        <v>70</v>
      </c>
      <c r="F12" s="3">
        <v>45</v>
      </c>
      <c r="G12" s="3">
        <v>543</v>
      </c>
      <c r="H12" s="3">
        <v>30.5</v>
      </c>
      <c r="I12" s="3">
        <v>0.158</v>
      </c>
      <c r="J12" s="3">
        <v>53</v>
      </c>
      <c r="K12" s="3" t="s">
        <v>9</v>
      </c>
    </row>
    <row r="13" spans="2:14" x14ac:dyDescent="0.3">
      <c r="B13" s="2"/>
      <c r="C13" s="3">
        <v>8</v>
      </c>
      <c r="D13" s="3">
        <v>125</v>
      </c>
      <c r="E13" s="3">
        <v>96</v>
      </c>
      <c r="F13" s="3">
        <v>0</v>
      </c>
      <c r="G13" s="3">
        <v>0</v>
      </c>
      <c r="H13" s="3">
        <v>0</v>
      </c>
      <c r="I13" s="3">
        <v>0.23200000000000001</v>
      </c>
      <c r="J13" s="3">
        <v>54</v>
      </c>
      <c r="K13" s="3" t="s">
        <v>9</v>
      </c>
    </row>
    <row r="14" spans="2:14" x14ac:dyDescent="0.3">
      <c r="B14" s="2"/>
      <c r="C14" s="3">
        <v>4</v>
      </c>
      <c r="D14" s="3">
        <v>110</v>
      </c>
      <c r="E14" s="3">
        <v>92</v>
      </c>
      <c r="F14" s="3">
        <v>0</v>
      </c>
      <c r="G14" s="3">
        <v>0</v>
      </c>
      <c r="H14" s="3">
        <v>37.6</v>
      </c>
      <c r="I14" s="3">
        <v>0.191</v>
      </c>
      <c r="J14" s="3">
        <v>30</v>
      </c>
      <c r="K14" s="3" t="s">
        <v>10</v>
      </c>
    </row>
    <row r="15" spans="2:14" x14ac:dyDescent="0.3">
      <c r="B15" s="2"/>
      <c r="C15" s="3">
        <v>10</v>
      </c>
      <c r="D15" s="3">
        <v>168</v>
      </c>
      <c r="E15" s="3">
        <v>74</v>
      </c>
      <c r="F15" s="3">
        <v>0</v>
      </c>
      <c r="G15" s="3">
        <v>0</v>
      </c>
      <c r="H15" s="3">
        <v>38</v>
      </c>
      <c r="I15" s="3">
        <v>0.53700000000000003</v>
      </c>
      <c r="J15" s="3">
        <v>34</v>
      </c>
      <c r="K15" s="3" t="s">
        <v>9</v>
      </c>
    </row>
    <row r="16" spans="2:14" x14ac:dyDescent="0.3">
      <c r="B16" s="2"/>
      <c r="C16" s="3">
        <v>10</v>
      </c>
      <c r="D16" s="3">
        <v>139</v>
      </c>
      <c r="E16" s="3">
        <v>80</v>
      </c>
      <c r="F16" s="3">
        <v>0</v>
      </c>
      <c r="G16" s="3">
        <v>0</v>
      </c>
      <c r="H16" s="3">
        <v>27.1</v>
      </c>
      <c r="I16" s="4">
        <v>1441</v>
      </c>
      <c r="J16" s="3">
        <v>57</v>
      </c>
      <c r="K16" s="3" t="s">
        <v>10</v>
      </c>
    </row>
    <row r="17" spans="2:11" x14ac:dyDescent="0.3">
      <c r="B17" s="2"/>
      <c r="C17" s="3">
        <v>1</v>
      </c>
      <c r="D17" s="3">
        <v>189</v>
      </c>
      <c r="E17" s="3">
        <v>60</v>
      </c>
      <c r="F17" s="3">
        <v>23</v>
      </c>
      <c r="G17" s="3">
        <v>846</v>
      </c>
      <c r="H17" s="3">
        <v>30.1</v>
      </c>
      <c r="I17" s="3">
        <v>0.39800000000000002</v>
      </c>
      <c r="J17" s="3">
        <v>59</v>
      </c>
      <c r="K17" s="3" t="s">
        <v>9</v>
      </c>
    </row>
    <row r="18" spans="2:11" x14ac:dyDescent="0.3">
      <c r="B18" s="2"/>
      <c r="C18" s="3">
        <v>5</v>
      </c>
      <c r="D18" s="3">
        <v>166</v>
      </c>
      <c r="E18" s="3">
        <v>72</v>
      </c>
      <c r="F18" s="3">
        <v>19</v>
      </c>
      <c r="G18" s="3">
        <v>175</v>
      </c>
      <c r="H18" s="3">
        <v>25.8</v>
      </c>
      <c r="I18" s="3">
        <v>0.58699999999999997</v>
      </c>
      <c r="J18" s="3">
        <v>51</v>
      </c>
      <c r="K18" s="3" t="s">
        <v>9</v>
      </c>
    </row>
    <row r="19" spans="2:11" x14ac:dyDescent="0.3">
      <c r="B19" s="2"/>
      <c r="C19" s="3">
        <v>7</v>
      </c>
      <c r="D19" s="3">
        <v>100</v>
      </c>
      <c r="E19" s="3">
        <v>0</v>
      </c>
      <c r="F19" s="3">
        <v>0</v>
      </c>
      <c r="G19" s="3">
        <v>0</v>
      </c>
      <c r="H19" s="3">
        <v>30</v>
      </c>
      <c r="I19" s="3">
        <v>0.48399999999999999</v>
      </c>
      <c r="J19" s="3">
        <v>32</v>
      </c>
      <c r="K19" s="3" t="s">
        <v>9</v>
      </c>
    </row>
    <row r="20" spans="2:11" x14ac:dyDescent="0.3">
      <c r="B20" s="2"/>
      <c r="C20" s="3">
        <v>0</v>
      </c>
      <c r="D20" s="3">
        <v>118</v>
      </c>
      <c r="E20" s="3">
        <v>84</v>
      </c>
      <c r="F20" s="3">
        <v>47</v>
      </c>
      <c r="G20" s="3">
        <v>230</v>
      </c>
      <c r="H20" s="3">
        <v>45.8</v>
      </c>
      <c r="I20" s="3">
        <v>0.55100000000000005</v>
      </c>
      <c r="J20" s="3">
        <v>31</v>
      </c>
      <c r="K20" s="3" t="s">
        <v>9</v>
      </c>
    </row>
    <row r="21" spans="2:11" x14ac:dyDescent="0.3">
      <c r="B21" s="2"/>
      <c r="C21" s="3">
        <v>7</v>
      </c>
      <c r="D21" s="3">
        <v>107</v>
      </c>
      <c r="E21" s="3">
        <v>74</v>
      </c>
      <c r="F21" s="3">
        <v>0</v>
      </c>
      <c r="G21" s="3">
        <v>0</v>
      </c>
      <c r="H21" s="3">
        <v>29.6</v>
      </c>
      <c r="I21" s="3">
        <v>0.254</v>
      </c>
      <c r="J21" s="3">
        <v>31</v>
      </c>
      <c r="K21" s="3" t="s">
        <v>9</v>
      </c>
    </row>
    <row r="22" spans="2:11" x14ac:dyDescent="0.3">
      <c r="B22" s="2"/>
      <c r="C22" s="3">
        <v>1</v>
      </c>
      <c r="D22" s="3">
        <v>103</v>
      </c>
      <c r="E22" s="3">
        <v>30</v>
      </c>
      <c r="F22" s="3">
        <v>38</v>
      </c>
      <c r="G22" s="3">
        <v>83</v>
      </c>
      <c r="H22" s="3">
        <v>43.3</v>
      </c>
      <c r="I22" s="3">
        <v>0.183</v>
      </c>
      <c r="J22" s="3">
        <v>33</v>
      </c>
      <c r="K22" s="3" t="s">
        <v>10</v>
      </c>
    </row>
    <row r="23" spans="2:11" x14ac:dyDescent="0.3">
      <c r="B23" s="2"/>
      <c r="C23" s="3">
        <v>1</v>
      </c>
      <c r="D23" s="3">
        <v>115</v>
      </c>
      <c r="E23" s="3">
        <v>70</v>
      </c>
      <c r="F23" s="3">
        <v>30</v>
      </c>
      <c r="G23" s="3">
        <v>96</v>
      </c>
      <c r="H23" s="3">
        <v>34.6</v>
      </c>
      <c r="I23" s="3">
        <v>0.52900000000000003</v>
      </c>
      <c r="J23" s="3">
        <v>32</v>
      </c>
      <c r="K23" s="3" t="s">
        <v>9</v>
      </c>
    </row>
    <row r="24" spans="2:11" x14ac:dyDescent="0.3">
      <c r="B24" s="2"/>
      <c r="C24" s="3">
        <v>3</v>
      </c>
      <c r="D24" s="3">
        <v>126</v>
      </c>
      <c r="E24" s="3">
        <v>88</v>
      </c>
      <c r="F24" s="3">
        <v>41</v>
      </c>
      <c r="G24" s="3">
        <v>235</v>
      </c>
      <c r="H24" s="3">
        <v>39.299999999999997</v>
      </c>
      <c r="I24" s="3">
        <v>0.70399999999999996</v>
      </c>
      <c r="J24" s="3">
        <v>27</v>
      </c>
      <c r="K24" s="3" t="s">
        <v>10</v>
      </c>
    </row>
    <row r="25" spans="2:11" x14ac:dyDescent="0.3">
      <c r="B25" s="2"/>
      <c r="C25" s="3">
        <v>8</v>
      </c>
      <c r="D25" s="3">
        <v>99</v>
      </c>
      <c r="E25" s="3">
        <v>84</v>
      </c>
      <c r="F25" s="3">
        <v>0</v>
      </c>
      <c r="G25" s="3">
        <v>0</v>
      </c>
      <c r="H25" s="3">
        <v>35.4</v>
      </c>
      <c r="I25" s="3">
        <v>0.38800000000000001</v>
      </c>
      <c r="J25" s="3">
        <v>50</v>
      </c>
      <c r="K25" s="3" t="s">
        <v>10</v>
      </c>
    </row>
    <row r="26" spans="2:11" x14ac:dyDescent="0.3">
      <c r="B26" s="2"/>
      <c r="C26" s="3">
        <v>7</v>
      </c>
      <c r="D26" s="3">
        <v>196</v>
      </c>
      <c r="E26" s="3">
        <v>90</v>
      </c>
      <c r="F26" s="3">
        <v>0</v>
      </c>
      <c r="G26" s="3">
        <v>0</v>
      </c>
      <c r="H26" s="3">
        <v>39.799999999999997</v>
      </c>
      <c r="I26" s="3">
        <v>0.45100000000000001</v>
      </c>
      <c r="J26" s="3">
        <v>41</v>
      </c>
      <c r="K26" s="3" t="s">
        <v>9</v>
      </c>
    </row>
    <row r="27" spans="2:11" x14ac:dyDescent="0.3">
      <c r="B27" s="2"/>
      <c r="C27" s="3">
        <v>9</v>
      </c>
      <c r="D27" s="3">
        <v>119</v>
      </c>
      <c r="E27" s="3">
        <v>80</v>
      </c>
      <c r="F27" s="3">
        <v>35</v>
      </c>
      <c r="G27" s="3">
        <v>0</v>
      </c>
      <c r="H27" s="3">
        <v>29</v>
      </c>
      <c r="I27" s="3">
        <v>0.26300000000000001</v>
      </c>
      <c r="J27" s="3">
        <v>29</v>
      </c>
      <c r="K27" s="3" t="s">
        <v>9</v>
      </c>
    </row>
    <row r="28" spans="2:11" x14ac:dyDescent="0.3">
      <c r="B28" s="2"/>
      <c r="C28" s="3">
        <v>11</v>
      </c>
      <c r="D28" s="3">
        <v>143</v>
      </c>
      <c r="E28" s="3">
        <v>94</v>
      </c>
      <c r="F28" s="3">
        <v>33</v>
      </c>
      <c r="G28" s="3">
        <v>146</v>
      </c>
      <c r="H28" s="3">
        <v>36.6</v>
      </c>
      <c r="I28" s="3">
        <v>0.254</v>
      </c>
      <c r="J28" s="3">
        <v>51</v>
      </c>
      <c r="K28" s="3" t="s">
        <v>9</v>
      </c>
    </row>
    <row r="29" spans="2:11" x14ac:dyDescent="0.3">
      <c r="B29" s="2"/>
      <c r="C29" s="3">
        <v>10</v>
      </c>
      <c r="D29" s="3">
        <v>125</v>
      </c>
      <c r="E29" s="3">
        <v>70</v>
      </c>
      <c r="F29" s="3">
        <v>26</v>
      </c>
      <c r="G29" s="3">
        <v>115</v>
      </c>
      <c r="H29" s="3">
        <v>31.1</v>
      </c>
      <c r="I29" s="3">
        <v>0.20499999999999999</v>
      </c>
      <c r="J29" s="3">
        <v>41</v>
      </c>
      <c r="K29" s="3" t="s">
        <v>9</v>
      </c>
    </row>
    <row r="30" spans="2:11" x14ac:dyDescent="0.3">
      <c r="B30" s="2"/>
      <c r="C30" s="3">
        <v>7</v>
      </c>
      <c r="D30" s="3">
        <v>147</v>
      </c>
      <c r="E30" s="3">
        <v>76</v>
      </c>
      <c r="F30" s="3">
        <v>0</v>
      </c>
      <c r="G30" s="3">
        <v>0</v>
      </c>
      <c r="H30" s="3">
        <v>39.4</v>
      </c>
      <c r="I30" s="3">
        <v>0.25700000000000001</v>
      </c>
      <c r="J30" s="3">
        <v>43</v>
      </c>
      <c r="K30" s="3" t="s">
        <v>9</v>
      </c>
    </row>
    <row r="31" spans="2:11" x14ac:dyDescent="0.3">
      <c r="B31" s="2"/>
      <c r="C31" s="3">
        <v>1</v>
      </c>
      <c r="D31" s="3">
        <v>97</v>
      </c>
      <c r="E31" s="3">
        <v>66</v>
      </c>
      <c r="F31" s="3">
        <v>15</v>
      </c>
      <c r="G31" s="3">
        <v>140</v>
      </c>
      <c r="H31" s="3">
        <v>23.2</v>
      </c>
      <c r="I31" s="3">
        <v>0.48699999999999999</v>
      </c>
      <c r="J31" s="3">
        <v>22</v>
      </c>
      <c r="K31" s="3" t="s">
        <v>10</v>
      </c>
    </row>
    <row r="32" spans="2:11" x14ac:dyDescent="0.3">
      <c r="B32" s="2"/>
      <c r="C32" s="3">
        <v>13</v>
      </c>
      <c r="D32" s="3">
        <v>145</v>
      </c>
      <c r="E32" s="3">
        <v>82</v>
      </c>
      <c r="F32" s="3">
        <v>19</v>
      </c>
      <c r="G32" s="3">
        <v>110</v>
      </c>
      <c r="H32" s="3">
        <v>22.2</v>
      </c>
      <c r="I32" s="3">
        <v>0.245</v>
      </c>
      <c r="J32" s="3">
        <v>57</v>
      </c>
      <c r="K32" s="3" t="s">
        <v>10</v>
      </c>
    </row>
    <row r="33" spans="2:11" x14ac:dyDescent="0.3">
      <c r="B33" s="2"/>
      <c r="C33" s="3">
        <v>5</v>
      </c>
      <c r="D33" s="3">
        <v>117</v>
      </c>
      <c r="E33" s="3">
        <v>92</v>
      </c>
      <c r="F33" s="3">
        <v>0</v>
      </c>
      <c r="G33" s="3">
        <v>0</v>
      </c>
      <c r="H33" s="3">
        <v>34.1</v>
      </c>
      <c r="I33" s="3">
        <v>0.33700000000000002</v>
      </c>
      <c r="J33" s="3">
        <v>38</v>
      </c>
      <c r="K33" s="3" t="s">
        <v>10</v>
      </c>
    </row>
    <row r="34" spans="2:11" x14ac:dyDescent="0.3">
      <c r="B34" s="2"/>
      <c r="C34" s="3">
        <v>5</v>
      </c>
      <c r="D34" s="3">
        <v>109</v>
      </c>
      <c r="E34" s="3">
        <v>75</v>
      </c>
      <c r="F34" s="3">
        <v>26</v>
      </c>
      <c r="G34" s="3">
        <v>0</v>
      </c>
      <c r="H34" s="3">
        <v>36</v>
      </c>
      <c r="I34" s="3">
        <v>0.54600000000000004</v>
      </c>
      <c r="J34" s="3">
        <v>60</v>
      </c>
      <c r="K34" s="3" t="s">
        <v>10</v>
      </c>
    </row>
    <row r="35" spans="2:11" x14ac:dyDescent="0.3">
      <c r="B35" s="2"/>
      <c r="C35" s="3">
        <v>3</v>
      </c>
      <c r="D35" s="3">
        <v>158</v>
      </c>
      <c r="E35" s="3">
        <v>76</v>
      </c>
      <c r="F35" s="3">
        <v>36</v>
      </c>
      <c r="G35" s="3">
        <v>245</v>
      </c>
      <c r="H35" s="3">
        <v>31.6</v>
      </c>
      <c r="I35" s="3">
        <v>0.85099999999999998</v>
      </c>
      <c r="J35" s="3">
        <v>28</v>
      </c>
      <c r="K35" s="3" t="s">
        <v>9</v>
      </c>
    </row>
    <row r="36" spans="2:11" x14ac:dyDescent="0.3">
      <c r="B36" s="2"/>
      <c r="C36" s="3">
        <v>3</v>
      </c>
      <c r="D36" s="3">
        <v>88</v>
      </c>
      <c r="E36" s="3">
        <v>58</v>
      </c>
      <c r="F36" s="3">
        <v>11</v>
      </c>
      <c r="G36" s="3">
        <v>54</v>
      </c>
      <c r="H36" s="3">
        <v>24.8</v>
      </c>
      <c r="I36" s="3">
        <v>0.26700000000000002</v>
      </c>
      <c r="J36" s="3">
        <v>22</v>
      </c>
      <c r="K36" s="3" t="s">
        <v>10</v>
      </c>
    </row>
    <row r="37" spans="2:11" x14ac:dyDescent="0.3">
      <c r="B37" s="2"/>
      <c r="C37" s="3">
        <v>6</v>
      </c>
      <c r="D37" s="3">
        <v>92</v>
      </c>
      <c r="E37" s="3">
        <v>92</v>
      </c>
      <c r="F37" s="3">
        <v>0</v>
      </c>
      <c r="G37" s="3">
        <v>0</v>
      </c>
      <c r="H37" s="3">
        <v>19.899999999999999</v>
      </c>
      <c r="I37" s="3">
        <v>0.188</v>
      </c>
      <c r="J37" s="3">
        <v>28</v>
      </c>
      <c r="K37" s="3" t="s">
        <v>10</v>
      </c>
    </row>
    <row r="38" spans="2:11" x14ac:dyDescent="0.3">
      <c r="B38" s="2"/>
      <c r="C38" s="3">
        <v>10</v>
      </c>
      <c r="D38" s="3">
        <v>122</v>
      </c>
      <c r="E38" s="3">
        <v>78</v>
      </c>
      <c r="F38" s="3">
        <v>31</v>
      </c>
      <c r="G38" s="3">
        <v>0</v>
      </c>
      <c r="H38" s="3">
        <v>27.6</v>
      </c>
      <c r="I38" s="3">
        <v>0.51200000000000001</v>
      </c>
      <c r="J38" s="3">
        <v>45</v>
      </c>
      <c r="K38" s="3" t="s">
        <v>10</v>
      </c>
    </row>
    <row r="39" spans="2:11" x14ac:dyDescent="0.3">
      <c r="B39" s="2"/>
      <c r="C39" s="3">
        <v>4</v>
      </c>
      <c r="D39" s="3">
        <v>103</v>
      </c>
      <c r="E39" s="3">
        <v>60</v>
      </c>
      <c r="F39" s="3">
        <v>33</v>
      </c>
      <c r="G39" s="3">
        <v>192</v>
      </c>
      <c r="H39" s="3">
        <v>24</v>
      </c>
      <c r="I39" s="3">
        <v>0.96599999999999997</v>
      </c>
      <c r="J39" s="3">
        <v>33</v>
      </c>
      <c r="K39" s="3" t="s">
        <v>10</v>
      </c>
    </row>
    <row r="40" spans="2:11" x14ac:dyDescent="0.3">
      <c r="B40" s="2"/>
      <c r="C40" s="3">
        <v>11</v>
      </c>
      <c r="D40" s="3">
        <v>138</v>
      </c>
      <c r="E40" s="3">
        <v>76</v>
      </c>
      <c r="F40" s="3">
        <v>0</v>
      </c>
      <c r="G40" s="3">
        <v>0</v>
      </c>
      <c r="H40" s="3">
        <v>33.200000000000003</v>
      </c>
      <c r="I40" s="3">
        <v>0.42</v>
      </c>
      <c r="J40" s="3">
        <v>35</v>
      </c>
      <c r="K40" s="3" t="s">
        <v>10</v>
      </c>
    </row>
    <row r="41" spans="2:11" x14ac:dyDescent="0.3">
      <c r="B41" s="2"/>
      <c r="C41" s="3">
        <v>9</v>
      </c>
      <c r="D41" s="3">
        <v>102</v>
      </c>
      <c r="E41" s="3">
        <v>76</v>
      </c>
      <c r="F41" s="3">
        <v>37</v>
      </c>
      <c r="G41" s="3">
        <v>0</v>
      </c>
      <c r="H41" s="3">
        <v>32.9</v>
      </c>
      <c r="I41" s="3">
        <v>0.66500000000000004</v>
      </c>
      <c r="J41" s="3">
        <v>46</v>
      </c>
      <c r="K41" s="3" t="s">
        <v>9</v>
      </c>
    </row>
    <row r="42" spans="2:11" x14ac:dyDescent="0.3">
      <c r="B42" s="2"/>
      <c r="C42" s="3">
        <v>2</v>
      </c>
      <c r="D42" s="3">
        <v>90</v>
      </c>
      <c r="E42" s="3">
        <v>68</v>
      </c>
      <c r="F42" s="3">
        <v>42</v>
      </c>
      <c r="G42" s="3">
        <v>0</v>
      </c>
      <c r="H42" s="3">
        <v>38.200000000000003</v>
      </c>
      <c r="I42" s="3">
        <v>0.503</v>
      </c>
      <c r="J42" s="3">
        <v>27</v>
      </c>
      <c r="K42" s="3" t="s">
        <v>9</v>
      </c>
    </row>
    <row r="43" spans="2:11" x14ac:dyDescent="0.3">
      <c r="B43" s="2"/>
      <c r="C43" s="3">
        <v>4</v>
      </c>
      <c r="D43" s="3">
        <v>111</v>
      </c>
      <c r="E43" s="3">
        <v>72</v>
      </c>
      <c r="F43" s="3">
        <v>47</v>
      </c>
      <c r="G43" s="3">
        <v>207</v>
      </c>
      <c r="H43" s="3">
        <v>37.1</v>
      </c>
      <c r="I43" s="3">
        <v>1.39</v>
      </c>
      <c r="J43" s="3">
        <v>56</v>
      </c>
      <c r="K43" s="3" t="s">
        <v>9</v>
      </c>
    </row>
    <row r="44" spans="2:11" x14ac:dyDescent="0.3">
      <c r="B44" s="2"/>
      <c r="C44" s="3">
        <v>3</v>
      </c>
      <c r="D44" s="3">
        <v>180</v>
      </c>
      <c r="E44" s="3">
        <v>64</v>
      </c>
      <c r="F44" s="3">
        <v>25</v>
      </c>
      <c r="G44" s="3">
        <v>70</v>
      </c>
      <c r="H44" s="3">
        <v>34</v>
      </c>
      <c r="I44" s="3">
        <v>0.27100000000000002</v>
      </c>
      <c r="J44" s="3">
        <v>26</v>
      </c>
      <c r="K44" s="3" t="s">
        <v>10</v>
      </c>
    </row>
    <row r="45" spans="2:11" x14ac:dyDescent="0.3">
      <c r="B45" s="2"/>
      <c r="C45" s="3">
        <v>7</v>
      </c>
      <c r="D45" s="3">
        <v>133</v>
      </c>
      <c r="E45" s="3">
        <v>84</v>
      </c>
      <c r="F45" s="3">
        <v>0</v>
      </c>
      <c r="G45" s="3">
        <v>0</v>
      </c>
      <c r="H45" s="3">
        <v>40.200000000000003</v>
      </c>
      <c r="I45" s="3">
        <v>0.69599999999999995</v>
      </c>
      <c r="J45" s="3">
        <v>37</v>
      </c>
      <c r="K45" s="3" t="s">
        <v>10</v>
      </c>
    </row>
    <row r="46" spans="2:11" x14ac:dyDescent="0.3">
      <c r="B46" s="2"/>
      <c r="C46" s="3">
        <v>7</v>
      </c>
      <c r="D46" s="3">
        <v>106</v>
      </c>
      <c r="E46" s="3">
        <v>92</v>
      </c>
      <c r="F46" s="3">
        <v>18</v>
      </c>
      <c r="G46" s="3">
        <v>0</v>
      </c>
      <c r="H46" s="3">
        <v>22.7</v>
      </c>
      <c r="I46" s="3">
        <v>0.23499999999999999</v>
      </c>
      <c r="J46" s="3">
        <v>48</v>
      </c>
      <c r="K46" s="3" t="s">
        <v>10</v>
      </c>
    </row>
    <row r="47" spans="2:11" x14ac:dyDescent="0.3">
      <c r="B47" s="2"/>
      <c r="C47" s="3">
        <v>9</v>
      </c>
      <c r="D47" s="3">
        <v>171</v>
      </c>
      <c r="E47" s="3">
        <v>110</v>
      </c>
      <c r="F47" s="3">
        <v>24</v>
      </c>
      <c r="G47" s="3">
        <v>240</v>
      </c>
      <c r="H47" s="3">
        <v>45.4</v>
      </c>
      <c r="I47" s="3">
        <v>0.72099999999999997</v>
      </c>
      <c r="J47" s="3">
        <v>54</v>
      </c>
      <c r="K47" s="3" t="s">
        <v>9</v>
      </c>
    </row>
    <row r="48" spans="2:11" x14ac:dyDescent="0.3">
      <c r="B48" s="2"/>
      <c r="C48" s="3">
        <v>7</v>
      </c>
      <c r="D48" s="3">
        <v>159</v>
      </c>
      <c r="E48" s="3">
        <v>64</v>
      </c>
      <c r="F48" s="3">
        <v>0</v>
      </c>
      <c r="G48" s="3">
        <v>0</v>
      </c>
      <c r="H48" s="3">
        <v>27.4</v>
      </c>
      <c r="I48" s="3">
        <v>0.29399999999999998</v>
      </c>
      <c r="J48" s="3">
        <v>40</v>
      </c>
      <c r="K48" s="3" t="s">
        <v>10</v>
      </c>
    </row>
    <row r="49" spans="2:11" x14ac:dyDescent="0.3">
      <c r="B49" s="2"/>
      <c r="C49" s="3">
        <v>0</v>
      </c>
      <c r="D49" s="3">
        <v>180</v>
      </c>
      <c r="E49" s="3">
        <v>66</v>
      </c>
      <c r="F49" s="3">
        <v>39</v>
      </c>
      <c r="G49" s="3">
        <v>0</v>
      </c>
      <c r="H49" s="3">
        <v>42</v>
      </c>
      <c r="I49" s="4">
        <v>1893</v>
      </c>
      <c r="J49" s="3">
        <v>25</v>
      </c>
      <c r="K49" s="3" t="s">
        <v>9</v>
      </c>
    </row>
    <row r="50" spans="2:11" x14ac:dyDescent="0.3">
      <c r="B50" s="2"/>
      <c r="C50" s="3">
        <v>1</v>
      </c>
      <c r="D50" s="3">
        <v>146</v>
      </c>
      <c r="E50" s="3">
        <v>56</v>
      </c>
      <c r="F50" s="3">
        <v>0</v>
      </c>
      <c r="G50" s="3">
        <v>0</v>
      </c>
      <c r="H50" s="3">
        <v>29.7</v>
      </c>
      <c r="I50" s="3">
        <v>0.56399999999999995</v>
      </c>
      <c r="J50" s="3">
        <v>29</v>
      </c>
      <c r="K50" s="3" t="s">
        <v>10</v>
      </c>
    </row>
    <row r="51" spans="2:11" x14ac:dyDescent="0.3">
      <c r="B51" s="2"/>
      <c r="C51" s="3">
        <v>2</v>
      </c>
      <c r="D51" s="3">
        <v>71</v>
      </c>
      <c r="E51" s="3">
        <v>70</v>
      </c>
      <c r="F51" s="3">
        <v>27</v>
      </c>
      <c r="G51" s="3">
        <v>0</v>
      </c>
      <c r="H51" s="3">
        <v>28</v>
      </c>
      <c r="I51" s="3">
        <v>0.58599999999999997</v>
      </c>
      <c r="J51" s="3">
        <v>22</v>
      </c>
      <c r="K51" s="3" t="s">
        <v>10</v>
      </c>
    </row>
    <row r="52" spans="2:11" x14ac:dyDescent="0.3">
      <c r="B52" s="2"/>
      <c r="C52" s="3">
        <v>7</v>
      </c>
      <c r="D52" s="3">
        <v>103</v>
      </c>
      <c r="E52" s="3">
        <v>66</v>
      </c>
      <c r="F52" s="3">
        <v>32</v>
      </c>
      <c r="G52" s="3">
        <v>0</v>
      </c>
      <c r="H52" s="3">
        <v>39.1</v>
      </c>
      <c r="I52" s="3">
        <v>0.34399999999999997</v>
      </c>
      <c r="J52" s="3">
        <v>31</v>
      </c>
      <c r="K52" s="3" t="s">
        <v>9</v>
      </c>
    </row>
    <row r="53" spans="2:11" x14ac:dyDescent="0.3">
      <c r="B53" s="2"/>
      <c r="C53" s="3">
        <v>7</v>
      </c>
      <c r="D53" s="3">
        <v>105</v>
      </c>
      <c r="E53" s="3">
        <v>0</v>
      </c>
      <c r="F53" s="3">
        <v>0</v>
      </c>
      <c r="G53" s="3">
        <v>0</v>
      </c>
      <c r="H53" s="3">
        <v>0</v>
      </c>
      <c r="I53" s="3">
        <v>0.30499999999999999</v>
      </c>
      <c r="J53" s="3">
        <v>24</v>
      </c>
      <c r="K53" s="3" t="s">
        <v>10</v>
      </c>
    </row>
    <row r="54" spans="2:11" x14ac:dyDescent="0.3">
      <c r="B54" s="2"/>
      <c r="C54" s="3">
        <v>1</v>
      </c>
      <c r="D54" s="3">
        <v>103</v>
      </c>
      <c r="E54" s="3">
        <v>80</v>
      </c>
      <c r="F54" s="3">
        <v>11</v>
      </c>
      <c r="G54" s="3">
        <v>82</v>
      </c>
      <c r="H54" s="3">
        <v>19.399999999999999</v>
      </c>
      <c r="I54" s="3">
        <v>0.49099999999999999</v>
      </c>
      <c r="J54" s="3">
        <v>22</v>
      </c>
      <c r="K54" s="3" t="s">
        <v>10</v>
      </c>
    </row>
    <row r="55" spans="2:11" x14ac:dyDescent="0.3">
      <c r="B55" s="2"/>
      <c r="C55" s="3">
        <v>1</v>
      </c>
      <c r="D55" s="3">
        <v>101</v>
      </c>
      <c r="E55" s="3">
        <v>50</v>
      </c>
      <c r="F55" s="3">
        <v>15</v>
      </c>
      <c r="G55" s="3">
        <v>36</v>
      </c>
      <c r="H55" s="3">
        <v>24.2</v>
      </c>
      <c r="I55" s="3">
        <v>0.52600000000000002</v>
      </c>
      <c r="J55" s="3">
        <v>26</v>
      </c>
      <c r="K55" s="3" t="s">
        <v>10</v>
      </c>
    </row>
    <row r="56" spans="2:11" x14ac:dyDescent="0.3">
      <c r="B56" s="2"/>
      <c r="C56" s="3">
        <v>5</v>
      </c>
      <c r="D56" s="3">
        <v>88</v>
      </c>
      <c r="E56" s="3">
        <v>66</v>
      </c>
      <c r="F56" s="3">
        <v>21</v>
      </c>
      <c r="G56" s="3">
        <v>23</v>
      </c>
      <c r="H56" s="3">
        <v>24.4</v>
      </c>
      <c r="I56" s="3">
        <v>0.34200000000000003</v>
      </c>
      <c r="J56" s="3">
        <v>30</v>
      </c>
      <c r="K56" s="3" t="s">
        <v>10</v>
      </c>
    </row>
    <row r="57" spans="2:11" x14ac:dyDescent="0.3">
      <c r="B57" s="2"/>
      <c r="C57" s="3">
        <v>8</v>
      </c>
      <c r="D57" s="3">
        <v>176</v>
      </c>
      <c r="E57" s="3">
        <v>90</v>
      </c>
      <c r="F57" s="3">
        <v>34</v>
      </c>
      <c r="G57" s="3">
        <v>300</v>
      </c>
      <c r="H57" s="3">
        <v>33.700000000000003</v>
      </c>
      <c r="I57" s="3">
        <v>0.46700000000000003</v>
      </c>
      <c r="J57" s="3">
        <v>58</v>
      </c>
      <c r="K57" s="3" t="s">
        <v>9</v>
      </c>
    </row>
    <row r="58" spans="2:11" x14ac:dyDescent="0.3">
      <c r="B58" s="2"/>
      <c r="C58" s="3">
        <v>7</v>
      </c>
      <c r="D58" s="3">
        <v>150</v>
      </c>
      <c r="E58" s="3">
        <v>66</v>
      </c>
      <c r="F58" s="3">
        <v>42</v>
      </c>
      <c r="G58" s="3">
        <v>342</v>
      </c>
      <c r="H58" s="3">
        <v>34.700000000000003</v>
      </c>
      <c r="I58" s="3">
        <v>0.71799999999999997</v>
      </c>
      <c r="J58" s="3">
        <v>42</v>
      </c>
      <c r="K58" s="3" t="s">
        <v>10</v>
      </c>
    </row>
    <row r="59" spans="2:11" x14ac:dyDescent="0.3">
      <c r="B59" s="2"/>
      <c r="C59" s="3">
        <v>1</v>
      </c>
      <c r="D59" s="3">
        <v>73</v>
      </c>
      <c r="E59" s="3">
        <v>50</v>
      </c>
      <c r="F59" s="3">
        <v>10</v>
      </c>
      <c r="G59" s="3">
        <v>0</v>
      </c>
      <c r="H59" s="3">
        <v>23</v>
      </c>
      <c r="I59" s="3">
        <v>0.248</v>
      </c>
      <c r="J59" s="3">
        <v>21</v>
      </c>
      <c r="K59" s="3" t="s">
        <v>10</v>
      </c>
    </row>
    <row r="60" spans="2:11" x14ac:dyDescent="0.3">
      <c r="B60" s="2"/>
      <c r="C60" s="3">
        <v>7</v>
      </c>
      <c r="D60" s="3">
        <v>187</v>
      </c>
      <c r="E60" s="3">
        <v>68</v>
      </c>
      <c r="F60" s="3">
        <v>39</v>
      </c>
      <c r="G60" s="3">
        <v>304</v>
      </c>
      <c r="H60" s="3">
        <v>37.700000000000003</v>
      </c>
      <c r="I60" s="3">
        <v>0.254</v>
      </c>
      <c r="J60" s="3">
        <v>41</v>
      </c>
      <c r="K60" s="3" t="s">
        <v>9</v>
      </c>
    </row>
    <row r="61" spans="2:11" x14ac:dyDescent="0.3">
      <c r="B61" s="2"/>
      <c r="C61" s="3">
        <v>0</v>
      </c>
      <c r="D61" s="3">
        <v>100</v>
      </c>
      <c r="E61" s="3">
        <v>88</v>
      </c>
      <c r="F61" s="3">
        <v>60</v>
      </c>
      <c r="G61" s="3">
        <v>110</v>
      </c>
      <c r="H61" s="3">
        <v>46.8</v>
      </c>
      <c r="I61" s="3">
        <v>0.96199999999999997</v>
      </c>
      <c r="J61" s="3">
        <v>31</v>
      </c>
      <c r="K61" s="3" t="s">
        <v>10</v>
      </c>
    </row>
    <row r="62" spans="2:11" x14ac:dyDescent="0.3">
      <c r="B62" s="2"/>
      <c r="C62" s="3">
        <v>0</v>
      </c>
      <c r="D62" s="3">
        <v>146</v>
      </c>
      <c r="E62" s="3">
        <v>82</v>
      </c>
      <c r="F62" s="3">
        <v>0</v>
      </c>
      <c r="G62" s="3">
        <v>0</v>
      </c>
      <c r="H62" s="3">
        <v>40.5</v>
      </c>
      <c r="I62" s="4">
        <v>1781</v>
      </c>
      <c r="J62" s="3">
        <v>44</v>
      </c>
      <c r="K62" s="3" t="s">
        <v>10</v>
      </c>
    </row>
    <row r="63" spans="2:11" x14ac:dyDescent="0.3">
      <c r="B63" s="2"/>
      <c r="C63" s="3">
        <v>0</v>
      </c>
      <c r="D63" s="3">
        <v>105</v>
      </c>
      <c r="E63" s="3">
        <v>64</v>
      </c>
      <c r="F63" s="3">
        <v>41</v>
      </c>
      <c r="G63" s="3">
        <v>142</v>
      </c>
      <c r="H63" s="3">
        <v>41.5</v>
      </c>
      <c r="I63" s="3">
        <v>0.17299999999999999</v>
      </c>
      <c r="J63" s="3">
        <v>22</v>
      </c>
      <c r="K63" s="3" t="s">
        <v>10</v>
      </c>
    </row>
    <row r="64" spans="2:11" x14ac:dyDescent="0.3">
      <c r="B64" s="2"/>
      <c r="C64" s="3">
        <v>2</v>
      </c>
      <c r="D64" s="3">
        <v>84</v>
      </c>
      <c r="E64" s="3">
        <v>0</v>
      </c>
      <c r="F64" s="3">
        <v>0</v>
      </c>
      <c r="G64" s="3">
        <v>0</v>
      </c>
      <c r="H64" s="3">
        <v>0</v>
      </c>
      <c r="I64" s="3">
        <v>0.30399999999999999</v>
      </c>
      <c r="J64" s="3">
        <v>21</v>
      </c>
      <c r="K64" s="3" t="s">
        <v>10</v>
      </c>
    </row>
    <row r="65" spans="2:11" x14ac:dyDescent="0.3">
      <c r="B65" s="2"/>
      <c r="C65" s="3">
        <v>8</v>
      </c>
      <c r="D65" s="3">
        <v>133</v>
      </c>
      <c r="E65" s="3">
        <v>72</v>
      </c>
      <c r="F65" s="3">
        <v>0</v>
      </c>
      <c r="G65" s="3">
        <v>0</v>
      </c>
      <c r="H65" s="3">
        <v>32.9</v>
      </c>
      <c r="I65" s="3">
        <v>0.27</v>
      </c>
      <c r="J65" s="3">
        <v>39</v>
      </c>
      <c r="K65" s="3" t="s">
        <v>9</v>
      </c>
    </row>
    <row r="66" spans="2:11" x14ac:dyDescent="0.3">
      <c r="B66" s="2"/>
      <c r="C66" s="3">
        <v>5</v>
      </c>
      <c r="D66" s="3">
        <v>44</v>
      </c>
      <c r="E66" s="3">
        <v>62</v>
      </c>
      <c r="F66" s="3">
        <v>0</v>
      </c>
      <c r="G66" s="3">
        <v>0</v>
      </c>
      <c r="H66" s="3">
        <v>25</v>
      </c>
      <c r="I66" s="3">
        <v>0.58699999999999997</v>
      </c>
      <c r="J66" s="3">
        <v>36</v>
      </c>
      <c r="K66" s="3" t="s">
        <v>10</v>
      </c>
    </row>
    <row r="67" spans="2:11" x14ac:dyDescent="0.3">
      <c r="B67" s="2"/>
      <c r="C67" s="3">
        <v>2</v>
      </c>
      <c r="D67" s="3">
        <v>141</v>
      </c>
      <c r="E67" s="3">
        <v>58</v>
      </c>
      <c r="F67" s="3">
        <v>34</v>
      </c>
      <c r="G67" s="3">
        <v>128</v>
      </c>
      <c r="H67" s="3">
        <v>25.4</v>
      </c>
      <c r="I67" s="3">
        <v>0.69899999999999995</v>
      </c>
      <c r="J67" s="3">
        <v>24</v>
      </c>
      <c r="K67" s="3" t="s">
        <v>10</v>
      </c>
    </row>
    <row r="68" spans="2:11" x14ac:dyDescent="0.3">
      <c r="B68" s="2"/>
      <c r="C68" s="3">
        <v>7</v>
      </c>
      <c r="D68" s="3">
        <v>114</v>
      </c>
      <c r="E68" s="3">
        <v>66</v>
      </c>
      <c r="F68" s="3">
        <v>0</v>
      </c>
      <c r="G68" s="3">
        <v>0</v>
      </c>
      <c r="H68" s="3">
        <v>32.799999999999997</v>
      </c>
      <c r="I68" s="3">
        <v>0.25800000000000001</v>
      </c>
      <c r="J68" s="3">
        <v>42</v>
      </c>
      <c r="K68" s="3" t="s">
        <v>9</v>
      </c>
    </row>
    <row r="69" spans="2:11" x14ac:dyDescent="0.3">
      <c r="B69" s="2"/>
      <c r="C69" s="3">
        <v>5</v>
      </c>
      <c r="D69" s="3">
        <v>99</v>
      </c>
      <c r="E69" s="3">
        <v>74</v>
      </c>
      <c r="F69" s="3">
        <v>27</v>
      </c>
      <c r="G69" s="3">
        <v>0</v>
      </c>
      <c r="H69" s="3">
        <v>29</v>
      </c>
      <c r="I69" s="3">
        <v>0.20300000000000001</v>
      </c>
      <c r="J69" s="3">
        <v>32</v>
      </c>
      <c r="K69" s="3" t="s">
        <v>10</v>
      </c>
    </row>
    <row r="70" spans="2:11" x14ac:dyDescent="0.3">
      <c r="B70" s="2"/>
      <c r="C70" s="3">
        <v>0</v>
      </c>
      <c r="D70" s="3">
        <v>109</v>
      </c>
      <c r="E70" s="3">
        <v>88</v>
      </c>
      <c r="F70" s="3">
        <v>30</v>
      </c>
      <c r="G70" s="3">
        <v>0</v>
      </c>
      <c r="H70" s="3">
        <v>32.5</v>
      </c>
      <c r="I70" s="3">
        <v>0.85499999999999998</v>
      </c>
      <c r="J70" s="3">
        <v>38</v>
      </c>
      <c r="K70" s="3" t="s">
        <v>9</v>
      </c>
    </row>
    <row r="71" spans="2:11" x14ac:dyDescent="0.3">
      <c r="B71" s="2"/>
      <c r="C71" s="3">
        <v>2</v>
      </c>
      <c r="D71" s="3">
        <v>109</v>
      </c>
      <c r="E71" s="3">
        <v>92</v>
      </c>
      <c r="F71" s="3">
        <v>0</v>
      </c>
      <c r="G71" s="3">
        <v>0</v>
      </c>
      <c r="H71" s="3">
        <v>42.7</v>
      </c>
      <c r="I71" s="3">
        <v>0.84499999999999997</v>
      </c>
      <c r="J71" s="3">
        <v>54</v>
      </c>
      <c r="K71" s="3" t="s">
        <v>10</v>
      </c>
    </row>
    <row r="72" spans="2:11" x14ac:dyDescent="0.3">
      <c r="B72" s="2"/>
      <c r="C72" s="3">
        <v>1</v>
      </c>
      <c r="D72" s="3">
        <v>95</v>
      </c>
      <c r="E72" s="3">
        <v>66</v>
      </c>
      <c r="F72" s="3">
        <v>13</v>
      </c>
      <c r="G72" s="3">
        <v>38</v>
      </c>
      <c r="H72" s="3">
        <v>19.600000000000001</v>
      </c>
      <c r="I72" s="3">
        <v>0.33400000000000002</v>
      </c>
      <c r="J72" s="3">
        <v>25</v>
      </c>
      <c r="K72" s="3" t="s">
        <v>10</v>
      </c>
    </row>
    <row r="73" spans="2:11" x14ac:dyDescent="0.3">
      <c r="B73" s="2"/>
      <c r="C73" s="3">
        <v>4</v>
      </c>
      <c r="D73" s="3">
        <v>146</v>
      </c>
      <c r="E73" s="3">
        <v>85</v>
      </c>
      <c r="F73" s="3">
        <v>27</v>
      </c>
      <c r="G73" s="3">
        <v>100</v>
      </c>
      <c r="H73" s="3">
        <v>28.9</v>
      </c>
      <c r="I73" s="3">
        <v>0.189</v>
      </c>
      <c r="J73" s="3">
        <v>27</v>
      </c>
      <c r="K73" s="3" t="s">
        <v>10</v>
      </c>
    </row>
    <row r="74" spans="2:11" x14ac:dyDescent="0.3">
      <c r="B74" s="2"/>
      <c r="C74" s="3">
        <v>2</v>
      </c>
      <c r="D74" s="3">
        <v>100</v>
      </c>
      <c r="E74" s="3">
        <v>66</v>
      </c>
      <c r="F74" s="3">
        <v>20</v>
      </c>
      <c r="G74" s="3">
        <v>90</v>
      </c>
      <c r="H74" s="3">
        <v>32.9</v>
      </c>
      <c r="I74" s="3">
        <v>0.86699999999999999</v>
      </c>
      <c r="J74" s="3">
        <v>28</v>
      </c>
      <c r="K74" s="3" t="s">
        <v>9</v>
      </c>
    </row>
    <row r="75" spans="2:11" x14ac:dyDescent="0.3">
      <c r="B75" s="2"/>
      <c r="C75" s="3">
        <v>5</v>
      </c>
      <c r="D75" s="3">
        <v>139</v>
      </c>
      <c r="E75" s="3">
        <v>64</v>
      </c>
      <c r="F75" s="3">
        <v>35</v>
      </c>
      <c r="G75" s="3">
        <v>140</v>
      </c>
      <c r="H75" s="3">
        <v>28.6</v>
      </c>
      <c r="I75" s="3">
        <v>0.41099999999999998</v>
      </c>
      <c r="J75" s="3">
        <v>26</v>
      </c>
      <c r="K75" s="3" t="s">
        <v>10</v>
      </c>
    </row>
    <row r="76" spans="2:11" x14ac:dyDescent="0.3">
      <c r="B76" s="2"/>
      <c r="C76" s="3">
        <v>13</v>
      </c>
      <c r="D76" s="3">
        <v>126</v>
      </c>
      <c r="E76" s="3">
        <v>90</v>
      </c>
      <c r="F76" s="3">
        <v>0</v>
      </c>
      <c r="G76" s="3">
        <v>0</v>
      </c>
      <c r="H76" s="3">
        <v>43.4</v>
      </c>
      <c r="I76" s="3">
        <v>0.58299999999999996</v>
      </c>
      <c r="J76" s="3">
        <v>42</v>
      </c>
      <c r="K76" s="3" t="s">
        <v>9</v>
      </c>
    </row>
    <row r="77" spans="2:11" x14ac:dyDescent="0.3">
      <c r="B77" s="2"/>
      <c r="C77" s="3">
        <v>4</v>
      </c>
      <c r="D77" s="3">
        <v>129</v>
      </c>
      <c r="E77" s="3">
        <v>86</v>
      </c>
      <c r="F77" s="3">
        <v>20</v>
      </c>
      <c r="G77" s="3">
        <v>270</v>
      </c>
      <c r="H77" s="3">
        <v>35.1</v>
      </c>
      <c r="I77" s="3">
        <v>0.23100000000000001</v>
      </c>
      <c r="J77" s="3">
        <v>23</v>
      </c>
      <c r="K77" s="3" t="s">
        <v>10</v>
      </c>
    </row>
    <row r="78" spans="2:11" x14ac:dyDescent="0.3">
      <c r="B78" s="2"/>
      <c r="C78" s="3">
        <v>1</v>
      </c>
      <c r="D78" s="3">
        <v>79</v>
      </c>
      <c r="E78" s="3">
        <v>75</v>
      </c>
      <c r="F78" s="3">
        <v>30</v>
      </c>
      <c r="G78" s="3">
        <v>0</v>
      </c>
      <c r="H78" s="3">
        <v>32</v>
      </c>
      <c r="I78" s="3">
        <v>0.39600000000000002</v>
      </c>
      <c r="J78" s="3">
        <v>22</v>
      </c>
      <c r="K78" s="3" t="s">
        <v>10</v>
      </c>
    </row>
    <row r="79" spans="2:11" x14ac:dyDescent="0.3">
      <c r="B79" s="2"/>
      <c r="C79" s="3">
        <v>1</v>
      </c>
      <c r="D79" s="3">
        <v>0</v>
      </c>
      <c r="E79" s="3">
        <v>48</v>
      </c>
      <c r="F79" s="3">
        <v>20</v>
      </c>
      <c r="G79" s="3">
        <v>0</v>
      </c>
      <c r="H79" s="3">
        <v>24.7</v>
      </c>
      <c r="I79" s="3">
        <v>0.14000000000000001</v>
      </c>
      <c r="J79" s="3">
        <v>22</v>
      </c>
      <c r="K79" s="3" t="s">
        <v>10</v>
      </c>
    </row>
    <row r="80" spans="2:11" x14ac:dyDescent="0.3">
      <c r="B80" s="2"/>
      <c r="C80" s="3">
        <v>7</v>
      </c>
      <c r="D80" s="3">
        <v>62</v>
      </c>
      <c r="E80" s="3">
        <v>78</v>
      </c>
      <c r="F80" s="3">
        <v>0</v>
      </c>
      <c r="G80" s="3">
        <v>0</v>
      </c>
      <c r="H80" s="3">
        <v>32.6</v>
      </c>
      <c r="I80" s="3">
        <v>0.39100000000000001</v>
      </c>
      <c r="J80" s="3">
        <v>41</v>
      </c>
      <c r="K80" s="3" t="s">
        <v>10</v>
      </c>
    </row>
    <row r="81" spans="2:11" x14ac:dyDescent="0.3">
      <c r="B81" s="2"/>
      <c r="C81" s="3">
        <v>5</v>
      </c>
      <c r="D81" s="3">
        <v>95</v>
      </c>
      <c r="E81" s="3">
        <v>72</v>
      </c>
      <c r="F81" s="3">
        <v>33</v>
      </c>
      <c r="G81" s="3">
        <v>0</v>
      </c>
      <c r="H81" s="3">
        <v>37.700000000000003</v>
      </c>
      <c r="I81" s="3">
        <v>0.37</v>
      </c>
      <c r="J81" s="3">
        <v>27</v>
      </c>
      <c r="K81" s="3" t="s">
        <v>10</v>
      </c>
    </row>
    <row r="82" spans="2:11" x14ac:dyDescent="0.3">
      <c r="B82" s="2"/>
      <c r="C82" s="3">
        <v>0</v>
      </c>
      <c r="D82" s="3">
        <v>131</v>
      </c>
      <c r="E82" s="3">
        <v>0</v>
      </c>
      <c r="F82" s="3">
        <v>0</v>
      </c>
      <c r="G82" s="3">
        <v>0</v>
      </c>
      <c r="H82" s="3">
        <v>43.2</v>
      </c>
      <c r="I82" s="3">
        <v>0.27</v>
      </c>
      <c r="J82" s="3">
        <v>26</v>
      </c>
      <c r="K82" s="3" t="s">
        <v>9</v>
      </c>
    </row>
    <row r="83" spans="2:11" x14ac:dyDescent="0.3">
      <c r="B83" s="2"/>
      <c r="C83" s="3">
        <v>2</v>
      </c>
      <c r="D83" s="3">
        <v>112</v>
      </c>
      <c r="E83" s="3">
        <v>66</v>
      </c>
      <c r="F83" s="3">
        <v>22</v>
      </c>
      <c r="G83" s="3">
        <v>0</v>
      </c>
      <c r="H83" s="3">
        <v>25</v>
      </c>
      <c r="I83" s="3">
        <v>0.307</v>
      </c>
      <c r="J83" s="3">
        <v>24</v>
      </c>
      <c r="K83" s="3" t="s">
        <v>10</v>
      </c>
    </row>
    <row r="84" spans="2:11" x14ac:dyDescent="0.3">
      <c r="B84" s="2"/>
      <c r="C84" s="3">
        <v>3</v>
      </c>
      <c r="D84" s="3">
        <v>113</v>
      </c>
      <c r="E84" s="3">
        <v>44</v>
      </c>
      <c r="F84" s="3">
        <v>13</v>
      </c>
      <c r="G84" s="3">
        <v>0</v>
      </c>
      <c r="H84" s="3">
        <v>22.4</v>
      </c>
      <c r="I84" s="3">
        <v>0.14000000000000001</v>
      </c>
      <c r="J84" s="3">
        <v>22</v>
      </c>
      <c r="K84" s="3" t="s">
        <v>10</v>
      </c>
    </row>
    <row r="85" spans="2:11" x14ac:dyDescent="0.3">
      <c r="B85" s="2"/>
      <c r="C85" s="3">
        <v>2</v>
      </c>
      <c r="D85" s="3">
        <v>74</v>
      </c>
      <c r="E85" s="3">
        <v>0</v>
      </c>
      <c r="F85" s="3">
        <v>0</v>
      </c>
      <c r="G85" s="3">
        <v>0</v>
      </c>
      <c r="H85" s="3">
        <v>0</v>
      </c>
      <c r="I85" s="3">
        <v>0.10199999999999999</v>
      </c>
      <c r="J85" s="3">
        <v>22</v>
      </c>
      <c r="K85" s="3" t="s">
        <v>10</v>
      </c>
    </row>
    <row r="86" spans="2:11" x14ac:dyDescent="0.3">
      <c r="B86" s="2"/>
      <c r="C86" s="3">
        <v>7</v>
      </c>
      <c r="D86" s="3">
        <v>83</v>
      </c>
      <c r="E86" s="3">
        <v>78</v>
      </c>
      <c r="F86" s="3">
        <v>26</v>
      </c>
      <c r="G86" s="3">
        <v>71</v>
      </c>
      <c r="H86" s="3">
        <v>29.3</v>
      </c>
      <c r="I86" s="3">
        <v>0.76700000000000002</v>
      </c>
      <c r="J86" s="3">
        <v>36</v>
      </c>
      <c r="K86" s="3" t="s">
        <v>10</v>
      </c>
    </row>
    <row r="87" spans="2:11" x14ac:dyDescent="0.3">
      <c r="B87" s="2"/>
      <c r="C87" s="3">
        <v>0</v>
      </c>
      <c r="D87" s="3">
        <v>101</v>
      </c>
      <c r="E87" s="3">
        <v>65</v>
      </c>
      <c r="F87" s="3">
        <v>28</v>
      </c>
      <c r="G87" s="3">
        <v>0</v>
      </c>
      <c r="H87" s="3">
        <v>24.6</v>
      </c>
      <c r="I87" s="3">
        <v>0.23699999999999999</v>
      </c>
      <c r="J87" s="3">
        <v>22</v>
      </c>
      <c r="K87" s="3" t="s">
        <v>10</v>
      </c>
    </row>
    <row r="88" spans="2:11" x14ac:dyDescent="0.3">
      <c r="B88" s="2"/>
      <c r="C88" s="3">
        <v>5</v>
      </c>
      <c r="D88" s="3">
        <v>137</v>
      </c>
      <c r="E88" s="3">
        <v>108</v>
      </c>
      <c r="F88" s="3">
        <v>0</v>
      </c>
      <c r="G88" s="3">
        <v>0</v>
      </c>
      <c r="H88" s="3">
        <v>48.8</v>
      </c>
      <c r="I88" s="3">
        <v>0.22700000000000001</v>
      </c>
      <c r="J88" s="3">
        <v>37</v>
      </c>
      <c r="K88" s="3" t="s">
        <v>9</v>
      </c>
    </row>
    <row r="89" spans="2:11" x14ac:dyDescent="0.3">
      <c r="B89" s="2"/>
      <c r="C89" s="3">
        <v>2</v>
      </c>
      <c r="D89" s="3">
        <v>110</v>
      </c>
      <c r="E89" s="3">
        <v>74</v>
      </c>
      <c r="F89" s="3">
        <v>29</v>
      </c>
      <c r="G89" s="3">
        <v>125</v>
      </c>
      <c r="H89" s="3">
        <v>32.4</v>
      </c>
      <c r="I89" s="3">
        <v>0.69799999999999995</v>
      </c>
      <c r="J89" s="3">
        <v>27</v>
      </c>
      <c r="K89" s="3" t="s">
        <v>10</v>
      </c>
    </row>
    <row r="90" spans="2:11" x14ac:dyDescent="0.3">
      <c r="B90" s="2"/>
      <c r="C90" s="3">
        <v>13</v>
      </c>
      <c r="D90" s="3">
        <v>106</v>
      </c>
      <c r="E90" s="3">
        <v>72</v>
      </c>
      <c r="F90" s="3">
        <v>54</v>
      </c>
      <c r="G90" s="3">
        <v>0</v>
      </c>
      <c r="H90" s="3">
        <v>36.6</v>
      </c>
      <c r="I90" s="3">
        <v>0.17799999999999999</v>
      </c>
      <c r="J90" s="3">
        <v>45</v>
      </c>
      <c r="K90" s="3" t="s">
        <v>10</v>
      </c>
    </row>
    <row r="91" spans="2:11" x14ac:dyDescent="0.3">
      <c r="B91" s="2"/>
      <c r="C91" s="3">
        <v>2</v>
      </c>
      <c r="D91" s="3">
        <v>100</v>
      </c>
      <c r="E91" s="3">
        <v>68</v>
      </c>
      <c r="F91" s="3">
        <v>25</v>
      </c>
      <c r="G91" s="3">
        <v>71</v>
      </c>
      <c r="H91" s="3">
        <v>38.5</v>
      </c>
      <c r="I91" s="3">
        <v>0.32400000000000001</v>
      </c>
      <c r="J91" s="3">
        <v>26</v>
      </c>
      <c r="K91" s="3" t="s">
        <v>10</v>
      </c>
    </row>
    <row r="92" spans="2:11" x14ac:dyDescent="0.3">
      <c r="B92" s="2"/>
      <c r="C92" s="3">
        <v>15</v>
      </c>
      <c r="D92" s="3">
        <v>136</v>
      </c>
      <c r="E92" s="3">
        <v>70</v>
      </c>
      <c r="F92" s="3">
        <v>32</v>
      </c>
      <c r="G92" s="3">
        <v>110</v>
      </c>
      <c r="H92" s="3">
        <v>37.1</v>
      </c>
      <c r="I92" s="3">
        <v>0.153</v>
      </c>
      <c r="J92" s="3">
        <v>43</v>
      </c>
      <c r="K92" s="3" t="s">
        <v>9</v>
      </c>
    </row>
    <row r="93" spans="2:11" x14ac:dyDescent="0.3">
      <c r="B93" s="2"/>
      <c r="C93" s="3">
        <v>1</v>
      </c>
      <c r="D93" s="3">
        <v>107</v>
      </c>
      <c r="E93" s="3">
        <v>68</v>
      </c>
      <c r="F93" s="3">
        <v>19</v>
      </c>
      <c r="G93" s="3">
        <v>0</v>
      </c>
      <c r="H93" s="3">
        <v>26.5</v>
      </c>
      <c r="I93" s="3">
        <v>0.16500000000000001</v>
      </c>
      <c r="J93" s="3">
        <v>24</v>
      </c>
      <c r="K93" s="3" t="s">
        <v>10</v>
      </c>
    </row>
    <row r="94" spans="2:11" x14ac:dyDescent="0.3">
      <c r="B94" s="2"/>
      <c r="C94" s="3">
        <v>1</v>
      </c>
      <c r="D94" s="3">
        <v>80</v>
      </c>
      <c r="E94" s="3">
        <v>55</v>
      </c>
      <c r="F94" s="3">
        <v>0</v>
      </c>
      <c r="G94" s="3">
        <v>0</v>
      </c>
      <c r="H94" s="3">
        <v>19.100000000000001</v>
      </c>
      <c r="I94" s="3">
        <v>0.25800000000000001</v>
      </c>
      <c r="J94" s="3">
        <v>21</v>
      </c>
      <c r="K94" s="3" t="s">
        <v>10</v>
      </c>
    </row>
    <row r="95" spans="2:11" x14ac:dyDescent="0.3">
      <c r="B95" s="2"/>
      <c r="C95" s="3">
        <v>4</v>
      </c>
      <c r="D95" s="3">
        <v>123</v>
      </c>
      <c r="E95" s="3">
        <v>80</v>
      </c>
      <c r="F95" s="3">
        <v>15</v>
      </c>
      <c r="G95" s="3">
        <v>176</v>
      </c>
      <c r="H95" s="3">
        <v>32</v>
      </c>
      <c r="I95" s="3">
        <v>0.443</v>
      </c>
      <c r="J95" s="3">
        <v>34</v>
      </c>
      <c r="K95" s="3" t="s">
        <v>10</v>
      </c>
    </row>
    <row r="96" spans="2:11" x14ac:dyDescent="0.3">
      <c r="B96" s="2"/>
      <c r="C96" s="3">
        <v>7</v>
      </c>
      <c r="D96" s="3">
        <v>81</v>
      </c>
      <c r="E96" s="3">
        <v>78</v>
      </c>
      <c r="F96" s="3">
        <v>40</v>
      </c>
      <c r="G96" s="3">
        <v>48</v>
      </c>
      <c r="H96" s="3">
        <v>46.7</v>
      </c>
      <c r="I96" s="3">
        <v>0.26100000000000001</v>
      </c>
      <c r="J96" s="3">
        <v>42</v>
      </c>
      <c r="K96" s="3" t="s">
        <v>10</v>
      </c>
    </row>
    <row r="97" spans="2:11" x14ac:dyDescent="0.3">
      <c r="B97" s="2"/>
      <c r="C97" s="3">
        <v>4</v>
      </c>
      <c r="D97" s="3">
        <v>134</v>
      </c>
      <c r="E97" s="3">
        <v>72</v>
      </c>
      <c r="F97" s="3">
        <v>0</v>
      </c>
      <c r="G97" s="3">
        <v>0</v>
      </c>
      <c r="H97" s="3">
        <v>23.8</v>
      </c>
      <c r="I97" s="3">
        <v>0.27700000000000002</v>
      </c>
      <c r="J97" s="3">
        <v>60</v>
      </c>
      <c r="K97" s="3" t="s">
        <v>9</v>
      </c>
    </row>
    <row r="98" spans="2:11" x14ac:dyDescent="0.3">
      <c r="B98" s="2"/>
      <c r="C98" s="3">
        <v>2</v>
      </c>
      <c r="D98" s="3">
        <v>142</v>
      </c>
      <c r="E98" s="3">
        <v>82</v>
      </c>
      <c r="F98" s="3">
        <v>18</v>
      </c>
      <c r="G98" s="3">
        <v>64</v>
      </c>
      <c r="H98" s="3">
        <v>24.7</v>
      </c>
      <c r="I98" s="3">
        <v>0.76100000000000001</v>
      </c>
      <c r="J98" s="3">
        <v>21</v>
      </c>
      <c r="K98" s="3" t="s">
        <v>10</v>
      </c>
    </row>
    <row r="99" spans="2:11" x14ac:dyDescent="0.3">
      <c r="B99" s="2"/>
      <c r="C99" s="3">
        <v>6</v>
      </c>
      <c r="D99" s="3">
        <v>144</v>
      </c>
      <c r="E99" s="3">
        <v>72</v>
      </c>
      <c r="F99" s="3">
        <v>27</v>
      </c>
      <c r="G99" s="3">
        <v>228</v>
      </c>
      <c r="H99" s="3">
        <v>33.9</v>
      </c>
      <c r="I99" s="3">
        <v>0.255</v>
      </c>
      <c r="J99" s="3">
        <v>40</v>
      </c>
      <c r="K99" s="3" t="s">
        <v>10</v>
      </c>
    </row>
    <row r="100" spans="2:11" x14ac:dyDescent="0.3">
      <c r="B100" s="2"/>
      <c r="C100" s="3">
        <v>2</v>
      </c>
      <c r="D100" s="3">
        <v>92</v>
      </c>
      <c r="E100" s="3">
        <v>62</v>
      </c>
      <c r="F100" s="3">
        <v>28</v>
      </c>
      <c r="G100" s="3">
        <v>0</v>
      </c>
      <c r="H100" s="3">
        <v>31.6</v>
      </c>
      <c r="I100" s="3">
        <v>0.13</v>
      </c>
      <c r="J100" s="3">
        <v>24</v>
      </c>
      <c r="K100" s="3" t="s">
        <v>10</v>
      </c>
    </row>
    <row r="101" spans="2:11" x14ac:dyDescent="0.3">
      <c r="B101" s="2"/>
      <c r="C101" s="3">
        <v>1</v>
      </c>
      <c r="D101" s="3">
        <v>71</v>
      </c>
      <c r="E101" s="3">
        <v>48</v>
      </c>
      <c r="F101" s="3">
        <v>18</v>
      </c>
      <c r="G101" s="3">
        <v>76</v>
      </c>
      <c r="H101" s="3">
        <v>20.399999999999999</v>
      </c>
      <c r="I101" s="3">
        <v>0.32300000000000001</v>
      </c>
      <c r="J101" s="3">
        <v>22</v>
      </c>
      <c r="K101" s="3" t="s">
        <v>10</v>
      </c>
    </row>
    <row r="102" spans="2:11" x14ac:dyDescent="0.3">
      <c r="B102" s="2"/>
      <c r="C102" s="3">
        <v>6</v>
      </c>
      <c r="D102" s="3">
        <v>93</v>
      </c>
      <c r="E102" s="3">
        <v>50</v>
      </c>
      <c r="F102" s="3">
        <v>30</v>
      </c>
      <c r="G102" s="3">
        <v>64</v>
      </c>
      <c r="H102" s="3">
        <v>28.7</v>
      </c>
      <c r="I102" s="3">
        <v>0.35599999999999998</v>
      </c>
      <c r="J102" s="3">
        <v>23</v>
      </c>
      <c r="K102" s="3" t="s">
        <v>10</v>
      </c>
    </row>
    <row r="103" spans="2:11" x14ac:dyDescent="0.3">
      <c r="B103" s="2"/>
      <c r="C103" s="3">
        <v>1</v>
      </c>
      <c r="D103" s="3">
        <v>122</v>
      </c>
      <c r="E103" s="3">
        <v>90</v>
      </c>
      <c r="F103" s="3">
        <v>51</v>
      </c>
      <c r="G103" s="3">
        <v>220</v>
      </c>
      <c r="H103" s="3">
        <v>49.7</v>
      </c>
      <c r="I103" s="3">
        <v>0.32500000000000001</v>
      </c>
      <c r="J103" s="3">
        <v>31</v>
      </c>
      <c r="K103" s="3" t="s">
        <v>9</v>
      </c>
    </row>
    <row r="104" spans="2:11" x14ac:dyDescent="0.3">
      <c r="B104" s="2"/>
      <c r="C104" s="3">
        <v>1</v>
      </c>
      <c r="D104" s="3">
        <v>163</v>
      </c>
      <c r="E104" s="3">
        <v>72</v>
      </c>
      <c r="F104" s="3">
        <v>0</v>
      </c>
      <c r="G104" s="3">
        <v>0</v>
      </c>
      <c r="H104" s="3">
        <v>39</v>
      </c>
      <c r="I104" s="4">
        <v>1222</v>
      </c>
      <c r="J104" s="3">
        <v>33</v>
      </c>
      <c r="K104" s="3" t="s">
        <v>9</v>
      </c>
    </row>
    <row r="105" spans="2:11" x14ac:dyDescent="0.3">
      <c r="B105" s="2"/>
      <c r="C105" s="3">
        <v>1</v>
      </c>
      <c r="D105" s="3">
        <v>151</v>
      </c>
      <c r="E105" s="3">
        <v>60</v>
      </c>
      <c r="F105" s="3">
        <v>0</v>
      </c>
      <c r="G105" s="3">
        <v>0</v>
      </c>
      <c r="H105" s="3">
        <v>26.1</v>
      </c>
      <c r="I105" s="3">
        <v>0.17899999999999999</v>
      </c>
      <c r="J105" s="3">
        <v>22</v>
      </c>
      <c r="K105" s="3" t="s">
        <v>10</v>
      </c>
    </row>
    <row r="106" spans="2:11" x14ac:dyDescent="0.3">
      <c r="B106" s="2"/>
      <c r="C106" s="3">
        <v>0</v>
      </c>
      <c r="D106" s="3">
        <v>125</v>
      </c>
      <c r="E106" s="3">
        <v>96</v>
      </c>
      <c r="F106" s="3">
        <v>0</v>
      </c>
      <c r="G106" s="3">
        <v>0</v>
      </c>
      <c r="H106" s="3">
        <v>22.5</v>
      </c>
      <c r="I106" s="3">
        <v>0.26200000000000001</v>
      </c>
      <c r="J106" s="3">
        <v>21</v>
      </c>
      <c r="K106" s="3" t="s">
        <v>10</v>
      </c>
    </row>
    <row r="107" spans="2:11" x14ac:dyDescent="0.3">
      <c r="B107" s="2"/>
      <c r="C107" s="3">
        <v>1</v>
      </c>
      <c r="D107" s="3">
        <v>81</v>
      </c>
      <c r="E107" s="3">
        <v>72</v>
      </c>
      <c r="F107" s="3">
        <v>18</v>
      </c>
      <c r="G107" s="3">
        <v>40</v>
      </c>
      <c r="H107" s="3">
        <v>26.6</v>
      </c>
      <c r="I107" s="3">
        <v>0.28299999999999997</v>
      </c>
      <c r="J107" s="3">
        <v>24</v>
      </c>
      <c r="K107" s="3" t="s">
        <v>10</v>
      </c>
    </row>
    <row r="108" spans="2:11" x14ac:dyDescent="0.3">
      <c r="B108" s="2"/>
      <c r="C108" s="3">
        <v>2</v>
      </c>
      <c r="D108" s="3">
        <v>85</v>
      </c>
      <c r="E108" s="3">
        <v>65</v>
      </c>
      <c r="F108" s="3">
        <v>0</v>
      </c>
      <c r="G108" s="3">
        <v>0</v>
      </c>
      <c r="H108" s="3">
        <v>39.6</v>
      </c>
      <c r="I108" s="3">
        <v>0.93</v>
      </c>
      <c r="J108" s="3">
        <v>27</v>
      </c>
      <c r="K108" s="3" t="s">
        <v>10</v>
      </c>
    </row>
    <row r="109" spans="2:11" x14ac:dyDescent="0.3">
      <c r="B109" s="2"/>
      <c r="C109" s="3">
        <v>1</v>
      </c>
      <c r="D109" s="3">
        <v>126</v>
      </c>
      <c r="E109" s="3">
        <v>56</v>
      </c>
      <c r="F109" s="3">
        <v>29</v>
      </c>
      <c r="G109" s="3">
        <v>152</v>
      </c>
      <c r="H109" s="3">
        <v>28.7</v>
      </c>
      <c r="I109" s="3">
        <v>0.80100000000000005</v>
      </c>
      <c r="J109" s="3">
        <v>21</v>
      </c>
      <c r="K109" s="3" t="s">
        <v>10</v>
      </c>
    </row>
    <row r="110" spans="2:11" x14ac:dyDescent="0.3">
      <c r="B110" s="2"/>
      <c r="C110" s="3">
        <v>1</v>
      </c>
      <c r="D110" s="3">
        <v>96</v>
      </c>
      <c r="E110" s="3">
        <v>122</v>
      </c>
      <c r="F110" s="3">
        <v>0</v>
      </c>
      <c r="G110" s="3">
        <v>0</v>
      </c>
      <c r="H110" s="3">
        <v>22.4</v>
      </c>
      <c r="I110" s="3">
        <v>0.20699999999999999</v>
      </c>
      <c r="J110" s="3">
        <v>27</v>
      </c>
      <c r="K110" s="3" t="s">
        <v>10</v>
      </c>
    </row>
    <row r="111" spans="2:11" x14ac:dyDescent="0.3">
      <c r="B111" s="2"/>
      <c r="C111" s="3">
        <v>4</v>
      </c>
      <c r="D111" s="3">
        <v>144</v>
      </c>
      <c r="E111" s="3">
        <v>58</v>
      </c>
      <c r="F111" s="3">
        <v>28</v>
      </c>
      <c r="G111" s="3">
        <v>140</v>
      </c>
      <c r="H111" s="3">
        <v>29.5</v>
      </c>
      <c r="I111" s="3">
        <v>0.28699999999999998</v>
      </c>
      <c r="J111" s="3">
        <v>37</v>
      </c>
      <c r="K111" s="3" t="s">
        <v>10</v>
      </c>
    </row>
    <row r="112" spans="2:11" x14ac:dyDescent="0.3">
      <c r="B112" s="2"/>
      <c r="C112" s="3">
        <v>3</v>
      </c>
      <c r="D112" s="3">
        <v>83</v>
      </c>
      <c r="E112" s="3">
        <v>58</v>
      </c>
      <c r="F112" s="3">
        <v>31</v>
      </c>
      <c r="G112" s="3">
        <v>18</v>
      </c>
      <c r="H112" s="3">
        <v>34.299999999999997</v>
      </c>
      <c r="I112" s="3">
        <v>0.33600000000000002</v>
      </c>
      <c r="J112" s="3">
        <v>25</v>
      </c>
      <c r="K112" s="3" t="s">
        <v>10</v>
      </c>
    </row>
    <row r="113" spans="2:11" x14ac:dyDescent="0.3">
      <c r="B113" s="2"/>
      <c r="C113" s="3">
        <v>0</v>
      </c>
      <c r="D113" s="3">
        <v>95</v>
      </c>
      <c r="E113" s="3">
        <v>85</v>
      </c>
      <c r="F113" s="3">
        <v>25</v>
      </c>
      <c r="G113" s="3">
        <v>36</v>
      </c>
      <c r="H113" s="3">
        <v>37.4</v>
      </c>
      <c r="I113" s="3">
        <v>0.247</v>
      </c>
      <c r="J113" s="3">
        <v>24</v>
      </c>
      <c r="K113" s="3" t="s">
        <v>9</v>
      </c>
    </row>
    <row r="114" spans="2:11" x14ac:dyDescent="0.3">
      <c r="B114" s="2"/>
      <c r="C114" s="3">
        <v>3</v>
      </c>
      <c r="D114" s="3">
        <v>171</v>
      </c>
      <c r="E114" s="3">
        <v>72</v>
      </c>
      <c r="F114" s="3">
        <v>33</v>
      </c>
      <c r="G114" s="3">
        <v>135</v>
      </c>
      <c r="H114" s="3">
        <v>33.299999999999997</v>
      </c>
      <c r="I114" s="3">
        <v>0.19900000000000001</v>
      </c>
      <c r="J114" s="3">
        <v>24</v>
      </c>
      <c r="K114" s="3" t="s">
        <v>9</v>
      </c>
    </row>
    <row r="115" spans="2:11" x14ac:dyDescent="0.3">
      <c r="B115" s="2"/>
      <c r="C115" s="3">
        <v>8</v>
      </c>
      <c r="D115" s="3">
        <v>155</v>
      </c>
      <c r="E115" s="3">
        <v>62</v>
      </c>
      <c r="F115" s="3">
        <v>26</v>
      </c>
      <c r="G115" s="3">
        <v>495</v>
      </c>
      <c r="H115" s="3">
        <v>34</v>
      </c>
      <c r="I115" s="3">
        <v>0.54300000000000004</v>
      </c>
      <c r="J115" s="3">
        <v>46</v>
      </c>
      <c r="K115" s="3" t="s">
        <v>9</v>
      </c>
    </row>
    <row r="116" spans="2:11" x14ac:dyDescent="0.3">
      <c r="B116" s="2"/>
      <c r="C116" s="3">
        <v>1</v>
      </c>
      <c r="D116" s="3">
        <v>89</v>
      </c>
      <c r="E116" s="3">
        <v>76</v>
      </c>
      <c r="F116" s="3">
        <v>34</v>
      </c>
      <c r="G116" s="3">
        <v>37</v>
      </c>
      <c r="H116" s="3">
        <v>31.2</v>
      </c>
      <c r="I116" s="3">
        <v>0.192</v>
      </c>
      <c r="J116" s="3">
        <v>23</v>
      </c>
      <c r="K116" s="3" t="s">
        <v>10</v>
      </c>
    </row>
    <row r="117" spans="2:11" x14ac:dyDescent="0.3">
      <c r="B117" s="2"/>
      <c r="C117" s="3">
        <v>4</v>
      </c>
      <c r="D117" s="3">
        <v>76</v>
      </c>
      <c r="E117" s="3">
        <v>62</v>
      </c>
      <c r="F117" s="3">
        <v>0</v>
      </c>
      <c r="G117" s="3">
        <v>0</v>
      </c>
      <c r="H117" s="3">
        <v>34</v>
      </c>
      <c r="I117" s="3">
        <v>0.39100000000000001</v>
      </c>
      <c r="J117" s="3">
        <v>25</v>
      </c>
      <c r="K117" s="3" t="s">
        <v>10</v>
      </c>
    </row>
    <row r="118" spans="2:11" x14ac:dyDescent="0.3">
      <c r="B118" s="2"/>
      <c r="C118" s="3">
        <v>7</v>
      </c>
      <c r="D118" s="3">
        <v>160</v>
      </c>
      <c r="E118" s="3">
        <v>54</v>
      </c>
      <c r="F118" s="3">
        <v>32</v>
      </c>
      <c r="G118" s="3">
        <v>175</v>
      </c>
      <c r="H118" s="3">
        <v>30.5</v>
      </c>
      <c r="I118" s="3">
        <v>0.58799999999999997</v>
      </c>
      <c r="J118" s="3">
        <v>39</v>
      </c>
      <c r="K118" s="3" t="s">
        <v>9</v>
      </c>
    </row>
    <row r="119" spans="2:11" x14ac:dyDescent="0.3">
      <c r="B119" s="2"/>
      <c r="C119" s="3">
        <v>4</v>
      </c>
      <c r="D119" s="3">
        <v>146</v>
      </c>
      <c r="E119" s="3">
        <v>92</v>
      </c>
      <c r="F119" s="3">
        <v>0</v>
      </c>
      <c r="G119" s="3">
        <v>0</v>
      </c>
      <c r="H119" s="3">
        <v>31.2</v>
      </c>
      <c r="I119" s="3">
        <v>0.53900000000000003</v>
      </c>
      <c r="J119" s="3">
        <v>61</v>
      </c>
      <c r="K119" s="3" t="s">
        <v>9</v>
      </c>
    </row>
    <row r="120" spans="2:11" x14ac:dyDescent="0.3">
      <c r="B120" s="2"/>
      <c r="C120" s="3">
        <v>5</v>
      </c>
      <c r="D120" s="3">
        <v>124</v>
      </c>
      <c r="E120" s="3">
        <v>74</v>
      </c>
      <c r="F120" s="3">
        <v>0</v>
      </c>
      <c r="G120" s="3">
        <v>0</v>
      </c>
      <c r="H120" s="3">
        <v>34</v>
      </c>
      <c r="I120" s="3">
        <v>0.22</v>
      </c>
      <c r="J120" s="3">
        <v>38</v>
      </c>
      <c r="K120" s="3" t="s">
        <v>9</v>
      </c>
    </row>
    <row r="121" spans="2:11" x14ac:dyDescent="0.3">
      <c r="B121" s="2"/>
      <c r="C121" s="3">
        <v>5</v>
      </c>
      <c r="D121" s="3">
        <v>78</v>
      </c>
      <c r="E121" s="3">
        <v>48</v>
      </c>
      <c r="F121" s="3">
        <v>0</v>
      </c>
      <c r="G121" s="3">
        <v>0</v>
      </c>
      <c r="H121" s="3">
        <v>33.700000000000003</v>
      </c>
      <c r="I121" s="3">
        <v>0.65400000000000003</v>
      </c>
      <c r="J121" s="3">
        <v>25</v>
      </c>
      <c r="K121" s="3" t="s">
        <v>10</v>
      </c>
    </row>
    <row r="122" spans="2:11" x14ac:dyDescent="0.3">
      <c r="B122" s="2"/>
      <c r="C122" s="3">
        <v>4</v>
      </c>
      <c r="D122" s="3">
        <v>97</v>
      </c>
      <c r="E122" s="3">
        <v>60</v>
      </c>
      <c r="F122" s="3">
        <v>23</v>
      </c>
      <c r="G122" s="3">
        <v>0</v>
      </c>
      <c r="H122" s="3">
        <v>28.2</v>
      </c>
      <c r="I122" s="3">
        <v>0.443</v>
      </c>
      <c r="J122" s="3">
        <v>22</v>
      </c>
      <c r="K122" s="3" t="s">
        <v>10</v>
      </c>
    </row>
    <row r="123" spans="2:11" x14ac:dyDescent="0.3">
      <c r="B123" s="2"/>
      <c r="C123" s="3">
        <v>4</v>
      </c>
      <c r="D123" s="3">
        <v>99</v>
      </c>
      <c r="E123" s="3">
        <v>76</v>
      </c>
      <c r="F123" s="3">
        <v>15</v>
      </c>
      <c r="G123" s="3">
        <v>51</v>
      </c>
      <c r="H123" s="3">
        <v>23.2</v>
      </c>
      <c r="I123" s="3">
        <v>0.223</v>
      </c>
      <c r="J123" s="3">
        <v>21</v>
      </c>
      <c r="K123" s="3" t="s">
        <v>10</v>
      </c>
    </row>
    <row r="124" spans="2:11" x14ac:dyDescent="0.3">
      <c r="B124" s="2"/>
      <c r="C124" s="3">
        <v>0</v>
      </c>
      <c r="D124" s="3">
        <v>162</v>
      </c>
      <c r="E124" s="3">
        <v>76</v>
      </c>
      <c r="F124" s="3">
        <v>56</v>
      </c>
      <c r="G124" s="3">
        <v>100</v>
      </c>
      <c r="H124" s="3">
        <v>53.2</v>
      </c>
      <c r="I124" s="3">
        <v>0.75900000000000001</v>
      </c>
      <c r="J124" s="3">
        <v>25</v>
      </c>
      <c r="K124" s="3" t="s">
        <v>9</v>
      </c>
    </row>
    <row r="125" spans="2:11" x14ac:dyDescent="0.3">
      <c r="B125" s="2"/>
      <c r="C125" s="3">
        <v>6</v>
      </c>
      <c r="D125" s="3">
        <v>111</v>
      </c>
      <c r="E125" s="3">
        <v>64</v>
      </c>
      <c r="F125" s="3">
        <v>39</v>
      </c>
      <c r="G125" s="3">
        <v>0</v>
      </c>
      <c r="H125" s="3">
        <v>34.200000000000003</v>
      </c>
      <c r="I125" s="3">
        <v>0.26</v>
      </c>
      <c r="J125" s="3">
        <v>24</v>
      </c>
      <c r="K125" s="3" t="s">
        <v>10</v>
      </c>
    </row>
    <row r="126" spans="2:11" x14ac:dyDescent="0.3">
      <c r="B126" s="2"/>
      <c r="C126" s="3">
        <v>2</v>
      </c>
      <c r="D126" s="3">
        <v>107</v>
      </c>
      <c r="E126" s="3">
        <v>74</v>
      </c>
      <c r="F126" s="3">
        <v>30</v>
      </c>
      <c r="G126" s="3">
        <v>100</v>
      </c>
      <c r="H126" s="3">
        <v>33.6</v>
      </c>
      <c r="I126" s="3">
        <v>0.40400000000000003</v>
      </c>
      <c r="J126" s="3">
        <v>23</v>
      </c>
      <c r="K126" s="3" t="s">
        <v>10</v>
      </c>
    </row>
    <row r="127" spans="2:11" x14ac:dyDescent="0.3">
      <c r="B127" s="2"/>
      <c r="C127" s="3">
        <v>5</v>
      </c>
      <c r="D127" s="3">
        <v>132</v>
      </c>
      <c r="E127" s="3">
        <v>80</v>
      </c>
      <c r="F127" s="3">
        <v>0</v>
      </c>
      <c r="G127" s="3">
        <v>0</v>
      </c>
      <c r="H127" s="3">
        <v>26.8</v>
      </c>
      <c r="I127" s="3">
        <v>0.186</v>
      </c>
      <c r="J127" s="3">
        <v>69</v>
      </c>
      <c r="K127" s="3" t="s">
        <v>10</v>
      </c>
    </row>
    <row r="128" spans="2:11" x14ac:dyDescent="0.3">
      <c r="B128" s="2"/>
      <c r="C128" s="3">
        <v>0</v>
      </c>
      <c r="D128" s="3">
        <v>113</v>
      </c>
      <c r="E128" s="3">
        <v>76</v>
      </c>
      <c r="F128" s="3">
        <v>0</v>
      </c>
      <c r="G128" s="3">
        <v>0</v>
      </c>
      <c r="H128" s="3">
        <v>33.299999999999997</v>
      </c>
      <c r="I128" s="3">
        <v>0.27800000000000002</v>
      </c>
      <c r="J128" s="3">
        <v>23</v>
      </c>
      <c r="K128" s="3" t="s">
        <v>9</v>
      </c>
    </row>
    <row r="129" spans="2:11" x14ac:dyDescent="0.3">
      <c r="B129" s="2"/>
      <c r="C129" s="3">
        <v>1</v>
      </c>
      <c r="D129" s="3">
        <v>88</v>
      </c>
      <c r="E129" s="3">
        <v>30</v>
      </c>
      <c r="F129" s="3">
        <v>42</v>
      </c>
      <c r="G129" s="3">
        <v>99</v>
      </c>
      <c r="H129" s="3">
        <v>55</v>
      </c>
      <c r="I129" s="3">
        <v>0.496</v>
      </c>
      <c r="J129" s="3">
        <v>26</v>
      </c>
      <c r="K129" s="3" t="s">
        <v>9</v>
      </c>
    </row>
    <row r="130" spans="2:11" x14ac:dyDescent="0.3">
      <c r="B130" s="2"/>
      <c r="C130" s="3">
        <v>3</v>
      </c>
      <c r="D130" s="3">
        <v>120</v>
      </c>
      <c r="E130" s="3">
        <v>70</v>
      </c>
      <c r="F130" s="3">
        <v>30</v>
      </c>
      <c r="G130" s="3">
        <v>135</v>
      </c>
      <c r="H130" s="3">
        <v>42.9</v>
      </c>
      <c r="I130" s="3">
        <v>0.45200000000000001</v>
      </c>
      <c r="J130" s="3">
        <v>30</v>
      </c>
      <c r="K130" s="3" t="s">
        <v>10</v>
      </c>
    </row>
    <row r="131" spans="2:11" x14ac:dyDescent="0.3">
      <c r="B131" s="2"/>
      <c r="C131" s="3">
        <v>1</v>
      </c>
      <c r="D131" s="3">
        <v>118</v>
      </c>
      <c r="E131" s="3">
        <v>58</v>
      </c>
      <c r="F131" s="3">
        <v>36</v>
      </c>
      <c r="G131" s="3">
        <v>94</v>
      </c>
      <c r="H131" s="3">
        <v>33.299999999999997</v>
      </c>
      <c r="I131" s="3">
        <v>0.26100000000000001</v>
      </c>
      <c r="J131" s="3">
        <v>23</v>
      </c>
      <c r="K131" s="3" t="s">
        <v>10</v>
      </c>
    </row>
    <row r="132" spans="2:11" x14ac:dyDescent="0.3">
      <c r="B132" s="2"/>
      <c r="C132" s="3">
        <v>1</v>
      </c>
      <c r="D132" s="3">
        <v>117</v>
      </c>
      <c r="E132" s="3">
        <v>88</v>
      </c>
      <c r="F132" s="3">
        <v>24</v>
      </c>
      <c r="G132" s="3">
        <v>145</v>
      </c>
      <c r="H132" s="3">
        <v>34.5</v>
      </c>
      <c r="I132" s="3">
        <v>0.40300000000000002</v>
      </c>
      <c r="J132" s="3">
        <v>40</v>
      </c>
      <c r="K132" s="3" t="s">
        <v>9</v>
      </c>
    </row>
    <row r="133" spans="2:11" x14ac:dyDescent="0.3">
      <c r="B133" s="2"/>
      <c r="C133" s="3">
        <v>0</v>
      </c>
      <c r="D133" s="3">
        <v>105</v>
      </c>
      <c r="E133" s="3">
        <v>84</v>
      </c>
      <c r="F133" s="3">
        <v>0</v>
      </c>
      <c r="G133" s="3">
        <v>0</v>
      </c>
      <c r="H133" s="3">
        <v>27.9</v>
      </c>
      <c r="I133" s="3">
        <v>0.74099999999999999</v>
      </c>
      <c r="J133" s="3">
        <v>62</v>
      </c>
      <c r="K133" s="3" t="s">
        <v>9</v>
      </c>
    </row>
    <row r="134" spans="2:11" x14ac:dyDescent="0.3">
      <c r="B134" s="2"/>
      <c r="C134" s="3">
        <v>4</v>
      </c>
      <c r="D134" s="3">
        <v>173</v>
      </c>
      <c r="E134" s="3">
        <v>70</v>
      </c>
      <c r="F134" s="3">
        <v>14</v>
      </c>
      <c r="G134" s="3">
        <v>168</v>
      </c>
      <c r="H134" s="3">
        <v>29.7</v>
      </c>
      <c r="I134" s="3">
        <v>0.36099999999999999</v>
      </c>
      <c r="J134" s="3">
        <v>33</v>
      </c>
      <c r="K134" s="3" t="s">
        <v>9</v>
      </c>
    </row>
    <row r="135" spans="2:11" x14ac:dyDescent="0.3">
      <c r="B135" s="2"/>
      <c r="C135" s="3">
        <v>9</v>
      </c>
      <c r="D135" s="3">
        <v>122</v>
      </c>
      <c r="E135" s="3">
        <v>56</v>
      </c>
      <c r="F135" s="3">
        <v>0</v>
      </c>
      <c r="G135" s="3">
        <v>0</v>
      </c>
      <c r="H135" s="3">
        <v>33.299999999999997</v>
      </c>
      <c r="I135" s="4">
        <v>1114</v>
      </c>
      <c r="J135" s="3">
        <v>33</v>
      </c>
      <c r="K135" s="3" t="s">
        <v>9</v>
      </c>
    </row>
    <row r="136" spans="2:11" x14ac:dyDescent="0.3">
      <c r="B136" s="2"/>
      <c r="C136" s="3">
        <v>3</v>
      </c>
      <c r="D136" s="3">
        <v>170</v>
      </c>
      <c r="E136" s="3">
        <v>64</v>
      </c>
      <c r="F136" s="3">
        <v>37</v>
      </c>
      <c r="G136" s="3">
        <v>225</v>
      </c>
      <c r="H136" s="3">
        <v>34.5</v>
      </c>
      <c r="I136" s="3">
        <v>0.35599999999999998</v>
      </c>
      <c r="J136" s="3">
        <v>30</v>
      </c>
      <c r="K136" s="3" t="s">
        <v>9</v>
      </c>
    </row>
    <row r="137" spans="2:11" x14ac:dyDescent="0.3">
      <c r="B137" s="2"/>
      <c r="C137" s="3">
        <v>8</v>
      </c>
      <c r="D137" s="3">
        <v>84</v>
      </c>
      <c r="E137" s="3">
        <v>74</v>
      </c>
      <c r="F137" s="3">
        <v>31</v>
      </c>
      <c r="G137" s="3">
        <v>0</v>
      </c>
      <c r="H137" s="3">
        <v>38.299999999999997</v>
      </c>
      <c r="I137" s="3">
        <v>0.45700000000000002</v>
      </c>
      <c r="J137" s="3">
        <v>39</v>
      </c>
      <c r="K137" s="3" t="s">
        <v>10</v>
      </c>
    </row>
    <row r="138" spans="2:11" x14ac:dyDescent="0.3">
      <c r="B138" s="2"/>
      <c r="C138" s="3">
        <v>2</v>
      </c>
      <c r="D138" s="3">
        <v>96</v>
      </c>
      <c r="E138" s="3">
        <v>68</v>
      </c>
      <c r="F138" s="3">
        <v>13</v>
      </c>
      <c r="G138" s="3">
        <v>49</v>
      </c>
      <c r="H138" s="3">
        <v>21.1</v>
      </c>
      <c r="I138" s="3">
        <v>0.64700000000000002</v>
      </c>
      <c r="J138" s="3">
        <v>26</v>
      </c>
      <c r="K138" s="3" t="s">
        <v>10</v>
      </c>
    </row>
    <row r="139" spans="2:11" x14ac:dyDescent="0.3">
      <c r="B139" s="2"/>
      <c r="C139" s="3">
        <v>2</v>
      </c>
      <c r="D139" s="3">
        <v>125</v>
      </c>
      <c r="E139" s="3">
        <v>60</v>
      </c>
      <c r="F139" s="3">
        <v>20</v>
      </c>
      <c r="G139" s="3">
        <v>140</v>
      </c>
      <c r="H139" s="3">
        <v>33.799999999999997</v>
      </c>
      <c r="I139" s="3">
        <v>8.7999999999999995E-2</v>
      </c>
      <c r="J139" s="3">
        <v>31</v>
      </c>
      <c r="K139" s="3" t="s">
        <v>10</v>
      </c>
    </row>
    <row r="140" spans="2:11" x14ac:dyDescent="0.3">
      <c r="B140" s="2"/>
      <c r="C140" s="3">
        <v>0</v>
      </c>
      <c r="D140" s="3">
        <v>100</v>
      </c>
      <c r="E140" s="3">
        <v>70</v>
      </c>
      <c r="F140" s="3">
        <v>26</v>
      </c>
      <c r="G140" s="3">
        <v>50</v>
      </c>
      <c r="H140" s="3">
        <v>30.8</v>
      </c>
      <c r="I140" s="3">
        <v>0.59699999999999998</v>
      </c>
      <c r="J140" s="3">
        <v>21</v>
      </c>
      <c r="K140" s="3" t="s">
        <v>10</v>
      </c>
    </row>
    <row r="141" spans="2:11" x14ac:dyDescent="0.3">
      <c r="B141" s="2"/>
      <c r="C141" s="3">
        <v>0</v>
      </c>
      <c r="D141" s="3">
        <v>93</v>
      </c>
      <c r="E141" s="3">
        <v>60</v>
      </c>
      <c r="F141" s="3">
        <v>25</v>
      </c>
      <c r="G141" s="3">
        <v>92</v>
      </c>
      <c r="H141" s="3">
        <v>28.7</v>
      </c>
      <c r="I141" s="3">
        <v>0.53200000000000003</v>
      </c>
      <c r="J141" s="3">
        <v>22</v>
      </c>
      <c r="K141" s="3" t="s">
        <v>10</v>
      </c>
    </row>
    <row r="142" spans="2:11" x14ac:dyDescent="0.3">
      <c r="B142" s="2"/>
      <c r="C142" s="3">
        <v>0</v>
      </c>
      <c r="D142" s="3">
        <v>129</v>
      </c>
      <c r="E142" s="3">
        <v>80</v>
      </c>
      <c r="F142" s="3">
        <v>0</v>
      </c>
      <c r="G142" s="3">
        <v>0</v>
      </c>
      <c r="H142" s="3">
        <v>31.2</v>
      </c>
      <c r="I142" s="3">
        <v>0.70299999999999996</v>
      </c>
      <c r="J142" s="3">
        <v>29</v>
      </c>
      <c r="K142" s="3" t="s">
        <v>10</v>
      </c>
    </row>
    <row r="143" spans="2:11" x14ac:dyDescent="0.3">
      <c r="B143" s="2"/>
      <c r="C143" s="3">
        <v>5</v>
      </c>
      <c r="D143" s="3">
        <v>105</v>
      </c>
      <c r="E143" s="3">
        <v>72</v>
      </c>
      <c r="F143" s="3">
        <v>29</v>
      </c>
      <c r="G143" s="3">
        <v>325</v>
      </c>
      <c r="H143" s="3">
        <v>36.9</v>
      </c>
      <c r="I143" s="3">
        <v>0.159</v>
      </c>
      <c r="J143" s="3">
        <v>28</v>
      </c>
      <c r="K143" s="3" t="s">
        <v>10</v>
      </c>
    </row>
    <row r="144" spans="2:11" x14ac:dyDescent="0.3">
      <c r="B144" s="2"/>
      <c r="C144" s="3">
        <v>3</v>
      </c>
      <c r="D144" s="3">
        <v>128</v>
      </c>
      <c r="E144" s="3">
        <v>78</v>
      </c>
      <c r="F144" s="3">
        <v>0</v>
      </c>
      <c r="G144" s="3">
        <v>0</v>
      </c>
      <c r="H144" s="3">
        <v>21.1</v>
      </c>
      <c r="I144" s="3">
        <v>0.26800000000000002</v>
      </c>
      <c r="J144" s="3">
        <v>55</v>
      </c>
      <c r="K144" s="3" t="s">
        <v>10</v>
      </c>
    </row>
    <row r="145" spans="2:11" x14ac:dyDescent="0.3">
      <c r="B145" s="2"/>
      <c r="C145" s="3">
        <v>5</v>
      </c>
      <c r="D145" s="3">
        <v>106</v>
      </c>
      <c r="E145" s="3">
        <v>82</v>
      </c>
      <c r="F145" s="3">
        <v>30</v>
      </c>
      <c r="G145" s="3">
        <v>0</v>
      </c>
      <c r="H145" s="3">
        <v>39.5</v>
      </c>
      <c r="I145" s="3">
        <v>0.28599999999999998</v>
      </c>
      <c r="J145" s="3">
        <v>38</v>
      </c>
      <c r="K145" s="3" t="s">
        <v>10</v>
      </c>
    </row>
    <row r="146" spans="2:11" x14ac:dyDescent="0.3">
      <c r="B146" s="2"/>
      <c r="C146" s="3">
        <v>2</v>
      </c>
      <c r="D146" s="3">
        <v>108</v>
      </c>
      <c r="E146" s="3">
        <v>52</v>
      </c>
      <c r="F146" s="3">
        <v>26</v>
      </c>
      <c r="G146" s="3">
        <v>63</v>
      </c>
      <c r="H146" s="3">
        <v>32.5</v>
      </c>
      <c r="I146" s="3">
        <v>0.318</v>
      </c>
      <c r="J146" s="3">
        <v>22</v>
      </c>
      <c r="K146" s="3" t="s">
        <v>10</v>
      </c>
    </row>
    <row r="147" spans="2:11" x14ac:dyDescent="0.3">
      <c r="B147" s="2"/>
      <c r="C147" s="3">
        <v>10</v>
      </c>
      <c r="D147" s="3">
        <v>108</v>
      </c>
      <c r="E147" s="3">
        <v>66</v>
      </c>
      <c r="F147" s="3">
        <v>0</v>
      </c>
      <c r="G147" s="3">
        <v>0</v>
      </c>
      <c r="H147" s="3">
        <v>32.4</v>
      </c>
      <c r="I147" s="3">
        <v>0.27200000000000002</v>
      </c>
      <c r="J147" s="3">
        <v>42</v>
      </c>
      <c r="K147" s="3" t="s">
        <v>9</v>
      </c>
    </row>
    <row r="148" spans="2:11" x14ac:dyDescent="0.3">
      <c r="B148" s="2"/>
      <c r="C148" s="3">
        <v>4</v>
      </c>
      <c r="D148" s="3">
        <v>154</v>
      </c>
      <c r="E148" s="3">
        <v>62</v>
      </c>
      <c r="F148" s="3">
        <v>31</v>
      </c>
      <c r="G148" s="3">
        <v>284</v>
      </c>
      <c r="H148" s="3">
        <v>32.799999999999997</v>
      </c>
      <c r="I148" s="3">
        <v>0.23699999999999999</v>
      </c>
      <c r="J148" s="3">
        <v>23</v>
      </c>
      <c r="K148" s="3" t="s">
        <v>10</v>
      </c>
    </row>
    <row r="149" spans="2:11" x14ac:dyDescent="0.3">
      <c r="B149" s="2"/>
      <c r="C149" s="3">
        <v>0</v>
      </c>
      <c r="D149" s="3">
        <v>102</v>
      </c>
      <c r="E149" s="3">
        <v>75</v>
      </c>
      <c r="F149" s="3">
        <v>23</v>
      </c>
      <c r="G149" s="3">
        <v>0</v>
      </c>
      <c r="H149" s="3">
        <v>0</v>
      </c>
      <c r="I149" s="3">
        <v>0.57199999999999995</v>
      </c>
      <c r="J149" s="3">
        <v>21</v>
      </c>
      <c r="K149" s="3" t="s">
        <v>10</v>
      </c>
    </row>
    <row r="150" spans="2:11" x14ac:dyDescent="0.3">
      <c r="B150" s="2"/>
      <c r="C150" s="3">
        <v>9</v>
      </c>
      <c r="D150" s="3">
        <v>57</v>
      </c>
      <c r="E150" s="3">
        <v>80</v>
      </c>
      <c r="F150" s="3">
        <v>37</v>
      </c>
      <c r="G150" s="3">
        <v>0</v>
      </c>
      <c r="H150" s="3">
        <v>32.799999999999997</v>
      </c>
      <c r="I150" s="3">
        <v>9.6000000000000002E-2</v>
      </c>
      <c r="J150" s="3">
        <v>41</v>
      </c>
      <c r="K150" s="3" t="s">
        <v>10</v>
      </c>
    </row>
    <row r="151" spans="2:11" x14ac:dyDescent="0.3">
      <c r="B151" s="2"/>
      <c r="C151" s="3">
        <v>2</v>
      </c>
      <c r="D151" s="3">
        <v>106</v>
      </c>
      <c r="E151" s="3">
        <v>64</v>
      </c>
      <c r="F151" s="3">
        <v>35</v>
      </c>
      <c r="G151" s="3">
        <v>119</v>
      </c>
      <c r="H151" s="3">
        <v>30.5</v>
      </c>
      <c r="I151" s="3">
        <v>1.4</v>
      </c>
      <c r="J151" s="3">
        <v>34</v>
      </c>
      <c r="K151" s="3" t="s">
        <v>10</v>
      </c>
    </row>
    <row r="152" spans="2:11" x14ac:dyDescent="0.3">
      <c r="B152" s="2"/>
      <c r="C152" s="3">
        <v>5</v>
      </c>
      <c r="D152" s="3">
        <v>147</v>
      </c>
      <c r="E152" s="3">
        <v>78</v>
      </c>
      <c r="F152" s="3">
        <v>0</v>
      </c>
      <c r="G152" s="3">
        <v>0</v>
      </c>
      <c r="H152" s="3">
        <v>33.700000000000003</v>
      </c>
      <c r="I152" s="3">
        <v>0.218</v>
      </c>
      <c r="J152" s="3">
        <v>65</v>
      </c>
      <c r="K152" s="3" t="s">
        <v>10</v>
      </c>
    </row>
    <row r="153" spans="2:11" x14ac:dyDescent="0.3">
      <c r="B153" s="2"/>
      <c r="C153" s="3">
        <v>2</v>
      </c>
      <c r="D153" s="3">
        <v>90</v>
      </c>
      <c r="E153" s="3">
        <v>70</v>
      </c>
      <c r="F153" s="3">
        <v>17</v>
      </c>
      <c r="G153" s="3">
        <v>0</v>
      </c>
      <c r="H153" s="3">
        <v>27.3</v>
      </c>
      <c r="I153" s="3">
        <v>8.5000000000000006E-2</v>
      </c>
      <c r="J153" s="3">
        <v>22</v>
      </c>
      <c r="K153" s="3" t="s">
        <v>10</v>
      </c>
    </row>
    <row r="154" spans="2:11" x14ac:dyDescent="0.3">
      <c r="B154" s="2"/>
      <c r="C154" s="3">
        <v>1</v>
      </c>
      <c r="D154" s="3">
        <v>136</v>
      </c>
      <c r="E154" s="3">
        <v>74</v>
      </c>
      <c r="F154" s="3">
        <v>50</v>
      </c>
      <c r="G154" s="3">
        <v>204</v>
      </c>
      <c r="H154" s="3">
        <v>37.4</v>
      </c>
      <c r="I154" s="3">
        <v>0.39900000000000002</v>
      </c>
      <c r="J154" s="3">
        <v>24</v>
      </c>
      <c r="K154" s="3" t="s">
        <v>10</v>
      </c>
    </row>
    <row r="155" spans="2:11" x14ac:dyDescent="0.3">
      <c r="B155" s="2"/>
      <c r="C155" s="3">
        <v>4</v>
      </c>
      <c r="D155" s="3">
        <v>114</v>
      </c>
      <c r="E155" s="3">
        <v>65</v>
      </c>
      <c r="F155" s="3">
        <v>0</v>
      </c>
      <c r="G155" s="3">
        <v>0</v>
      </c>
      <c r="H155" s="3">
        <v>21.9</v>
      </c>
      <c r="I155" s="3">
        <v>0.432</v>
      </c>
      <c r="J155" s="3">
        <v>37</v>
      </c>
      <c r="K155" s="3" t="s">
        <v>10</v>
      </c>
    </row>
    <row r="156" spans="2:11" x14ac:dyDescent="0.3">
      <c r="B156" s="2"/>
      <c r="C156" s="3">
        <v>9</v>
      </c>
      <c r="D156" s="3">
        <v>156</v>
      </c>
      <c r="E156" s="3">
        <v>86</v>
      </c>
      <c r="F156" s="3">
        <v>28</v>
      </c>
      <c r="G156" s="3">
        <v>155</v>
      </c>
      <c r="H156" s="3">
        <v>34.299999999999997</v>
      </c>
      <c r="I156" s="4">
        <v>1189</v>
      </c>
      <c r="J156" s="3">
        <v>42</v>
      </c>
      <c r="K156" s="3" t="s">
        <v>9</v>
      </c>
    </row>
    <row r="157" spans="2:11" x14ac:dyDescent="0.3">
      <c r="B157" s="2"/>
      <c r="C157" s="3">
        <v>1</v>
      </c>
      <c r="D157" s="3">
        <v>153</v>
      </c>
      <c r="E157" s="3">
        <v>82</v>
      </c>
      <c r="F157" s="3">
        <v>42</v>
      </c>
      <c r="G157" s="3">
        <v>485</v>
      </c>
      <c r="H157" s="3">
        <v>40.6</v>
      </c>
      <c r="I157" s="3">
        <v>0.68700000000000006</v>
      </c>
      <c r="J157" s="3">
        <v>23</v>
      </c>
      <c r="K157" s="3" t="s">
        <v>10</v>
      </c>
    </row>
    <row r="158" spans="2:11" x14ac:dyDescent="0.3">
      <c r="B158" s="2"/>
      <c r="C158" s="3">
        <v>8</v>
      </c>
      <c r="D158" s="3">
        <v>188</v>
      </c>
      <c r="E158" s="3">
        <v>78</v>
      </c>
      <c r="F158" s="3">
        <v>0</v>
      </c>
      <c r="G158" s="3">
        <v>0</v>
      </c>
      <c r="H158" s="3">
        <v>47.9</v>
      </c>
      <c r="I158" s="3">
        <v>0.13700000000000001</v>
      </c>
      <c r="J158" s="3">
        <v>43</v>
      </c>
      <c r="K158" s="3" t="s">
        <v>9</v>
      </c>
    </row>
    <row r="159" spans="2:11" x14ac:dyDescent="0.3">
      <c r="B159" s="2"/>
      <c r="C159" s="3">
        <v>7</v>
      </c>
      <c r="D159" s="3">
        <v>152</v>
      </c>
      <c r="E159" s="3">
        <v>88</v>
      </c>
      <c r="F159" s="3">
        <v>44</v>
      </c>
      <c r="G159" s="3">
        <v>0</v>
      </c>
      <c r="H159" s="3">
        <v>50</v>
      </c>
      <c r="I159" s="3">
        <v>0.33700000000000002</v>
      </c>
      <c r="J159" s="3">
        <v>36</v>
      </c>
      <c r="K159" s="3" t="s">
        <v>9</v>
      </c>
    </row>
    <row r="160" spans="2:11" x14ac:dyDescent="0.3">
      <c r="B160" s="2"/>
      <c r="C160" s="3">
        <v>2</v>
      </c>
      <c r="D160" s="3">
        <v>99</v>
      </c>
      <c r="E160" s="3">
        <v>52</v>
      </c>
      <c r="F160" s="3">
        <v>15</v>
      </c>
      <c r="G160" s="3">
        <v>94</v>
      </c>
      <c r="H160" s="3">
        <v>24.6</v>
      </c>
      <c r="I160" s="3">
        <v>0.63700000000000001</v>
      </c>
      <c r="J160" s="3">
        <v>21</v>
      </c>
      <c r="K160" s="3" t="s">
        <v>10</v>
      </c>
    </row>
    <row r="161" spans="2:11" x14ac:dyDescent="0.3">
      <c r="B161" s="2"/>
      <c r="C161" s="3">
        <v>1</v>
      </c>
      <c r="D161" s="3">
        <v>109</v>
      </c>
      <c r="E161" s="3">
        <v>56</v>
      </c>
      <c r="F161" s="3">
        <v>21</v>
      </c>
      <c r="G161" s="3">
        <v>135</v>
      </c>
      <c r="H161" s="3">
        <v>25.2</v>
      </c>
      <c r="I161" s="3">
        <v>0.83299999999999996</v>
      </c>
      <c r="J161" s="3">
        <v>23</v>
      </c>
      <c r="K161" s="3" t="s">
        <v>10</v>
      </c>
    </row>
    <row r="162" spans="2:11" x14ac:dyDescent="0.3">
      <c r="B162" s="2"/>
      <c r="C162" s="3">
        <v>2</v>
      </c>
      <c r="D162" s="3">
        <v>88</v>
      </c>
      <c r="E162" s="3">
        <v>74</v>
      </c>
      <c r="F162" s="3">
        <v>19</v>
      </c>
      <c r="G162" s="3">
        <v>53</v>
      </c>
      <c r="H162" s="3">
        <v>29</v>
      </c>
      <c r="I162" s="3">
        <v>0.22900000000000001</v>
      </c>
      <c r="J162" s="3">
        <v>22</v>
      </c>
      <c r="K162" s="3" t="s">
        <v>10</v>
      </c>
    </row>
    <row r="163" spans="2:11" x14ac:dyDescent="0.3">
      <c r="B163" s="2"/>
      <c r="C163" s="3">
        <v>17</v>
      </c>
      <c r="D163" s="3">
        <v>163</v>
      </c>
      <c r="E163" s="3">
        <v>72</v>
      </c>
      <c r="F163" s="3">
        <v>41</v>
      </c>
      <c r="G163" s="3">
        <v>114</v>
      </c>
      <c r="H163" s="3">
        <v>40.9</v>
      </c>
      <c r="I163" s="3">
        <v>0.81699999999999995</v>
      </c>
      <c r="J163" s="3">
        <v>47</v>
      </c>
      <c r="K163" s="3" t="s">
        <v>9</v>
      </c>
    </row>
    <row r="164" spans="2:11" x14ac:dyDescent="0.3">
      <c r="B164" s="2"/>
      <c r="C164" s="3">
        <v>4</v>
      </c>
      <c r="D164" s="3">
        <v>151</v>
      </c>
      <c r="E164" s="3">
        <v>90</v>
      </c>
      <c r="F164" s="3">
        <v>38</v>
      </c>
      <c r="G164" s="3">
        <v>0</v>
      </c>
      <c r="H164" s="3">
        <v>29.7</v>
      </c>
      <c r="I164" s="3">
        <v>0.29399999999999998</v>
      </c>
      <c r="J164" s="3">
        <v>36</v>
      </c>
      <c r="K164" s="3" t="s">
        <v>10</v>
      </c>
    </row>
    <row r="165" spans="2:11" x14ac:dyDescent="0.3">
      <c r="B165" s="2"/>
      <c r="C165" s="3">
        <v>7</v>
      </c>
      <c r="D165" s="3">
        <v>102</v>
      </c>
      <c r="E165" s="3">
        <v>74</v>
      </c>
      <c r="F165" s="3">
        <v>40</v>
      </c>
      <c r="G165" s="3">
        <v>105</v>
      </c>
      <c r="H165" s="3">
        <v>37.200000000000003</v>
      </c>
      <c r="I165" s="3">
        <v>0.20399999999999999</v>
      </c>
      <c r="J165" s="3">
        <v>45</v>
      </c>
      <c r="K165" s="3" t="s">
        <v>10</v>
      </c>
    </row>
    <row r="166" spans="2:11" x14ac:dyDescent="0.3">
      <c r="B166" s="2"/>
      <c r="C166" s="3">
        <v>0</v>
      </c>
      <c r="D166" s="3">
        <v>114</v>
      </c>
      <c r="E166" s="3">
        <v>80</v>
      </c>
      <c r="F166" s="3">
        <v>34</v>
      </c>
      <c r="G166" s="3">
        <v>285</v>
      </c>
      <c r="H166" s="3">
        <v>44.2</v>
      </c>
      <c r="I166" s="3">
        <v>0.16700000000000001</v>
      </c>
      <c r="J166" s="3">
        <v>27</v>
      </c>
      <c r="K166" s="3" t="s">
        <v>10</v>
      </c>
    </row>
    <row r="167" spans="2:11" x14ac:dyDescent="0.3">
      <c r="B167" s="2"/>
      <c r="C167" s="3">
        <v>2</v>
      </c>
      <c r="D167" s="3">
        <v>100</v>
      </c>
      <c r="E167" s="3">
        <v>64</v>
      </c>
      <c r="F167" s="3">
        <v>23</v>
      </c>
      <c r="G167" s="3">
        <v>0</v>
      </c>
      <c r="H167" s="3">
        <v>29.7</v>
      </c>
      <c r="I167" s="3">
        <v>0.36799999999999999</v>
      </c>
      <c r="J167" s="3">
        <v>21</v>
      </c>
      <c r="K167" s="3" t="s">
        <v>10</v>
      </c>
    </row>
    <row r="168" spans="2:11" x14ac:dyDescent="0.3">
      <c r="B168" s="2"/>
      <c r="C168" s="3">
        <v>0</v>
      </c>
      <c r="D168" s="3">
        <v>131</v>
      </c>
      <c r="E168" s="3">
        <v>88</v>
      </c>
      <c r="F168" s="3">
        <v>0</v>
      </c>
      <c r="G168" s="3">
        <v>0</v>
      </c>
      <c r="H168" s="3">
        <v>31.6</v>
      </c>
      <c r="I168" s="3">
        <v>0.74299999999999999</v>
      </c>
      <c r="J168" s="3">
        <v>32</v>
      </c>
      <c r="K168" s="3" t="s">
        <v>9</v>
      </c>
    </row>
    <row r="169" spans="2:11" x14ac:dyDescent="0.3">
      <c r="B169" s="2"/>
      <c r="C169" s="3">
        <v>6</v>
      </c>
      <c r="D169" s="3">
        <v>104</v>
      </c>
      <c r="E169" s="3">
        <v>74</v>
      </c>
      <c r="F169" s="3">
        <v>18</v>
      </c>
      <c r="G169" s="3">
        <v>156</v>
      </c>
      <c r="H169" s="3">
        <v>29.9</v>
      </c>
      <c r="I169" s="3">
        <v>0.72199999999999998</v>
      </c>
      <c r="J169" s="3">
        <v>41</v>
      </c>
      <c r="K169" s="3" t="s">
        <v>9</v>
      </c>
    </row>
    <row r="170" spans="2:11" x14ac:dyDescent="0.3">
      <c r="B170" s="2"/>
      <c r="C170" s="3">
        <v>3</v>
      </c>
      <c r="D170" s="3">
        <v>148</v>
      </c>
      <c r="E170" s="3">
        <v>66</v>
      </c>
      <c r="F170" s="3">
        <v>25</v>
      </c>
      <c r="G170" s="3">
        <v>0</v>
      </c>
      <c r="H170" s="3">
        <v>32.5</v>
      </c>
      <c r="I170" s="3">
        <v>0.25600000000000001</v>
      </c>
      <c r="J170" s="3">
        <v>22</v>
      </c>
      <c r="K170" s="3" t="s">
        <v>10</v>
      </c>
    </row>
    <row r="171" spans="2:11" x14ac:dyDescent="0.3">
      <c r="B171" s="2"/>
      <c r="C171" s="3">
        <v>4</v>
      </c>
      <c r="D171" s="3">
        <v>120</v>
      </c>
      <c r="E171" s="3">
        <v>68</v>
      </c>
      <c r="F171" s="3">
        <v>0</v>
      </c>
      <c r="G171" s="3">
        <v>0</v>
      </c>
      <c r="H171" s="3">
        <v>29.6</v>
      </c>
      <c r="I171" s="3">
        <v>0.70899999999999996</v>
      </c>
      <c r="J171" s="3">
        <v>34</v>
      </c>
      <c r="K171" s="3" t="s">
        <v>10</v>
      </c>
    </row>
    <row r="172" spans="2:11" x14ac:dyDescent="0.3">
      <c r="B172" s="2"/>
      <c r="C172" s="3">
        <v>4</v>
      </c>
      <c r="D172" s="3">
        <v>110</v>
      </c>
      <c r="E172" s="3">
        <v>66</v>
      </c>
      <c r="F172" s="3">
        <v>0</v>
      </c>
      <c r="G172" s="3">
        <v>0</v>
      </c>
      <c r="H172" s="3">
        <v>31.9</v>
      </c>
      <c r="I172" s="3">
        <v>0.47099999999999997</v>
      </c>
      <c r="J172" s="3">
        <v>29</v>
      </c>
      <c r="K172" s="3" t="s">
        <v>10</v>
      </c>
    </row>
    <row r="173" spans="2:11" x14ac:dyDescent="0.3">
      <c r="B173" s="2"/>
      <c r="C173" s="3">
        <v>3</v>
      </c>
      <c r="D173" s="3">
        <v>111</v>
      </c>
      <c r="E173" s="3">
        <v>90</v>
      </c>
      <c r="F173" s="3">
        <v>12</v>
      </c>
      <c r="G173" s="3">
        <v>78</v>
      </c>
      <c r="H173" s="3">
        <v>28.4</v>
      </c>
      <c r="I173" s="3">
        <v>0.495</v>
      </c>
      <c r="J173" s="3">
        <v>29</v>
      </c>
      <c r="K173" s="3" t="s">
        <v>10</v>
      </c>
    </row>
    <row r="174" spans="2:11" x14ac:dyDescent="0.3">
      <c r="B174" s="2"/>
      <c r="C174" s="3">
        <v>6</v>
      </c>
      <c r="D174" s="3">
        <v>102</v>
      </c>
      <c r="E174" s="3">
        <v>82</v>
      </c>
      <c r="F174" s="3">
        <v>0</v>
      </c>
      <c r="G174" s="3">
        <v>0</v>
      </c>
      <c r="H174" s="3">
        <v>30.8</v>
      </c>
      <c r="I174" s="3">
        <v>0.18</v>
      </c>
      <c r="J174" s="3">
        <v>36</v>
      </c>
      <c r="K174" s="3" t="s">
        <v>9</v>
      </c>
    </row>
    <row r="175" spans="2:11" x14ac:dyDescent="0.3">
      <c r="B175" s="2"/>
      <c r="C175" s="3">
        <v>6</v>
      </c>
      <c r="D175" s="3">
        <v>134</v>
      </c>
      <c r="E175" s="3">
        <v>70</v>
      </c>
      <c r="F175" s="3">
        <v>23</v>
      </c>
      <c r="G175" s="3">
        <v>130</v>
      </c>
      <c r="H175" s="3">
        <v>35.4</v>
      </c>
      <c r="I175" s="3">
        <v>0.54200000000000004</v>
      </c>
      <c r="J175" s="3">
        <v>29</v>
      </c>
      <c r="K175" s="3" t="s">
        <v>9</v>
      </c>
    </row>
    <row r="176" spans="2:11" x14ac:dyDescent="0.3">
      <c r="B176" s="2"/>
      <c r="C176" s="3">
        <v>2</v>
      </c>
      <c r="D176" s="3">
        <v>87</v>
      </c>
      <c r="E176" s="3">
        <v>0</v>
      </c>
      <c r="F176" s="3">
        <v>23</v>
      </c>
      <c r="G176" s="3">
        <v>0</v>
      </c>
      <c r="H176" s="3">
        <v>28.9</v>
      </c>
      <c r="I176" s="3">
        <v>0.77300000000000002</v>
      </c>
      <c r="J176" s="3">
        <v>25</v>
      </c>
      <c r="K176" s="3" t="s">
        <v>10</v>
      </c>
    </row>
    <row r="177" spans="2:11" x14ac:dyDescent="0.3">
      <c r="B177" s="2"/>
      <c r="C177" s="3">
        <v>1</v>
      </c>
      <c r="D177" s="3">
        <v>79</v>
      </c>
      <c r="E177" s="3">
        <v>60</v>
      </c>
      <c r="F177" s="3">
        <v>42</v>
      </c>
      <c r="G177" s="3">
        <v>48</v>
      </c>
      <c r="H177" s="3">
        <v>43.5</v>
      </c>
      <c r="I177" s="3">
        <v>0.67800000000000005</v>
      </c>
      <c r="J177" s="3">
        <v>23</v>
      </c>
      <c r="K177" s="3" t="s">
        <v>10</v>
      </c>
    </row>
    <row r="178" spans="2:11" x14ac:dyDescent="0.3">
      <c r="B178" s="2"/>
      <c r="C178" s="3">
        <v>2</v>
      </c>
      <c r="D178" s="3">
        <v>75</v>
      </c>
      <c r="E178" s="3">
        <v>64</v>
      </c>
      <c r="F178" s="3">
        <v>24</v>
      </c>
      <c r="G178" s="3">
        <v>55</v>
      </c>
      <c r="H178" s="3">
        <v>29.7</v>
      </c>
      <c r="I178" s="3">
        <v>0.37</v>
      </c>
      <c r="J178" s="3">
        <v>33</v>
      </c>
      <c r="K178" s="3" t="s">
        <v>10</v>
      </c>
    </row>
    <row r="179" spans="2:11" x14ac:dyDescent="0.3">
      <c r="B179" s="2"/>
      <c r="C179" s="3">
        <v>8</v>
      </c>
      <c r="D179" s="3">
        <v>179</v>
      </c>
      <c r="E179" s="3">
        <v>72</v>
      </c>
      <c r="F179" s="3">
        <v>42</v>
      </c>
      <c r="G179" s="3">
        <v>130</v>
      </c>
      <c r="H179" s="3">
        <v>32.700000000000003</v>
      </c>
      <c r="I179" s="3">
        <v>0.71899999999999997</v>
      </c>
      <c r="J179" s="3">
        <v>36</v>
      </c>
      <c r="K179" s="3" t="s">
        <v>9</v>
      </c>
    </row>
    <row r="180" spans="2:11" x14ac:dyDescent="0.3">
      <c r="B180" s="2"/>
      <c r="C180" s="3">
        <v>6</v>
      </c>
      <c r="D180" s="3">
        <v>85</v>
      </c>
      <c r="E180" s="3">
        <v>78</v>
      </c>
      <c r="F180" s="3">
        <v>0</v>
      </c>
      <c r="G180" s="3">
        <v>0</v>
      </c>
      <c r="H180" s="3">
        <v>31.2</v>
      </c>
      <c r="I180" s="3">
        <v>0.38200000000000001</v>
      </c>
      <c r="J180" s="3">
        <v>42</v>
      </c>
      <c r="K180" s="3" t="s">
        <v>10</v>
      </c>
    </row>
    <row r="181" spans="2:11" x14ac:dyDescent="0.3">
      <c r="B181" s="2"/>
      <c r="C181" s="3">
        <v>0</v>
      </c>
      <c r="D181" s="3">
        <v>129</v>
      </c>
      <c r="E181" s="3">
        <v>110</v>
      </c>
      <c r="F181" s="3">
        <v>46</v>
      </c>
      <c r="G181" s="3">
        <v>130</v>
      </c>
      <c r="H181" s="3">
        <v>67.099999999999994</v>
      </c>
      <c r="I181" s="3">
        <v>0.31900000000000001</v>
      </c>
      <c r="J181" s="3">
        <v>26</v>
      </c>
      <c r="K181" s="3" t="s">
        <v>9</v>
      </c>
    </row>
    <row r="182" spans="2:11" x14ac:dyDescent="0.3">
      <c r="B182" s="2"/>
      <c r="C182" s="3">
        <v>5</v>
      </c>
      <c r="D182" s="3">
        <v>143</v>
      </c>
      <c r="E182" s="3">
        <v>78</v>
      </c>
      <c r="F182" s="3">
        <v>0</v>
      </c>
      <c r="G182" s="3">
        <v>0</v>
      </c>
      <c r="H182" s="3">
        <v>45</v>
      </c>
      <c r="I182" s="3">
        <v>0.19</v>
      </c>
      <c r="J182" s="3">
        <v>47</v>
      </c>
      <c r="K182" s="3" t="s">
        <v>10</v>
      </c>
    </row>
    <row r="183" spans="2:11" x14ac:dyDescent="0.3">
      <c r="B183" s="2"/>
      <c r="C183" s="3">
        <v>5</v>
      </c>
      <c r="D183" s="3">
        <v>130</v>
      </c>
      <c r="E183" s="3">
        <v>82</v>
      </c>
      <c r="F183" s="3">
        <v>0</v>
      </c>
      <c r="G183" s="3">
        <v>0</v>
      </c>
      <c r="H183" s="3">
        <v>39.1</v>
      </c>
      <c r="I183" s="3">
        <v>0.95599999999999996</v>
      </c>
      <c r="J183" s="3">
        <v>37</v>
      </c>
      <c r="K183" s="3" t="s">
        <v>9</v>
      </c>
    </row>
    <row r="184" spans="2:11" x14ac:dyDescent="0.3">
      <c r="B184" s="2"/>
      <c r="C184" s="3">
        <v>6</v>
      </c>
      <c r="D184" s="3">
        <v>87</v>
      </c>
      <c r="E184" s="3">
        <v>80</v>
      </c>
      <c r="F184" s="3">
        <v>0</v>
      </c>
      <c r="G184" s="3">
        <v>0</v>
      </c>
      <c r="H184" s="3">
        <v>23.2</v>
      </c>
      <c r="I184" s="3">
        <v>8.4000000000000005E-2</v>
      </c>
      <c r="J184" s="3">
        <v>32</v>
      </c>
      <c r="K184" s="3" t="s">
        <v>10</v>
      </c>
    </row>
    <row r="185" spans="2:11" x14ac:dyDescent="0.3">
      <c r="B185" s="2"/>
      <c r="C185" s="3">
        <v>0</v>
      </c>
      <c r="D185" s="3">
        <v>119</v>
      </c>
      <c r="E185" s="3">
        <v>64</v>
      </c>
      <c r="F185" s="3">
        <v>18</v>
      </c>
      <c r="G185" s="3">
        <v>92</v>
      </c>
      <c r="H185" s="3">
        <v>34.9</v>
      </c>
      <c r="I185" s="3">
        <v>0.72499999999999998</v>
      </c>
      <c r="J185" s="3">
        <v>23</v>
      </c>
      <c r="K185" s="3" t="s">
        <v>10</v>
      </c>
    </row>
    <row r="186" spans="2:11" x14ac:dyDescent="0.3">
      <c r="B186" s="2"/>
      <c r="C186" s="3">
        <v>1</v>
      </c>
      <c r="D186" s="3">
        <v>0</v>
      </c>
      <c r="E186" s="3">
        <v>74</v>
      </c>
      <c r="F186" s="3">
        <v>20</v>
      </c>
      <c r="G186" s="3">
        <v>23</v>
      </c>
      <c r="H186" s="3">
        <v>27.7</v>
      </c>
      <c r="I186" s="3">
        <v>0.29899999999999999</v>
      </c>
      <c r="J186" s="3">
        <v>21</v>
      </c>
      <c r="K186" s="3" t="s">
        <v>10</v>
      </c>
    </row>
    <row r="187" spans="2:11" x14ac:dyDescent="0.3">
      <c r="B187" s="2"/>
      <c r="C187" s="3">
        <v>5</v>
      </c>
      <c r="D187" s="3">
        <v>73</v>
      </c>
      <c r="E187" s="3">
        <v>60</v>
      </c>
      <c r="F187" s="3">
        <v>0</v>
      </c>
      <c r="G187" s="3">
        <v>0</v>
      </c>
      <c r="H187" s="3">
        <v>26.8</v>
      </c>
      <c r="I187" s="3">
        <v>0.26800000000000002</v>
      </c>
      <c r="J187" s="3">
        <v>27</v>
      </c>
      <c r="K187" s="3" t="s">
        <v>10</v>
      </c>
    </row>
    <row r="188" spans="2:11" x14ac:dyDescent="0.3">
      <c r="B188" s="2"/>
      <c r="C188" s="3">
        <v>4</v>
      </c>
      <c r="D188" s="3">
        <v>141</v>
      </c>
      <c r="E188" s="3">
        <v>74</v>
      </c>
      <c r="F188" s="3">
        <v>0</v>
      </c>
      <c r="G188" s="3">
        <v>0</v>
      </c>
      <c r="H188" s="3">
        <v>27.6</v>
      </c>
      <c r="I188" s="3">
        <v>0.24399999999999999</v>
      </c>
      <c r="J188" s="3">
        <v>40</v>
      </c>
      <c r="K188" s="3" t="s">
        <v>10</v>
      </c>
    </row>
    <row r="189" spans="2:11" x14ac:dyDescent="0.3">
      <c r="B189" s="2"/>
      <c r="C189" s="3">
        <v>7</v>
      </c>
      <c r="D189" s="3">
        <v>194</v>
      </c>
      <c r="E189" s="3">
        <v>68</v>
      </c>
      <c r="F189" s="3">
        <v>28</v>
      </c>
      <c r="G189" s="3">
        <v>0</v>
      </c>
      <c r="H189" s="3">
        <v>35.9</v>
      </c>
      <c r="I189" s="3">
        <v>0.745</v>
      </c>
      <c r="J189" s="3">
        <v>41</v>
      </c>
      <c r="K189" s="3" t="s">
        <v>9</v>
      </c>
    </row>
    <row r="190" spans="2:11" x14ac:dyDescent="0.3">
      <c r="B190" s="2"/>
      <c r="C190" s="3">
        <v>8</v>
      </c>
      <c r="D190" s="3">
        <v>181</v>
      </c>
      <c r="E190" s="3">
        <v>68</v>
      </c>
      <c r="F190" s="3">
        <v>36</v>
      </c>
      <c r="G190" s="3">
        <v>495</v>
      </c>
      <c r="H190" s="3">
        <v>30.1</v>
      </c>
      <c r="I190" s="3">
        <v>0.61499999999999999</v>
      </c>
      <c r="J190" s="3">
        <v>60</v>
      </c>
      <c r="K190" s="3" t="s">
        <v>9</v>
      </c>
    </row>
    <row r="191" spans="2:11" x14ac:dyDescent="0.3">
      <c r="B191" s="2"/>
      <c r="C191" s="3">
        <v>1</v>
      </c>
      <c r="D191" s="3">
        <v>128</v>
      </c>
      <c r="E191" s="3">
        <v>98</v>
      </c>
      <c r="F191" s="3">
        <v>41</v>
      </c>
      <c r="G191" s="3">
        <v>58</v>
      </c>
      <c r="H191" s="3">
        <v>32</v>
      </c>
      <c r="I191" s="4">
        <v>1321</v>
      </c>
      <c r="J191" s="3">
        <v>33</v>
      </c>
      <c r="K191" s="3" t="s">
        <v>9</v>
      </c>
    </row>
    <row r="192" spans="2:11" x14ac:dyDescent="0.3">
      <c r="B192" s="2"/>
      <c r="C192" s="3">
        <v>8</v>
      </c>
      <c r="D192" s="3">
        <v>109</v>
      </c>
      <c r="E192" s="3">
        <v>76</v>
      </c>
      <c r="F192" s="3">
        <v>39</v>
      </c>
      <c r="G192" s="3">
        <v>114</v>
      </c>
      <c r="H192" s="3">
        <v>27.9</v>
      </c>
      <c r="I192" s="3">
        <v>0.64</v>
      </c>
      <c r="J192" s="3">
        <v>31</v>
      </c>
      <c r="K192" s="3" t="s">
        <v>9</v>
      </c>
    </row>
    <row r="193" spans="2:11" x14ac:dyDescent="0.3">
      <c r="B193" s="2"/>
      <c r="C193" s="3">
        <v>5</v>
      </c>
      <c r="D193" s="3">
        <v>139</v>
      </c>
      <c r="E193" s="3">
        <v>80</v>
      </c>
      <c r="F193" s="3">
        <v>35</v>
      </c>
      <c r="G193" s="3">
        <v>160</v>
      </c>
      <c r="H193" s="3">
        <v>31.6</v>
      </c>
      <c r="I193" s="3">
        <v>0.36099999999999999</v>
      </c>
      <c r="J193" s="3">
        <v>25</v>
      </c>
      <c r="K193" s="3" t="s">
        <v>9</v>
      </c>
    </row>
    <row r="194" spans="2:11" x14ac:dyDescent="0.3">
      <c r="B194" s="2"/>
      <c r="C194" s="3">
        <v>3</v>
      </c>
      <c r="D194" s="3">
        <v>111</v>
      </c>
      <c r="E194" s="3">
        <v>62</v>
      </c>
      <c r="F194" s="3">
        <v>0</v>
      </c>
      <c r="G194" s="3">
        <v>0</v>
      </c>
      <c r="H194" s="3">
        <v>22.6</v>
      </c>
      <c r="I194" s="3">
        <v>0.14199999999999999</v>
      </c>
      <c r="J194" s="3">
        <v>21</v>
      </c>
      <c r="K194" s="3" t="s">
        <v>10</v>
      </c>
    </row>
    <row r="195" spans="2:11" x14ac:dyDescent="0.3">
      <c r="B195" s="2"/>
      <c r="C195" s="3">
        <v>9</v>
      </c>
      <c r="D195" s="3">
        <v>123</v>
      </c>
      <c r="E195" s="3">
        <v>70</v>
      </c>
      <c r="F195" s="3">
        <v>44</v>
      </c>
      <c r="G195" s="3">
        <v>94</v>
      </c>
      <c r="H195" s="3">
        <v>33.1</v>
      </c>
      <c r="I195" s="3">
        <v>0.374</v>
      </c>
      <c r="J195" s="3">
        <v>40</v>
      </c>
      <c r="K195" s="3" t="s">
        <v>10</v>
      </c>
    </row>
    <row r="196" spans="2:11" x14ac:dyDescent="0.3">
      <c r="B196" s="2"/>
      <c r="C196" s="3">
        <v>7</v>
      </c>
      <c r="D196" s="3">
        <v>159</v>
      </c>
      <c r="E196" s="3">
        <v>66</v>
      </c>
      <c r="F196" s="3">
        <v>0</v>
      </c>
      <c r="G196" s="3">
        <v>0</v>
      </c>
      <c r="H196" s="3">
        <v>30.4</v>
      </c>
      <c r="I196" s="3">
        <v>0.38300000000000001</v>
      </c>
      <c r="J196" s="3">
        <v>36</v>
      </c>
      <c r="K196" s="3" t="s">
        <v>9</v>
      </c>
    </row>
    <row r="197" spans="2:11" x14ac:dyDescent="0.3">
      <c r="B197" s="2"/>
      <c r="C197" s="3">
        <v>11</v>
      </c>
      <c r="D197" s="3">
        <v>135</v>
      </c>
      <c r="E197" s="3">
        <v>0</v>
      </c>
      <c r="F197" s="3">
        <v>0</v>
      </c>
      <c r="G197" s="3">
        <v>0</v>
      </c>
      <c r="H197" s="3">
        <v>52.3</v>
      </c>
      <c r="I197" s="3">
        <v>0.57799999999999996</v>
      </c>
      <c r="J197" s="3">
        <v>40</v>
      </c>
      <c r="K197" s="3" t="s">
        <v>9</v>
      </c>
    </row>
    <row r="198" spans="2:11" x14ac:dyDescent="0.3">
      <c r="B198" s="2"/>
      <c r="C198" s="3">
        <v>8</v>
      </c>
      <c r="D198" s="3">
        <v>85</v>
      </c>
      <c r="E198" s="3">
        <v>55</v>
      </c>
      <c r="F198" s="3">
        <v>20</v>
      </c>
      <c r="G198" s="3">
        <v>0</v>
      </c>
      <c r="H198" s="3">
        <v>24.4</v>
      </c>
      <c r="I198" s="3">
        <v>0.13600000000000001</v>
      </c>
      <c r="J198" s="3">
        <v>42</v>
      </c>
      <c r="K198" s="3" t="s">
        <v>10</v>
      </c>
    </row>
    <row r="199" spans="2:11" x14ac:dyDescent="0.3">
      <c r="B199" s="2"/>
      <c r="C199" s="3">
        <v>5</v>
      </c>
      <c r="D199" s="3">
        <v>158</v>
      </c>
      <c r="E199" s="3">
        <v>84</v>
      </c>
      <c r="F199" s="3">
        <v>41</v>
      </c>
      <c r="G199" s="3">
        <v>210</v>
      </c>
      <c r="H199" s="3">
        <v>39.4</v>
      </c>
      <c r="I199" s="3">
        <v>0.39500000000000002</v>
      </c>
      <c r="J199" s="3">
        <v>29</v>
      </c>
      <c r="K199" s="3" t="s">
        <v>9</v>
      </c>
    </row>
    <row r="200" spans="2:11" x14ac:dyDescent="0.3">
      <c r="B200" s="2"/>
      <c r="C200" s="3">
        <v>1</v>
      </c>
      <c r="D200" s="3">
        <v>105</v>
      </c>
      <c r="E200" s="3">
        <v>58</v>
      </c>
      <c r="F200" s="3">
        <v>0</v>
      </c>
      <c r="G200" s="3">
        <v>0</v>
      </c>
      <c r="H200" s="3">
        <v>24.3</v>
      </c>
      <c r="I200" s="3">
        <v>0.187</v>
      </c>
      <c r="J200" s="3">
        <v>21</v>
      </c>
      <c r="K200" s="3" t="s">
        <v>10</v>
      </c>
    </row>
    <row r="201" spans="2:11" x14ac:dyDescent="0.3">
      <c r="B201" s="2"/>
      <c r="C201" s="3">
        <v>3</v>
      </c>
      <c r="D201" s="3">
        <v>107</v>
      </c>
      <c r="E201" s="3">
        <v>62</v>
      </c>
      <c r="F201" s="3">
        <v>13</v>
      </c>
      <c r="G201" s="3">
        <v>48</v>
      </c>
      <c r="H201" s="3">
        <v>22.9</v>
      </c>
      <c r="I201" s="3">
        <v>0.67800000000000005</v>
      </c>
      <c r="J201" s="3">
        <v>23</v>
      </c>
      <c r="K201" s="3" t="s">
        <v>9</v>
      </c>
    </row>
    <row r="202" spans="2:11" x14ac:dyDescent="0.3">
      <c r="B202" s="2"/>
      <c r="C202" s="3">
        <v>4</v>
      </c>
      <c r="D202" s="3">
        <v>109</v>
      </c>
      <c r="E202" s="3">
        <v>64</v>
      </c>
      <c r="F202" s="3">
        <v>44</v>
      </c>
      <c r="G202" s="3">
        <v>99</v>
      </c>
      <c r="H202" s="3">
        <v>34.799999999999997</v>
      </c>
      <c r="I202" s="3">
        <v>0.90500000000000003</v>
      </c>
      <c r="J202" s="3">
        <v>26</v>
      </c>
      <c r="K202" s="3" t="s">
        <v>9</v>
      </c>
    </row>
    <row r="203" spans="2:11" x14ac:dyDescent="0.3">
      <c r="B203" s="2"/>
      <c r="C203" s="3">
        <v>4</v>
      </c>
      <c r="D203" s="3">
        <v>148</v>
      </c>
      <c r="E203" s="3">
        <v>60</v>
      </c>
      <c r="F203" s="3">
        <v>27</v>
      </c>
      <c r="G203" s="3">
        <v>318</v>
      </c>
      <c r="H203" s="3">
        <v>30.9</v>
      </c>
      <c r="I203" s="3">
        <v>0.15</v>
      </c>
      <c r="J203" s="3">
        <v>29</v>
      </c>
      <c r="K203" s="3" t="s">
        <v>9</v>
      </c>
    </row>
    <row r="204" spans="2:11" x14ac:dyDescent="0.3">
      <c r="B204" s="2"/>
      <c r="C204" s="3">
        <v>0</v>
      </c>
      <c r="D204" s="3">
        <v>113</v>
      </c>
      <c r="E204" s="3">
        <v>80</v>
      </c>
      <c r="F204" s="3">
        <v>16</v>
      </c>
      <c r="G204" s="3">
        <v>0</v>
      </c>
      <c r="H204" s="3">
        <v>31</v>
      </c>
      <c r="I204" s="3">
        <v>0.874</v>
      </c>
      <c r="J204" s="3">
        <v>21</v>
      </c>
      <c r="K204" s="3" t="s">
        <v>10</v>
      </c>
    </row>
    <row r="205" spans="2:11" x14ac:dyDescent="0.3">
      <c r="B205" s="2"/>
      <c r="C205" s="3">
        <v>1</v>
      </c>
      <c r="D205" s="3">
        <v>138</v>
      </c>
      <c r="E205" s="3">
        <v>82</v>
      </c>
      <c r="F205" s="3">
        <v>0</v>
      </c>
      <c r="G205" s="3">
        <v>0</v>
      </c>
      <c r="H205" s="3">
        <v>40.1</v>
      </c>
      <c r="I205" s="3">
        <v>0.23599999999999999</v>
      </c>
      <c r="J205" s="3">
        <v>28</v>
      </c>
      <c r="K205" s="3" t="s">
        <v>10</v>
      </c>
    </row>
    <row r="206" spans="2:11" x14ac:dyDescent="0.3">
      <c r="B206" s="2"/>
      <c r="C206" s="3">
        <v>0</v>
      </c>
      <c r="D206" s="3">
        <v>108</v>
      </c>
      <c r="E206" s="3">
        <v>68</v>
      </c>
      <c r="F206" s="3">
        <v>20</v>
      </c>
      <c r="G206" s="3">
        <v>0</v>
      </c>
      <c r="H206" s="3">
        <v>27.3</v>
      </c>
      <c r="I206" s="3">
        <v>0.78700000000000003</v>
      </c>
      <c r="J206" s="3">
        <v>32</v>
      </c>
      <c r="K206" s="3" t="s">
        <v>10</v>
      </c>
    </row>
    <row r="207" spans="2:11" x14ac:dyDescent="0.3">
      <c r="B207" s="2"/>
      <c r="C207" s="3">
        <v>2</v>
      </c>
      <c r="D207" s="3">
        <v>99</v>
      </c>
      <c r="E207" s="3">
        <v>70</v>
      </c>
      <c r="F207" s="3">
        <v>16</v>
      </c>
      <c r="G207" s="3">
        <v>44</v>
      </c>
      <c r="H207" s="3">
        <v>20.399999999999999</v>
      </c>
      <c r="I207" s="3">
        <v>0.23499999999999999</v>
      </c>
      <c r="J207" s="3">
        <v>27</v>
      </c>
      <c r="K207" s="3" t="s">
        <v>10</v>
      </c>
    </row>
    <row r="208" spans="2:11" x14ac:dyDescent="0.3">
      <c r="B208" s="2"/>
      <c r="C208" s="3">
        <v>6</v>
      </c>
      <c r="D208" s="3">
        <v>103</v>
      </c>
      <c r="E208" s="3">
        <v>72</v>
      </c>
      <c r="F208" s="3">
        <v>32</v>
      </c>
      <c r="G208" s="3">
        <v>190</v>
      </c>
      <c r="H208" s="3">
        <v>37.700000000000003</v>
      </c>
      <c r="I208" s="3">
        <v>0.32400000000000001</v>
      </c>
      <c r="J208" s="3">
        <v>55</v>
      </c>
      <c r="K208" s="3" t="s">
        <v>10</v>
      </c>
    </row>
    <row r="209" spans="2:11" x14ac:dyDescent="0.3">
      <c r="B209" s="2"/>
      <c r="C209" s="3">
        <v>5</v>
      </c>
      <c r="D209" s="3">
        <v>111</v>
      </c>
      <c r="E209" s="3">
        <v>72</v>
      </c>
      <c r="F209" s="3">
        <v>28</v>
      </c>
      <c r="G209" s="3">
        <v>0</v>
      </c>
      <c r="H209" s="3">
        <v>23.9</v>
      </c>
      <c r="I209" s="3">
        <v>0.40699999999999997</v>
      </c>
      <c r="J209" s="3">
        <v>27</v>
      </c>
      <c r="K209" s="3" t="s">
        <v>10</v>
      </c>
    </row>
    <row r="210" spans="2:11" x14ac:dyDescent="0.3">
      <c r="B210" s="2"/>
      <c r="C210" s="3">
        <v>8</v>
      </c>
      <c r="D210" s="3">
        <v>196</v>
      </c>
      <c r="E210" s="3">
        <v>76</v>
      </c>
      <c r="F210" s="3">
        <v>29</v>
      </c>
      <c r="G210" s="3">
        <v>280</v>
      </c>
      <c r="H210" s="3">
        <v>37.5</v>
      </c>
      <c r="I210" s="3">
        <v>0.60499999999999998</v>
      </c>
      <c r="J210" s="3">
        <v>57</v>
      </c>
      <c r="K210" s="3" t="s">
        <v>9</v>
      </c>
    </row>
    <row r="211" spans="2:11" x14ac:dyDescent="0.3">
      <c r="B211" s="2"/>
      <c r="C211" s="3">
        <v>5</v>
      </c>
      <c r="D211" s="3">
        <v>162</v>
      </c>
      <c r="E211" s="3">
        <v>104</v>
      </c>
      <c r="F211" s="3">
        <v>0</v>
      </c>
      <c r="G211" s="3">
        <v>0</v>
      </c>
      <c r="H211" s="3">
        <v>37.700000000000003</v>
      </c>
      <c r="I211" s="3">
        <v>0.151</v>
      </c>
      <c r="J211" s="3">
        <v>52</v>
      </c>
      <c r="K211" s="3" t="s">
        <v>9</v>
      </c>
    </row>
    <row r="212" spans="2:11" x14ac:dyDescent="0.3">
      <c r="B212" s="2"/>
      <c r="C212" s="3">
        <v>1</v>
      </c>
      <c r="D212" s="3">
        <v>96</v>
      </c>
      <c r="E212" s="3">
        <v>64</v>
      </c>
      <c r="F212" s="3">
        <v>27</v>
      </c>
      <c r="G212" s="3">
        <v>87</v>
      </c>
      <c r="H212" s="3">
        <v>33.200000000000003</v>
      </c>
      <c r="I212" s="3">
        <v>0.28899999999999998</v>
      </c>
      <c r="J212" s="3">
        <v>21</v>
      </c>
      <c r="K212" s="3" t="s">
        <v>10</v>
      </c>
    </row>
    <row r="213" spans="2:11" x14ac:dyDescent="0.3">
      <c r="B213" s="2"/>
      <c r="C213" s="3">
        <v>7</v>
      </c>
      <c r="D213" s="3">
        <v>184</v>
      </c>
      <c r="E213" s="3">
        <v>84</v>
      </c>
      <c r="F213" s="3">
        <v>33</v>
      </c>
      <c r="G213" s="3">
        <v>0</v>
      </c>
      <c r="H213" s="3">
        <v>35.5</v>
      </c>
      <c r="I213" s="3">
        <v>0.35499999999999998</v>
      </c>
      <c r="J213" s="3">
        <v>41</v>
      </c>
      <c r="K213" s="3" t="s">
        <v>9</v>
      </c>
    </row>
    <row r="214" spans="2:11" x14ac:dyDescent="0.3">
      <c r="B214" s="2"/>
      <c r="C214" s="3">
        <v>2</v>
      </c>
      <c r="D214" s="3">
        <v>81</v>
      </c>
      <c r="E214" s="3">
        <v>60</v>
      </c>
      <c r="F214" s="3">
        <v>22</v>
      </c>
      <c r="G214" s="3">
        <v>0</v>
      </c>
      <c r="H214" s="3">
        <v>27.7</v>
      </c>
      <c r="I214" s="3">
        <v>0.28999999999999998</v>
      </c>
      <c r="J214" s="3">
        <v>25</v>
      </c>
      <c r="K214" s="3" t="s">
        <v>10</v>
      </c>
    </row>
    <row r="215" spans="2:11" x14ac:dyDescent="0.3">
      <c r="B215" s="2"/>
      <c r="C215" s="3">
        <v>0</v>
      </c>
      <c r="D215" s="3">
        <v>147</v>
      </c>
      <c r="E215" s="3">
        <v>85</v>
      </c>
      <c r="F215" s="3">
        <v>54</v>
      </c>
      <c r="G215" s="3">
        <v>0</v>
      </c>
      <c r="H215" s="3">
        <v>42.8</v>
      </c>
      <c r="I215" s="3">
        <v>0.375</v>
      </c>
      <c r="J215" s="3">
        <v>24</v>
      </c>
      <c r="K215" s="3" t="s">
        <v>10</v>
      </c>
    </row>
    <row r="216" spans="2:11" x14ac:dyDescent="0.3">
      <c r="B216" s="2"/>
      <c r="C216" s="3">
        <v>7</v>
      </c>
      <c r="D216" s="3">
        <v>179</v>
      </c>
      <c r="E216" s="3">
        <v>95</v>
      </c>
      <c r="F216" s="3">
        <v>31</v>
      </c>
      <c r="G216" s="3">
        <v>0</v>
      </c>
      <c r="H216" s="3">
        <v>34.200000000000003</v>
      </c>
      <c r="I216" s="3">
        <v>0.16400000000000001</v>
      </c>
      <c r="J216" s="3">
        <v>60</v>
      </c>
      <c r="K216" s="3" t="s">
        <v>10</v>
      </c>
    </row>
    <row r="217" spans="2:11" x14ac:dyDescent="0.3">
      <c r="B217" s="2"/>
      <c r="C217" s="3">
        <v>0</v>
      </c>
      <c r="D217" s="3">
        <v>140</v>
      </c>
      <c r="E217" s="3">
        <v>65</v>
      </c>
      <c r="F217" s="3">
        <v>26</v>
      </c>
      <c r="G217" s="3">
        <v>130</v>
      </c>
      <c r="H217" s="3">
        <v>42.6</v>
      </c>
      <c r="I217" s="3">
        <v>0.43099999999999999</v>
      </c>
      <c r="J217" s="3">
        <v>24</v>
      </c>
      <c r="K217" s="3" t="s">
        <v>9</v>
      </c>
    </row>
    <row r="218" spans="2:11" x14ac:dyDescent="0.3">
      <c r="B218" s="2"/>
      <c r="C218" s="3">
        <v>9</v>
      </c>
      <c r="D218" s="3">
        <v>112</v>
      </c>
      <c r="E218" s="3">
        <v>82</v>
      </c>
      <c r="F218" s="3">
        <v>32</v>
      </c>
      <c r="G218" s="3">
        <v>175</v>
      </c>
      <c r="H218" s="3">
        <v>34.200000000000003</v>
      </c>
      <c r="I218" s="3">
        <v>0.26</v>
      </c>
      <c r="J218" s="3">
        <v>36</v>
      </c>
      <c r="K218" s="3" t="s">
        <v>9</v>
      </c>
    </row>
    <row r="219" spans="2:11" x14ac:dyDescent="0.3">
      <c r="B219" s="2"/>
      <c r="C219" s="3">
        <v>12</v>
      </c>
      <c r="D219" s="3">
        <v>151</v>
      </c>
      <c r="E219" s="3">
        <v>70</v>
      </c>
      <c r="F219" s="3">
        <v>40</v>
      </c>
      <c r="G219" s="3">
        <v>271</v>
      </c>
      <c r="H219" s="3">
        <v>41.8</v>
      </c>
      <c r="I219" s="3">
        <v>0.74199999999999999</v>
      </c>
      <c r="J219" s="3">
        <v>38</v>
      </c>
      <c r="K219" s="3" t="s">
        <v>9</v>
      </c>
    </row>
    <row r="220" spans="2:11" x14ac:dyDescent="0.3">
      <c r="B220" s="2"/>
      <c r="C220" s="3">
        <v>5</v>
      </c>
      <c r="D220" s="3">
        <v>109</v>
      </c>
      <c r="E220" s="3">
        <v>62</v>
      </c>
      <c r="F220" s="3">
        <v>41</v>
      </c>
      <c r="G220" s="3">
        <v>129</v>
      </c>
      <c r="H220" s="3">
        <v>35.799999999999997</v>
      </c>
      <c r="I220" s="3">
        <v>0.51400000000000001</v>
      </c>
      <c r="J220" s="3">
        <v>25</v>
      </c>
      <c r="K220" s="3" t="s">
        <v>9</v>
      </c>
    </row>
    <row r="221" spans="2:11" x14ac:dyDescent="0.3">
      <c r="B221" s="2"/>
      <c r="C221" s="3">
        <v>6</v>
      </c>
      <c r="D221" s="3">
        <v>125</v>
      </c>
      <c r="E221" s="3">
        <v>68</v>
      </c>
      <c r="F221" s="3">
        <v>30</v>
      </c>
      <c r="G221" s="3">
        <v>120</v>
      </c>
      <c r="H221" s="3">
        <v>30</v>
      </c>
      <c r="I221" s="3">
        <v>0.46400000000000002</v>
      </c>
      <c r="J221" s="3">
        <v>32</v>
      </c>
      <c r="K221" s="3" t="s">
        <v>10</v>
      </c>
    </row>
    <row r="222" spans="2:11" x14ac:dyDescent="0.3">
      <c r="B222" s="2"/>
      <c r="C222" s="3">
        <v>5</v>
      </c>
      <c r="D222" s="3">
        <v>85</v>
      </c>
      <c r="E222" s="3">
        <v>74</v>
      </c>
      <c r="F222" s="3">
        <v>22</v>
      </c>
      <c r="G222" s="3">
        <v>0</v>
      </c>
      <c r="H222" s="3">
        <v>29</v>
      </c>
      <c r="I222" s="4">
        <v>1224</v>
      </c>
      <c r="J222" s="3">
        <v>32</v>
      </c>
      <c r="K222" s="3" t="s">
        <v>9</v>
      </c>
    </row>
    <row r="223" spans="2:11" x14ac:dyDescent="0.3">
      <c r="B223" s="2"/>
      <c r="C223" s="3">
        <v>5</v>
      </c>
      <c r="D223" s="3">
        <v>112</v>
      </c>
      <c r="E223" s="3">
        <v>66</v>
      </c>
      <c r="F223" s="3">
        <v>0</v>
      </c>
      <c r="G223" s="3">
        <v>0</v>
      </c>
      <c r="H223" s="3">
        <v>37.799999999999997</v>
      </c>
      <c r="I223" s="3">
        <v>0.26100000000000001</v>
      </c>
      <c r="J223" s="3">
        <v>41</v>
      </c>
      <c r="K223" s="3" t="s">
        <v>9</v>
      </c>
    </row>
    <row r="224" spans="2:11" x14ac:dyDescent="0.3">
      <c r="B224" s="2"/>
      <c r="C224" s="3">
        <v>0</v>
      </c>
      <c r="D224" s="3">
        <v>177</v>
      </c>
      <c r="E224" s="3">
        <v>60</v>
      </c>
      <c r="F224" s="3">
        <v>29</v>
      </c>
      <c r="G224" s="3">
        <v>478</v>
      </c>
      <c r="H224" s="3">
        <v>34.6</v>
      </c>
      <c r="I224" s="4">
        <v>1072</v>
      </c>
      <c r="J224" s="3">
        <v>21</v>
      </c>
      <c r="K224" s="3" t="s">
        <v>9</v>
      </c>
    </row>
    <row r="225" spans="2:11" x14ac:dyDescent="0.3">
      <c r="B225" s="2"/>
      <c r="C225" s="3">
        <v>2</v>
      </c>
      <c r="D225" s="3">
        <v>158</v>
      </c>
      <c r="E225" s="3">
        <v>90</v>
      </c>
      <c r="F225" s="3">
        <v>0</v>
      </c>
      <c r="G225" s="3">
        <v>0</v>
      </c>
      <c r="H225" s="3">
        <v>31.6</v>
      </c>
      <c r="I225" s="3">
        <v>0.80500000000000005</v>
      </c>
      <c r="J225" s="3">
        <v>66</v>
      </c>
      <c r="K225" s="3" t="s">
        <v>9</v>
      </c>
    </row>
    <row r="226" spans="2:11" x14ac:dyDescent="0.3">
      <c r="B226" s="2"/>
      <c r="C226" s="3">
        <v>7</v>
      </c>
      <c r="D226" s="3">
        <v>119</v>
      </c>
      <c r="E226" s="3">
        <v>0</v>
      </c>
      <c r="F226" s="3">
        <v>0</v>
      </c>
      <c r="G226" s="3">
        <v>0</v>
      </c>
      <c r="H226" s="3">
        <v>25.2</v>
      </c>
      <c r="I226" s="3">
        <v>0.20899999999999999</v>
      </c>
      <c r="J226" s="3">
        <v>37</v>
      </c>
      <c r="K226" s="3" t="s">
        <v>10</v>
      </c>
    </row>
    <row r="227" spans="2:11" x14ac:dyDescent="0.3">
      <c r="B227" s="2"/>
      <c r="C227" s="3">
        <v>7</v>
      </c>
      <c r="D227" s="3">
        <v>142</v>
      </c>
      <c r="E227" s="3">
        <v>60</v>
      </c>
      <c r="F227" s="3">
        <v>33</v>
      </c>
      <c r="G227" s="3">
        <v>190</v>
      </c>
      <c r="H227" s="3">
        <v>28.8</v>
      </c>
      <c r="I227" s="3">
        <v>0.68700000000000006</v>
      </c>
      <c r="J227" s="3">
        <v>61</v>
      </c>
      <c r="K227" s="3" t="s">
        <v>10</v>
      </c>
    </row>
    <row r="228" spans="2:11" x14ac:dyDescent="0.3">
      <c r="B228" s="2"/>
      <c r="C228" s="3">
        <v>1</v>
      </c>
      <c r="D228" s="3">
        <v>100</v>
      </c>
      <c r="E228" s="3">
        <v>66</v>
      </c>
      <c r="F228" s="3">
        <v>15</v>
      </c>
      <c r="G228" s="3">
        <v>56</v>
      </c>
      <c r="H228" s="3">
        <v>23.6</v>
      </c>
      <c r="I228" s="3">
        <v>0.66600000000000004</v>
      </c>
      <c r="J228" s="3">
        <v>26</v>
      </c>
      <c r="K228" s="3" t="s">
        <v>10</v>
      </c>
    </row>
    <row r="229" spans="2:11" x14ac:dyDescent="0.3">
      <c r="B229" s="2"/>
      <c r="C229" s="3">
        <v>1</v>
      </c>
      <c r="D229" s="3">
        <v>87</v>
      </c>
      <c r="E229" s="3">
        <v>78</v>
      </c>
      <c r="F229" s="3">
        <v>27</v>
      </c>
      <c r="G229" s="3">
        <v>32</v>
      </c>
      <c r="H229" s="3">
        <v>34.6</v>
      </c>
      <c r="I229" s="3">
        <v>0.10100000000000001</v>
      </c>
      <c r="J229" s="3">
        <v>22</v>
      </c>
      <c r="K229" s="3" t="s">
        <v>10</v>
      </c>
    </row>
    <row r="230" spans="2:11" x14ac:dyDescent="0.3">
      <c r="B230" s="2"/>
      <c r="C230" s="3">
        <v>0</v>
      </c>
      <c r="D230" s="3">
        <v>101</v>
      </c>
      <c r="E230" s="3">
        <v>76</v>
      </c>
      <c r="F230" s="3">
        <v>0</v>
      </c>
      <c r="G230" s="3">
        <v>0</v>
      </c>
      <c r="H230" s="3">
        <v>35.700000000000003</v>
      </c>
      <c r="I230" s="3">
        <v>0.19800000000000001</v>
      </c>
      <c r="J230" s="3">
        <v>26</v>
      </c>
      <c r="K230" s="3" t="s">
        <v>10</v>
      </c>
    </row>
    <row r="231" spans="2:11" x14ac:dyDescent="0.3">
      <c r="B231" s="2"/>
      <c r="C231" s="3">
        <v>3</v>
      </c>
      <c r="D231" s="3">
        <v>162</v>
      </c>
      <c r="E231" s="3">
        <v>52</v>
      </c>
      <c r="F231" s="3">
        <v>38</v>
      </c>
      <c r="G231" s="3">
        <v>0</v>
      </c>
      <c r="H231" s="3">
        <v>37.200000000000003</v>
      </c>
      <c r="I231" s="3">
        <v>0.65200000000000002</v>
      </c>
      <c r="J231" s="3">
        <v>24</v>
      </c>
      <c r="K231" s="3" t="s">
        <v>9</v>
      </c>
    </row>
    <row r="232" spans="2:11" x14ac:dyDescent="0.3">
      <c r="B232" s="2"/>
      <c r="C232" s="3">
        <v>4</v>
      </c>
      <c r="D232" s="3">
        <v>197</v>
      </c>
      <c r="E232" s="3">
        <v>70</v>
      </c>
      <c r="F232" s="3">
        <v>39</v>
      </c>
      <c r="G232" s="3">
        <v>744</v>
      </c>
      <c r="H232" s="3">
        <v>36.700000000000003</v>
      </c>
      <c r="I232" s="4">
        <v>2329</v>
      </c>
      <c r="J232" s="3">
        <v>31</v>
      </c>
      <c r="K232" s="3" t="s">
        <v>10</v>
      </c>
    </row>
    <row r="233" spans="2:11" x14ac:dyDescent="0.3">
      <c r="B233" s="2"/>
      <c r="C233" s="3">
        <v>0</v>
      </c>
      <c r="D233" s="3">
        <v>117</v>
      </c>
      <c r="E233" s="3">
        <v>80</v>
      </c>
      <c r="F233" s="3">
        <v>31</v>
      </c>
      <c r="G233" s="3">
        <v>53</v>
      </c>
      <c r="H233" s="3">
        <v>45.2</v>
      </c>
      <c r="I233" s="3">
        <v>8.8999999999999996E-2</v>
      </c>
      <c r="J233" s="3">
        <v>24</v>
      </c>
      <c r="K233" s="3" t="s">
        <v>10</v>
      </c>
    </row>
    <row r="234" spans="2:11" x14ac:dyDescent="0.3">
      <c r="B234" s="2"/>
      <c r="C234" s="3">
        <v>4</v>
      </c>
      <c r="D234" s="3">
        <v>142</v>
      </c>
      <c r="E234" s="3">
        <v>86</v>
      </c>
      <c r="F234" s="3">
        <v>0</v>
      </c>
      <c r="G234" s="3">
        <v>0</v>
      </c>
      <c r="H234" s="3">
        <v>44</v>
      </c>
      <c r="I234" s="3">
        <v>0.64500000000000002</v>
      </c>
      <c r="J234" s="3">
        <v>22</v>
      </c>
      <c r="K234" s="3" t="s">
        <v>9</v>
      </c>
    </row>
    <row r="235" spans="2:11" x14ac:dyDescent="0.3">
      <c r="B235" s="2"/>
      <c r="C235" s="3">
        <v>6</v>
      </c>
      <c r="D235" s="3">
        <v>134</v>
      </c>
      <c r="E235" s="3">
        <v>80</v>
      </c>
      <c r="F235" s="3">
        <v>37</v>
      </c>
      <c r="G235" s="3">
        <v>370</v>
      </c>
      <c r="H235" s="3">
        <v>46.2</v>
      </c>
      <c r="I235" s="3">
        <v>0.23799999999999999</v>
      </c>
      <c r="J235" s="3">
        <v>46</v>
      </c>
      <c r="K235" s="3" t="s">
        <v>9</v>
      </c>
    </row>
    <row r="236" spans="2:11" x14ac:dyDescent="0.3">
      <c r="B236" s="2"/>
      <c r="C236" s="3">
        <v>1</v>
      </c>
      <c r="D236" s="3">
        <v>79</v>
      </c>
      <c r="E236" s="3">
        <v>80</v>
      </c>
      <c r="F236" s="3">
        <v>25</v>
      </c>
      <c r="G236" s="3">
        <v>37</v>
      </c>
      <c r="H236" s="3">
        <v>25.4</v>
      </c>
      <c r="I236" s="3">
        <v>0.58299999999999996</v>
      </c>
      <c r="J236" s="3">
        <v>22</v>
      </c>
      <c r="K236" s="3" t="s">
        <v>10</v>
      </c>
    </row>
    <row r="237" spans="2:11" x14ac:dyDescent="0.3">
      <c r="B237" s="2"/>
      <c r="C237" s="3">
        <v>4</v>
      </c>
      <c r="D237" s="3">
        <v>122</v>
      </c>
      <c r="E237" s="3">
        <v>68</v>
      </c>
      <c r="F237" s="3">
        <v>0</v>
      </c>
      <c r="G237" s="3">
        <v>0</v>
      </c>
      <c r="H237" s="3">
        <v>35</v>
      </c>
      <c r="I237" s="3">
        <v>0.39400000000000002</v>
      </c>
      <c r="J237" s="3">
        <v>29</v>
      </c>
      <c r="K237" s="3" t="s">
        <v>10</v>
      </c>
    </row>
    <row r="238" spans="2:11" x14ac:dyDescent="0.3">
      <c r="B238" s="2"/>
      <c r="C238" s="3">
        <v>3</v>
      </c>
      <c r="D238" s="3">
        <v>74</v>
      </c>
      <c r="E238" s="3">
        <v>68</v>
      </c>
      <c r="F238" s="3">
        <v>28</v>
      </c>
      <c r="G238" s="3">
        <v>45</v>
      </c>
      <c r="H238" s="3">
        <v>29.7</v>
      </c>
      <c r="I238" s="3">
        <v>0.29299999999999998</v>
      </c>
      <c r="J238" s="3">
        <v>23</v>
      </c>
      <c r="K238" s="3" t="s">
        <v>10</v>
      </c>
    </row>
    <row r="239" spans="2:11" x14ac:dyDescent="0.3">
      <c r="B239" s="2"/>
      <c r="C239" s="3">
        <v>4</v>
      </c>
      <c r="D239" s="3">
        <v>171</v>
      </c>
      <c r="E239" s="3">
        <v>72</v>
      </c>
      <c r="F239" s="3">
        <v>0</v>
      </c>
      <c r="G239" s="3">
        <v>0</v>
      </c>
      <c r="H239" s="3">
        <v>43.6</v>
      </c>
      <c r="I239" s="3">
        <v>0.47899999999999998</v>
      </c>
      <c r="J239" s="3">
        <v>26</v>
      </c>
      <c r="K239" s="3" t="s">
        <v>9</v>
      </c>
    </row>
    <row r="240" spans="2:11" x14ac:dyDescent="0.3">
      <c r="B240" s="2"/>
      <c r="C240" s="3">
        <v>7</v>
      </c>
      <c r="D240" s="3">
        <v>181</v>
      </c>
      <c r="E240" s="3">
        <v>84</v>
      </c>
      <c r="F240" s="3">
        <v>21</v>
      </c>
      <c r="G240" s="3">
        <v>192</v>
      </c>
      <c r="H240" s="3">
        <v>35.9</v>
      </c>
      <c r="I240" s="3">
        <v>0.58599999999999997</v>
      </c>
      <c r="J240" s="3">
        <v>51</v>
      </c>
      <c r="K240" s="3" t="s">
        <v>9</v>
      </c>
    </row>
    <row r="241" spans="2:11" x14ac:dyDescent="0.3">
      <c r="B241" s="2"/>
      <c r="C241" s="3">
        <v>0</v>
      </c>
      <c r="D241" s="3">
        <v>179</v>
      </c>
      <c r="E241" s="3">
        <v>90</v>
      </c>
      <c r="F241" s="3">
        <v>27</v>
      </c>
      <c r="G241" s="3">
        <v>0</v>
      </c>
      <c r="H241" s="3">
        <v>44.1</v>
      </c>
      <c r="I241" s="3">
        <v>0.68600000000000005</v>
      </c>
      <c r="J241" s="3">
        <v>23</v>
      </c>
      <c r="K241" s="3" t="s">
        <v>9</v>
      </c>
    </row>
    <row r="242" spans="2:11" x14ac:dyDescent="0.3">
      <c r="B242" s="2"/>
      <c r="C242" s="3">
        <v>9</v>
      </c>
      <c r="D242" s="3">
        <v>164</v>
      </c>
      <c r="E242" s="3">
        <v>84</v>
      </c>
      <c r="F242" s="3">
        <v>21</v>
      </c>
      <c r="G242" s="3">
        <v>0</v>
      </c>
      <c r="H242" s="3">
        <v>30.8</v>
      </c>
      <c r="I242" s="3">
        <v>0.83099999999999996</v>
      </c>
      <c r="J242" s="3">
        <v>32</v>
      </c>
      <c r="K242" s="3" t="s">
        <v>9</v>
      </c>
    </row>
    <row r="243" spans="2:11" x14ac:dyDescent="0.3">
      <c r="B243" s="2"/>
      <c r="C243" s="3">
        <v>0</v>
      </c>
      <c r="D243" s="3">
        <v>104</v>
      </c>
      <c r="E243" s="3">
        <v>76</v>
      </c>
      <c r="F243" s="3">
        <v>0</v>
      </c>
      <c r="G243" s="3">
        <v>0</v>
      </c>
      <c r="H243" s="3">
        <v>18.399999999999999</v>
      </c>
      <c r="I243" s="3">
        <v>0.58199999999999996</v>
      </c>
      <c r="J243" s="3">
        <v>27</v>
      </c>
      <c r="K243" s="3" t="s">
        <v>10</v>
      </c>
    </row>
    <row r="244" spans="2:11" x14ac:dyDescent="0.3">
      <c r="B244" s="2"/>
      <c r="C244" s="3">
        <v>1</v>
      </c>
      <c r="D244" s="3">
        <v>91</v>
      </c>
      <c r="E244" s="3">
        <v>64</v>
      </c>
      <c r="F244" s="3">
        <v>24</v>
      </c>
      <c r="G244" s="3">
        <v>0</v>
      </c>
      <c r="H244" s="3">
        <v>29.2</v>
      </c>
      <c r="I244" s="3">
        <v>0.192</v>
      </c>
      <c r="J244" s="3">
        <v>21</v>
      </c>
      <c r="K244" s="3" t="s">
        <v>10</v>
      </c>
    </row>
    <row r="245" spans="2:11" x14ac:dyDescent="0.3">
      <c r="B245" s="2"/>
      <c r="C245" s="3">
        <v>4</v>
      </c>
      <c r="D245" s="3">
        <v>91</v>
      </c>
      <c r="E245" s="3">
        <v>70</v>
      </c>
      <c r="F245" s="3">
        <v>32</v>
      </c>
      <c r="G245" s="3">
        <v>88</v>
      </c>
      <c r="H245" s="3">
        <v>33.1</v>
      </c>
      <c r="I245" s="3">
        <v>0.44600000000000001</v>
      </c>
      <c r="J245" s="3">
        <v>22</v>
      </c>
      <c r="K245" s="3" t="s">
        <v>10</v>
      </c>
    </row>
    <row r="246" spans="2:11" x14ac:dyDescent="0.3">
      <c r="B246" s="2"/>
      <c r="C246" s="3">
        <v>3</v>
      </c>
      <c r="D246" s="3">
        <v>139</v>
      </c>
      <c r="E246" s="3">
        <v>54</v>
      </c>
      <c r="F246" s="3">
        <v>0</v>
      </c>
      <c r="G246" s="3">
        <v>0</v>
      </c>
      <c r="H246" s="3">
        <v>25.6</v>
      </c>
      <c r="I246" s="3">
        <v>0.40200000000000002</v>
      </c>
      <c r="J246" s="3">
        <v>22</v>
      </c>
      <c r="K246" s="3" t="s">
        <v>9</v>
      </c>
    </row>
    <row r="247" spans="2:11" x14ac:dyDescent="0.3">
      <c r="B247" s="2"/>
      <c r="C247" s="3">
        <v>6</v>
      </c>
      <c r="D247" s="3">
        <v>119</v>
      </c>
      <c r="E247" s="3">
        <v>50</v>
      </c>
      <c r="F247" s="3">
        <v>22</v>
      </c>
      <c r="G247" s="3">
        <v>176</v>
      </c>
      <c r="H247" s="3">
        <v>27.1</v>
      </c>
      <c r="I247" s="4">
        <v>1318</v>
      </c>
      <c r="J247" s="3">
        <v>33</v>
      </c>
      <c r="K247" s="3" t="s">
        <v>9</v>
      </c>
    </row>
    <row r="248" spans="2:11" x14ac:dyDescent="0.3">
      <c r="B248" s="2"/>
      <c r="C248" s="3">
        <v>2</v>
      </c>
      <c r="D248" s="3">
        <v>146</v>
      </c>
      <c r="E248" s="3">
        <v>76</v>
      </c>
      <c r="F248" s="3">
        <v>35</v>
      </c>
      <c r="G248" s="3">
        <v>194</v>
      </c>
      <c r="H248" s="3">
        <v>38.200000000000003</v>
      </c>
      <c r="I248" s="3">
        <v>0.32900000000000001</v>
      </c>
      <c r="J248" s="3">
        <v>29</v>
      </c>
      <c r="K248" s="3" t="s">
        <v>10</v>
      </c>
    </row>
    <row r="249" spans="2:11" x14ac:dyDescent="0.3">
      <c r="B249" s="2"/>
      <c r="C249" s="3">
        <v>9</v>
      </c>
      <c r="D249" s="3">
        <v>184</v>
      </c>
      <c r="E249" s="3">
        <v>85</v>
      </c>
      <c r="F249" s="3">
        <v>15</v>
      </c>
      <c r="G249" s="3">
        <v>0</v>
      </c>
      <c r="H249" s="3">
        <v>30</v>
      </c>
      <c r="I249" s="4">
        <v>1213</v>
      </c>
      <c r="J249" s="3">
        <v>49</v>
      </c>
      <c r="K249" s="3" t="s">
        <v>9</v>
      </c>
    </row>
    <row r="250" spans="2:11" x14ac:dyDescent="0.3">
      <c r="B250" s="2"/>
      <c r="C250" s="3">
        <v>10</v>
      </c>
      <c r="D250" s="3">
        <v>122</v>
      </c>
      <c r="E250" s="3">
        <v>68</v>
      </c>
      <c r="F250" s="3">
        <v>0</v>
      </c>
      <c r="G250" s="3">
        <v>0</v>
      </c>
      <c r="H250" s="3">
        <v>31.2</v>
      </c>
      <c r="I250" s="3">
        <v>0.25800000000000001</v>
      </c>
      <c r="J250" s="3">
        <v>41</v>
      </c>
      <c r="K250" s="3" t="s">
        <v>10</v>
      </c>
    </row>
    <row r="251" spans="2:11" x14ac:dyDescent="0.3">
      <c r="B251" s="2"/>
      <c r="C251" s="3">
        <v>0</v>
      </c>
      <c r="D251" s="3">
        <v>165</v>
      </c>
      <c r="E251" s="3">
        <v>90</v>
      </c>
      <c r="F251" s="3">
        <v>33</v>
      </c>
      <c r="G251" s="3">
        <v>680</v>
      </c>
      <c r="H251" s="3">
        <v>52.3</v>
      </c>
      <c r="I251" s="3">
        <v>0.42699999999999999</v>
      </c>
      <c r="J251" s="3">
        <v>23</v>
      </c>
      <c r="K251" s="3" t="s">
        <v>10</v>
      </c>
    </row>
    <row r="252" spans="2:11" x14ac:dyDescent="0.3">
      <c r="B252" s="2"/>
      <c r="C252" s="3">
        <v>9</v>
      </c>
      <c r="D252" s="3">
        <v>124</v>
      </c>
      <c r="E252" s="3">
        <v>70</v>
      </c>
      <c r="F252" s="3">
        <v>33</v>
      </c>
      <c r="G252" s="3">
        <v>402</v>
      </c>
      <c r="H252" s="3">
        <v>35.4</v>
      </c>
      <c r="I252" s="3">
        <v>0.28199999999999997</v>
      </c>
      <c r="J252" s="3">
        <v>34</v>
      </c>
      <c r="K252" s="3" t="s">
        <v>10</v>
      </c>
    </row>
    <row r="253" spans="2:11" x14ac:dyDescent="0.3">
      <c r="B253" s="2"/>
      <c r="C253" s="3">
        <v>1</v>
      </c>
      <c r="D253" s="3">
        <v>111</v>
      </c>
      <c r="E253" s="3">
        <v>86</v>
      </c>
      <c r="F253" s="3">
        <v>19</v>
      </c>
      <c r="G253" s="3">
        <v>0</v>
      </c>
      <c r="H253" s="3">
        <v>30.1</v>
      </c>
      <c r="I253" s="3">
        <v>0.14299999999999999</v>
      </c>
      <c r="J253" s="3">
        <v>23</v>
      </c>
      <c r="K253" s="3" t="s">
        <v>10</v>
      </c>
    </row>
    <row r="254" spans="2:11" x14ac:dyDescent="0.3">
      <c r="B254" s="2"/>
      <c r="C254" s="3">
        <v>9</v>
      </c>
      <c r="D254" s="3">
        <v>106</v>
      </c>
      <c r="E254" s="3">
        <v>52</v>
      </c>
      <c r="F254" s="3">
        <v>0</v>
      </c>
      <c r="G254" s="3">
        <v>0</v>
      </c>
      <c r="H254" s="3">
        <v>31.2</v>
      </c>
      <c r="I254" s="3">
        <v>0.38</v>
      </c>
      <c r="J254" s="3">
        <v>42</v>
      </c>
      <c r="K254" s="3" t="s">
        <v>10</v>
      </c>
    </row>
    <row r="255" spans="2:11" x14ac:dyDescent="0.3">
      <c r="B255" s="2"/>
      <c r="C255" s="3">
        <v>2</v>
      </c>
      <c r="D255" s="3">
        <v>129</v>
      </c>
      <c r="E255" s="3">
        <v>84</v>
      </c>
      <c r="F255" s="3">
        <v>0</v>
      </c>
      <c r="G255" s="3">
        <v>0</v>
      </c>
      <c r="H255" s="3">
        <v>28</v>
      </c>
      <c r="I255" s="3">
        <v>0.28399999999999997</v>
      </c>
      <c r="J255" s="3">
        <v>27</v>
      </c>
      <c r="K255" s="3" t="s">
        <v>10</v>
      </c>
    </row>
    <row r="256" spans="2:11" x14ac:dyDescent="0.3">
      <c r="B256" s="2"/>
      <c r="C256" s="3">
        <v>2</v>
      </c>
      <c r="D256" s="3">
        <v>90</v>
      </c>
      <c r="E256" s="3">
        <v>80</v>
      </c>
      <c r="F256" s="3">
        <v>14</v>
      </c>
      <c r="G256" s="3">
        <v>55</v>
      </c>
      <c r="H256" s="3">
        <v>24.4</v>
      </c>
      <c r="I256" s="3">
        <v>0.249</v>
      </c>
      <c r="J256" s="3">
        <v>24</v>
      </c>
      <c r="K256" s="3" t="s">
        <v>10</v>
      </c>
    </row>
    <row r="257" spans="2:11" x14ac:dyDescent="0.3">
      <c r="B257" s="2"/>
      <c r="C257" s="3">
        <v>0</v>
      </c>
      <c r="D257" s="3">
        <v>86</v>
      </c>
      <c r="E257" s="3">
        <v>68</v>
      </c>
      <c r="F257" s="3">
        <v>32</v>
      </c>
      <c r="G257" s="3">
        <v>0</v>
      </c>
      <c r="H257" s="3">
        <v>35.799999999999997</v>
      </c>
      <c r="I257" s="3">
        <v>0.23799999999999999</v>
      </c>
      <c r="J257" s="3">
        <v>25</v>
      </c>
      <c r="K257" s="3" t="s">
        <v>10</v>
      </c>
    </row>
    <row r="258" spans="2:11" x14ac:dyDescent="0.3">
      <c r="B258" s="2"/>
      <c r="C258" s="3">
        <v>12</v>
      </c>
      <c r="D258" s="3">
        <v>92</v>
      </c>
      <c r="E258" s="3">
        <v>62</v>
      </c>
      <c r="F258" s="3">
        <v>7</v>
      </c>
      <c r="G258" s="3">
        <v>258</v>
      </c>
      <c r="H258" s="3">
        <v>27.6</v>
      </c>
      <c r="I258" s="3">
        <v>0.92600000000000005</v>
      </c>
      <c r="J258" s="3">
        <v>44</v>
      </c>
      <c r="K258" s="3" t="s">
        <v>9</v>
      </c>
    </row>
    <row r="259" spans="2:11" x14ac:dyDescent="0.3">
      <c r="B259" s="2"/>
      <c r="C259" s="3">
        <v>1</v>
      </c>
      <c r="D259" s="3">
        <v>113</v>
      </c>
      <c r="E259" s="3">
        <v>64</v>
      </c>
      <c r="F259" s="3">
        <v>35</v>
      </c>
      <c r="G259" s="3">
        <v>0</v>
      </c>
      <c r="H259" s="3">
        <v>33.6</v>
      </c>
      <c r="I259" s="3">
        <v>0.54300000000000004</v>
      </c>
      <c r="J259" s="3">
        <v>21</v>
      </c>
      <c r="K259" s="3" t="s">
        <v>9</v>
      </c>
    </row>
    <row r="260" spans="2:11" x14ac:dyDescent="0.3">
      <c r="B260" s="2"/>
      <c r="C260" s="3">
        <v>3</v>
      </c>
      <c r="D260" s="3">
        <v>111</v>
      </c>
      <c r="E260" s="3">
        <v>56</v>
      </c>
      <c r="F260" s="3">
        <v>39</v>
      </c>
      <c r="G260" s="3">
        <v>0</v>
      </c>
      <c r="H260" s="3">
        <v>30.1</v>
      </c>
      <c r="I260" s="3">
        <v>0.55700000000000005</v>
      </c>
      <c r="J260" s="3">
        <v>30</v>
      </c>
      <c r="K260" s="3" t="s">
        <v>10</v>
      </c>
    </row>
    <row r="261" spans="2:11" x14ac:dyDescent="0.3">
      <c r="B261" s="2"/>
      <c r="C261" s="3">
        <v>2</v>
      </c>
      <c r="D261" s="3">
        <v>114</v>
      </c>
      <c r="E261" s="3">
        <v>68</v>
      </c>
      <c r="F261" s="3">
        <v>22</v>
      </c>
      <c r="G261" s="3">
        <v>0</v>
      </c>
      <c r="H261" s="3">
        <v>28.7</v>
      </c>
      <c r="I261" s="3">
        <v>9.1999999999999998E-2</v>
      </c>
      <c r="J261" s="3">
        <v>25</v>
      </c>
      <c r="K261" s="3" t="s">
        <v>10</v>
      </c>
    </row>
    <row r="262" spans="2:11" x14ac:dyDescent="0.3">
      <c r="B262" s="2"/>
      <c r="C262" s="3">
        <v>1</v>
      </c>
      <c r="D262" s="3">
        <v>193</v>
      </c>
      <c r="E262" s="3">
        <v>50</v>
      </c>
      <c r="F262" s="3">
        <v>16</v>
      </c>
      <c r="G262" s="3">
        <v>375</v>
      </c>
      <c r="H262" s="3">
        <v>25.9</v>
      </c>
      <c r="I262" s="3">
        <v>0.65500000000000003</v>
      </c>
      <c r="J262" s="3">
        <v>24</v>
      </c>
      <c r="K262" s="3" t="s">
        <v>10</v>
      </c>
    </row>
    <row r="263" spans="2:11" x14ac:dyDescent="0.3">
      <c r="B263" s="2"/>
      <c r="C263" s="3">
        <v>11</v>
      </c>
      <c r="D263" s="3">
        <v>155</v>
      </c>
      <c r="E263" s="3">
        <v>76</v>
      </c>
      <c r="F263" s="3">
        <v>28</v>
      </c>
      <c r="G263" s="3">
        <v>150</v>
      </c>
      <c r="H263" s="3">
        <v>33.299999999999997</v>
      </c>
      <c r="I263" s="4">
        <v>1353</v>
      </c>
      <c r="J263" s="3">
        <v>51</v>
      </c>
      <c r="K263" s="3" t="s">
        <v>9</v>
      </c>
    </row>
    <row r="264" spans="2:11" x14ac:dyDescent="0.3">
      <c r="B264" s="2"/>
      <c r="C264" s="3">
        <v>3</v>
      </c>
      <c r="D264" s="3">
        <v>191</v>
      </c>
      <c r="E264" s="3">
        <v>68</v>
      </c>
      <c r="F264" s="3">
        <v>15</v>
      </c>
      <c r="G264" s="3">
        <v>130</v>
      </c>
      <c r="H264" s="3">
        <v>30.9</v>
      </c>
      <c r="I264" s="3">
        <v>0.29899999999999999</v>
      </c>
      <c r="J264" s="3">
        <v>34</v>
      </c>
      <c r="K264" s="3" t="s">
        <v>10</v>
      </c>
    </row>
    <row r="265" spans="2:11" x14ac:dyDescent="0.3">
      <c r="B265" s="2"/>
      <c r="C265" s="3">
        <v>3</v>
      </c>
      <c r="D265" s="3">
        <v>141</v>
      </c>
      <c r="E265" s="3">
        <v>0</v>
      </c>
      <c r="F265" s="3">
        <v>0</v>
      </c>
      <c r="G265" s="3">
        <v>0</v>
      </c>
      <c r="H265" s="3">
        <v>30</v>
      </c>
      <c r="I265" s="3">
        <v>0.76100000000000001</v>
      </c>
      <c r="J265" s="3">
        <v>27</v>
      </c>
      <c r="K265" s="3" t="s">
        <v>9</v>
      </c>
    </row>
    <row r="266" spans="2:11" x14ac:dyDescent="0.3">
      <c r="B266" s="2"/>
      <c r="C266" s="3">
        <v>4</v>
      </c>
      <c r="D266" s="3">
        <v>95</v>
      </c>
      <c r="E266" s="3">
        <v>70</v>
      </c>
      <c r="F266" s="3">
        <v>32</v>
      </c>
      <c r="G266" s="3">
        <v>0</v>
      </c>
      <c r="H266" s="3">
        <v>32.1</v>
      </c>
      <c r="I266" s="3">
        <v>0.61199999999999999</v>
      </c>
      <c r="J266" s="3">
        <v>24</v>
      </c>
      <c r="K266" s="3" t="s">
        <v>10</v>
      </c>
    </row>
    <row r="267" spans="2:11" x14ac:dyDescent="0.3">
      <c r="B267" s="2"/>
      <c r="C267" s="3">
        <v>3</v>
      </c>
      <c r="D267" s="3">
        <v>142</v>
      </c>
      <c r="E267" s="3">
        <v>80</v>
      </c>
      <c r="F267" s="3">
        <v>15</v>
      </c>
      <c r="G267" s="3">
        <v>0</v>
      </c>
      <c r="H267" s="3">
        <v>32.4</v>
      </c>
      <c r="I267" s="3">
        <v>0.2</v>
      </c>
      <c r="J267" s="3">
        <v>63</v>
      </c>
      <c r="K267" s="3" t="s">
        <v>10</v>
      </c>
    </row>
    <row r="268" spans="2:11" x14ac:dyDescent="0.3">
      <c r="B268" s="2"/>
      <c r="C268" s="3">
        <v>4</v>
      </c>
      <c r="D268" s="3">
        <v>123</v>
      </c>
      <c r="E268" s="3">
        <v>62</v>
      </c>
      <c r="F268" s="3">
        <v>0</v>
      </c>
      <c r="G268" s="3">
        <v>0</v>
      </c>
      <c r="H268" s="3">
        <v>32</v>
      </c>
      <c r="I268" s="3">
        <v>0.22600000000000001</v>
      </c>
      <c r="J268" s="3">
        <v>35</v>
      </c>
      <c r="K268" s="3" t="s">
        <v>9</v>
      </c>
    </row>
    <row r="269" spans="2:11" x14ac:dyDescent="0.3">
      <c r="B269" s="2"/>
      <c r="C269" s="3">
        <v>5</v>
      </c>
      <c r="D269" s="3">
        <v>96</v>
      </c>
      <c r="E269" s="3">
        <v>74</v>
      </c>
      <c r="F269" s="3">
        <v>18</v>
      </c>
      <c r="G269" s="3">
        <v>67</v>
      </c>
      <c r="H269" s="3">
        <v>33.6</v>
      </c>
      <c r="I269" s="3">
        <v>0.997</v>
      </c>
      <c r="J269" s="3">
        <v>43</v>
      </c>
      <c r="K269" s="3" t="s">
        <v>10</v>
      </c>
    </row>
    <row r="270" spans="2:11" x14ac:dyDescent="0.3">
      <c r="B270" s="2"/>
      <c r="C270" s="3">
        <v>0</v>
      </c>
      <c r="D270" s="3">
        <v>138</v>
      </c>
      <c r="E270" s="3">
        <v>0</v>
      </c>
      <c r="F270" s="3">
        <v>0</v>
      </c>
      <c r="G270" s="3">
        <v>0</v>
      </c>
      <c r="H270" s="3">
        <v>36.299999999999997</v>
      </c>
      <c r="I270" s="3">
        <v>0.93300000000000005</v>
      </c>
      <c r="J270" s="3">
        <v>25</v>
      </c>
      <c r="K270" s="3" t="s">
        <v>9</v>
      </c>
    </row>
    <row r="271" spans="2:11" x14ac:dyDescent="0.3">
      <c r="B271" s="2"/>
      <c r="C271" s="3">
        <v>2</v>
      </c>
      <c r="D271" s="3">
        <v>128</v>
      </c>
      <c r="E271" s="3">
        <v>64</v>
      </c>
      <c r="F271" s="3">
        <v>42</v>
      </c>
      <c r="G271" s="3">
        <v>0</v>
      </c>
      <c r="H271" s="3">
        <v>40</v>
      </c>
      <c r="I271" s="4">
        <v>1101</v>
      </c>
      <c r="J271" s="3">
        <v>24</v>
      </c>
      <c r="K271" s="3" t="s">
        <v>10</v>
      </c>
    </row>
    <row r="272" spans="2:11" x14ac:dyDescent="0.3">
      <c r="B272" s="2"/>
      <c r="C272" s="3">
        <v>0</v>
      </c>
      <c r="D272" s="3">
        <v>102</v>
      </c>
      <c r="E272" s="3">
        <v>52</v>
      </c>
      <c r="F272" s="3">
        <v>0</v>
      </c>
      <c r="G272" s="3">
        <v>0</v>
      </c>
      <c r="H272" s="3">
        <v>25.1</v>
      </c>
      <c r="I272" s="3">
        <v>7.8E-2</v>
      </c>
      <c r="J272" s="3">
        <v>21</v>
      </c>
      <c r="K272" s="3" t="s">
        <v>10</v>
      </c>
    </row>
    <row r="273" spans="2:11" x14ac:dyDescent="0.3">
      <c r="B273" s="2"/>
      <c r="C273" s="3">
        <v>2</v>
      </c>
      <c r="D273" s="3">
        <v>146</v>
      </c>
      <c r="E273" s="3">
        <v>0</v>
      </c>
      <c r="F273" s="3">
        <v>0</v>
      </c>
      <c r="G273" s="3">
        <v>0</v>
      </c>
      <c r="H273" s="3">
        <v>27.5</v>
      </c>
      <c r="I273" s="3">
        <v>0.24</v>
      </c>
      <c r="J273" s="3">
        <v>28</v>
      </c>
      <c r="K273" s="3" t="s">
        <v>9</v>
      </c>
    </row>
    <row r="274" spans="2:11" x14ac:dyDescent="0.3">
      <c r="B274" s="2"/>
      <c r="C274" s="3">
        <v>10</v>
      </c>
      <c r="D274" s="3">
        <v>101</v>
      </c>
      <c r="E274" s="3">
        <v>86</v>
      </c>
      <c r="F274" s="3">
        <v>37</v>
      </c>
      <c r="G274" s="3">
        <v>0</v>
      </c>
      <c r="H274" s="3">
        <v>45.6</v>
      </c>
      <c r="I274" s="4">
        <v>1136</v>
      </c>
      <c r="J274" s="3">
        <v>38</v>
      </c>
      <c r="K274" s="3" t="s">
        <v>9</v>
      </c>
    </row>
    <row r="275" spans="2:11" x14ac:dyDescent="0.3">
      <c r="B275" s="2"/>
      <c r="C275" s="3">
        <v>2</v>
      </c>
      <c r="D275" s="3">
        <v>108</v>
      </c>
      <c r="E275" s="3">
        <v>62</v>
      </c>
      <c r="F275" s="3">
        <v>32</v>
      </c>
      <c r="G275" s="3">
        <v>56</v>
      </c>
      <c r="H275" s="3">
        <v>25.2</v>
      </c>
      <c r="I275" s="3">
        <v>0.128</v>
      </c>
      <c r="J275" s="3">
        <v>21</v>
      </c>
      <c r="K275" s="3" t="s">
        <v>10</v>
      </c>
    </row>
    <row r="276" spans="2:11" x14ac:dyDescent="0.3">
      <c r="B276" s="2"/>
      <c r="C276" s="3">
        <v>3</v>
      </c>
      <c r="D276" s="3">
        <v>122</v>
      </c>
      <c r="E276" s="3">
        <v>78</v>
      </c>
      <c r="F276" s="3">
        <v>0</v>
      </c>
      <c r="G276" s="3">
        <v>0</v>
      </c>
      <c r="H276" s="3">
        <v>23</v>
      </c>
      <c r="I276" s="3">
        <v>0.254</v>
      </c>
      <c r="J276" s="3">
        <v>40</v>
      </c>
      <c r="K276" s="3" t="s">
        <v>10</v>
      </c>
    </row>
    <row r="277" spans="2:11" x14ac:dyDescent="0.3">
      <c r="B277" s="2"/>
      <c r="C277" s="3">
        <v>1</v>
      </c>
      <c r="D277" s="3">
        <v>71</v>
      </c>
      <c r="E277" s="3">
        <v>78</v>
      </c>
      <c r="F277" s="3">
        <v>50</v>
      </c>
      <c r="G277" s="3">
        <v>45</v>
      </c>
      <c r="H277" s="3">
        <v>33.200000000000003</v>
      </c>
      <c r="I277" s="3">
        <v>0.42199999999999999</v>
      </c>
      <c r="J277" s="3">
        <v>21</v>
      </c>
      <c r="K277" s="3" t="s">
        <v>10</v>
      </c>
    </row>
    <row r="278" spans="2:11" x14ac:dyDescent="0.3">
      <c r="B278" s="2"/>
      <c r="C278" s="3">
        <v>13</v>
      </c>
      <c r="D278" s="3">
        <v>106</v>
      </c>
      <c r="E278" s="3">
        <v>70</v>
      </c>
      <c r="F278" s="3">
        <v>0</v>
      </c>
      <c r="G278" s="3">
        <v>0</v>
      </c>
      <c r="H278" s="3">
        <v>34.200000000000003</v>
      </c>
      <c r="I278" s="3">
        <v>0.251</v>
      </c>
      <c r="J278" s="3">
        <v>52</v>
      </c>
      <c r="K278" s="3" t="s">
        <v>10</v>
      </c>
    </row>
    <row r="279" spans="2:11" x14ac:dyDescent="0.3">
      <c r="B279" s="2"/>
      <c r="C279" s="3">
        <v>2</v>
      </c>
      <c r="D279" s="3">
        <v>100</v>
      </c>
      <c r="E279" s="3">
        <v>70</v>
      </c>
      <c r="F279" s="3">
        <v>52</v>
      </c>
      <c r="G279" s="3">
        <v>57</v>
      </c>
      <c r="H279" s="3">
        <v>40.5</v>
      </c>
      <c r="I279" s="3">
        <v>0.67700000000000005</v>
      </c>
      <c r="J279" s="3">
        <v>25</v>
      </c>
      <c r="K279" s="3" t="s">
        <v>10</v>
      </c>
    </row>
    <row r="280" spans="2:11" x14ac:dyDescent="0.3">
      <c r="B280" s="2"/>
      <c r="C280" s="3">
        <v>7</v>
      </c>
      <c r="D280" s="3">
        <v>106</v>
      </c>
      <c r="E280" s="3">
        <v>60</v>
      </c>
      <c r="F280" s="3">
        <v>24</v>
      </c>
      <c r="G280" s="3">
        <v>0</v>
      </c>
      <c r="H280" s="3">
        <v>26.5</v>
      </c>
      <c r="I280" s="3">
        <v>0.29599999999999999</v>
      </c>
      <c r="J280" s="3">
        <v>29</v>
      </c>
      <c r="K280" s="3" t="s">
        <v>9</v>
      </c>
    </row>
    <row r="281" spans="2:11" x14ac:dyDescent="0.3">
      <c r="B281" s="2"/>
      <c r="C281" s="3">
        <v>0</v>
      </c>
      <c r="D281" s="3">
        <v>104</v>
      </c>
      <c r="E281" s="3">
        <v>64</v>
      </c>
      <c r="F281" s="3">
        <v>23</v>
      </c>
      <c r="G281" s="3">
        <v>116</v>
      </c>
      <c r="H281" s="3">
        <v>27.8</v>
      </c>
      <c r="I281" s="3">
        <v>0.45400000000000001</v>
      </c>
      <c r="J281" s="3">
        <v>23</v>
      </c>
      <c r="K281" s="3" t="s">
        <v>10</v>
      </c>
    </row>
    <row r="282" spans="2:11" x14ac:dyDescent="0.3">
      <c r="B282" s="2"/>
      <c r="C282" s="3">
        <v>5</v>
      </c>
      <c r="D282" s="3">
        <v>114</v>
      </c>
      <c r="E282" s="3">
        <v>74</v>
      </c>
      <c r="F282" s="3">
        <v>0</v>
      </c>
      <c r="G282" s="3">
        <v>0</v>
      </c>
      <c r="H282" s="3">
        <v>24.9</v>
      </c>
      <c r="I282" s="3">
        <v>0.74399999999999999</v>
      </c>
      <c r="J282" s="3">
        <v>57</v>
      </c>
      <c r="K282" s="3" t="s">
        <v>10</v>
      </c>
    </row>
    <row r="283" spans="2:11" x14ac:dyDescent="0.3">
      <c r="B283" s="2"/>
      <c r="C283" s="3">
        <v>2</v>
      </c>
      <c r="D283" s="3">
        <v>108</v>
      </c>
      <c r="E283" s="3">
        <v>62</v>
      </c>
      <c r="F283" s="3">
        <v>10</v>
      </c>
      <c r="G283" s="3">
        <v>278</v>
      </c>
      <c r="H283" s="3">
        <v>25.3</v>
      </c>
      <c r="I283" s="3">
        <v>0.88100000000000001</v>
      </c>
      <c r="J283" s="3">
        <v>22</v>
      </c>
      <c r="K283" s="3" t="s">
        <v>10</v>
      </c>
    </row>
    <row r="284" spans="2:11" x14ac:dyDescent="0.3">
      <c r="B284" s="2"/>
      <c r="C284" s="3">
        <v>0</v>
      </c>
      <c r="D284" s="3">
        <v>146</v>
      </c>
      <c r="E284" s="3">
        <v>70</v>
      </c>
      <c r="F284" s="3">
        <v>0</v>
      </c>
      <c r="G284" s="3">
        <v>0</v>
      </c>
      <c r="H284" s="3">
        <v>37.9</v>
      </c>
      <c r="I284" s="3">
        <v>0.33400000000000002</v>
      </c>
      <c r="J284" s="3">
        <v>28</v>
      </c>
      <c r="K284" s="3" t="s">
        <v>9</v>
      </c>
    </row>
    <row r="285" spans="2:11" x14ac:dyDescent="0.3">
      <c r="B285" s="2"/>
      <c r="C285" s="3">
        <v>10</v>
      </c>
      <c r="D285" s="3">
        <v>129</v>
      </c>
      <c r="E285" s="3">
        <v>76</v>
      </c>
      <c r="F285" s="3">
        <v>28</v>
      </c>
      <c r="G285" s="3">
        <v>122</v>
      </c>
      <c r="H285" s="3">
        <v>35.9</v>
      </c>
      <c r="I285" s="3">
        <v>0.28000000000000003</v>
      </c>
      <c r="J285" s="3">
        <v>39</v>
      </c>
      <c r="K285" s="3" t="s">
        <v>10</v>
      </c>
    </row>
    <row r="286" spans="2:11" x14ac:dyDescent="0.3">
      <c r="B286" s="2"/>
      <c r="C286" s="3">
        <v>7</v>
      </c>
      <c r="D286" s="3">
        <v>133</v>
      </c>
      <c r="E286" s="3">
        <v>88</v>
      </c>
      <c r="F286" s="3">
        <v>15</v>
      </c>
      <c r="G286" s="3">
        <v>155</v>
      </c>
      <c r="H286" s="3">
        <v>32.4</v>
      </c>
      <c r="I286" s="3">
        <v>0.26200000000000001</v>
      </c>
      <c r="J286" s="3">
        <v>37</v>
      </c>
      <c r="K286" s="3" t="s">
        <v>10</v>
      </c>
    </row>
    <row r="287" spans="2:11" x14ac:dyDescent="0.3">
      <c r="B287" s="2"/>
      <c r="C287" s="3">
        <v>7</v>
      </c>
      <c r="D287" s="3">
        <v>161</v>
      </c>
      <c r="E287" s="3">
        <v>86</v>
      </c>
      <c r="F287" s="3">
        <v>0</v>
      </c>
      <c r="G287" s="3">
        <v>0</v>
      </c>
      <c r="H287" s="3">
        <v>30.4</v>
      </c>
      <c r="I287" s="3">
        <v>0.16500000000000001</v>
      </c>
      <c r="J287" s="3">
        <v>47</v>
      </c>
      <c r="K287" s="3" t="s">
        <v>9</v>
      </c>
    </row>
    <row r="288" spans="2:11" x14ac:dyDescent="0.3">
      <c r="B288" s="2"/>
      <c r="C288" s="3">
        <v>2</v>
      </c>
      <c r="D288" s="3">
        <v>108</v>
      </c>
      <c r="E288" s="3">
        <v>80</v>
      </c>
      <c r="F288" s="3">
        <v>0</v>
      </c>
      <c r="G288" s="3">
        <v>0</v>
      </c>
      <c r="H288" s="3">
        <v>27</v>
      </c>
      <c r="I288" s="3">
        <v>0.25900000000000001</v>
      </c>
      <c r="J288" s="3">
        <v>52</v>
      </c>
      <c r="K288" s="3" t="s">
        <v>9</v>
      </c>
    </row>
    <row r="289" spans="2:11" x14ac:dyDescent="0.3">
      <c r="B289" s="2"/>
      <c r="C289" s="3">
        <v>7</v>
      </c>
      <c r="D289" s="3">
        <v>136</v>
      </c>
      <c r="E289" s="3">
        <v>74</v>
      </c>
      <c r="F289" s="3">
        <v>26</v>
      </c>
      <c r="G289" s="3">
        <v>135</v>
      </c>
      <c r="H289" s="3">
        <v>26</v>
      </c>
      <c r="I289" s="3">
        <v>0.64700000000000002</v>
      </c>
      <c r="J289" s="3">
        <v>51</v>
      </c>
      <c r="K289" s="3" t="s">
        <v>10</v>
      </c>
    </row>
    <row r="290" spans="2:11" x14ac:dyDescent="0.3">
      <c r="B290" s="2"/>
      <c r="C290" s="3">
        <v>5</v>
      </c>
      <c r="D290" s="3">
        <v>155</v>
      </c>
      <c r="E290" s="3">
        <v>84</v>
      </c>
      <c r="F290" s="3">
        <v>44</v>
      </c>
      <c r="G290" s="3">
        <v>545</v>
      </c>
      <c r="H290" s="3">
        <v>38.700000000000003</v>
      </c>
      <c r="I290" s="3">
        <v>0.61899999999999999</v>
      </c>
      <c r="J290" s="3">
        <v>34</v>
      </c>
      <c r="K290" s="3" t="s">
        <v>10</v>
      </c>
    </row>
    <row r="291" spans="2:11" x14ac:dyDescent="0.3">
      <c r="B291" s="2"/>
      <c r="C291" s="3">
        <v>1</v>
      </c>
      <c r="D291" s="3">
        <v>119</v>
      </c>
      <c r="E291" s="3">
        <v>86</v>
      </c>
      <c r="F291" s="3">
        <v>39</v>
      </c>
      <c r="G291" s="3">
        <v>220</v>
      </c>
      <c r="H291" s="3">
        <v>45.6</v>
      </c>
      <c r="I291" s="3">
        <v>0.80800000000000005</v>
      </c>
      <c r="J291" s="3">
        <v>29</v>
      </c>
      <c r="K291" s="3" t="s">
        <v>9</v>
      </c>
    </row>
    <row r="292" spans="2:11" x14ac:dyDescent="0.3">
      <c r="B292" s="2"/>
      <c r="C292" s="3">
        <v>4</v>
      </c>
      <c r="D292" s="3">
        <v>96</v>
      </c>
      <c r="E292" s="3">
        <v>56</v>
      </c>
      <c r="F292" s="3">
        <v>17</v>
      </c>
      <c r="G292" s="3">
        <v>49</v>
      </c>
      <c r="H292" s="3">
        <v>20.8</v>
      </c>
      <c r="I292" s="3">
        <v>0.34</v>
      </c>
      <c r="J292" s="3">
        <v>26</v>
      </c>
      <c r="K292" s="3" t="s">
        <v>10</v>
      </c>
    </row>
    <row r="293" spans="2:11" x14ac:dyDescent="0.3">
      <c r="B293" s="2"/>
      <c r="C293" s="3">
        <v>5</v>
      </c>
      <c r="D293" s="3">
        <v>108</v>
      </c>
      <c r="E293" s="3">
        <v>72</v>
      </c>
      <c r="F293" s="3">
        <v>43</v>
      </c>
      <c r="G293" s="3">
        <v>75</v>
      </c>
      <c r="H293" s="3">
        <v>36.1</v>
      </c>
      <c r="I293" s="3">
        <v>0.26300000000000001</v>
      </c>
      <c r="J293" s="3">
        <v>33</v>
      </c>
      <c r="K293" s="3" t="s">
        <v>10</v>
      </c>
    </row>
    <row r="294" spans="2:11" x14ac:dyDescent="0.3">
      <c r="B294" s="2"/>
      <c r="C294" s="3">
        <v>0</v>
      </c>
      <c r="D294" s="3">
        <v>78</v>
      </c>
      <c r="E294" s="3">
        <v>88</v>
      </c>
      <c r="F294" s="3">
        <v>29</v>
      </c>
      <c r="G294" s="3">
        <v>40</v>
      </c>
      <c r="H294" s="3">
        <v>36.9</v>
      </c>
      <c r="I294" s="3">
        <v>0.434</v>
      </c>
      <c r="J294" s="3">
        <v>21</v>
      </c>
      <c r="K294" s="3" t="s">
        <v>10</v>
      </c>
    </row>
    <row r="295" spans="2:11" x14ac:dyDescent="0.3">
      <c r="B295" s="2"/>
      <c r="C295" s="3">
        <v>0</v>
      </c>
      <c r="D295" s="3">
        <v>107</v>
      </c>
      <c r="E295" s="3">
        <v>62</v>
      </c>
      <c r="F295" s="3">
        <v>30</v>
      </c>
      <c r="G295" s="3">
        <v>74</v>
      </c>
      <c r="H295" s="3">
        <v>36.6</v>
      </c>
      <c r="I295" s="3">
        <v>0.75700000000000001</v>
      </c>
      <c r="J295" s="3">
        <v>25</v>
      </c>
      <c r="K295" s="3" t="s">
        <v>9</v>
      </c>
    </row>
    <row r="296" spans="2:11" x14ac:dyDescent="0.3">
      <c r="B296" s="2"/>
      <c r="C296" s="3">
        <v>2</v>
      </c>
      <c r="D296" s="3">
        <v>128</v>
      </c>
      <c r="E296" s="3">
        <v>78</v>
      </c>
      <c r="F296" s="3">
        <v>37</v>
      </c>
      <c r="G296" s="3">
        <v>182</v>
      </c>
      <c r="H296" s="3">
        <v>43.3</v>
      </c>
      <c r="I296" s="4">
        <v>1224</v>
      </c>
      <c r="J296" s="3">
        <v>31</v>
      </c>
      <c r="K296" s="3" t="s">
        <v>9</v>
      </c>
    </row>
    <row r="297" spans="2:11" x14ac:dyDescent="0.3">
      <c r="B297" s="2"/>
      <c r="C297" s="3">
        <v>1</v>
      </c>
      <c r="D297" s="3">
        <v>128</v>
      </c>
      <c r="E297" s="3">
        <v>48</v>
      </c>
      <c r="F297" s="3">
        <v>45</v>
      </c>
      <c r="G297" s="3">
        <v>194</v>
      </c>
      <c r="H297" s="3">
        <v>40.5</v>
      </c>
      <c r="I297" s="3">
        <v>0.61299999999999999</v>
      </c>
      <c r="J297" s="3">
        <v>24</v>
      </c>
      <c r="K297" s="3" t="s">
        <v>9</v>
      </c>
    </row>
    <row r="298" spans="2:11" x14ac:dyDescent="0.3">
      <c r="B298" s="2"/>
      <c r="C298" s="3">
        <v>0</v>
      </c>
      <c r="D298" s="3">
        <v>161</v>
      </c>
      <c r="E298" s="3">
        <v>50</v>
      </c>
      <c r="F298" s="3">
        <v>0</v>
      </c>
      <c r="G298" s="3">
        <v>0</v>
      </c>
      <c r="H298" s="3">
        <v>21.9</v>
      </c>
      <c r="I298" s="3">
        <v>0.254</v>
      </c>
      <c r="J298" s="3">
        <v>65</v>
      </c>
      <c r="K298" s="3" t="s">
        <v>10</v>
      </c>
    </row>
    <row r="299" spans="2:11" x14ac:dyDescent="0.3">
      <c r="B299" s="2"/>
      <c r="C299" s="3">
        <v>6</v>
      </c>
      <c r="D299" s="3">
        <v>151</v>
      </c>
      <c r="E299" s="3">
        <v>62</v>
      </c>
      <c r="F299" s="3">
        <v>31</v>
      </c>
      <c r="G299" s="3">
        <v>120</v>
      </c>
      <c r="H299" s="3">
        <v>35.5</v>
      </c>
      <c r="I299" s="3">
        <v>0.69199999999999995</v>
      </c>
      <c r="J299" s="3">
        <v>28</v>
      </c>
      <c r="K299" s="3" t="s">
        <v>10</v>
      </c>
    </row>
    <row r="300" spans="2:11" x14ac:dyDescent="0.3">
      <c r="B300" s="2"/>
      <c r="C300" s="3">
        <v>2</v>
      </c>
      <c r="D300" s="3">
        <v>146</v>
      </c>
      <c r="E300" s="3">
        <v>70</v>
      </c>
      <c r="F300" s="3">
        <v>38</v>
      </c>
      <c r="G300" s="3">
        <v>360</v>
      </c>
      <c r="H300" s="3">
        <v>28</v>
      </c>
      <c r="I300" s="3">
        <v>0.33700000000000002</v>
      </c>
      <c r="J300" s="3">
        <v>29</v>
      </c>
      <c r="K300" s="3" t="s">
        <v>9</v>
      </c>
    </row>
    <row r="301" spans="2:11" x14ac:dyDescent="0.3">
      <c r="B301" s="2"/>
      <c r="C301" s="3">
        <v>0</v>
      </c>
      <c r="D301" s="3">
        <v>126</v>
      </c>
      <c r="E301" s="3">
        <v>84</v>
      </c>
      <c r="F301" s="3">
        <v>29</v>
      </c>
      <c r="G301" s="3">
        <v>215</v>
      </c>
      <c r="H301" s="3">
        <v>30.7</v>
      </c>
      <c r="I301" s="3">
        <v>0.52</v>
      </c>
      <c r="J301" s="3">
        <v>24</v>
      </c>
      <c r="K301" s="3" t="s">
        <v>10</v>
      </c>
    </row>
    <row r="302" spans="2:11" x14ac:dyDescent="0.3">
      <c r="B302" s="2"/>
      <c r="C302" s="3">
        <v>14</v>
      </c>
      <c r="D302" s="3">
        <v>100</v>
      </c>
      <c r="E302" s="3">
        <v>78</v>
      </c>
      <c r="F302" s="3">
        <v>25</v>
      </c>
      <c r="G302" s="3">
        <v>184</v>
      </c>
      <c r="H302" s="3">
        <v>36.6</v>
      </c>
      <c r="I302" s="3">
        <v>0.41199999999999998</v>
      </c>
      <c r="J302" s="3">
        <v>46</v>
      </c>
      <c r="K302" s="3" t="s">
        <v>9</v>
      </c>
    </row>
    <row r="303" spans="2:11" x14ac:dyDescent="0.3">
      <c r="B303" s="2"/>
      <c r="C303" s="3">
        <v>8</v>
      </c>
      <c r="D303" s="3">
        <v>112</v>
      </c>
      <c r="E303" s="3">
        <v>72</v>
      </c>
      <c r="F303" s="3">
        <v>0</v>
      </c>
      <c r="G303" s="3">
        <v>0</v>
      </c>
      <c r="H303" s="3">
        <v>23.6</v>
      </c>
      <c r="I303" s="3">
        <v>0.84</v>
      </c>
      <c r="J303" s="3">
        <v>58</v>
      </c>
      <c r="K303" s="3" t="s">
        <v>10</v>
      </c>
    </row>
    <row r="304" spans="2:11" x14ac:dyDescent="0.3">
      <c r="B304" s="2"/>
      <c r="C304" s="3">
        <v>0</v>
      </c>
      <c r="D304" s="3">
        <v>167</v>
      </c>
      <c r="E304" s="3">
        <v>0</v>
      </c>
      <c r="F304" s="3">
        <v>0</v>
      </c>
      <c r="G304" s="3">
        <v>0</v>
      </c>
      <c r="H304" s="3">
        <v>32.299999999999997</v>
      </c>
      <c r="I304" s="3">
        <v>0.83899999999999997</v>
      </c>
      <c r="J304" s="3">
        <v>30</v>
      </c>
      <c r="K304" s="3" t="s">
        <v>9</v>
      </c>
    </row>
    <row r="305" spans="2:11" x14ac:dyDescent="0.3">
      <c r="B305" s="2"/>
      <c r="C305" s="3">
        <v>2</v>
      </c>
      <c r="D305" s="3">
        <v>144</v>
      </c>
      <c r="E305" s="3">
        <v>58</v>
      </c>
      <c r="F305" s="3">
        <v>33</v>
      </c>
      <c r="G305" s="3">
        <v>135</v>
      </c>
      <c r="H305" s="3">
        <v>31.6</v>
      </c>
      <c r="I305" s="3">
        <v>0.42199999999999999</v>
      </c>
      <c r="J305" s="3">
        <v>25</v>
      </c>
      <c r="K305" s="3" t="s">
        <v>9</v>
      </c>
    </row>
    <row r="306" spans="2:11" x14ac:dyDescent="0.3">
      <c r="B306" s="2"/>
      <c r="C306" s="3">
        <v>5</v>
      </c>
      <c r="D306" s="3">
        <v>77</v>
      </c>
      <c r="E306" s="3">
        <v>82</v>
      </c>
      <c r="F306" s="3">
        <v>41</v>
      </c>
      <c r="G306" s="3">
        <v>42</v>
      </c>
      <c r="H306" s="3">
        <v>35.799999999999997</v>
      </c>
      <c r="I306" s="3">
        <v>0.156</v>
      </c>
      <c r="J306" s="3">
        <v>35</v>
      </c>
      <c r="K306" s="3" t="s">
        <v>10</v>
      </c>
    </row>
    <row r="307" spans="2:11" x14ac:dyDescent="0.3">
      <c r="B307" s="2"/>
      <c r="C307" s="3">
        <v>5</v>
      </c>
      <c r="D307" s="3">
        <v>115</v>
      </c>
      <c r="E307" s="3">
        <v>98</v>
      </c>
      <c r="F307" s="3">
        <v>0</v>
      </c>
      <c r="G307" s="3">
        <v>0</v>
      </c>
      <c r="H307" s="3">
        <v>52.9</v>
      </c>
      <c r="I307" s="3">
        <v>0.20899999999999999</v>
      </c>
      <c r="J307" s="3">
        <v>28</v>
      </c>
      <c r="K307" s="3" t="s">
        <v>9</v>
      </c>
    </row>
    <row r="308" spans="2:11" x14ac:dyDescent="0.3">
      <c r="B308" s="2"/>
      <c r="C308" s="3">
        <v>3</v>
      </c>
      <c r="D308" s="3">
        <v>150</v>
      </c>
      <c r="E308" s="3">
        <v>76</v>
      </c>
      <c r="F308" s="3">
        <v>0</v>
      </c>
      <c r="G308" s="3">
        <v>0</v>
      </c>
      <c r="H308" s="3">
        <v>21</v>
      </c>
      <c r="I308" s="3">
        <v>0.20699999999999999</v>
      </c>
      <c r="J308" s="3">
        <v>37</v>
      </c>
      <c r="K308" s="3" t="s">
        <v>10</v>
      </c>
    </row>
    <row r="309" spans="2:11" x14ac:dyDescent="0.3">
      <c r="B309" s="2"/>
      <c r="C309" s="3">
        <v>2</v>
      </c>
      <c r="D309" s="3">
        <v>120</v>
      </c>
      <c r="E309" s="3">
        <v>76</v>
      </c>
      <c r="F309" s="3">
        <v>37</v>
      </c>
      <c r="G309" s="3">
        <v>105</v>
      </c>
      <c r="H309" s="3">
        <v>39.700000000000003</v>
      </c>
      <c r="I309" s="3">
        <v>0.215</v>
      </c>
      <c r="J309" s="3">
        <v>29</v>
      </c>
      <c r="K309" s="3" t="s">
        <v>10</v>
      </c>
    </row>
    <row r="310" spans="2:11" x14ac:dyDescent="0.3">
      <c r="B310" s="2"/>
      <c r="C310" s="3">
        <v>10</v>
      </c>
      <c r="D310" s="3">
        <v>161</v>
      </c>
      <c r="E310" s="3">
        <v>68</v>
      </c>
      <c r="F310" s="3">
        <v>23</v>
      </c>
      <c r="G310" s="3">
        <v>132</v>
      </c>
      <c r="H310" s="3">
        <v>25.5</v>
      </c>
      <c r="I310" s="3">
        <v>0.32600000000000001</v>
      </c>
      <c r="J310" s="3">
        <v>47</v>
      </c>
      <c r="K310" s="3" t="s">
        <v>9</v>
      </c>
    </row>
    <row r="311" spans="2:11" x14ac:dyDescent="0.3">
      <c r="B311" s="2"/>
      <c r="C311" s="3">
        <v>0</v>
      </c>
      <c r="D311" s="3">
        <v>137</v>
      </c>
      <c r="E311" s="3">
        <v>68</v>
      </c>
      <c r="F311" s="3">
        <v>14</v>
      </c>
      <c r="G311" s="3">
        <v>148</v>
      </c>
      <c r="H311" s="3">
        <v>24.8</v>
      </c>
      <c r="I311" s="3">
        <v>0.14299999999999999</v>
      </c>
      <c r="J311" s="3">
        <v>21</v>
      </c>
      <c r="K311" s="3" t="s">
        <v>10</v>
      </c>
    </row>
    <row r="312" spans="2:11" x14ac:dyDescent="0.3">
      <c r="B312" s="2"/>
      <c r="C312" s="3">
        <v>0</v>
      </c>
      <c r="D312" s="3">
        <v>128</v>
      </c>
      <c r="E312" s="3">
        <v>68</v>
      </c>
      <c r="F312" s="3">
        <v>19</v>
      </c>
      <c r="G312" s="3">
        <v>180</v>
      </c>
      <c r="H312" s="3">
        <v>30.5</v>
      </c>
      <c r="I312" s="4">
        <v>1391</v>
      </c>
      <c r="J312" s="3">
        <v>25</v>
      </c>
      <c r="K312" s="3" t="s">
        <v>9</v>
      </c>
    </row>
    <row r="313" spans="2:11" x14ac:dyDescent="0.3">
      <c r="B313" s="2"/>
      <c r="C313" s="3">
        <v>2</v>
      </c>
      <c r="D313" s="3">
        <v>124</v>
      </c>
      <c r="E313" s="3">
        <v>68</v>
      </c>
      <c r="F313" s="3">
        <v>28</v>
      </c>
      <c r="G313" s="3">
        <v>205</v>
      </c>
      <c r="H313" s="3">
        <v>32.9</v>
      </c>
      <c r="I313" s="3">
        <v>0.875</v>
      </c>
      <c r="J313" s="3">
        <v>30</v>
      </c>
      <c r="K313" s="3" t="s">
        <v>9</v>
      </c>
    </row>
    <row r="314" spans="2:11" x14ac:dyDescent="0.3">
      <c r="B314" s="2"/>
      <c r="C314" s="3">
        <v>6</v>
      </c>
      <c r="D314" s="3">
        <v>80</v>
      </c>
      <c r="E314" s="3">
        <v>66</v>
      </c>
      <c r="F314" s="3">
        <v>30</v>
      </c>
      <c r="G314" s="3">
        <v>0</v>
      </c>
      <c r="H314" s="3">
        <v>26.2</v>
      </c>
      <c r="I314" s="3">
        <v>0.313</v>
      </c>
      <c r="J314" s="3">
        <v>41</v>
      </c>
      <c r="K314" s="3" t="s">
        <v>10</v>
      </c>
    </row>
    <row r="315" spans="2:11" x14ac:dyDescent="0.3">
      <c r="B315" s="2"/>
      <c r="C315" s="3">
        <v>0</v>
      </c>
      <c r="D315" s="3">
        <v>106</v>
      </c>
      <c r="E315" s="3">
        <v>70</v>
      </c>
      <c r="F315" s="3">
        <v>37</v>
      </c>
      <c r="G315" s="3">
        <v>148</v>
      </c>
      <c r="H315" s="3">
        <v>39.4</v>
      </c>
      <c r="I315" s="3">
        <v>0.60499999999999998</v>
      </c>
      <c r="J315" s="3">
        <v>22</v>
      </c>
      <c r="K315" s="3" t="s">
        <v>10</v>
      </c>
    </row>
    <row r="316" spans="2:11" x14ac:dyDescent="0.3">
      <c r="B316" s="2"/>
      <c r="C316" s="3">
        <v>2</v>
      </c>
      <c r="D316" s="3">
        <v>155</v>
      </c>
      <c r="E316" s="3">
        <v>74</v>
      </c>
      <c r="F316" s="3">
        <v>17</v>
      </c>
      <c r="G316" s="3">
        <v>96</v>
      </c>
      <c r="H316" s="3">
        <v>26.6</v>
      </c>
      <c r="I316" s="3">
        <v>0.433</v>
      </c>
      <c r="J316" s="3">
        <v>27</v>
      </c>
      <c r="K316" s="3" t="s">
        <v>9</v>
      </c>
    </row>
    <row r="317" spans="2:11" x14ac:dyDescent="0.3">
      <c r="B317" s="2"/>
      <c r="C317" s="3">
        <v>3</v>
      </c>
      <c r="D317" s="3">
        <v>113</v>
      </c>
      <c r="E317" s="3">
        <v>50</v>
      </c>
      <c r="F317" s="3">
        <v>10</v>
      </c>
      <c r="G317" s="3">
        <v>85</v>
      </c>
      <c r="H317" s="3">
        <v>29.5</v>
      </c>
      <c r="I317" s="3">
        <v>0.626</v>
      </c>
      <c r="J317" s="3">
        <v>25</v>
      </c>
      <c r="K317" s="3" t="s">
        <v>10</v>
      </c>
    </row>
    <row r="318" spans="2:11" x14ac:dyDescent="0.3">
      <c r="B318" s="2"/>
      <c r="C318" s="3">
        <v>7</v>
      </c>
      <c r="D318" s="3">
        <v>109</v>
      </c>
      <c r="E318" s="3">
        <v>80</v>
      </c>
      <c r="F318" s="3">
        <v>31</v>
      </c>
      <c r="G318" s="3">
        <v>0</v>
      </c>
      <c r="H318" s="3">
        <v>35.9</v>
      </c>
      <c r="I318" s="4">
        <v>1127</v>
      </c>
      <c r="J318" s="3">
        <v>43</v>
      </c>
      <c r="K318" s="3" t="s">
        <v>9</v>
      </c>
    </row>
    <row r="319" spans="2:11" x14ac:dyDescent="0.3">
      <c r="B319" s="2"/>
      <c r="C319" s="3">
        <v>2</v>
      </c>
      <c r="D319" s="3">
        <v>112</v>
      </c>
      <c r="E319" s="3">
        <v>68</v>
      </c>
      <c r="F319" s="3">
        <v>22</v>
      </c>
      <c r="G319" s="3">
        <v>94</v>
      </c>
      <c r="H319" s="3">
        <v>34.1</v>
      </c>
      <c r="I319" s="3">
        <v>0.315</v>
      </c>
      <c r="J319" s="3">
        <v>26</v>
      </c>
      <c r="K319" s="3" t="s">
        <v>10</v>
      </c>
    </row>
    <row r="320" spans="2:11" x14ac:dyDescent="0.3">
      <c r="B320" s="2"/>
      <c r="C320" s="3">
        <v>3</v>
      </c>
      <c r="D320" s="3">
        <v>99</v>
      </c>
      <c r="E320" s="3">
        <v>80</v>
      </c>
      <c r="F320" s="3">
        <v>11</v>
      </c>
      <c r="G320" s="3">
        <v>64</v>
      </c>
      <c r="H320" s="3">
        <v>19.3</v>
      </c>
      <c r="I320" s="3">
        <v>0.28399999999999997</v>
      </c>
      <c r="J320" s="3">
        <v>30</v>
      </c>
      <c r="K320" s="3" t="s">
        <v>10</v>
      </c>
    </row>
    <row r="321" spans="2:11" x14ac:dyDescent="0.3">
      <c r="B321" s="2"/>
      <c r="C321" s="3">
        <v>3</v>
      </c>
      <c r="D321" s="3">
        <v>182</v>
      </c>
      <c r="E321" s="3">
        <v>74</v>
      </c>
      <c r="F321" s="3">
        <v>0</v>
      </c>
      <c r="G321" s="3">
        <v>0</v>
      </c>
      <c r="H321" s="3">
        <v>30.5</v>
      </c>
      <c r="I321" s="3">
        <v>0.34499999999999997</v>
      </c>
      <c r="J321" s="3">
        <v>29</v>
      </c>
      <c r="K321" s="3" t="s">
        <v>9</v>
      </c>
    </row>
    <row r="322" spans="2:11" x14ac:dyDescent="0.3">
      <c r="B322" s="2"/>
      <c r="C322" s="3">
        <v>3</v>
      </c>
      <c r="D322" s="3">
        <v>115</v>
      </c>
      <c r="E322" s="3">
        <v>66</v>
      </c>
      <c r="F322" s="3">
        <v>39</v>
      </c>
      <c r="G322" s="3">
        <v>140</v>
      </c>
      <c r="H322" s="3">
        <v>38.1</v>
      </c>
      <c r="I322" s="3">
        <v>0.15</v>
      </c>
      <c r="J322" s="3">
        <v>28</v>
      </c>
      <c r="K322" s="3" t="s">
        <v>10</v>
      </c>
    </row>
    <row r="323" spans="2:11" x14ac:dyDescent="0.3">
      <c r="B323" s="2"/>
      <c r="C323" s="3">
        <v>6</v>
      </c>
      <c r="D323" s="3">
        <v>194</v>
      </c>
      <c r="E323" s="3">
        <v>78</v>
      </c>
      <c r="F323" s="3">
        <v>0</v>
      </c>
      <c r="G323" s="3">
        <v>0</v>
      </c>
      <c r="H323" s="3">
        <v>23.5</v>
      </c>
      <c r="I323" s="3">
        <v>0.129</v>
      </c>
      <c r="J323" s="3">
        <v>59</v>
      </c>
      <c r="K323" s="3" t="s">
        <v>9</v>
      </c>
    </row>
    <row r="324" spans="2:11" x14ac:dyDescent="0.3">
      <c r="B324" s="2"/>
      <c r="C324" s="3">
        <v>4</v>
      </c>
      <c r="D324" s="3">
        <v>129</v>
      </c>
      <c r="E324" s="3">
        <v>60</v>
      </c>
      <c r="F324" s="3">
        <v>12</v>
      </c>
      <c r="G324" s="3">
        <v>231</v>
      </c>
      <c r="H324" s="3">
        <v>27.5</v>
      </c>
      <c r="I324" s="3">
        <v>0.52700000000000002</v>
      </c>
      <c r="J324" s="3">
        <v>31</v>
      </c>
      <c r="K324" s="3" t="s">
        <v>10</v>
      </c>
    </row>
    <row r="325" spans="2:11" x14ac:dyDescent="0.3">
      <c r="B325" s="2"/>
      <c r="C325" s="3">
        <v>3</v>
      </c>
      <c r="D325" s="3">
        <v>112</v>
      </c>
      <c r="E325" s="3">
        <v>74</v>
      </c>
      <c r="F325" s="3">
        <v>30</v>
      </c>
      <c r="G325" s="3">
        <v>0</v>
      </c>
      <c r="H325" s="3">
        <v>31.6</v>
      </c>
      <c r="I325" s="3">
        <v>0.19700000000000001</v>
      </c>
      <c r="J325" s="3">
        <v>25</v>
      </c>
      <c r="K325" s="3" t="s">
        <v>9</v>
      </c>
    </row>
    <row r="326" spans="2:11" x14ac:dyDescent="0.3">
      <c r="B326" s="2"/>
      <c r="C326" s="3">
        <v>0</v>
      </c>
      <c r="D326" s="3">
        <v>124</v>
      </c>
      <c r="E326" s="3">
        <v>70</v>
      </c>
      <c r="F326" s="3">
        <v>20</v>
      </c>
      <c r="G326" s="3">
        <v>0</v>
      </c>
      <c r="H326" s="3">
        <v>27.4</v>
      </c>
      <c r="I326" s="3">
        <v>0.254</v>
      </c>
      <c r="J326" s="3">
        <v>36</v>
      </c>
      <c r="K326" s="3" t="s">
        <v>9</v>
      </c>
    </row>
    <row r="327" spans="2:11" x14ac:dyDescent="0.3">
      <c r="B327" s="2"/>
      <c r="C327" s="3">
        <v>13</v>
      </c>
      <c r="D327" s="3">
        <v>152</v>
      </c>
      <c r="E327" s="3">
        <v>90</v>
      </c>
      <c r="F327" s="3">
        <v>33</v>
      </c>
      <c r="G327" s="3">
        <v>29</v>
      </c>
      <c r="H327" s="3">
        <v>26.8</v>
      </c>
      <c r="I327" s="3">
        <v>0.73099999999999998</v>
      </c>
      <c r="J327" s="3">
        <v>43</v>
      </c>
      <c r="K327" s="3" t="s">
        <v>9</v>
      </c>
    </row>
    <row r="328" spans="2:11" x14ac:dyDescent="0.3">
      <c r="B328" s="2"/>
      <c r="C328" s="3">
        <v>2</v>
      </c>
      <c r="D328" s="3">
        <v>112</v>
      </c>
      <c r="E328" s="3">
        <v>75</v>
      </c>
      <c r="F328" s="3">
        <v>32</v>
      </c>
      <c r="G328" s="3">
        <v>0</v>
      </c>
      <c r="H328" s="3">
        <v>35.700000000000003</v>
      </c>
      <c r="I328" s="3">
        <v>0.14799999999999999</v>
      </c>
      <c r="J328" s="3">
        <v>21</v>
      </c>
      <c r="K328" s="3" t="s">
        <v>10</v>
      </c>
    </row>
    <row r="329" spans="2:11" x14ac:dyDescent="0.3">
      <c r="B329" s="2"/>
      <c r="C329" s="3">
        <v>1</v>
      </c>
      <c r="D329" s="3">
        <v>157</v>
      </c>
      <c r="E329" s="3">
        <v>72</v>
      </c>
      <c r="F329" s="3">
        <v>21</v>
      </c>
      <c r="G329" s="3">
        <v>168</v>
      </c>
      <c r="H329" s="3">
        <v>25.6</v>
      </c>
      <c r="I329" s="3">
        <v>0.123</v>
      </c>
      <c r="J329" s="3">
        <v>24</v>
      </c>
      <c r="K329" s="3" t="s">
        <v>10</v>
      </c>
    </row>
    <row r="330" spans="2:11" x14ac:dyDescent="0.3">
      <c r="B330" s="2"/>
      <c r="C330" s="3">
        <v>1</v>
      </c>
      <c r="D330" s="3">
        <v>122</v>
      </c>
      <c r="E330" s="3">
        <v>64</v>
      </c>
      <c r="F330" s="3">
        <v>32</v>
      </c>
      <c r="G330" s="3">
        <v>156</v>
      </c>
      <c r="H330" s="3">
        <v>35.1</v>
      </c>
      <c r="I330" s="3">
        <v>0.69199999999999995</v>
      </c>
      <c r="J330" s="3">
        <v>30</v>
      </c>
      <c r="K330" s="3" t="s">
        <v>9</v>
      </c>
    </row>
    <row r="331" spans="2:11" x14ac:dyDescent="0.3">
      <c r="B331" s="2"/>
      <c r="C331" s="3">
        <v>10</v>
      </c>
      <c r="D331" s="3">
        <v>179</v>
      </c>
      <c r="E331" s="3">
        <v>70</v>
      </c>
      <c r="F331" s="3">
        <v>0</v>
      </c>
      <c r="G331" s="3">
        <v>0</v>
      </c>
      <c r="H331" s="3">
        <v>35.1</v>
      </c>
      <c r="I331" s="3">
        <v>0.2</v>
      </c>
      <c r="J331" s="3">
        <v>37</v>
      </c>
      <c r="K331" s="3" t="s">
        <v>10</v>
      </c>
    </row>
    <row r="332" spans="2:11" x14ac:dyDescent="0.3">
      <c r="B332" s="2"/>
      <c r="C332" s="3">
        <v>2</v>
      </c>
      <c r="D332" s="3">
        <v>102</v>
      </c>
      <c r="E332" s="3">
        <v>86</v>
      </c>
      <c r="F332" s="3">
        <v>36</v>
      </c>
      <c r="G332" s="3">
        <v>120</v>
      </c>
      <c r="H332" s="3">
        <v>45.5</v>
      </c>
      <c r="I332" s="3">
        <v>0.127</v>
      </c>
      <c r="J332" s="3">
        <v>23</v>
      </c>
      <c r="K332" s="3" t="s">
        <v>9</v>
      </c>
    </row>
    <row r="333" spans="2:11" x14ac:dyDescent="0.3">
      <c r="B333" s="2"/>
      <c r="C333" s="3">
        <v>6</v>
      </c>
      <c r="D333" s="3">
        <v>105</v>
      </c>
      <c r="E333" s="3">
        <v>70</v>
      </c>
      <c r="F333" s="3">
        <v>32</v>
      </c>
      <c r="G333" s="3">
        <v>68</v>
      </c>
      <c r="H333" s="3">
        <v>30.8</v>
      </c>
      <c r="I333" s="3">
        <v>0.122</v>
      </c>
      <c r="J333" s="3">
        <v>37</v>
      </c>
      <c r="K333" s="3" t="s">
        <v>10</v>
      </c>
    </row>
    <row r="334" spans="2:11" x14ac:dyDescent="0.3">
      <c r="B334" s="2"/>
      <c r="C334" s="3">
        <v>8</v>
      </c>
      <c r="D334" s="3">
        <v>118</v>
      </c>
      <c r="E334" s="3">
        <v>72</v>
      </c>
      <c r="F334" s="3">
        <v>19</v>
      </c>
      <c r="G334" s="3">
        <v>0</v>
      </c>
      <c r="H334" s="3">
        <v>23.1</v>
      </c>
      <c r="I334" s="4">
        <v>1476</v>
      </c>
      <c r="J334" s="3">
        <v>46</v>
      </c>
      <c r="K334" s="3" t="s">
        <v>10</v>
      </c>
    </row>
    <row r="335" spans="2:11" x14ac:dyDescent="0.3">
      <c r="B335" s="2"/>
      <c r="C335" s="3">
        <v>2</v>
      </c>
      <c r="D335" s="3">
        <v>87</v>
      </c>
      <c r="E335" s="3">
        <v>58</v>
      </c>
      <c r="F335" s="3">
        <v>16</v>
      </c>
      <c r="G335" s="3">
        <v>52</v>
      </c>
      <c r="H335" s="3">
        <v>32.700000000000003</v>
      </c>
      <c r="I335" s="3">
        <v>0.16600000000000001</v>
      </c>
      <c r="J335" s="3">
        <v>25</v>
      </c>
      <c r="K335" s="3" t="s">
        <v>10</v>
      </c>
    </row>
    <row r="336" spans="2:11" x14ac:dyDescent="0.3">
      <c r="B336" s="2"/>
      <c r="C336" s="3">
        <v>1</v>
      </c>
      <c r="D336" s="3">
        <v>180</v>
      </c>
      <c r="E336" s="3">
        <v>0</v>
      </c>
      <c r="F336" s="3">
        <v>0</v>
      </c>
      <c r="G336" s="3">
        <v>0</v>
      </c>
      <c r="H336" s="3">
        <v>43.3</v>
      </c>
      <c r="I336" s="3">
        <v>0.28199999999999997</v>
      </c>
      <c r="J336" s="3">
        <v>41</v>
      </c>
      <c r="K336" s="3" t="s">
        <v>9</v>
      </c>
    </row>
    <row r="337" spans="2:11" x14ac:dyDescent="0.3">
      <c r="B337" s="2"/>
      <c r="C337" s="3">
        <v>12</v>
      </c>
      <c r="D337" s="3">
        <v>106</v>
      </c>
      <c r="E337" s="3">
        <v>80</v>
      </c>
      <c r="F337" s="3">
        <v>0</v>
      </c>
      <c r="G337" s="3">
        <v>0</v>
      </c>
      <c r="H337" s="3">
        <v>23.6</v>
      </c>
      <c r="I337" s="3">
        <v>0.13700000000000001</v>
      </c>
      <c r="J337" s="3">
        <v>44</v>
      </c>
      <c r="K337" s="3" t="s">
        <v>10</v>
      </c>
    </row>
    <row r="338" spans="2:11" x14ac:dyDescent="0.3">
      <c r="B338" s="2"/>
      <c r="C338" s="3">
        <v>1</v>
      </c>
      <c r="D338" s="3">
        <v>95</v>
      </c>
      <c r="E338" s="3">
        <v>60</v>
      </c>
      <c r="F338" s="3">
        <v>18</v>
      </c>
      <c r="G338" s="3">
        <v>58</v>
      </c>
      <c r="H338" s="3">
        <v>23.9</v>
      </c>
      <c r="I338" s="3">
        <v>0.26</v>
      </c>
      <c r="J338" s="3">
        <v>22</v>
      </c>
      <c r="K338" s="3" t="s">
        <v>10</v>
      </c>
    </row>
    <row r="339" spans="2:11" x14ac:dyDescent="0.3">
      <c r="B339" s="2"/>
      <c r="C339" s="3">
        <v>0</v>
      </c>
      <c r="D339" s="3">
        <v>165</v>
      </c>
      <c r="E339" s="3">
        <v>76</v>
      </c>
      <c r="F339" s="3">
        <v>43</v>
      </c>
      <c r="G339" s="3">
        <v>255</v>
      </c>
      <c r="H339" s="3">
        <v>47.9</v>
      </c>
      <c r="I339" s="3">
        <v>0.25900000000000001</v>
      </c>
      <c r="J339" s="3">
        <v>26</v>
      </c>
      <c r="K339" s="3" t="s">
        <v>10</v>
      </c>
    </row>
    <row r="340" spans="2:11" x14ac:dyDescent="0.3">
      <c r="B340" s="2"/>
      <c r="C340" s="3">
        <v>0</v>
      </c>
      <c r="D340" s="3">
        <v>117</v>
      </c>
      <c r="E340" s="3">
        <v>0</v>
      </c>
      <c r="F340" s="3">
        <v>0</v>
      </c>
      <c r="G340" s="3">
        <v>0</v>
      </c>
      <c r="H340" s="3">
        <v>33.799999999999997</v>
      </c>
      <c r="I340" s="3">
        <v>0.93200000000000005</v>
      </c>
      <c r="J340" s="3">
        <v>44</v>
      </c>
      <c r="K340" s="3" t="s">
        <v>10</v>
      </c>
    </row>
    <row r="341" spans="2:11" x14ac:dyDescent="0.3">
      <c r="B341" s="2"/>
      <c r="C341" s="3">
        <v>5</v>
      </c>
      <c r="D341" s="3">
        <v>115</v>
      </c>
      <c r="E341" s="3">
        <v>76</v>
      </c>
      <c r="F341" s="3">
        <v>0</v>
      </c>
      <c r="G341" s="3">
        <v>0</v>
      </c>
      <c r="H341" s="3">
        <v>31.2</v>
      </c>
      <c r="I341" s="3">
        <v>0.34300000000000003</v>
      </c>
      <c r="J341" s="3">
        <v>44</v>
      </c>
      <c r="K341" s="3" t="s">
        <v>9</v>
      </c>
    </row>
    <row r="342" spans="2:11" x14ac:dyDescent="0.3">
      <c r="B342" s="2"/>
      <c r="C342" s="3">
        <v>9</v>
      </c>
      <c r="D342" s="3">
        <v>152</v>
      </c>
      <c r="E342" s="3">
        <v>78</v>
      </c>
      <c r="F342" s="3">
        <v>34</v>
      </c>
      <c r="G342" s="3">
        <v>171</v>
      </c>
      <c r="H342" s="3">
        <v>34.200000000000003</v>
      </c>
      <c r="I342" s="3">
        <v>0.89300000000000002</v>
      </c>
      <c r="J342" s="3">
        <v>33</v>
      </c>
      <c r="K342" s="3" t="s">
        <v>9</v>
      </c>
    </row>
    <row r="343" spans="2:11" x14ac:dyDescent="0.3">
      <c r="B343" s="2"/>
      <c r="C343" s="3">
        <v>7</v>
      </c>
      <c r="D343" s="3">
        <v>178</v>
      </c>
      <c r="E343" s="3">
        <v>84</v>
      </c>
      <c r="F343" s="3">
        <v>0</v>
      </c>
      <c r="G343" s="3">
        <v>0</v>
      </c>
      <c r="H343" s="3">
        <v>39.9</v>
      </c>
      <c r="I343" s="3">
        <v>0.33100000000000002</v>
      </c>
      <c r="J343" s="3">
        <v>41</v>
      </c>
      <c r="K343" s="3" t="s">
        <v>9</v>
      </c>
    </row>
    <row r="344" spans="2:11" x14ac:dyDescent="0.3">
      <c r="B344" s="2"/>
      <c r="C344" s="3">
        <v>1</v>
      </c>
      <c r="D344" s="3">
        <v>130</v>
      </c>
      <c r="E344" s="3">
        <v>70</v>
      </c>
      <c r="F344" s="3">
        <v>13</v>
      </c>
      <c r="G344" s="3">
        <v>105</v>
      </c>
      <c r="H344" s="3">
        <v>25.9</v>
      </c>
      <c r="I344" s="3">
        <v>0.47199999999999998</v>
      </c>
      <c r="J344" s="3">
        <v>22</v>
      </c>
      <c r="K344" s="3" t="s">
        <v>10</v>
      </c>
    </row>
    <row r="345" spans="2:11" x14ac:dyDescent="0.3">
      <c r="B345" s="2"/>
      <c r="C345" s="3">
        <v>1</v>
      </c>
      <c r="D345" s="3">
        <v>95</v>
      </c>
      <c r="E345" s="3">
        <v>74</v>
      </c>
      <c r="F345" s="3">
        <v>21</v>
      </c>
      <c r="G345" s="3">
        <v>73</v>
      </c>
      <c r="H345" s="3">
        <v>25.9</v>
      </c>
      <c r="I345" s="3">
        <v>0.67300000000000004</v>
      </c>
      <c r="J345" s="3">
        <v>36</v>
      </c>
      <c r="K345" s="3" t="s">
        <v>10</v>
      </c>
    </row>
    <row r="346" spans="2:11" x14ac:dyDescent="0.3">
      <c r="B346" s="2"/>
      <c r="C346" s="3">
        <v>1</v>
      </c>
      <c r="D346" s="3">
        <v>0</v>
      </c>
      <c r="E346" s="3">
        <v>68</v>
      </c>
      <c r="F346" s="3">
        <v>35</v>
      </c>
      <c r="G346" s="3">
        <v>0</v>
      </c>
      <c r="H346" s="3">
        <v>32</v>
      </c>
      <c r="I346" s="3">
        <v>0.38900000000000001</v>
      </c>
      <c r="J346" s="3">
        <v>22</v>
      </c>
      <c r="K346" s="3" t="s">
        <v>10</v>
      </c>
    </row>
    <row r="347" spans="2:11" x14ac:dyDescent="0.3">
      <c r="B347" s="2"/>
      <c r="C347" s="3">
        <v>5</v>
      </c>
      <c r="D347" s="3">
        <v>122</v>
      </c>
      <c r="E347" s="3">
        <v>86</v>
      </c>
      <c r="F347" s="3">
        <v>0</v>
      </c>
      <c r="G347" s="3">
        <v>0</v>
      </c>
      <c r="H347" s="3">
        <v>34.700000000000003</v>
      </c>
      <c r="I347" s="3">
        <v>0.28999999999999998</v>
      </c>
      <c r="J347" s="3">
        <v>33</v>
      </c>
      <c r="K347" s="3" t="s">
        <v>10</v>
      </c>
    </row>
    <row r="348" spans="2:11" x14ac:dyDescent="0.3">
      <c r="B348" s="2"/>
      <c r="C348" s="3">
        <v>8</v>
      </c>
      <c r="D348" s="3">
        <v>95</v>
      </c>
      <c r="E348" s="3">
        <v>72</v>
      </c>
      <c r="F348" s="3">
        <v>0</v>
      </c>
      <c r="G348" s="3">
        <v>0</v>
      </c>
      <c r="H348" s="3">
        <v>36.799999999999997</v>
      </c>
      <c r="I348" s="3">
        <v>0.48499999999999999</v>
      </c>
      <c r="J348" s="3">
        <v>57</v>
      </c>
      <c r="K348" s="3" t="s">
        <v>10</v>
      </c>
    </row>
    <row r="349" spans="2:11" x14ac:dyDescent="0.3">
      <c r="B349" s="2"/>
      <c r="C349" s="3">
        <v>8</v>
      </c>
      <c r="D349" s="3">
        <v>126</v>
      </c>
      <c r="E349" s="3">
        <v>88</v>
      </c>
      <c r="F349" s="3">
        <v>36</v>
      </c>
      <c r="G349" s="3">
        <v>108</v>
      </c>
      <c r="H349" s="3">
        <v>38.5</v>
      </c>
      <c r="I349" s="3">
        <v>0.34899999999999998</v>
      </c>
      <c r="J349" s="3">
        <v>49</v>
      </c>
      <c r="K349" s="3" t="s">
        <v>10</v>
      </c>
    </row>
    <row r="350" spans="2:11" x14ac:dyDescent="0.3">
      <c r="B350" s="2"/>
      <c r="C350" s="3">
        <v>1</v>
      </c>
      <c r="D350" s="3">
        <v>139</v>
      </c>
      <c r="E350" s="3">
        <v>46</v>
      </c>
      <c r="F350" s="3">
        <v>19</v>
      </c>
      <c r="G350" s="3">
        <v>83</v>
      </c>
      <c r="H350" s="3">
        <v>28.7</v>
      </c>
      <c r="I350" s="3">
        <v>0.65400000000000003</v>
      </c>
      <c r="J350" s="3">
        <v>22</v>
      </c>
      <c r="K350" s="3" t="s">
        <v>10</v>
      </c>
    </row>
    <row r="351" spans="2:11" x14ac:dyDescent="0.3">
      <c r="B351" s="2"/>
      <c r="C351" s="3">
        <v>3</v>
      </c>
      <c r="D351" s="3">
        <v>116</v>
      </c>
      <c r="E351" s="3">
        <v>0</v>
      </c>
      <c r="F351" s="3">
        <v>0</v>
      </c>
      <c r="G351" s="3">
        <v>0</v>
      </c>
      <c r="H351" s="3">
        <v>23.5</v>
      </c>
      <c r="I351" s="3">
        <v>0.187</v>
      </c>
      <c r="J351" s="3">
        <v>23</v>
      </c>
      <c r="K351" s="3" t="s">
        <v>10</v>
      </c>
    </row>
    <row r="352" spans="2:11" x14ac:dyDescent="0.3">
      <c r="B352" s="2"/>
      <c r="C352" s="3">
        <v>3</v>
      </c>
      <c r="D352" s="3">
        <v>99</v>
      </c>
      <c r="E352" s="3">
        <v>62</v>
      </c>
      <c r="F352" s="3">
        <v>19</v>
      </c>
      <c r="G352" s="3">
        <v>74</v>
      </c>
      <c r="H352" s="3">
        <v>21.8</v>
      </c>
      <c r="I352" s="3">
        <v>0.27900000000000003</v>
      </c>
      <c r="J352" s="3">
        <v>26</v>
      </c>
      <c r="K352" s="3" t="s">
        <v>10</v>
      </c>
    </row>
    <row r="353" spans="2:11" x14ac:dyDescent="0.3">
      <c r="B353" s="2"/>
      <c r="C353" s="3">
        <v>5</v>
      </c>
      <c r="D353" s="3">
        <v>0</v>
      </c>
      <c r="E353" s="3">
        <v>80</v>
      </c>
      <c r="F353" s="3">
        <v>32</v>
      </c>
      <c r="G353" s="3">
        <v>0</v>
      </c>
      <c r="H353" s="3">
        <v>41</v>
      </c>
      <c r="I353" s="3">
        <v>0.34599999999999997</v>
      </c>
      <c r="J353" s="3">
        <v>37</v>
      </c>
      <c r="K353" s="3" t="s">
        <v>9</v>
      </c>
    </row>
    <row r="354" spans="2:11" x14ac:dyDescent="0.3">
      <c r="B354" s="2"/>
      <c r="C354" s="3">
        <v>4</v>
      </c>
      <c r="D354" s="3">
        <v>92</v>
      </c>
      <c r="E354" s="3">
        <v>80</v>
      </c>
      <c r="F354" s="3">
        <v>0</v>
      </c>
      <c r="G354" s="3">
        <v>0</v>
      </c>
      <c r="H354" s="3">
        <v>42.2</v>
      </c>
      <c r="I354" s="3">
        <v>0.23699999999999999</v>
      </c>
      <c r="J354" s="3">
        <v>29</v>
      </c>
      <c r="K354" s="3" t="s">
        <v>10</v>
      </c>
    </row>
    <row r="355" spans="2:11" x14ac:dyDescent="0.3">
      <c r="B355" s="2"/>
      <c r="C355" s="3">
        <v>4</v>
      </c>
      <c r="D355" s="3">
        <v>137</v>
      </c>
      <c r="E355" s="3">
        <v>84</v>
      </c>
      <c r="F355" s="3">
        <v>0</v>
      </c>
      <c r="G355" s="3">
        <v>0</v>
      </c>
      <c r="H355" s="3">
        <v>31.2</v>
      </c>
      <c r="I355" s="3">
        <v>0.252</v>
      </c>
      <c r="J355" s="3">
        <v>30</v>
      </c>
      <c r="K355" s="3" t="s">
        <v>10</v>
      </c>
    </row>
    <row r="356" spans="2:11" x14ac:dyDescent="0.3">
      <c r="B356" s="2"/>
      <c r="C356" s="3">
        <v>3</v>
      </c>
      <c r="D356" s="3">
        <v>61</v>
      </c>
      <c r="E356" s="3">
        <v>82</v>
      </c>
      <c r="F356" s="3">
        <v>28</v>
      </c>
      <c r="G356" s="3">
        <v>0</v>
      </c>
      <c r="H356" s="3">
        <v>34.4</v>
      </c>
      <c r="I356" s="3">
        <v>0.24299999999999999</v>
      </c>
      <c r="J356" s="3">
        <v>46</v>
      </c>
      <c r="K356" s="3" t="s">
        <v>10</v>
      </c>
    </row>
    <row r="357" spans="2:11" x14ac:dyDescent="0.3">
      <c r="B357" s="2"/>
      <c r="C357" s="3">
        <v>1</v>
      </c>
      <c r="D357" s="3">
        <v>90</v>
      </c>
      <c r="E357" s="3">
        <v>62</v>
      </c>
      <c r="F357" s="3">
        <v>12</v>
      </c>
      <c r="G357" s="3">
        <v>43</v>
      </c>
      <c r="H357" s="3">
        <v>27.2</v>
      </c>
      <c r="I357" s="3">
        <v>0.57999999999999996</v>
      </c>
      <c r="J357" s="3">
        <v>24</v>
      </c>
      <c r="K357" s="3" t="s">
        <v>10</v>
      </c>
    </row>
    <row r="358" spans="2:11" x14ac:dyDescent="0.3">
      <c r="B358" s="2"/>
      <c r="C358" s="3">
        <v>3</v>
      </c>
      <c r="D358" s="3">
        <v>90</v>
      </c>
      <c r="E358" s="3">
        <v>78</v>
      </c>
      <c r="F358" s="3">
        <v>0</v>
      </c>
      <c r="G358" s="3">
        <v>0</v>
      </c>
      <c r="H358" s="3">
        <v>42.7</v>
      </c>
      <c r="I358" s="3">
        <v>0.55900000000000005</v>
      </c>
      <c r="J358" s="3">
        <v>21</v>
      </c>
      <c r="K358" s="3" t="s">
        <v>10</v>
      </c>
    </row>
    <row r="359" spans="2:11" x14ac:dyDescent="0.3">
      <c r="B359" s="2"/>
      <c r="C359" s="3">
        <v>9</v>
      </c>
      <c r="D359" s="3">
        <v>165</v>
      </c>
      <c r="E359" s="3">
        <v>88</v>
      </c>
      <c r="F359" s="3">
        <v>0</v>
      </c>
      <c r="G359" s="3">
        <v>0</v>
      </c>
      <c r="H359" s="3">
        <v>30.4</v>
      </c>
      <c r="I359" s="3">
        <v>0.30199999999999999</v>
      </c>
      <c r="J359" s="3">
        <v>49</v>
      </c>
      <c r="K359" s="3" t="s">
        <v>9</v>
      </c>
    </row>
    <row r="360" spans="2:11" x14ac:dyDescent="0.3">
      <c r="B360" s="2"/>
      <c r="C360" s="3">
        <v>1</v>
      </c>
      <c r="D360" s="3">
        <v>125</v>
      </c>
      <c r="E360" s="3">
        <v>50</v>
      </c>
      <c r="F360" s="3">
        <v>40</v>
      </c>
      <c r="G360" s="3">
        <v>167</v>
      </c>
      <c r="H360" s="3">
        <v>33.299999999999997</v>
      </c>
      <c r="I360" s="3">
        <v>0.96199999999999997</v>
      </c>
      <c r="J360" s="3">
        <v>28</v>
      </c>
      <c r="K360" s="3" t="s">
        <v>9</v>
      </c>
    </row>
    <row r="361" spans="2:11" x14ac:dyDescent="0.3">
      <c r="B361" s="2"/>
      <c r="C361" s="3">
        <v>13</v>
      </c>
      <c r="D361" s="3">
        <v>129</v>
      </c>
      <c r="E361" s="3">
        <v>0</v>
      </c>
      <c r="F361" s="3">
        <v>30</v>
      </c>
      <c r="G361" s="3">
        <v>0</v>
      </c>
      <c r="H361" s="3">
        <v>39.9</v>
      </c>
      <c r="I361" s="3">
        <v>0.56899999999999995</v>
      </c>
      <c r="J361" s="3">
        <v>44</v>
      </c>
      <c r="K361" s="3" t="s">
        <v>9</v>
      </c>
    </row>
    <row r="362" spans="2:11" x14ac:dyDescent="0.3">
      <c r="B362" s="2"/>
      <c r="C362" s="3">
        <v>12</v>
      </c>
      <c r="D362" s="3">
        <v>88</v>
      </c>
      <c r="E362" s="3">
        <v>74</v>
      </c>
      <c r="F362" s="3">
        <v>40</v>
      </c>
      <c r="G362" s="3">
        <v>54</v>
      </c>
      <c r="H362" s="3">
        <v>35.299999999999997</v>
      </c>
      <c r="I362" s="3">
        <v>0.378</v>
      </c>
      <c r="J362" s="3">
        <v>48</v>
      </c>
      <c r="K362" s="3" t="s">
        <v>10</v>
      </c>
    </row>
    <row r="363" spans="2:11" x14ac:dyDescent="0.3">
      <c r="B363" s="2"/>
      <c r="C363" s="3">
        <v>1</v>
      </c>
      <c r="D363" s="3">
        <v>196</v>
      </c>
      <c r="E363" s="3">
        <v>76</v>
      </c>
      <c r="F363" s="3">
        <v>36</v>
      </c>
      <c r="G363" s="3">
        <v>249</v>
      </c>
      <c r="H363" s="3">
        <v>36.5</v>
      </c>
      <c r="I363" s="3">
        <v>0.875</v>
      </c>
      <c r="J363" s="3">
        <v>29</v>
      </c>
      <c r="K363" s="3" t="s">
        <v>9</v>
      </c>
    </row>
    <row r="364" spans="2:11" x14ac:dyDescent="0.3">
      <c r="B364" s="2"/>
      <c r="C364" s="3">
        <v>5</v>
      </c>
      <c r="D364" s="3">
        <v>189</v>
      </c>
      <c r="E364" s="3">
        <v>64</v>
      </c>
      <c r="F364" s="3">
        <v>33</v>
      </c>
      <c r="G364" s="3">
        <v>325</v>
      </c>
      <c r="H364" s="3">
        <v>31.2</v>
      </c>
      <c r="I364" s="3">
        <v>0.58299999999999996</v>
      </c>
      <c r="J364" s="3">
        <v>29</v>
      </c>
      <c r="K364" s="3" t="s">
        <v>9</v>
      </c>
    </row>
    <row r="365" spans="2:11" x14ac:dyDescent="0.3">
      <c r="B365" s="2"/>
      <c r="C365" s="3">
        <v>5</v>
      </c>
      <c r="D365" s="3">
        <v>158</v>
      </c>
      <c r="E365" s="3">
        <v>70</v>
      </c>
      <c r="F365" s="3">
        <v>0</v>
      </c>
      <c r="G365" s="3">
        <v>0</v>
      </c>
      <c r="H365" s="3">
        <v>29.8</v>
      </c>
      <c r="I365" s="3">
        <v>0.20699999999999999</v>
      </c>
      <c r="J365" s="3">
        <v>63</v>
      </c>
      <c r="K365" s="3" t="s">
        <v>10</v>
      </c>
    </row>
    <row r="366" spans="2:11" x14ac:dyDescent="0.3">
      <c r="B366" s="2"/>
      <c r="C366" s="3">
        <v>5</v>
      </c>
      <c r="D366" s="3">
        <v>103</v>
      </c>
      <c r="E366" s="3">
        <v>108</v>
      </c>
      <c r="F366" s="3">
        <v>37</v>
      </c>
      <c r="G366" s="3">
        <v>0</v>
      </c>
      <c r="H366" s="3">
        <v>39.200000000000003</v>
      </c>
      <c r="I366" s="3">
        <v>0.30499999999999999</v>
      </c>
      <c r="J366" s="3">
        <v>65</v>
      </c>
      <c r="K366" s="3" t="s">
        <v>10</v>
      </c>
    </row>
    <row r="367" spans="2:11" x14ac:dyDescent="0.3">
      <c r="B367" s="2"/>
      <c r="C367" s="3">
        <v>4</v>
      </c>
      <c r="D367" s="3">
        <v>146</v>
      </c>
      <c r="E367" s="3">
        <v>78</v>
      </c>
      <c r="F367" s="3">
        <v>0</v>
      </c>
      <c r="G367" s="3">
        <v>0</v>
      </c>
      <c r="H367" s="3">
        <v>38.5</v>
      </c>
      <c r="I367" s="3">
        <v>0.52</v>
      </c>
      <c r="J367" s="3">
        <v>67</v>
      </c>
      <c r="K367" s="3" t="s">
        <v>9</v>
      </c>
    </row>
    <row r="368" spans="2:11" x14ac:dyDescent="0.3">
      <c r="B368" s="2"/>
      <c r="C368" s="3">
        <v>4</v>
      </c>
      <c r="D368" s="3">
        <v>147</v>
      </c>
      <c r="E368" s="3">
        <v>74</v>
      </c>
      <c r="F368" s="3">
        <v>25</v>
      </c>
      <c r="G368" s="3">
        <v>293</v>
      </c>
      <c r="H368" s="3">
        <v>34.9</v>
      </c>
      <c r="I368" s="3">
        <v>0.38500000000000001</v>
      </c>
      <c r="J368" s="3">
        <v>30</v>
      </c>
      <c r="K368" s="3" t="s">
        <v>10</v>
      </c>
    </row>
    <row r="369" spans="2:11" x14ac:dyDescent="0.3">
      <c r="B369" s="2"/>
      <c r="C369" s="3">
        <v>5</v>
      </c>
      <c r="D369" s="3">
        <v>99</v>
      </c>
      <c r="E369" s="3">
        <v>54</v>
      </c>
      <c r="F369" s="3">
        <v>28</v>
      </c>
      <c r="G369" s="3">
        <v>83</v>
      </c>
      <c r="H369" s="3">
        <v>34</v>
      </c>
      <c r="I369" s="3">
        <v>0.499</v>
      </c>
      <c r="J369" s="3">
        <v>30</v>
      </c>
      <c r="K369" s="3" t="s">
        <v>10</v>
      </c>
    </row>
    <row r="370" spans="2:11" x14ac:dyDescent="0.3">
      <c r="B370" s="2"/>
      <c r="C370" s="3">
        <v>6</v>
      </c>
      <c r="D370" s="3">
        <v>124</v>
      </c>
      <c r="E370" s="3">
        <v>72</v>
      </c>
      <c r="F370" s="3">
        <v>0</v>
      </c>
      <c r="G370" s="3">
        <v>0</v>
      </c>
      <c r="H370" s="3">
        <v>27.6</v>
      </c>
      <c r="I370" s="3">
        <v>0.36799999999999999</v>
      </c>
      <c r="J370" s="3">
        <v>29</v>
      </c>
      <c r="K370" s="3" t="s">
        <v>9</v>
      </c>
    </row>
    <row r="371" spans="2:11" x14ac:dyDescent="0.3">
      <c r="B371" s="2"/>
      <c r="C371" s="3">
        <v>0</v>
      </c>
      <c r="D371" s="3">
        <v>101</v>
      </c>
      <c r="E371" s="3">
        <v>64</v>
      </c>
      <c r="F371" s="3">
        <v>17</v>
      </c>
      <c r="G371" s="3">
        <v>0</v>
      </c>
      <c r="H371" s="3">
        <v>21</v>
      </c>
      <c r="I371" s="3">
        <v>0.252</v>
      </c>
      <c r="J371" s="3">
        <v>21</v>
      </c>
      <c r="K371" s="3" t="s">
        <v>10</v>
      </c>
    </row>
    <row r="372" spans="2:11" x14ac:dyDescent="0.3">
      <c r="B372" s="2"/>
      <c r="C372" s="3">
        <v>3</v>
      </c>
      <c r="D372" s="3">
        <v>81</v>
      </c>
      <c r="E372" s="3">
        <v>86</v>
      </c>
      <c r="F372" s="3">
        <v>16</v>
      </c>
      <c r="G372" s="3">
        <v>66</v>
      </c>
      <c r="H372" s="3">
        <v>27.5</v>
      </c>
      <c r="I372" s="3">
        <v>0.30599999999999999</v>
      </c>
      <c r="J372" s="3">
        <v>22</v>
      </c>
      <c r="K372" s="3" t="s">
        <v>10</v>
      </c>
    </row>
    <row r="373" spans="2:11" x14ac:dyDescent="0.3">
      <c r="B373" s="2"/>
      <c r="C373" s="3">
        <v>1</v>
      </c>
      <c r="D373" s="3">
        <v>133</v>
      </c>
      <c r="E373" s="3">
        <v>102</v>
      </c>
      <c r="F373" s="3">
        <v>28</v>
      </c>
      <c r="G373" s="3">
        <v>140</v>
      </c>
      <c r="H373" s="3">
        <v>32.799999999999997</v>
      </c>
      <c r="I373" s="3">
        <v>0.23400000000000001</v>
      </c>
      <c r="J373" s="3">
        <v>45</v>
      </c>
      <c r="K373" s="3" t="s">
        <v>9</v>
      </c>
    </row>
    <row r="374" spans="2:11" x14ac:dyDescent="0.3">
      <c r="B374" s="2"/>
      <c r="C374" s="3">
        <v>3</v>
      </c>
      <c r="D374" s="3">
        <v>173</v>
      </c>
      <c r="E374" s="3">
        <v>82</v>
      </c>
      <c r="F374" s="3">
        <v>48</v>
      </c>
      <c r="G374" s="3">
        <v>465</v>
      </c>
      <c r="H374" s="3">
        <v>38.4</v>
      </c>
      <c r="I374" s="4">
        <v>2137</v>
      </c>
      <c r="J374" s="3">
        <v>25</v>
      </c>
      <c r="K374" s="3" t="s">
        <v>9</v>
      </c>
    </row>
    <row r="375" spans="2:11" x14ac:dyDescent="0.3">
      <c r="B375" s="2"/>
      <c r="C375" s="3">
        <v>0</v>
      </c>
      <c r="D375" s="3">
        <v>118</v>
      </c>
      <c r="E375" s="3">
        <v>64</v>
      </c>
      <c r="F375" s="3">
        <v>23</v>
      </c>
      <c r="G375" s="3">
        <v>89</v>
      </c>
      <c r="H375" s="3">
        <v>0</v>
      </c>
      <c r="I375" s="4">
        <v>1731</v>
      </c>
      <c r="J375" s="3">
        <v>21</v>
      </c>
      <c r="K375" s="3" t="s">
        <v>10</v>
      </c>
    </row>
    <row r="376" spans="2:11" x14ac:dyDescent="0.3">
      <c r="B376" s="2"/>
      <c r="C376" s="3">
        <v>0</v>
      </c>
      <c r="D376" s="3">
        <v>84</v>
      </c>
      <c r="E376" s="3">
        <v>64</v>
      </c>
      <c r="F376" s="3">
        <v>22</v>
      </c>
      <c r="G376" s="3">
        <v>66</v>
      </c>
      <c r="H376" s="3">
        <v>35.799999999999997</v>
      </c>
      <c r="I376" s="3">
        <v>0.54500000000000004</v>
      </c>
      <c r="J376" s="3">
        <v>21</v>
      </c>
      <c r="K376" s="3" t="s">
        <v>10</v>
      </c>
    </row>
    <row r="377" spans="2:11" x14ac:dyDescent="0.3">
      <c r="B377" s="2"/>
      <c r="C377" s="3">
        <v>2</v>
      </c>
      <c r="D377" s="3">
        <v>105</v>
      </c>
      <c r="E377" s="3">
        <v>58</v>
      </c>
      <c r="F377" s="3">
        <v>40</v>
      </c>
      <c r="G377" s="3">
        <v>94</v>
      </c>
      <c r="H377" s="3">
        <v>34.9</v>
      </c>
      <c r="I377" s="3">
        <v>0.22500000000000001</v>
      </c>
      <c r="J377" s="3">
        <v>25</v>
      </c>
      <c r="K377" s="3" t="s">
        <v>10</v>
      </c>
    </row>
    <row r="378" spans="2:11" x14ac:dyDescent="0.3">
      <c r="B378" s="2"/>
      <c r="C378" s="3">
        <v>2</v>
      </c>
      <c r="D378" s="3">
        <v>122</v>
      </c>
      <c r="E378" s="3">
        <v>52</v>
      </c>
      <c r="F378" s="3">
        <v>43</v>
      </c>
      <c r="G378" s="3">
        <v>158</v>
      </c>
      <c r="H378" s="3">
        <v>36.200000000000003</v>
      </c>
      <c r="I378" s="3">
        <v>0.81599999999999995</v>
      </c>
      <c r="J378" s="3">
        <v>28</v>
      </c>
      <c r="K378" s="3" t="s">
        <v>10</v>
      </c>
    </row>
    <row r="379" spans="2:11" x14ac:dyDescent="0.3">
      <c r="B379" s="2"/>
      <c r="C379" s="3">
        <v>12</v>
      </c>
      <c r="D379" s="3">
        <v>140</v>
      </c>
      <c r="E379" s="3">
        <v>82</v>
      </c>
      <c r="F379" s="3">
        <v>43</v>
      </c>
      <c r="G379" s="3">
        <v>325</v>
      </c>
      <c r="H379" s="3">
        <v>39.200000000000003</v>
      </c>
      <c r="I379" s="3">
        <v>0.52800000000000002</v>
      </c>
      <c r="J379" s="3">
        <v>58</v>
      </c>
      <c r="K379" s="3" t="s">
        <v>9</v>
      </c>
    </row>
    <row r="380" spans="2:11" x14ac:dyDescent="0.3">
      <c r="B380" s="2"/>
      <c r="C380" s="3">
        <v>0</v>
      </c>
      <c r="D380" s="3">
        <v>98</v>
      </c>
      <c r="E380" s="3">
        <v>82</v>
      </c>
      <c r="F380" s="3">
        <v>15</v>
      </c>
      <c r="G380" s="3">
        <v>84</v>
      </c>
      <c r="H380" s="3">
        <v>25.2</v>
      </c>
      <c r="I380" s="3">
        <v>0.29899999999999999</v>
      </c>
      <c r="J380" s="3">
        <v>22</v>
      </c>
      <c r="K380" s="3" t="s">
        <v>10</v>
      </c>
    </row>
    <row r="381" spans="2:11" x14ac:dyDescent="0.3">
      <c r="B381" s="2"/>
      <c r="C381" s="3">
        <v>1</v>
      </c>
      <c r="D381" s="3">
        <v>87</v>
      </c>
      <c r="E381" s="3">
        <v>60</v>
      </c>
      <c r="F381" s="3">
        <v>37</v>
      </c>
      <c r="G381" s="3">
        <v>75</v>
      </c>
      <c r="H381" s="3">
        <v>37.200000000000003</v>
      </c>
      <c r="I381" s="3">
        <v>0.50900000000000001</v>
      </c>
      <c r="J381" s="3">
        <v>22</v>
      </c>
      <c r="K381" s="3" t="s">
        <v>10</v>
      </c>
    </row>
    <row r="382" spans="2:11" x14ac:dyDescent="0.3">
      <c r="B382" s="2"/>
      <c r="C382" s="3">
        <v>4</v>
      </c>
      <c r="D382" s="3">
        <v>156</v>
      </c>
      <c r="E382" s="3">
        <v>75</v>
      </c>
      <c r="F382" s="3">
        <v>0</v>
      </c>
      <c r="G382" s="3">
        <v>0</v>
      </c>
      <c r="H382" s="3">
        <v>48.3</v>
      </c>
      <c r="I382" s="3">
        <v>0.23799999999999999</v>
      </c>
      <c r="J382" s="3">
        <v>32</v>
      </c>
      <c r="K382" s="3" t="s">
        <v>9</v>
      </c>
    </row>
    <row r="383" spans="2:11" x14ac:dyDescent="0.3">
      <c r="B383" s="2"/>
      <c r="C383" s="3">
        <v>0</v>
      </c>
      <c r="D383" s="3">
        <v>93</v>
      </c>
      <c r="E383" s="3">
        <v>100</v>
      </c>
      <c r="F383" s="3">
        <v>39</v>
      </c>
      <c r="G383" s="3">
        <v>72</v>
      </c>
      <c r="H383" s="3">
        <v>43.4</v>
      </c>
      <c r="I383" s="4">
        <v>1021</v>
      </c>
      <c r="J383" s="3">
        <v>35</v>
      </c>
      <c r="K383" s="3" t="s">
        <v>10</v>
      </c>
    </row>
    <row r="384" spans="2:11" x14ac:dyDescent="0.3">
      <c r="B384" s="2"/>
      <c r="C384" s="3">
        <v>1</v>
      </c>
      <c r="D384" s="3">
        <v>107</v>
      </c>
      <c r="E384" s="3">
        <v>72</v>
      </c>
      <c r="F384" s="3">
        <v>30</v>
      </c>
      <c r="G384" s="3">
        <v>82</v>
      </c>
      <c r="H384" s="3">
        <v>30.8</v>
      </c>
      <c r="I384" s="3">
        <v>0.82099999999999995</v>
      </c>
      <c r="J384" s="3">
        <v>24</v>
      </c>
      <c r="K384" s="3" t="s">
        <v>10</v>
      </c>
    </row>
    <row r="385" spans="2:11" x14ac:dyDescent="0.3">
      <c r="B385" s="2"/>
      <c r="C385" s="3">
        <v>0</v>
      </c>
      <c r="D385" s="3">
        <v>105</v>
      </c>
      <c r="E385" s="3">
        <v>68</v>
      </c>
      <c r="F385" s="3">
        <v>22</v>
      </c>
      <c r="G385" s="3">
        <v>0</v>
      </c>
      <c r="H385" s="3">
        <v>20</v>
      </c>
      <c r="I385" s="3">
        <v>0.23599999999999999</v>
      </c>
      <c r="J385" s="3">
        <v>22</v>
      </c>
      <c r="K385" s="3" t="s">
        <v>10</v>
      </c>
    </row>
    <row r="386" spans="2:11" x14ac:dyDescent="0.3">
      <c r="B386" s="2"/>
      <c r="C386" s="3">
        <v>1</v>
      </c>
      <c r="D386" s="3">
        <v>109</v>
      </c>
      <c r="E386" s="3">
        <v>60</v>
      </c>
      <c r="F386" s="3">
        <v>8</v>
      </c>
      <c r="G386" s="3">
        <v>182</v>
      </c>
      <c r="H386" s="3">
        <v>25.4</v>
      </c>
      <c r="I386" s="3">
        <v>0.94699999999999995</v>
      </c>
      <c r="J386" s="3">
        <v>21</v>
      </c>
      <c r="K386" s="3" t="s">
        <v>10</v>
      </c>
    </row>
    <row r="387" spans="2:11" x14ac:dyDescent="0.3">
      <c r="B387" s="2"/>
      <c r="C387" s="3">
        <v>1</v>
      </c>
      <c r="D387" s="3">
        <v>90</v>
      </c>
      <c r="E387" s="3">
        <v>62</v>
      </c>
      <c r="F387" s="3">
        <v>18</v>
      </c>
      <c r="G387" s="3">
        <v>59</v>
      </c>
      <c r="H387" s="3">
        <v>25.1</v>
      </c>
      <c r="I387" s="4">
        <v>1268</v>
      </c>
      <c r="J387" s="3">
        <v>25</v>
      </c>
      <c r="K387" s="3" t="s">
        <v>10</v>
      </c>
    </row>
    <row r="388" spans="2:11" x14ac:dyDescent="0.3">
      <c r="B388" s="2"/>
      <c r="C388" s="3">
        <v>1</v>
      </c>
      <c r="D388" s="3">
        <v>125</v>
      </c>
      <c r="E388" s="3">
        <v>70</v>
      </c>
      <c r="F388" s="3">
        <v>24</v>
      </c>
      <c r="G388" s="3">
        <v>110</v>
      </c>
      <c r="H388" s="3">
        <v>24.3</v>
      </c>
      <c r="I388" s="3">
        <v>0.221</v>
      </c>
      <c r="J388" s="3">
        <v>25</v>
      </c>
      <c r="K388" s="3" t="s">
        <v>10</v>
      </c>
    </row>
    <row r="389" spans="2:11" x14ac:dyDescent="0.3">
      <c r="B389" s="2"/>
      <c r="C389" s="3">
        <v>1</v>
      </c>
      <c r="D389" s="3">
        <v>119</v>
      </c>
      <c r="E389" s="3">
        <v>54</v>
      </c>
      <c r="F389" s="3">
        <v>13</v>
      </c>
      <c r="G389" s="3">
        <v>50</v>
      </c>
      <c r="H389" s="3">
        <v>22.3</v>
      </c>
      <c r="I389" s="3">
        <v>0.20499999999999999</v>
      </c>
      <c r="J389" s="3">
        <v>24</v>
      </c>
      <c r="K389" s="3" t="s">
        <v>10</v>
      </c>
    </row>
    <row r="390" spans="2:11" x14ac:dyDescent="0.3">
      <c r="B390" s="2"/>
      <c r="C390" s="3">
        <v>5</v>
      </c>
      <c r="D390" s="3">
        <v>116</v>
      </c>
      <c r="E390" s="3">
        <v>74</v>
      </c>
      <c r="F390" s="3">
        <v>29</v>
      </c>
      <c r="G390" s="3">
        <v>0</v>
      </c>
      <c r="H390" s="3">
        <v>32.299999999999997</v>
      </c>
      <c r="I390" s="3">
        <v>0.66</v>
      </c>
      <c r="J390" s="3">
        <v>35</v>
      </c>
      <c r="K390" s="3" t="s">
        <v>9</v>
      </c>
    </row>
    <row r="391" spans="2:11" x14ac:dyDescent="0.3">
      <c r="B391" s="2"/>
      <c r="C391" s="3">
        <v>8</v>
      </c>
      <c r="D391" s="3">
        <v>105</v>
      </c>
      <c r="E391" s="3">
        <v>100</v>
      </c>
      <c r="F391" s="3">
        <v>36</v>
      </c>
      <c r="G391" s="3">
        <v>0</v>
      </c>
      <c r="H391" s="3">
        <v>43.3</v>
      </c>
      <c r="I391" s="3">
        <v>0.23899999999999999</v>
      </c>
      <c r="J391" s="3">
        <v>45</v>
      </c>
      <c r="K391" s="3" t="s">
        <v>9</v>
      </c>
    </row>
    <row r="392" spans="2:11" x14ac:dyDescent="0.3">
      <c r="B392" s="2"/>
      <c r="C392" s="3">
        <v>5</v>
      </c>
      <c r="D392" s="3">
        <v>144</v>
      </c>
      <c r="E392" s="3">
        <v>82</v>
      </c>
      <c r="F392" s="3">
        <v>26</v>
      </c>
      <c r="G392" s="3">
        <v>285</v>
      </c>
      <c r="H392" s="3">
        <v>32</v>
      </c>
      <c r="I392" s="3">
        <v>0.45200000000000001</v>
      </c>
      <c r="J392" s="3">
        <v>58</v>
      </c>
      <c r="K392" s="3" t="s">
        <v>9</v>
      </c>
    </row>
    <row r="393" spans="2:11" x14ac:dyDescent="0.3">
      <c r="B393" s="2"/>
      <c r="C393" s="3">
        <v>3</v>
      </c>
      <c r="D393" s="3">
        <v>100</v>
      </c>
      <c r="E393" s="3">
        <v>68</v>
      </c>
      <c r="F393" s="3">
        <v>23</v>
      </c>
      <c r="G393" s="3">
        <v>81</v>
      </c>
      <c r="H393" s="3">
        <v>31.6</v>
      </c>
      <c r="I393" s="3">
        <v>0.94899999999999995</v>
      </c>
      <c r="J393" s="3">
        <v>28</v>
      </c>
      <c r="K393" s="3" t="s">
        <v>10</v>
      </c>
    </row>
    <row r="394" spans="2:11" x14ac:dyDescent="0.3">
      <c r="B394" s="2"/>
      <c r="C394" s="3">
        <v>1</v>
      </c>
      <c r="D394" s="3">
        <v>100</v>
      </c>
      <c r="E394" s="3">
        <v>66</v>
      </c>
      <c r="F394" s="3">
        <v>29</v>
      </c>
      <c r="G394" s="3">
        <v>196</v>
      </c>
      <c r="H394" s="3">
        <v>32</v>
      </c>
      <c r="I394" s="3">
        <v>0.44400000000000001</v>
      </c>
      <c r="J394" s="3">
        <v>42</v>
      </c>
      <c r="K394" s="3" t="s">
        <v>10</v>
      </c>
    </row>
    <row r="395" spans="2:11" x14ac:dyDescent="0.3">
      <c r="B395" s="2"/>
      <c r="C395" s="3">
        <v>5</v>
      </c>
      <c r="D395" s="3">
        <v>166</v>
      </c>
      <c r="E395" s="3">
        <v>76</v>
      </c>
      <c r="F395" s="3">
        <v>0</v>
      </c>
      <c r="G395" s="3">
        <v>0</v>
      </c>
      <c r="H395" s="3">
        <v>45.7</v>
      </c>
      <c r="I395" s="3">
        <v>0.34</v>
      </c>
      <c r="J395" s="3">
        <v>27</v>
      </c>
      <c r="K395" s="3" t="s">
        <v>9</v>
      </c>
    </row>
    <row r="396" spans="2:11" x14ac:dyDescent="0.3">
      <c r="B396" s="2"/>
      <c r="C396" s="3">
        <v>1</v>
      </c>
      <c r="D396" s="3">
        <v>131</v>
      </c>
      <c r="E396" s="3">
        <v>64</v>
      </c>
      <c r="F396" s="3">
        <v>14</v>
      </c>
      <c r="G396" s="3">
        <v>415</v>
      </c>
      <c r="H396" s="3">
        <v>23.7</v>
      </c>
      <c r="I396" s="3">
        <v>0.38900000000000001</v>
      </c>
      <c r="J396" s="3">
        <v>21</v>
      </c>
      <c r="K396" s="3" t="s">
        <v>10</v>
      </c>
    </row>
    <row r="397" spans="2:11" x14ac:dyDescent="0.3">
      <c r="B397" s="2"/>
      <c r="C397" s="3">
        <v>4</v>
      </c>
      <c r="D397" s="3">
        <v>116</v>
      </c>
      <c r="E397" s="3">
        <v>72</v>
      </c>
      <c r="F397" s="3">
        <v>12</v>
      </c>
      <c r="G397" s="3">
        <v>87</v>
      </c>
      <c r="H397" s="3">
        <v>22.1</v>
      </c>
      <c r="I397" s="3">
        <v>0.46300000000000002</v>
      </c>
      <c r="J397" s="3">
        <v>37</v>
      </c>
      <c r="K397" s="3" t="s">
        <v>10</v>
      </c>
    </row>
    <row r="398" spans="2:11" x14ac:dyDescent="0.3">
      <c r="B398" s="2"/>
      <c r="C398" s="3">
        <v>4</v>
      </c>
      <c r="D398" s="3">
        <v>158</v>
      </c>
      <c r="E398" s="3">
        <v>78</v>
      </c>
      <c r="F398" s="3">
        <v>0</v>
      </c>
      <c r="G398" s="3">
        <v>0</v>
      </c>
      <c r="H398" s="3">
        <v>32.9</v>
      </c>
      <c r="I398" s="3">
        <v>0.80300000000000005</v>
      </c>
      <c r="J398" s="3">
        <v>31</v>
      </c>
      <c r="K398" s="3" t="s">
        <v>9</v>
      </c>
    </row>
    <row r="399" spans="2:11" x14ac:dyDescent="0.3">
      <c r="B399" s="2"/>
      <c r="C399" s="3">
        <v>2</v>
      </c>
      <c r="D399" s="3">
        <v>127</v>
      </c>
      <c r="E399" s="3">
        <v>58</v>
      </c>
      <c r="F399" s="3">
        <v>24</v>
      </c>
      <c r="G399" s="3">
        <v>275</v>
      </c>
      <c r="H399" s="3">
        <v>27.7</v>
      </c>
      <c r="I399" s="3">
        <v>1.6</v>
      </c>
      <c r="J399" s="3">
        <v>25</v>
      </c>
      <c r="K399" s="3" t="s">
        <v>10</v>
      </c>
    </row>
    <row r="400" spans="2:11" x14ac:dyDescent="0.3">
      <c r="B400" s="2"/>
      <c r="C400" s="3">
        <v>3</v>
      </c>
      <c r="D400" s="3">
        <v>96</v>
      </c>
      <c r="E400" s="3">
        <v>56</v>
      </c>
      <c r="F400" s="3">
        <v>34</v>
      </c>
      <c r="G400" s="3">
        <v>115</v>
      </c>
      <c r="H400" s="3">
        <v>24.7</v>
      </c>
      <c r="I400" s="3">
        <v>0.94399999999999995</v>
      </c>
      <c r="J400" s="3">
        <v>39</v>
      </c>
      <c r="K400" s="3" t="s">
        <v>10</v>
      </c>
    </row>
    <row r="401" spans="2:11" x14ac:dyDescent="0.3">
      <c r="B401" s="2"/>
      <c r="C401" s="3">
        <v>0</v>
      </c>
      <c r="D401" s="3">
        <v>131</v>
      </c>
      <c r="E401" s="3">
        <v>66</v>
      </c>
      <c r="F401" s="3">
        <v>40</v>
      </c>
      <c r="G401" s="3">
        <v>0</v>
      </c>
      <c r="H401" s="3">
        <v>34.299999999999997</v>
      </c>
      <c r="I401" s="3">
        <v>0.19600000000000001</v>
      </c>
      <c r="J401" s="3">
        <v>22</v>
      </c>
      <c r="K401" s="3" t="s">
        <v>9</v>
      </c>
    </row>
    <row r="402" spans="2:11" x14ac:dyDescent="0.3">
      <c r="B402" s="2"/>
      <c r="C402" s="3">
        <v>3</v>
      </c>
      <c r="D402" s="3">
        <v>82</v>
      </c>
      <c r="E402" s="3">
        <v>70</v>
      </c>
      <c r="F402" s="3">
        <v>0</v>
      </c>
      <c r="G402" s="3">
        <v>0</v>
      </c>
      <c r="H402" s="3">
        <v>21.1</v>
      </c>
      <c r="I402" s="3">
        <v>0.38900000000000001</v>
      </c>
      <c r="J402" s="3">
        <v>25</v>
      </c>
      <c r="K402" s="3" t="s">
        <v>10</v>
      </c>
    </row>
    <row r="403" spans="2:11" x14ac:dyDescent="0.3">
      <c r="B403" s="2"/>
      <c r="C403" s="3">
        <v>3</v>
      </c>
      <c r="D403" s="3">
        <v>193</v>
      </c>
      <c r="E403" s="3">
        <v>70</v>
      </c>
      <c r="F403" s="3">
        <v>31</v>
      </c>
      <c r="G403" s="3">
        <v>0</v>
      </c>
      <c r="H403" s="3">
        <v>34.9</v>
      </c>
      <c r="I403" s="3">
        <v>0.24099999999999999</v>
      </c>
      <c r="J403" s="3">
        <v>25</v>
      </c>
      <c r="K403" s="3" t="s">
        <v>9</v>
      </c>
    </row>
    <row r="404" spans="2:11" x14ac:dyDescent="0.3">
      <c r="B404" s="2"/>
      <c r="C404" s="3">
        <v>4</v>
      </c>
      <c r="D404" s="3">
        <v>95</v>
      </c>
      <c r="E404" s="3">
        <v>64</v>
      </c>
      <c r="F404" s="3">
        <v>0</v>
      </c>
      <c r="G404" s="3">
        <v>0</v>
      </c>
      <c r="H404" s="3">
        <v>32</v>
      </c>
      <c r="I404" s="3">
        <v>0.161</v>
      </c>
      <c r="J404" s="3">
        <v>31</v>
      </c>
      <c r="K404" s="3" t="s">
        <v>9</v>
      </c>
    </row>
    <row r="405" spans="2:11" x14ac:dyDescent="0.3">
      <c r="B405" s="2"/>
      <c r="C405" s="3">
        <v>6</v>
      </c>
      <c r="D405" s="3">
        <v>137</v>
      </c>
      <c r="E405" s="3">
        <v>61</v>
      </c>
      <c r="F405" s="3">
        <v>0</v>
      </c>
      <c r="G405" s="3">
        <v>0</v>
      </c>
      <c r="H405" s="3">
        <v>24.2</v>
      </c>
      <c r="I405" s="3">
        <v>0.151</v>
      </c>
      <c r="J405" s="3">
        <v>55</v>
      </c>
      <c r="K405" s="3" t="s">
        <v>10</v>
      </c>
    </row>
    <row r="406" spans="2:11" x14ac:dyDescent="0.3">
      <c r="B406" s="2"/>
      <c r="C406" s="3">
        <v>5</v>
      </c>
      <c r="D406" s="3">
        <v>136</v>
      </c>
      <c r="E406" s="3">
        <v>84</v>
      </c>
      <c r="F406" s="3">
        <v>41</v>
      </c>
      <c r="G406" s="3">
        <v>88</v>
      </c>
      <c r="H406" s="3">
        <v>35</v>
      </c>
      <c r="I406" s="3">
        <v>0.28599999999999998</v>
      </c>
      <c r="J406" s="3">
        <v>35</v>
      </c>
      <c r="K406" s="3" t="s">
        <v>9</v>
      </c>
    </row>
    <row r="407" spans="2:11" x14ac:dyDescent="0.3">
      <c r="B407" s="2"/>
      <c r="C407" s="3">
        <v>9</v>
      </c>
      <c r="D407" s="3">
        <v>72</v>
      </c>
      <c r="E407" s="3">
        <v>78</v>
      </c>
      <c r="F407" s="3">
        <v>25</v>
      </c>
      <c r="G407" s="3">
        <v>0</v>
      </c>
      <c r="H407" s="3">
        <v>31.6</v>
      </c>
      <c r="I407" s="3">
        <v>0.28000000000000003</v>
      </c>
      <c r="J407" s="3">
        <v>38</v>
      </c>
      <c r="K407" s="3" t="s">
        <v>10</v>
      </c>
    </row>
    <row r="408" spans="2:11" x14ac:dyDescent="0.3">
      <c r="B408" s="2"/>
      <c r="C408" s="3">
        <v>5</v>
      </c>
      <c r="D408" s="3">
        <v>168</v>
      </c>
      <c r="E408" s="3">
        <v>64</v>
      </c>
      <c r="F408" s="3">
        <v>0</v>
      </c>
      <c r="G408" s="3">
        <v>0</v>
      </c>
      <c r="H408" s="3">
        <v>32.9</v>
      </c>
      <c r="I408" s="3">
        <v>0.13500000000000001</v>
      </c>
      <c r="J408" s="3">
        <v>41</v>
      </c>
      <c r="K408" s="3" t="s">
        <v>9</v>
      </c>
    </row>
    <row r="409" spans="2:11" x14ac:dyDescent="0.3">
      <c r="B409" s="2"/>
      <c r="C409" s="3">
        <v>2</v>
      </c>
      <c r="D409" s="3">
        <v>123</v>
      </c>
      <c r="E409" s="3">
        <v>48</v>
      </c>
      <c r="F409" s="3">
        <v>32</v>
      </c>
      <c r="G409" s="3">
        <v>165</v>
      </c>
      <c r="H409" s="3">
        <v>42.1</v>
      </c>
      <c r="I409" s="3">
        <v>0.52</v>
      </c>
      <c r="J409" s="3">
        <v>26</v>
      </c>
      <c r="K409" s="3" t="s">
        <v>10</v>
      </c>
    </row>
    <row r="410" spans="2:11" x14ac:dyDescent="0.3">
      <c r="B410" s="2"/>
      <c r="C410" s="3">
        <v>4</v>
      </c>
      <c r="D410" s="3">
        <v>115</v>
      </c>
      <c r="E410" s="3">
        <v>72</v>
      </c>
      <c r="F410" s="3">
        <v>0</v>
      </c>
      <c r="G410" s="3">
        <v>0</v>
      </c>
      <c r="H410" s="3">
        <v>28.9</v>
      </c>
      <c r="I410" s="3">
        <v>0.376</v>
      </c>
      <c r="J410" s="3">
        <v>46</v>
      </c>
      <c r="K410" s="3" t="s">
        <v>9</v>
      </c>
    </row>
    <row r="411" spans="2:11" x14ac:dyDescent="0.3">
      <c r="B411" s="2"/>
      <c r="C411" s="3">
        <v>0</v>
      </c>
      <c r="D411" s="3">
        <v>101</v>
      </c>
      <c r="E411" s="3">
        <v>62</v>
      </c>
      <c r="F411" s="3">
        <v>0</v>
      </c>
      <c r="G411" s="3">
        <v>0</v>
      </c>
      <c r="H411" s="3">
        <v>21.9</v>
      </c>
      <c r="I411" s="3">
        <v>0.33600000000000002</v>
      </c>
      <c r="J411" s="3">
        <v>25</v>
      </c>
      <c r="K411" s="3" t="s">
        <v>10</v>
      </c>
    </row>
    <row r="412" spans="2:11" x14ac:dyDescent="0.3">
      <c r="B412" s="2"/>
      <c r="C412" s="3">
        <v>8</v>
      </c>
      <c r="D412" s="3">
        <v>197</v>
      </c>
      <c r="E412" s="3">
        <v>74</v>
      </c>
      <c r="F412" s="3">
        <v>0</v>
      </c>
      <c r="G412" s="3">
        <v>0</v>
      </c>
      <c r="H412" s="3">
        <v>25.9</v>
      </c>
      <c r="I412" s="4">
        <v>1191</v>
      </c>
      <c r="J412" s="3">
        <v>39</v>
      </c>
      <c r="K412" s="3" t="s">
        <v>9</v>
      </c>
    </row>
    <row r="413" spans="2:11" x14ac:dyDescent="0.3">
      <c r="B413" s="2"/>
      <c r="C413" s="3">
        <v>1</v>
      </c>
      <c r="D413" s="3">
        <v>172</v>
      </c>
      <c r="E413" s="3">
        <v>68</v>
      </c>
      <c r="F413" s="3">
        <v>49</v>
      </c>
      <c r="G413" s="3">
        <v>579</v>
      </c>
      <c r="H413" s="3">
        <v>42.4</v>
      </c>
      <c r="I413" s="3">
        <v>0.70199999999999996</v>
      </c>
      <c r="J413" s="3">
        <v>28</v>
      </c>
      <c r="K413" s="3" t="s">
        <v>9</v>
      </c>
    </row>
    <row r="414" spans="2:11" x14ac:dyDescent="0.3">
      <c r="B414" s="2"/>
      <c r="C414" s="3">
        <v>6</v>
      </c>
      <c r="D414" s="3">
        <v>102</v>
      </c>
      <c r="E414" s="3">
        <v>90</v>
      </c>
      <c r="F414" s="3">
        <v>39</v>
      </c>
      <c r="G414" s="3">
        <v>0</v>
      </c>
      <c r="H414" s="3">
        <v>35.700000000000003</v>
      </c>
      <c r="I414" s="3">
        <v>0.67400000000000004</v>
      </c>
      <c r="J414" s="3">
        <v>28</v>
      </c>
      <c r="K414" s="3" t="s">
        <v>10</v>
      </c>
    </row>
    <row r="415" spans="2:11" x14ac:dyDescent="0.3">
      <c r="B415" s="2"/>
      <c r="C415" s="3">
        <v>1</v>
      </c>
      <c r="D415" s="3">
        <v>112</v>
      </c>
      <c r="E415" s="3">
        <v>72</v>
      </c>
      <c r="F415" s="3">
        <v>30</v>
      </c>
      <c r="G415" s="3">
        <v>176</v>
      </c>
      <c r="H415" s="3">
        <v>34.4</v>
      </c>
      <c r="I415" s="3">
        <v>0.52800000000000002</v>
      </c>
      <c r="J415" s="3">
        <v>25</v>
      </c>
      <c r="K415" s="3" t="s">
        <v>10</v>
      </c>
    </row>
    <row r="416" spans="2:11" x14ac:dyDescent="0.3">
      <c r="B416" s="2"/>
      <c r="C416" s="3">
        <v>1</v>
      </c>
      <c r="D416" s="3">
        <v>143</v>
      </c>
      <c r="E416" s="3">
        <v>84</v>
      </c>
      <c r="F416" s="3">
        <v>23</v>
      </c>
      <c r="G416" s="3">
        <v>310</v>
      </c>
      <c r="H416" s="3">
        <v>42.4</v>
      </c>
      <c r="I416" s="4">
        <v>1076</v>
      </c>
      <c r="J416" s="3">
        <v>22</v>
      </c>
      <c r="K416" s="3" t="s">
        <v>10</v>
      </c>
    </row>
    <row r="417" spans="2:11" x14ac:dyDescent="0.3">
      <c r="B417" s="2"/>
      <c r="C417" s="3">
        <v>1</v>
      </c>
      <c r="D417" s="3">
        <v>143</v>
      </c>
      <c r="E417" s="3">
        <v>74</v>
      </c>
      <c r="F417" s="3">
        <v>22</v>
      </c>
      <c r="G417" s="3">
        <v>61</v>
      </c>
      <c r="H417" s="3">
        <v>26.2</v>
      </c>
      <c r="I417" s="3">
        <v>0.25600000000000001</v>
      </c>
      <c r="J417" s="3">
        <v>21</v>
      </c>
      <c r="K417" s="3" t="s">
        <v>10</v>
      </c>
    </row>
    <row r="418" spans="2:11" x14ac:dyDescent="0.3">
      <c r="B418" s="2"/>
      <c r="C418" s="3">
        <v>0</v>
      </c>
      <c r="D418" s="3">
        <v>138</v>
      </c>
      <c r="E418" s="3">
        <v>60</v>
      </c>
      <c r="F418" s="3">
        <v>35</v>
      </c>
      <c r="G418" s="3">
        <v>167</v>
      </c>
      <c r="H418" s="3">
        <v>34.6</v>
      </c>
      <c r="I418" s="3">
        <v>0.53400000000000003</v>
      </c>
      <c r="J418" s="3">
        <v>21</v>
      </c>
      <c r="K418" s="3" t="s">
        <v>9</v>
      </c>
    </row>
    <row r="419" spans="2:11" x14ac:dyDescent="0.3">
      <c r="B419" s="2"/>
      <c r="C419" s="3">
        <v>3</v>
      </c>
      <c r="D419" s="3">
        <v>173</v>
      </c>
      <c r="E419" s="3">
        <v>84</v>
      </c>
      <c r="F419" s="3">
        <v>33</v>
      </c>
      <c r="G419" s="3">
        <v>474</v>
      </c>
      <c r="H419" s="3">
        <v>35.700000000000003</v>
      </c>
      <c r="I419" s="3">
        <v>0.25800000000000001</v>
      </c>
      <c r="J419" s="3">
        <v>22</v>
      </c>
      <c r="K419" s="3" t="s">
        <v>9</v>
      </c>
    </row>
    <row r="420" spans="2:11" x14ac:dyDescent="0.3">
      <c r="B420" s="2"/>
      <c r="C420" s="3">
        <v>1</v>
      </c>
      <c r="D420" s="3">
        <v>97</v>
      </c>
      <c r="E420" s="3">
        <v>68</v>
      </c>
      <c r="F420" s="3">
        <v>21</v>
      </c>
      <c r="G420" s="3">
        <v>0</v>
      </c>
      <c r="H420" s="3">
        <v>27.2</v>
      </c>
      <c r="I420" s="4">
        <v>1095</v>
      </c>
      <c r="J420" s="3">
        <v>22</v>
      </c>
      <c r="K420" s="3" t="s">
        <v>10</v>
      </c>
    </row>
    <row r="421" spans="2:11" x14ac:dyDescent="0.3">
      <c r="B421" s="2"/>
      <c r="C421" s="3">
        <v>4</v>
      </c>
      <c r="D421" s="3">
        <v>144</v>
      </c>
      <c r="E421" s="3">
        <v>82</v>
      </c>
      <c r="F421" s="3">
        <v>32</v>
      </c>
      <c r="G421" s="3">
        <v>0</v>
      </c>
      <c r="H421" s="3">
        <v>38.5</v>
      </c>
      <c r="I421" s="3">
        <v>0.55400000000000005</v>
      </c>
      <c r="J421" s="3">
        <v>37</v>
      </c>
      <c r="K421" s="3" t="s">
        <v>9</v>
      </c>
    </row>
    <row r="422" spans="2:11" x14ac:dyDescent="0.3">
      <c r="B422" s="2"/>
      <c r="C422" s="3">
        <v>1</v>
      </c>
      <c r="D422" s="3">
        <v>83</v>
      </c>
      <c r="E422" s="3">
        <v>68</v>
      </c>
      <c r="F422" s="3">
        <v>0</v>
      </c>
      <c r="G422" s="3">
        <v>0</v>
      </c>
      <c r="H422" s="3">
        <v>18.2</v>
      </c>
      <c r="I422" s="3">
        <v>0.624</v>
      </c>
      <c r="J422" s="3">
        <v>27</v>
      </c>
      <c r="K422" s="3" t="s">
        <v>10</v>
      </c>
    </row>
    <row r="423" spans="2:11" x14ac:dyDescent="0.3">
      <c r="B423" s="2"/>
      <c r="C423" s="3">
        <v>3</v>
      </c>
      <c r="D423" s="3">
        <v>129</v>
      </c>
      <c r="E423" s="3">
        <v>64</v>
      </c>
      <c r="F423" s="3">
        <v>29</v>
      </c>
      <c r="G423" s="3">
        <v>115</v>
      </c>
      <c r="H423" s="3">
        <v>26.4</v>
      </c>
      <c r="I423" s="3">
        <v>0.219</v>
      </c>
      <c r="J423" s="3">
        <v>28</v>
      </c>
      <c r="K423" s="3" t="s">
        <v>9</v>
      </c>
    </row>
    <row r="424" spans="2:11" x14ac:dyDescent="0.3">
      <c r="B424" s="2"/>
      <c r="C424" s="3">
        <v>1</v>
      </c>
      <c r="D424" s="3">
        <v>119</v>
      </c>
      <c r="E424" s="3">
        <v>88</v>
      </c>
      <c r="F424" s="3">
        <v>41</v>
      </c>
      <c r="G424" s="3">
        <v>170</v>
      </c>
      <c r="H424" s="3">
        <v>45.3</v>
      </c>
      <c r="I424" s="3">
        <v>0.50700000000000001</v>
      </c>
      <c r="J424" s="3">
        <v>26</v>
      </c>
      <c r="K424" s="3" t="s">
        <v>10</v>
      </c>
    </row>
    <row r="425" spans="2:11" x14ac:dyDescent="0.3">
      <c r="B425" s="2"/>
      <c r="C425" s="3">
        <v>2</v>
      </c>
      <c r="D425" s="3">
        <v>94</v>
      </c>
      <c r="E425" s="3">
        <v>68</v>
      </c>
      <c r="F425" s="3">
        <v>18</v>
      </c>
      <c r="G425" s="3">
        <v>76</v>
      </c>
      <c r="H425" s="3">
        <v>26</v>
      </c>
      <c r="I425" s="3">
        <v>0.56100000000000005</v>
      </c>
      <c r="J425" s="3">
        <v>21</v>
      </c>
      <c r="K425" s="3" t="s">
        <v>10</v>
      </c>
    </row>
    <row r="426" spans="2:11" x14ac:dyDescent="0.3">
      <c r="B426" s="2"/>
      <c r="C426" s="3">
        <v>0</v>
      </c>
      <c r="D426" s="3">
        <v>102</v>
      </c>
      <c r="E426" s="3">
        <v>64</v>
      </c>
      <c r="F426" s="3">
        <v>46</v>
      </c>
      <c r="G426" s="3">
        <v>78</v>
      </c>
      <c r="H426" s="3">
        <v>40.6</v>
      </c>
      <c r="I426" s="3">
        <v>0.496</v>
      </c>
      <c r="J426" s="3">
        <v>21</v>
      </c>
      <c r="K426" s="3" t="s">
        <v>10</v>
      </c>
    </row>
    <row r="427" spans="2:11" x14ac:dyDescent="0.3">
      <c r="B427" s="2"/>
      <c r="C427" s="3">
        <v>2</v>
      </c>
      <c r="D427" s="3">
        <v>115</v>
      </c>
      <c r="E427" s="3">
        <v>64</v>
      </c>
      <c r="F427" s="3">
        <v>22</v>
      </c>
      <c r="G427" s="3">
        <v>0</v>
      </c>
      <c r="H427" s="3">
        <v>30.8</v>
      </c>
      <c r="I427" s="3">
        <v>0.42099999999999999</v>
      </c>
      <c r="J427" s="3">
        <v>21</v>
      </c>
      <c r="K427" s="3" t="s">
        <v>10</v>
      </c>
    </row>
    <row r="428" spans="2:11" x14ac:dyDescent="0.3">
      <c r="B428" s="2"/>
      <c r="C428" s="3">
        <v>8</v>
      </c>
      <c r="D428" s="3">
        <v>151</v>
      </c>
      <c r="E428" s="3">
        <v>78</v>
      </c>
      <c r="F428" s="3">
        <v>32</v>
      </c>
      <c r="G428" s="3">
        <v>210</v>
      </c>
      <c r="H428" s="3">
        <v>42.9</v>
      </c>
      <c r="I428" s="3">
        <v>0.51600000000000001</v>
      </c>
      <c r="J428" s="3">
        <v>36</v>
      </c>
      <c r="K428" s="3" t="s">
        <v>9</v>
      </c>
    </row>
    <row r="429" spans="2:11" x14ac:dyDescent="0.3">
      <c r="B429" s="2"/>
      <c r="C429" s="3">
        <v>4</v>
      </c>
      <c r="D429" s="3">
        <v>184</v>
      </c>
      <c r="E429" s="3">
        <v>78</v>
      </c>
      <c r="F429" s="3">
        <v>39</v>
      </c>
      <c r="G429" s="3">
        <v>277</v>
      </c>
      <c r="H429" s="3">
        <v>37</v>
      </c>
      <c r="I429" s="3">
        <v>0.26400000000000001</v>
      </c>
      <c r="J429" s="3">
        <v>31</v>
      </c>
      <c r="K429" s="3" t="s">
        <v>9</v>
      </c>
    </row>
    <row r="430" spans="2:11" x14ac:dyDescent="0.3">
      <c r="B430" s="2"/>
      <c r="C430" s="3">
        <v>0</v>
      </c>
      <c r="D430" s="3">
        <v>94</v>
      </c>
      <c r="E430" s="3">
        <v>0</v>
      </c>
      <c r="F430" s="3">
        <v>0</v>
      </c>
      <c r="G430" s="3">
        <v>0</v>
      </c>
      <c r="H430" s="3">
        <v>0</v>
      </c>
      <c r="I430" s="3">
        <v>0.25600000000000001</v>
      </c>
      <c r="J430" s="3">
        <v>25</v>
      </c>
      <c r="K430" s="3" t="s">
        <v>10</v>
      </c>
    </row>
    <row r="431" spans="2:11" x14ac:dyDescent="0.3">
      <c r="B431" s="2"/>
      <c r="C431" s="3">
        <v>1</v>
      </c>
      <c r="D431" s="3">
        <v>181</v>
      </c>
      <c r="E431" s="3">
        <v>64</v>
      </c>
      <c r="F431" s="3">
        <v>30</v>
      </c>
      <c r="G431" s="3">
        <v>180</v>
      </c>
      <c r="H431" s="3">
        <v>34.1</v>
      </c>
      <c r="I431" s="3">
        <v>0.32800000000000001</v>
      </c>
      <c r="J431" s="3">
        <v>38</v>
      </c>
      <c r="K431" s="3" t="s">
        <v>9</v>
      </c>
    </row>
    <row r="432" spans="2:11" x14ac:dyDescent="0.3">
      <c r="B432" s="2"/>
      <c r="C432" s="3">
        <v>0</v>
      </c>
      <c r="D432" s="3">
        <v>135</v>
      </c>
      <c r="E432" s="3">
        <v>94</v>
      </c>
      <c r="F432" s="3">
        <v>46</v>
      </c>
      <c r="G432" s="3">
        <v>145</v>
      </c>
      <c r="H432" s="3">
        <v>40.6</v>
      </c>
      <c r="I432" s="3">
        <v>0.28399999999999997</v>
      </c>
      <c r="J432" s="3">
        <v>26</v>
      </c>
      <c r="K432" s="3" t="s">
        <v>10</v>
      </c>
    </row>
    <row r="433" spans="2:11" x14ac:dyDescent="0.3">
      <c r="B433" s="2"/>
      <c r="C433" s="3">
        <v>1</v>
      </c>
      <c r="D433" s="3">
        <v>95</v>
      </c>
      <c r="E433" s="3">
        <v>82</v>
      </c>
      <c r="F433" s="3">
        <v>25</v>
      </c>
      <c r="G433" s="3">
        <v>180</v>
      </c>
      <c r="H433" s="3">
        <v>35</v>
      </c>
      <c r="I433" s="3">
        <v>0.23300000000000001</v>
      </c>
      <c r="J433" s="3">
        <v>43</v>
      </c>
      <c r="K433" s="3" t="s">
        <v>9</v>
      </c>
    </row>
    <row r="434" spans="2:11" x14ac:dyDescent="0.3">
      <c r="B434" s="2"/>
      <c r="C434" s="3">
        <v>2</v>
      </c>
      <c r="D434" s="3">
        <v>99</v>
      </c>
      <c r="E434" s="3">
        <v>0</v>
      </c>
      <c r="F434" s="3">
        <v>0</v>
      </c>
      <c r="G434" s="3">
        <v>0</v>
      </c>
      <c r="H434" s="3">
        <v>22.2</v>
      </c>
      <c r="I434" s="3">
        <v>0.108</v>
      </c>
      <c r="J434" s="3">
        <v>23</v>
      </c>
      <c r="K434" s="3" t="s">
        <v>10</v>
      </c>
    </row>
    <row r="435" spans="2:11" x14ac:dyDescent="0.3">
      <c r="B435" s="2"/>
      <c r="C435" s="3">
        <v>3</v>
      </c>
      <c r="D435" s="3">
        <v>89</v>
      </c>
      <c r="E435" s="3">
        <v>74</v>
      </c>
      <c r="F435" s="3">
        <v>16</v>
      </c>
      <c r="G435" s="3">
        <v>85</v>
      </c>
      <c r="H435" s="3">
        <v>30.4</v>
      </c>
      <c r="I435" s="3">
        <v>0.55100000000000005</v>
      </c>
      <c r="J435" s="3">
        <v>38</v>
      </c>
      <c r="K435" s="3" t="s">
        <v>10</v>
      </c>
    </row>
    <row r="436" spans="2:11" x14ac:dyDescent="0.3">
      <c r="B436" s="2"/>
      <c r="C436" s="3">
        <v>1</v>
      </c>
      <c r="D436" s="3">
        <v>80</v>
      </c>
      <c r="E436" s="3">
        <v>74</v>
      </c>
      <c r="F436" s="3">
        <v>11</v>
      </c>
      <c r="G436" s="3">
        <v>60</v>
      </c>
      <c r="H436" s="3">
        <v>30</v>
      </c>
      <c r="I436" s="3">
        <v>0.52700000000000002</v>
      </c>
      <c r="J436" s="3">
        <v>22</v>
      </c>
      <c r="K436" s="3" t="s">
        <v>10</v>
      </c>
    </row>
    <row r="437" spans="2:11" x14ac:dyDescent="0.3">
      <c r="B437" s="2"/>
      <c r="C437" s="3">
        <v>2</v>
      </c>
      <c r="D437" s="3">
        <v>139</v>
      </c>
      <c r="E437" s="3">
        <v>75</v>
      </c>
      <c r="F437" s="3">
        <v>0</v>
      </c>
      <c r="G437" s="3">
        <v>0</v>
      </c>
      <c r="H437" s="3">
        <v>25.6</v>
      </c>
      <c r="I437" s="3">
        <v>0.16700000000000001</v>
      </c>
      <c r="J437" s="3">
        <v>29</v>
      </c>
      <c r="K437" s="3" t="s">
        <v>10</v>
      </c>
    </row>
    <row r="438" spans="2:11" x14ac:dyDescent="0.3">
      <c r="B438" s="2"/>
      <c r="C438" s="3">
        <v>1</v>
      </c>
      <c r="D438" s="3">
        <v>90</v>
      </c>
      <c r="E438" s="3">
        <v>68</v>
      </c>
      <c r="F438" s="3">
        <v>8</v>
      </c>
      <c r="G438" s="3">
        <v>0</v>
      </c>
      <c r="H438" s="3">
        <v>24.5</v>
      </c>
      <c r="I438" s="4">
        <v>1138</v>
      </c>
      <c r="J438" s="3">
        <v>36</v>
      </c>
      <c r="K438" s="3" t="s">
        <v>10</v>
      </c>
    </row>
    <row r="439" spans="2:11" x14ac:dyDescent="0.3">
      <c r="B439" s="2"/>
      <c r="C439" s="3">
        <v>0</v>
      </c>
      <c r="D439" s="3">
        <v>141</v>
      </c>
      <c r="E439" s="3">
        <v>0</v>
      </c>
      <c r="F439" s="3">
        <v>0</v>
      </c>
      <c r="G439" s="3">
        <v>0</v>
      </c>
      <c r="H439" s="3">
        <v>42.4</v>
      </c>
      <c r="I439" s="3">
        <v>0.20499999999999999</v>
      </c>
      <c r="J439" s="3">
        <v>29</v>
      </c>
      <c r="K439" s="3" t="s">
        <v>9</v>
      </c>
    </row>
    <row r="440" spans="2:11" x14ac:dyDescent="0.3">
      <c r="B440" s="2"/>
      <c r="C440" s="3">
        <v>12</v>
      </c>
      <c r="D440" s="3">
        <v>140</v>
      </c>
      <c r="E440" s="3">
        <v>85</v>
      </c>
      <c r="F440" s="3">
        <v>33</v>
      </c>
      <c r="G440" s="3">
        <v>0</v>
      </c>
      <c r="H440" s="3">
        <v>37.4</v>
      </c>
      <c r="I440" s="3">
        <v>0.24399999999999999</v>
      </c>
      <c r="J440" s="3">
        <v>41</v>
      </c>
      <c r="K440" s="3" t="s">
        <v>10</v>
      </c>
    </row>
    <row r="441" spans="2:11" x14ac:dyDescent="0.3">
      <c r="B441" s="2"/>
      <c r="C441" s="3">
        <v>5</v>
      </c>
      <c r="D441" s="3">
        <v>147</v>
      </c>
      <c r="E441" s="3">
        <v>75</v>
      </c>
      <c r="F441" s="3">
        <v>0</v>
      </c>
      <c r="G441" s="3">
        <v>0</v>
      </c>
      <c r="H441" s="3">
        <v>29.9</v>
      </c>
      <c r="I441" s="3">
        <v>0.434</v>
      </c>
      <c r="J441" s="3">
        <v>28</v>
      </c>
      <c r="K441" s="3" t="s">
        <v>10</v>
      </c>
    </row>
    <row r="442" spans="2:11" x14ac:dyDescent="0.3">
      <c r="B442" s="2"/>
      <c r="C442" s="3">
        <v>1</v>
      </c>
      <c r="D442" s="3">
        <v>97</v>
      </c>
      <c r="E442" s="3">
        <v>70</v>
      </c>
      <c r="F442" s="3">
        <v>15</v>
      </c>
      <c r="G442" s="3">
        <v>0</v>
      </c>
      <c r="H442" s="3">
        <v>18.2</v>
      </c>
      <c r="I442" s="3">
        <v>0.14699999999999999</v>
      </c>
      <c r="J442" s="3">
        <v>21</v>
      </c>
      <c r="K442" s="3" t="s">
        <v>10</v>
      </c>
    </row>
    <row r="443" spans="2:11" x14ac:dyDescent="0.3">
      <c r="B443" s="2"/>
      <c r="C443" s="3">
        <v>6</v>
      </c>
      <c r="D443" s="3">
        <v>107</v>
      </c>
      <c r="E443" s="3">
        <v>88</v>
      </c>
      <c r="F443" s="3">
        <v>0</v>
      </c>
      <c r="G443" s="3">
        <v>0</v>
      </c>
      <c r="H443" s="3">
        <v>36.799999999999997</v>
      </c>
      <c r="I443" s="3">
        <v>0.72699999999999998</v>
      </c>
      <c r="J443" s="3">
        <v>31</v>
      </c>
      <c r="K443" s="3" t="s">
        <v>10</v>
      </c>
    </row>
    <row r="444" spans="2:11" x14ac:dyDescent="0.3">
      <c r="B444" s="2"/>
      <c r="C444" s="3">
        <v>0</v>
      </c>
      <c r="D444" s="3">
        <v>189</v>
      </c>
      <c r="E444" s="3">
        <v>104</v>
      </c>
      <c r="F444" s="3">
        <v>25</v>
      </c>
      <c r="G444" s="3">
        <v>0</v>
      </c>
      <c r="H444" s="3">
        <v>34.299999999999997</v>
      </c>
      <c r="I444" s="3">
        <v>0.435</v>
      </c>
      <c r="J444" s="3">
        <v>41</v>
      </c>
      <c r="K444" s="3" t="s">
        <v>9</v>
      </c>
    </row>
    <row r="445" spans="2:11" x14ac:dyDescent="0.3">
      <c r="B445" s="2"/>
      <c r="C445" s="3">
        <v>2</v>
      </c>
      <c r="D445" s="3">
        <v>83</v>
      </c>
      <c r="E445" s="3">
        <v>66</v>
      </c>
      <c r="F445" s="3">
        <v>23</v>
      </c>
      <c r="G445" s="3">
        <v>50</v>
      </c>
      <c r="H445" s="3">
        <v>32.200000000000003</v>
      </c>
      <c r="I445" s="3">
        <v>0.497</v>
      </c>
      <c r="J445" s="3">
        <v>22</v>
      </c>
      <c r="K445" s="3" t="s">
        <v>10</v>
      </c>
    </row>
    <row r="446" spans="2:11" x14ac:dyDescent="0.3">
      <c r="B446" s="2"/>
      <c r="C446" s="3">
        <v>4</v>
      </c>
      <c r="D446" s="3">
        <v>117</v>
      </c>
      <c r="E446" s="3">
        <v>64</v>
      </c>
      <c r="F446" s="3">
        <v>27</v>
      </c>
      <c r="G446" s="3">
        <v>120</v>
      </c>
      <c r="H446" s="3">
        <v>33.200000000000003</v>
      </c>
      <c r="I446" s="3">
        <v>0.23</v>
      </c>
      <c r="J446" s="3">
        <v>24</v>
      </c>
      <c r="K446" s="3" t="s">
        <v>10</v>
      </c>
    </row>
    <row r="447" spans="2:11" x14ac:dyDescent="0.3">
      <c r="B447" s="2"/>
      <c r="C447" s="3">
        <v>8</v>
      </c>
      <c r="D447" s="3">
        <v>108</v>
      </c>
      <c r="E447" s="3">
        <v>70</v>
      </c>
      <c r="F447" s="3">
        <v>0</v>
      </c>
      <c r="G447" s="3">
        <v>0</v>
      </c>
      <c r="H447" s="3">
        <v>30.5</v>
      </c>
      <c r="I447" s="3">
        <v>0.95499999999999996</v>
      </c>
      <c r="J447" s="3">
        <v>33</v>
      </c>
      <c r="K447" s="3" t="s">
        <v>9</v>
      </c>
    </row>
    <row r="448" spans="2:11" x14ac:dyDescent="0.3">
      <c r="B448" s="2"/>
      <c r="C448" s="3">
        <v>4</v>
      </c>
      <c r="D448" s="3">
        <v>117</v>
      </c>
      <c r="E448" s="3">
        <v>62</v>
      </c>
      <c r="F448" s="3">
        <v>12</v>
      </c>
      <c r="G448" s="3">
        <v>0</v>
      </c>
      <c r="H448" s="3">
        <v>29.7</v>
      </c>
      <c r="I448" s="3">
        <v>0.38</v>
      </c>
      <c r="J448" s="3">
        <v>30</v>
      </c>
      <c r="K448" s="3" t="s">
        <v>9</v>
      </c>
    </row>
    <row r="449" spans="2:11" x14ac:dyDescent="0.3">
      <c r="B449" s="2"/>
      <c r="C449" s="3">
        <v>0</v>
      </c>
      <c r="D449" s="3">
        <v>180</v>
      </c>
      <c r="E449" s="3">
        <v>78</v>
      </c>
      <c r="F449" s="3">
        <v>63</v>
      </c>
      <c r="G449" s="3">
        <v>14</v>
      </c>
      <c r="H449" s="3">
        <v>59.4</v>
      </c>
      <c r="I449" s="3">
        <v>2.42</v>
      </c>
      <c r="J449" s="3">
        <v>25</v>
      </c>
      <c r="K449" s="3" t="s">
        <v>9</v>
      </c>
    </row>
    <row r="450" spans="2:11" x14ac:dyDescent="0.3">
      <c r="B450" s="2"/>
      <c r="C450" s="3">
        <v>1</v>
      </c>
      <c r="D450" s="3">
        <v>100</v>
      </c>
      <c r="E450" s="3">
        <v>72</v>
      </c>
      <c r="F450" s="3">
        <v>12</v>
      </c>
      <c r="G450" s="3">
        <v>70</v>
      </c>
      <c r="H450" s="3">
        <v>25.3</v>
      </c>
      <c r="I450" s="3">
        <v>0.65800000000000003</v>
      </c>
      <c r="J450" s="3">
        <v>28</v>
      </c>
      <c r="K450" s="3" t="s">
        <v>10</v>
      </c>
    </row>
    <row r="451" spans="2:11" x14ac:dyDescent="0.3">
      <c r="B451" s="2"/>
      <c r="C451" s="3">
        <v>0</v>
      </c>
      <c r="D451" s="3">
        <v>95</v>
      </c>
      <c r="E451" s="3">
        <v>80</v>
      </c>
      <c r="F451" s="3">
        <v>45</v>
      </c>
      <c r="G451" s="3">
        <v>92</v>
      </c>
      <c r="H451" s="3">
        <v>36.5</v>
      </c>
      <c r="I451" s="3">
        <v>0.33</v>
      </c>
      <c r="J451" s="3">
        <v>26</v>
      </c>
      <c r="K451" s="3" t="s">
        <v>10</v>
      </c>
    </row>
    <row r="452" spans="2:11" x14ac:dyDescent="0.3">
      <c r="B452" s="2"/>
      <c r="C452" s="3">
        <v>0</v>
      </c>
      <c r="D452" s="3">
        <v>104</v>
      </c>
      <c r="E452" s="3">
        <v>64</v>
      </c>
      <c r="F452" s="3">
        <v>37</v>
      </c>
      <c r="G452" s="3">
        <v>64</v>
      </c>
      <c r="H452" s="3">
        <v>33.6</v>
      </c>
      <c r="I452" s="3">
        <v>0.51</v>
      </c>
      <c r="J452" s="3">
        <v>22</v>
      </c>
      <c r="K452" s="3" t="s">
        <v>9</v>
      </c>
    </row>
    <row r="453" spans="2:11" x14ac:dyDescent="0.3">
      <c r="B453" s="2"/>
      <c r="C453" s="3">
        <v>0</v>
      </c>
      <c r="D453" s="3">
        <v>120</v>
      </c>
      <c r="E453" s="3">
        <v>74</v>
      </c>
      <c r="F453" s="3">
        <v>18</v>
      </c>
      <c r="G453" s="3">
        <v>63</v>
      </c>
      <c r="H453" s="3">
        <v>30.5</v>
      </c>
      <c r="I453" s="3">
        <v>0.28499999999999998</v>
      </c>
      <c r="J453" s="3">
        <v>26</v>
      </c>
      <c r="K453" s="3" t="s">
        <v>10</v>
      </c>
    </row>
    <row r="454" spans="2:11" x14ac:dyDescent="0.3">
      <c r="B454" s="2"/>
      <c r="C454" s="3">
        <v>1</v>
      </c>
      <c r="D454" s="3">
        <v>82</v>
      </c>
      <c r="E454" s="3">
        <v>64</v>
      </c>
      <c r="F454" s="3">
        <v>13</v>
      </c>
      <c r="G454" s="3">
        <v>95</v>
      </c>
      <c r="H454" s="3">
        <v>21.2</v>
      </c>
      <c r="I454" s="3">
        <v>0.41499999999999998</v>
      </c>
      <c r="J454" s="3">
        <v>23</v>
      </c>
      <c r="K454" s="3" t="s">
        <v>10</v>
      </c>
    </row>
    <row r="455" spans="2:11" x14ac:dyDescent="0.3">
      <c r="B455" s="2"/>
      <c r="C455" s="3">
        <v>2</v>
      </c>
      <c r="D455" s="3">
        <v>134</v>
      </c>
      <c r="E455" s="3">
        <v>70</v>
      </c>
      <c r="F455" s="3">
        <v>0</v>
      </c>
      <c r="G455" s="3">
        <v>0</v>
      </c>
      <c r="H455" s="3">
        <v>28.9</v>
      </c>
      <c r="I455" s="3">
        <v>0.54200000000000004</v>
      </c>
      <c r="J455" s="3">
        <v>23</v>
      </c>
      <c r="K455" s="3" t="s">
        <v>9</v>
      </c>
    </row>
    <row r="456" spans="2:11" x14ac:dyDescent="0.3">
      <c r="B456" s="2"/>
      <c r="C456" s="3">
        <v>0</v>
      </c>
      <c r="D456" s="3">
        <v>91</v>
      </c>
      <c r="E456" s="3">
        <v>68</v>
      </c>
      <c r="F456" s="3">
        <v>32</v>
      </c>
      <c r="G456" s="3">
        <v>210</v>
      </c>
      <c r="H456" s="3">
        <v>39.9</v>
      </c>
      <c r="I456" s="3">
        <v>0.38100000000000001</v>
      </c>
      <c r="J456" s="3">
        <v>25</v>
      </c>
      <c r="K456" s="3" t="s">
        <v>10</v>
      </c>
    </row>
    <row r="457" spans="2:11" x14ac:dyDescent="0.3">
      <c r="B457" s="2"/>
      <c r="C457" s="3">
        <v>2</v>
      </c>
      <c r="D457" s="3">
        <v>119</v>
      </c>
      <c r="E457" s="3">
        <v>0</v>
      </c>
      <c r="F457" s="3">
        <v>0</v>
      </c>
      <c r="G457" s="3">
        <v>0</v>
      </c>
      <c r="H457" s="3">
        <v>19.600000000000001</v>
      </c>
      <c r="I457" s="3">
        <v>0.83199999999999996</v>
      </c>
      <c r="J457" s="3">
        <v>72</v>
      </c>
      <c r="K457" s="3" t="s">
        <v>10</v>
      </c>
    </row>
    <row r="458" spans="2:11" x14ac:dyDescent="0.3">
      <c r="B458" s="2"/>
      <c r="C458" s="3">
        <v>2</v>
      </c>
      <c r="D458" s="3">
        <v>100</v>
      </c>
      <c r="E458" s="3">
        <v>54</v>
      </c>
      <c r="F458" s="3">
        <v>28</v>
      </c>
      <c r="G458" s="3">
        <v>105</v>
      </c>
      <c r="H458" s="3">
        <v>37.799999999999997</v>
      </c>
      <c r="I458" s="3">
        <v>0.498</v>
      </c>
      <c r="J458" s="3">
        <v>24</v>
      </c>
      <c r="K458" s="3" t="s">
        <v>10</v>
      </c>
    </row>
    <row r="459" spans="2:11" x14ac:dyDescent="0.3">
      <c r="B459" s="2"/>
      <c r="C459" s="3">
        <v>14</v>
      </c>
      <c r="D459" s="3">
        <v>175</v>
      </c>
      <c r="E459" s="3">
        <v>62</v>
      </c>
      <c r="F459" s="3">
        <v>30</v>
      </c>
      <c r="G459" s="3">
        <v>0</v>
      </c>
      <c r="H459" s="3">
        <v>33.6</v>
      </c>
      <c r="I459" s="3">
        <v>0.21199999999999999</v>
      </c>
      <c r="J459" s="3">
        <v>38</v>
      </c>
      <c r="K459" s="3" t="s">
        <v>9</v>
      </c>
    </row>
    <row r="460" spans="2:11" x14ac:dyDescent="0.3">
      <c r="B460" s="2"/>
      <c r="C460" s="3">
        <v>1</v>
      </c>
      <c r="D460" s="3">
        <v>135</v>
      </c>
      <c r="E460" s="3">
        <v>54</v>
      </c>
      <c r="F460" s="3">
        <v>0</v>
      </c>
      <c r="G460" s="3">
        <v>0</v>
      </c>
      <c r="H460" s="3">
        <v>26.7</v>
      </c>
      <c r="I460" s="3">
        <v>0.68700000000000006</v>
      </c>
      <c r="J460" s="3">
        <v>62</v>
      </c>
      <c r="K460" s="3" t="s">
        <v>10</v>
      </c>
    </row>
    <row r="461" spans="2:11" x14ac:dyDescent="0.3">
      <c r="B461" s="2"/>
      <c r="C461" s="3">
        <v>5</v>
      </c>
      <c r="D461" s="3">
        <v>86</v>
      </c>
      <c r="E461" s="3">
        <v>68</v>
      </c>
      <c r="F461" s="3">
        <v>28</v>
      </c>
      <c r="G461" s="3">
        <v>71</v>
      </c>
      <c r="H461" s="3">
        <v>30.2</v>
      </c>
      <c r="I461" s="3">
        <v>0.36399999999999999</v>
      </c>
      <c r="J461" s="3">
        <v>24</v>
      </c>
      <c r="K461" s="3" t="s">
        <v>10</v>
      </c>
    </row>
    <row r="462" spans="2:11" x14ac:dyDescent="0.3">
      <c r="B462" s="2"/>
      <c r="C462" s="3">
        <v>10</v>
      </c>
      <c r="D462" s="3">
        <v>148</v>
      </c>
      <c r="E462" s="3">
        <v>84</v>
      </c>
      <c r="F462" s="3">
        <v>48</v>
      </c>
      <c r="G462" s="3">
        <v>237</v>
      </c>
      <c r="H462" s="3">
        <v>37.6</v>
      </c>
      <c r="I462" s="4">
        <v>1001</v>
      </c>
      <c r="J462" s="3">
        <v>51</v>
      </c>
      <c r="K462" s="3" t="s">
        <v>9</v>
      </c>
    </row>
    <row r="463" spans="2:11" x14ac:dyDescent="0.3">
      <c r="B463" s="2"/>
      <c r="C463" s="3">
        <v>9</v>
      </c>
      <c r="D463" s="3">
        <v>134</v>
      </c>
      <c r="E463" s="3">
        <v>74</v>
      </c>
      <c r="F463" s="3">
        <v>33</v>
      </c>
      <c r="G463" s="3">
        <v>60</v>
      </c>
      <c r="H463" s="3">
        <v>25.9</v>
      </c>
      <c r="I463" s="3">
        <v>0.46</v>
      </c>
      <c r="J463" s="3">
        <v>81</v>
      </c>
      <c r="K463" s="3" t="s">
        <v>10</v>
      </c>
    </row>
    <row r="464" spans="2:11" x14ac:dyDescent="0.3">
      <c r="B464" s="2"/>
      <c r="C464" s="3">
        <v>9</v>
      </c>
      <c r="D464" s="3">
        <v>120</v>
      </c>
      <c r="E464" s="3">
        <v>72</v>
      </c>
      <c r="F464" s="3">
        <v>22</v>
      </c>
      <c r="G464" s="3">
        <v>56</v>
      </c>
      <c r="H464" s="3">
        <v>20.8</v>
      </c>
      <c r="I464" s="3">
        <v>0.73299999999999998</v>
      </c>
      <c r="J464" s="3">
        <v>48</v>
      </c>
      <c r="K464" s="3" t="s">
        <v>10</v>
      </c>
    </row>
    <row r="465" spans="2:11" x14ac:dyDescent="0.3">
      <c r="B465" s="2"/>
      <c r="C465" s="3">
        <v>1</v>
      </c>
      <c r="D465" s="3">
        <v>71</v>
      </c>
      <c r="E465" s="3">
        <v>62</v>
      </c>
      <c r="F465" s="3">
        <v>0</v>
      </c>
      <c r="G465" s="3">
        <v>0</v>
      </c>
      <c r="H465" s="3">
        <v>21.8</v>
      </c>
      <c r="I465" s="3">
        <v>0.41599999999999998</v>
      </c>
      <c r="J465" s="3">
        <v>26</v>
      </c>
      <c r="K465" s="3" t="s">
        <v>10</v>
      </c>
    </row>
    <row r="466" spans="2:11" x14ac:dyDescent="0.3">
      <c r="B466" s="2"/>
      <c r="C466" s="3">
        <v>8</v>
      </c>
      <c r="D466" s="3">
        <v>74</v>
      </c>
      <c r="E466" s="3">
        <v>70</v>
      </c>
      <c r="F466" s="3">
        <v>40</v>
      </c>
      <c r="G466" s="3">
        <v>49</v>
      </c>
      <c r="H466" s="3">
        <v>35.299999999999997</v>
      </c>
      <c r="I466" s="3">
        <v>0.70499999999999996</v>
      </c>
      <c r="J466" s="3">
        <v>39</v>
      </c>
      <c r="K466" s="3" t="s">
        <v>10</v>
      </c>
    </row>
    <row r="467" spans="2:11" x14ac:dyDescent="0.3">
      <c r="B467" s="2"/>
      <c r="C467" s="3">
        <v>5</v>
      </c>
      <c r="D467" s="3">
        <v>88</v>
      </c>
      <c r="E467" s="3">
        <v>78</v>
      </c>
      <c r="F467" s="3">
        <v>30</v>
      </c>
      <c r="G467" s="3">
        <v>0</v>
      </c>
      <c r="H467" s="3">
        <v>27.6</v>
      </c>
      <c r="I467" s="3">
        <v>0.25800000000000001</v>
      </c>
      <c r="J467" s="3">
        <v>37</v>
      </c>
      <c r="K467" s="3" t="s">
        <v>10</v>
      </c>
    </row>
    <row r="468" spans="2:11" x14ac:dyDescent="0.3">
      <c r="B468" s="2"/>
      <c r="C468" s="3">
        <v>10</v>
      </c>
      <c r="D468" s="3">
        <v>115</v>
      </c>
      <c r="E468" s="3">
        <v>98</v>
      </c>
      <c r="F468" s="3">
        <v>0</v>
      </c>
      <c r="G468" s="3">
        <v>0</v>
      </c>
      <c r="H468" s="3">
        <v>24</v>
      </c>
      <c r="I468" s="4">
        <v>1022</v>
      </c>
      <c r="J468" s="3">
        <v>34</v>
      </c>
      <c r="K468" s="3" t="s">
        <v>10</v>
      </c>
    </row>
    <row r="469" spans="2:11" x14ac:dyDescent="0.3">
      <c r="B469" s="2"/>
      <c r="C469" s="3">
        <v>0</v>
      </c>
      <c r="D469" s="3">
        <v>124</v>
      </c>
      <c r="E469" s="3">
        <v>56</v>
      </c>
      <c r="F469" s="3">
        <v>13</v>
      </c>
      <c r="G469" s="3">
        <v>105</v>
      </c>
      <c r="H469" s="3">
        <v>21.8</v>
      </c>
      <c r="I469" s="3">
        <v>0.45200000000000001</v>
      </c>
      <c r="J469" s="3">
        <v>21</v>
      </c>
      <c r="K469" s="3" t="s">
        <v>10</v>
      </c>
    </row>
    <row r="470" spans="2:11" x14ac:dyDescent="0.3">
      <c r="B470" s="2"/>
      <c r="C470" s="3">
        <v>0</v>
      </c>
      <c r="D470" s="3">
        <v>74</v>
      </c>
      <c r="E470" s="3">
        <v>52</v>
      </c>
      <c r="F470" s="3">
        <v>10</v>
      </c>
      <c r="G470" s="3">
        <v>36</v>
      </c>
      <c r="H470" s="3">
        <v>27.8</v>
      </c>
      <c r="I470" s="3">
        <v>0.26900000000000002</v>
      </c>
      <c r="J470" s="3">
        <v>22</v>
      </c>
      <c r="K470" s="3" t="s">
        <v>10</v>
      </c>
    </row>
    <row r="471" spans="2:11" x14ac:dyDescent="0.3">
      <c r="B471" s="2"/>
      <c r="C471" s="3">
        <v>0</v>
      </c>
      <c r="D471" s="3">
        <v>97</v>
      </c>
      <c r="E471" s="3">
        <v>64</v>
      </c>
      <c r="F471" s="3">
        <v>36</v>
      </c>
      <c r="G471" s="3">
        <v>100</v>
      </c>
      <c r="H471" s="3">
        <v>36.799999999999997</v>
      </c>
      <c r="I471" s="3">
        <v>0.6</v>
      </c>
      <c r="J471" s="3">
        <v>25</v>
      </c>
      <c r="K471" s="3" t="s">
        <v>10</v>
      </c>
    </row>
    <row r="472" spans="2:11" x14ac:dyDescent="0.3">
      <c r="B472" s="2"/>
      <c r="C472" s="3">
        <v>8</v>
      </c>
      <c r="D472" s="3">
        <v>120</v>
      </c>
      <c r="E472" s="3">
        <v>0</v>
      </c>
      <c r="F472" s="3">
        <v>0</v>
      </c>
      <c r="G472" s="3">
        <v>0</v>
      </c>
      <c r="H472" s="3">
        <v>30</v>
      </c>
      <c r="I472" s="3">
        <v>0.183</v>
      </c>
      <c r="J472" s="3">
        <v>38</v>
      </c>
      <c r="K472" s="3" t="s">
        <v>9</v>
      </c>
    </row>
    <row r="473" spans="2:11" x14ac:dyDescent="0.3">
      <c r="B473" s="2"/>
      <c r="C473" s="3">
        <v>6</v>
      </c>
      <c r="D473" s="3">
        <v>154</v>
      </c>
      <c r="E473" s="3">
        <v>78</v>
      </c>
      <c r="F473" s="3">
        <v>41</v>
      </c>
      <c r="G473" s="3">
        <v>140</v>
      </c>
      <c r="H473" s="3">
        <v>46.1</v>
      </c>
      <c r="I473" s="3">
        <v>0.57099999999999995</v>
      </c>
      <c r="J473" s="3">
        <v>27</v>
      </c>
      <c r="K473" s="3" t="s">
        <v>10</v>
      </c>
    </row>
    <row r="474" spans="2:11" x14ac:dyDescent="0.3">
      <c r="B474" s="2"/>
      <c r="C474" s="3">
        <v>1</v>
      </c>
      <c r="D474" s="3">
        <v>144</v>
      </c>
      <c r="E474" s="3">
        <v>82</v>
      </c>
      <c r="F474" s="3">
        <v>40</v>
      </c>
      <c r="G474" s="3">
        <v>0</v>
      </c>
      <c r="H474" s="3">
        <v>41.3</v>
      </c>
      <c r="I474" s="3">
        <v>0.60699999999999998</v>
      </c>
      <c r="J474" s="3">
        <v>28</v>
      </c>
      <c r="K474" s="3" t="s">
        <v>10</v>
      </c>
    </row>
    <row r="475" spans="2:11" x14ac:dyDescent="0.3">
      <c r="B475" s="2"/>
      <c r="C475" s="3">
        <v>0</v>
      </c>
      <c r="D475" s="3">
        <v>137</v>
      </c>
      <c r="E475" s="3">
        <v>70</v>
      </c>
      <c r="F475" s="3">
        <v>38</v>
      </c>
      <c r="G475" s="3">
        <v>0</v>
      </c>
      <c r="H475" s="3">
        <v>33.200000000000003</v>
      </c>
      <c r="I475" s="3">
        <v>0.17</v>
      </c>
      <c r="J475" s="3">
        <v>22</v>
      </c>
      <c r="K475" s="3" t="s">
        <v>10</v>
      </c>
    </row>
    <row r="476" spans="2:11" x14ac:dyDescent="0.3">
      <c r="B476" s="2"/>
      <c r="C476" s="3">
        <v>0</v>
      </c>
      <c r="D476" s="3">
        <v>119</v>
      </c>
      <c r="E476" s="3">
        <v>66</v>
      </c>
      <c r="F476" s="3">
        <v>27</v>
      </c>
      <c r="G476" s="3">
        <v>0</v>
      </c>
      <c r="H476" s="3">
        <v>38.799999999999997</v>
      </c>
      <c r="I476" s="3">
        <v>0.25900000000000001</v>
      </c>
      <c r="J476" s="3">
        <v>22</v>
      </c>
      <c r="K476" s="3" t="s">
        <v>10</v>
      </c>
    </row>
    <row r="477" spans="2:11" x14ac:dyDescent="0.3">
      <c r="B477" s="2"/>
      <c r="C477" s="3">
        <v>7</v>
      </c>
      <c r="D477" s="3">
        <v>136</v>
      </c>
      <c r="E477" s="3">
        <v>90</v>
      </c>
      <c r="F477" s="3">
        <v>0</v>
      </c>
      <c r="G477" s="3">
        <v>0</v>
      </c>
      <c r="H477" s="3">
        <v>29.9</v>
      </c>
      <c r="I477" s="3">
        <v>0.21</v>
      </c>
      <c r="J477" s="3">
        <v>50</v>
      </c>
      <c r="K477" s="3" t="s">
        <v>10</v>
      </c>
    </row>
    <row r="478" spans="2:11" x14ac:dyDescent="0.3">
      <c r="B478" s="2"/>
      <c r="C478" s="3">
        <v>4</v>
      </c>
      <c r="D478" s="3">
        <v>114</v>
      </c>
      <c r="E478" s="3">
        <v>64</v>
      </c>
      <c r="F478" s="3">
        <v>0</v>
      </c>
      <c r="G478" s="3">
        <v>0</v>
      </c>
      <c r="H478" s="3">
        <v>28.9</v>
      </c>
      <c r="I478" s="3">
        <v>0.126</v>
      </c>
      <c r="J478" s="3">
        <v>24</v>
      </c>
      <c r="K478" s="3" t="s">
        <v>10</v>
      </c>
    </row>
    <row r="479" spans="2:11" x14ac:dyDescent="0.3">
      <c r="B479" s="2"/>
      <c r="C479" s="3">
        <v>0</v>
      </c>
      <c r="D479" s="3">
        <v>137</v>
      </c>
      <c r="E479" s="3">
        <v>84</v>
      </c>
      <c r="F479" s="3">
        <v>27</v>
      </c>
      <c r="G479" s="3">
        <v>0</v>
      </c>
      <c r="H479" s="3">
        <v>27.3</v>
      </c>
      <c r="I479" s="3">
        <v>0.23100000000000001</v>
      </c>
      <c r="J479" s="3">
        <v>59</v>
      </c>
      <c r="K479" s="3" t="s">
        <v>10</v>
      </c>
    </row>
    <row r="480" spans="2:11" x14ac:dyDescent="0.3">
      <c r="B480" s="2"/>
      <c r="C480" s="3">
        <v>2</v>
      </c>
      <c r="D480" s="3">
        <v>105</v>
      </c>
      <c r="E480" s="3">
        <v>80</v>
      </c>
      <c r="F480" s="3">
        <v>45</v>
      </c>
      <c r="G480" s="3">
        <v>191</v>
      </c>
      <c r="H480" s="3">
        <v>33.700000000000003</v>
      </c>
      <c r="I480" s="3">
        <v>0.71099999999999997</v>
      </c>
      <c r="J480" s="3">
        <v>29</v>
      </c>
      <c r="K480" s="3" t="s">
        <v>9</v>
      </c>
    </row>
    <row r="481" spans="2:11" x14ac:dyDescent="0.3">
      <c r="B481" s="2"/>
      <c r="C481" s="3">
        <v>7</v>
      </c>
      <c r="D481" s="3">
        <v>114</v>
      </c>
      <c r="E481" s="3">
        <v>76</v>
      </c>
      <c r="F481" s="3">
        <v>17</v>
      </c>
      <c r="G481" s="3">
        <v>110</v>
      </c>
      <c r="H481" s="3">
        <v>23.8</v>
      </c>
      <c r="I481" s="3">
        <v>0.46600000000000003</v>
      </c>
      <c r="J481" s="3">
        <v>31</v>
      </c>
      <c r="K481" s="3" t="s">
        <v>10</v>
      </c>
    </row>
    <row r="482" spans="2:11" x14ac:dyDescent="0.3">
      <c r="B482" s="2"/>
      <c r="C482" s="3">
        <v>8</v>
      </c>
      <c r="D482" s="3">
        <v>126</v>
      </c>
      <c r="E482" s="3">
        <v>74</v>
      </c>
      <c r="F482" s="3">
        <v>38</v>
      </c>
      <c r="G482" s="3">
        <v>75</v>
      </c>
      <c r="H482" s="3">
        <v>25.9</v>
      </c>
      <c r="I482" s="3">
        <v>0.16200000000000001</v>
      </c>
      <c r="J482" s="3">
        <v>39</v>
      </c>
      <c r="K482" s="3" t="s">
        <v>10</v>
      </c>
    </row>
    <row r="483" spans="2:11" x14ac:dyDescent="0.3">
      <c r="B483" s="2"/>
      <c r="C483" s="3">
        <v>4</v>
      </c>
      <c r="D483" s="3">
        <v>132</v>
      </c>
      <c r="E483" s="3">
        <v>86</v>
      </c>
      <c r="F483" s="3">
        <v>31</v>
      </c>
      <c r="G483" s="3">
        <v>0</v>
      </c>
      <c r="H483" s="3">
        <v>28</v>
      </c>
      <c r="I483" s="3">
        <v>0.41899999999999998</v>
      </c>
      <c r="J483" s="3">
        <v>63</v>
      </c>
      <c r="K483" s="3" t="s">
        <v>10</v>
      </c>
    </row>
    <row r="484" spans="2:11" x14ac:dyDescent="0.3">
      <c r="B484" s="2"/>
      <c r="C484" s="3">
        <v>3</v>
      </c>
      <c r="D484" s="3">
        <v>158</v>
      </c>
      <c r="E484" s="3">
        <v>70</v>
      </c>
      <c r="F484" s="3">
        <v>30</v>
      </c>
      <c r="G484" s="3">
        <v>328</v>
      </c>
      <c r="H484" s="3">
        <v>35.5</v>
      </c>
      <c r="I484" s="3">
        <v>0.34399999999999997</v>
      </c>
      <c r="J484" s="3">
        <v>35</v>
      </c>
      <c r="K484" s="3" t="s">
        <v>9</v>
      </c>
    </row>
    <row r="485" spans="2:11" x14ac:dyDescent="0.3">
      <c r="B485" s="2"/>
      <c r="C485" s="3">
        <v>0</v>
      </c>
      <c r="D485" s="3">
        <v>123</v>
      </c>
      <c r="E485" s="3">
        <v>88</v>
      </c>
      <c r="F485" s="3">
        <v>37</v>
      </c>
      <c r="G485" s="3">
        <v>0</v>
      </c>
      <c r="H485" s="3">
        <v>35.200000000000003</v>
      </c>
      <c r="I485" s="3">
        <v>0.19700000000000001</v>
      </c>
      <c r="J485" s="3">
        <v>29</v>
      </c>
      <c r="K485" s="3" t="s">
        <v>10</v>
      </c>
    </row>
    <row r="486" spans="2:11" x14ac:dyDescent="0.3">
      <c r="B486" s="2"/>
      <c r="C486" s="3">
        <v>4</v>
      </c>
      <c r="D486" s="3">
        <v>85</v>
      </c>
      <c r="E486" s="3">
        <v>58</v>
      </c>
      <c r="F486" s="3">
        <v>22</v>
      </c>
      <c r="G486" s="3">
        <v>49</v>
      </c>
      <c r="H486" s="3">
        <v>27.8</v>
      </c>
      <c r="I486" s="3">
        <v>0.30599999999999999</v>
      </c>
      <c r="J486" s="3">
        <v>28</v>
      </c>
      <c r="K486" s="3" t="s">
        <v>10</v>
      </c>
    </row>
    <row r="487" spans="2:11" x14ac:dyDescent="0.3">
      <c r="B487" s="2"/>
      <c r="C487" s="3">
        <v>0</v>
      </c>
      <c r="D487" s="3">
        <v>84</v>
      </c>
      <c r="E487" s="3">
        <v>82</v>
      </c>
      <c r="F487" s="3">
        <v>31</v>
      </c>
      <c r="G487" s="3">
        <v>125</v>
      </c>
      <c r="H487" s="3">
        <v>38.200000000000003</v>
      </c>
      <c r="I487" s="3">
        <v>0.23300000000000001</v>
      </c>
      <c r="J487" s="3">
        <v>23</v>
      </c>
      <c r="K487" s="3" t="s">
        <v>10</v>
      </c>
    </row>
    <row r="488" spans="2:11" x14ac:dyDescent="0.3">
      <c r="B488" s="2"/>
      <c r="C488" s="3">
        <v>0</v>
      </c>
      <c r="D488" s="3">
        <v>145</v>
      </c>
      <c r="E488" s="3">
        <v>0</v>
      </c>
      <c r="F488" s="3">
        <v>0</v>
      </c>
      <c r="G488" s="3">
        <v>0</v>
      </c>
      <c r="H488" s="3">
        <v>44.2</v>
      </c>
      <c r="I488" s="3">
        <v>0.63</v>
      </c>
      <c r="J488" s="3">
        <v>31</v>
      </c>
      <c r="K488" s="3" t="s">
        <v>9</v>
      </c>
    </row>
    <row r="489" spans="2:11" x14ac:dyDescent="0.3">
      <c r="B489" s="2"/>
      <c r="C489" s="3">
        <v>0</v>
      </c>
      <c r="D489" s="3">
        <v>135</v>
      </c>
      <c r="E489" s="3">
        <v>68</v>
      </c>
      <c r="F489" s="3">
        <v>42</v>
      </c>
      <c r="G489" s="3">
        <v>250</v>
      </c>
      <c r="H489" s="3">
        <v>42.3</v>
      </c>
      <c r="I489" s="3">
        <v>0.36499999999999999</v>
      </c>
      <c r="J489" s="3">
        <v>24</v>
      </c>
      <c r="K489" s="3" t="s">
        <v>9</v>
      </c>
    </row>
    <row r="490" spans="2:11" x14ac:dyDescent="0.3">
      <c r="B490" s="2"/>
      <c r="C490" s="3">
        <v>1</v>
      </c>
      <c r="D490" s="3">
        <v>139</v>
      </c>
      <c r="E490" s="3">
        <v>62</v>
      </c>
      <c r="F490" s="3">
        <v>41</v>
      </c>
      <c r="G490" s="3">
        <v>480</v>
      </c>
      <c r="H490" s="3">
        <v>40.700000000000003</v>
      </c>
      <c r="I490" s="3">
        <v>0.53600000000000003</v>
      </c>
      <c r="J490" s="3">
        <v>21</v>
      </c>
      <c r="K490" s="3" t="s">
        <v>10</v>
      </c>
    </row>
    <row r="491" spans="2:11" x14ac:dyDescent="0.3">
      <c r="B491" s="2"/>
      <c r="C491" s="3">
        <v>0</v>
      </c>
      <c r="D491" s="3">
        <v>173</v>
      </c>
      <c r="E491" s="3">
        <v>78</v>
      </c>
      <c r="F491" s="3">
        <v>32</v>
      </c>
      <c r="G491" s="3">
        <v>265</v>
      </c>
      <c r="H491" s="3">
        <v>46.5</v>
      </c>
      <c r="I491" s="4">
        <v>1159</v>
      </c>
      <c r="J491" s="3">
        <v>58</v>
      </c>
      <c r="K491" s="3" t="s">
        <v>10</v>
      </c>
    </row>
    <row r="492" spans="2:11" x14ac:dyDescent="0.3">
      <c r="B492" s="2"/>
      <c r="C492" s="3">
        <v>4</v>
      </c>
      <c r="D492" s="3">
        <v>99</v>
      </c>
      <c r="E492" s="3">
        <v>72</v>
      </c>
      <c r="F492" s="3">
        <v>17</v>
      </c>
      <c r="G492" s="3">
        <v>0</v>
      </c>
      <c r="H492" s="3">
        <v>25.6</v>
      </c>
      <c r="I492" s="3">
        <v>0.29399999999999998</v>
      </c>
      <c r="J492" s="3">
        <v>28</v>
      </c>
      <c r="K492" s="3" t="s">
        <v>10</v>
      </c>
    </row>
    <row r="493" spans="2:11" x14ac:dyDescent="0.3">
      <c r="B493" s="2"/>
      <c r="C493" s="3">
        <v>8</v>
      </c>
      <c r="D493" s="3">
        <v>194</v>
      </c>
      <c r="E493" s="3">
        <v>80</v>
      </c>
      <c r="F493" s="3">
        <v>0</v>
      </c>
      <c r="G493" s="3">
        <v>0</v>
      </c>
      <c r="H493" s="3">
        <v>26.1</v>
      </c>
      <c r="I493" s="3">
        <v>0.55100000000000005</v>
      </c>
      <c r="J493" s="3">
        <v>67</v>
      </c>
      <c r="K493" s="3" t="s">
        <v>10</v>
      </c>
    </row>
    <row r="494" spans="2:11" x14ac:dyDescent="0.3">
      <c r="B494" s="2"/>
      <c r="C494" s="3">
        <v>2</v>
      </c>
      <c r="D494" s="3">
        <v>83</v>
      </c>
      <c r="E494" s="3">
        <v>65</v>
      </c>
      <c r="F494" s="3">
        <v>28</v>
      </c>
      <c r="G494" s="3">
        <v>66</v>
      </c>
      <c r="H494" s="3">
        <v>36.799999999999997</v>
      </c>
      <c r="I494" s="3">
        <v>0.629</v>
      </c>
      <c r="J494" s="3">
        <v>24</v>
      </c>
      <c r="K494" s="3" t="s">
        <v>10</v>
      </c>
    </row>
    <row r="495" spans="2:11" x14ac:dyDescent="0.3">
      <c r="B495" s="2"/>
      <c r="C495" s="3">
        <v>2</v>
      </c>
      <c r="D495" s="3">
        <v>89</v>
      </c>
      <c r="E495" s="3">
        <v>90</v>
      </c>
      <c r="F495" s="3">
        <v>30</v>
      </c>
      <c r="G495" s="3">
        <v>0</v>
      </c>
      <c r="H495" s="3">
        <v>33.5</v>
      </c>
      <c r="I495" s="3">
        <v>0.29199999999999998</v>
      </c>
      <c r="J495" s="3">
        <v>42</v>
      </c>
      <c r="K495" s="3" t="s">
        <v>10</v>
      </c>
    </row>
    <row r="496" spans="2:11" x14ac:dyDescent="0.3">
      <c r="B496" s="2"/>
      <c r="C496" s="3">
        <v>4</v>
      </c>
      <c r="D496" s="3">
        <v>99</v>
      </c>
      <c r="E496" s="3">
        <v>68</v>
      </c>
      <c r="F496" s="3">
        <v>38</v>
      </c>
      <c r="G496" s="3">
        <v>0</v>
      </c>
      <c r="H496" s="3">
        <v>32.799999999999997</v>
      </c>
      <c r="I496" s="3">
        <v>0.14499999999999999</v>
      </c>
      <c r="J496" s="3">
        <v>33</v>
      </c>
      <c r="K496" s="3" t="s">
        <v>10</v>
      </c>
    </row>
    <row r="497" spans="2:11" x14ac:dyDescent="0.3">
      <c r="B497" s="2"/>
      <c r="C497" s="3">
        <v>4</v>
      </c>
      <c r="D497" s="3">
        <v>125</v>
      </c>
      <c r="E497" s="3">
        <v>70</v>
      </c>
      <c r="F497" s="3">
        <v>18</v>
      </c>
      <c r="G497" s="3">
        <v>122</v>
      </c>
      <c r="H497" s="3">
        <v>28.9</v>
      </c>
      <c r="I497" s="4">
        <v>1144</v>
      </c>
      <c r="J497" s="3">
        <v>45</v>
      </c>
      <c r="K497" s="3" t="s">
        <v>9</v>
      </c>
    </row>
    <row r="498" spans="2:11" x14ac:dyDescent="0.3">
      <c r="B498" s="2"/>
      <c r="C498" s="3">
        <v>3</v>
      </c>
      <c r="D498" s="3">
        <v>80</v>
      </c>
      <c r="E498" s="3">
        <v>0</v>
      </c>
      <c r="F498" s="3">
        <v>0</v>
      </c>
      <c r="G498" s="3">
        <v>0</v>
      </c>
      <c r="H498" s="3">
        <v>0</v>
      </c>
      <c r="I498" s="3">
        <v>0.17399999999999999</v>
      </c>
      <c r="J498" s="3">
        <v>22</v>
      </c>
      <c r="K498" s="3" t="s">
        <v>10</v>
      </c>
    </row>
    <row r="499" spans="2:11" x14ac:dyDescent="0.3">
      <c r="B499" s="2"/>
      <c r="C499" s="3">
        <v>6</v>
      </c>
      <c r="D499" s="3">
        <v>166</v>
      </c>
      <c r="E499" s="3">
        <v>74</v>
      </c>
      <c r="F499" s="3">
        <v>0</v>
      </c>
      <c r="G499" s="3">
        <v>0</v>
      </c>
      <c r="H499" s="3">
        <v>26.6</v>
      </c>
      <c r="I499" s="3">
        <v>0.30399999999999999</v>
      </c>
      <c r="J499" s="3">
        <v>66</v>
      </c>
      <c r="K499" s="3" t="s">
        <v>10</v>
      </c>
    </row>
    <row r="500" spans="2:11" x14ac:dyDescent="0.3">
      <c r="B500" s="2"/>
      <c r="C500" s="3">
        <v>5</v>
      </c>
      <c r="D500" s="3">
        <v>110</v>
      </c>
      <c r="E500" s="3">
        <v>68</v>
      </c>
      <c r="F500" s="3">
        <v>0</v>
      </c>
      <c r="G500" s="3">
        <v>0</v>
      </c>
      <c r="H500" s="3">
        <v>26</v>
      </c>
      <c r="I500" s="3">
        <v>0.29199999999999998</v>
      </c>
      <c r="J500" s="3">
        <v>30</v>
      </c>
      <c r="K500" s="3" t="s">
        <v>10</v>
      </c>
    </row>
    <row r="501" spans="2:11" x14ac:dyDescent="0.3">
      <c r="B501" s="2"/>
      <c r="C501" s="3">
        <v>2</v>
      </c>
      <c r="D501" s="3">
        <v>81</v>
      </c>
      <c r="E501" s="3">
        <v>72</v>
      </c>
      <c r="F501" s="3">
        <v>15</v>
      </c>
      <c r="G501" s="3">
        <v>76</v>
      </c>
      <c r="H501" s="3">
        <v>30.1</v>
      </c>
      <c r="I501" s="3">
        <v>0.54700000000000004</v>
      </c>
      <c r="J501" s="3">
        <v>25</v>
      </c>
      <c r="K501" s="3" t="s">
        <v>10</v>
      </c>
    </row>
    <row r="502" spans="2:11" x14ac:dyDescent="0.3">
      <c r="B502" s="2"/>
      <c r="C502" s="3">
        <v>7</v>
      </c>
      <c r="D502" s="3">
        <v>195</v>
      </c>
      <c r="E502" s="3">
        <v>70</v>
      </c>
      <c r="F502" s="3">
        <v>33</v>
      </c>
      <c r="G502" s="3">
        <v>145</v>
      </c>
      <c r="H502" s="3">
        <v>25.1</v>
      </c>
      <c r="I502" s="3">
        <v>0.16300000000000001</v>
      </c>
      <c r="J502" s="3">
        <v>55</v>
      </c>
      <c r="K502" s="3" t="s">
        <v>9</v>
      </c>
    </row>
    <row r="503" spans="2:11" x14ac:dyDescent="0.3">
      <c r="B503" s="2"/>
      <c r="C503" s="3">
        <v>6</v>
      </c>
      <c r="D503" s="3">
        <v>154</v>
      </c>
      <c r="E503" s="3">
        <v>74</v>
      </c>
      <c r="F503" s="3">
        <v>32</v>
      </c>
      <c r="G503" s="3">
        <v>193</v>
      </c>
      <c r="H503" s="3">
        <v>29.3</v>
      </c>
      <c r="I503" s="3">
        <v>0.83899999999999997</v>
      </c>
      <c r="J503" s="3">
        <v>39</v>
      </c>
      <c r="K503" s="3" t="s">
        <v>10</v>
      </c>
    </row>
    <row r="504" spans="2:11" x14ac:dyDescent="0.3">
      <c r="B504" s="2"/>
      <c r="C504" s="3">
        <v>2</v>
      </c>
      <c r="D504" s="3">
        <v>117</v>
      </c>
      <c r="E504" s="3">
        <v>90</v>
      </c>
      <c r="F504" s="3">
        <v>19</v>
      </c>
      <c r="G504" s="3">
        <v>71</v>
      </c>
      <c r="H504" s="3">
        <v>25.2</v>
      </c>
      <c r="I504" s="3">
        <v>0.313</v>
      </c>
      <c r="J504" s="3">
        <v>21</v>
      </c>
      <c r="K504" s="3" t="s">
        <v>10</v>
      </c>
    </row>
    <row r="505" spans="2:11" x14ac:dyDescent="0.3">
      <c r="B505" s="2"/>
      <c r="C505" s="3">
        <v>3</v>
      </c>
      <c r="D505" s="3">
        <v>84</v>
      </c>
      <c r="E505" s="3">
        <v>72</v>
      </c>
      <c r="F505" s="3">
        <v>32</v>
      </c>
      <c r="G505" s="3">
        <v>0</v>
      </c>
      <c r="H505" s="3">
        <v>37.200000000000003</v>
      </c>
      <c r="I505" s="3">
        <v>0.26700000000000002</v>
      </c>
      <c r="J505" s="3">
        <v>28</v>
      </c>
      <c r="K505" s="3" t="s">
        <v>10</v>
      </c>
    </row>
    <row r="506" spans="2:11" x14ac:dyDescent="0.3">
      <c r="B506" s="2"/>
      <c r="C506" s="3">
        <v>6</v>
      </c>
      <c r="D506" s="3">
        <v>0</v>
      </c>
      <c r="E506" s="3">
        <v>68</v>
      </c>
      <c r="F506" s="3">
        <v>41</v>
      </c>
      <c r="G506" s="3">
        <v>0</v>
      </c>
      <c r="H506" s="3">
        <v>39</v>
      </c>
      <c r="I506" s="3">
        <v>0.72699999999999998</v>
      </c>
      <c r="J506" s="3">
        <v>41</v>
      </c>
      <c r="K506" s="3" t="s">
        <v>9</v>
      </c>
    </row>
    <row r="507" spans="2:11" x14ac:dyDescent="0.3">
      <c r="B507" s="2"/>
      <c r="C507" s="3">
        <v>7</v>
      </c>
      <c r="D507" s="3">
        <v>94</v>
      </c>
      <c r="E507" s="3">
        <v>64</v>
      </c>
      <c r="F507" s="3">
        <v>25</v>
      </c>
      <c r="G507" s="3">
        <v>79</v>
      </c>
      <c r="H507" s="3">
        <v>33.299999999999997</v>
      </c>
      <c r="I507" s="3">
        <v>0.73799999999999999</v>
      </c>
      <c r="J507" s="3">
        <v>41</v>
      </c>
      <c r="K507" s="3" t="s">
        <v>10</v>
      </c>
    </row>
    <row r="508" spans="2:11" x14ac:dyDescent="0.3">
      <c r="B508" s="2"/>
      <c r="C508" s="3">
        <v>3</v>
      </c>
      <c r="D508" s="3">
        <v>96</v>
      </c>
      <c r="E508" s="3">
        <v>78</v>
      </c>
      <c r="F508" s="3">
        <v>39</v>
      </c>
      <c r="G508" s="3">
        <v>0</v>
      </c>
      <c r="H508" s="3">
        <v>37.299999999999997</v>
      </c>
      <c r="I508" s="3">
        <v>0.23799999999999999</v>
      </c>
      <c r="J508" s="3">
        <v>40</v>
      </c>
      <c r="K508" s="3" t="s">
        <v>10</v>
      </c>
    </row>
    <row r="509" spans="2:11" x14ac:dyDescent="0.3">
      <c r="B509" s="2"/>
      <c r="C509" s="3">
        <v>10</v>
      </c>
      <c r="D509" s="3">
        <v>75</v>
      </c>
      <c r="E509" s="3">
        <v>82</v>
      </c>
      <c r="F509" s="3">
        <v>0</v>
      </c>
      <c r="G509" s="3">
        <v>0</v>
      </c>
      <c r="H509" s="3">
        <v>33.299999999999997</v>
      </c>
      <c r="I509" s="3">
        <v>0.26300000000000001</v>
      </c>
      <c r="J509" s="3">
        <v>38</v>
      </c>
      <c r="K509" s="3" t="s">
        <v>10</v>
      </c>
    </row>
    <row r="510" spans="2:11" x14ac:dyDescent="0.3">
      <c r="B510" s="2"/>
      <c r="C510" s="3">
        <v>0</v>
      </c>
      <c r="D510" s="3">
        <v>180</v>
      </c>
      <c r="E510" s="3">
        <v>90</v>
      </c>
      <c r="F510" s="3">
        <v>26</v>
      </c>
      <c r="G510" s="3">
        <v>90</v>
      </c>
      <c r="H510" s="3">
        <v>36.5</v>
      </c>
      <c r="I510" s="3">
        <v>0.314</v>
      </c>
      <c r="J510" s="3">
        <v>35</v>
      </c>
      <c r="K510" s="3" t="s">
        <v>9</v>
      </c>
    </row>
    <row r="511" spans="2:11" x14ac:dyDescent="0.3">
      <c r="B511" s="2"/>
      <c r="C511" s="3">
        <v>1</v>
      </c>
      <c r="D511" s="3">
        <v>130</v>
      </c>
      <c r="E511" s="3">
        <v>60</v>
      </c>
      <c r="F511" s="3">
        <v>23</v>
      </c>
      <c r="G511" s="3">
        <v>170</v>
      </c>
      <c r="H511" s="3">
        <v>28.6</v>
      </c>
      <c r="I511" s="3">
        <v>0.69199999999999995</v>
      </c>
      <c r="J511" s="3">
        <v>21</v>
      </c>
      <c r="K511" s="3" t="s">
        <v>10</v>
      </c>
    </row>
    <row r="512" spans="2:11" x14ac:dyDescent="0.3">
      <c r="B512" s="2"/>
      <c r="C512" s="3">
        <v>2</v>
      </c>
      <c r="D512" s="3">
        <v>84</v>
      </c>
      <c r="E512" s="3">
        <v>50</v>
      </c>
      <c r="F512" s="3">
        <v>23</v>
      </c>
      <c r="G512" s="3">
        <v>76</v>
      </c>
      <c r="H512" s="3">
        <v>30.4</v>
      </c>
      <c r="I512" s="3">
        <v>0.96799999999999997</v>
      </c>
      <c r="J512" s="3">
        <v>21</v>
      </c>
      <c r="K512" s="3" t="s">
        <v>10</v>
      </c>
    </row>
    <row r="513" spans="2:11" x14ac:dyDescent="0.3">
      <c r="B513" s="2"/>
      <c r="C513" s="3">
        <v>8</v>
      </c>
      <c r="D513" s="3">
        <v>120</v>
      </c>
      <c r="E513" s="3">
        <v>78</v>
      </c>
      <c r="F513" s="3">
        <v>0</v>
      </c>
      <c r="G513" s="3">
        <v>0</v>
      </c>
      <c r="H513" s="3">
        <v>25</v>
      </c>
      <c r="I513" s="3">
        <v>0.40899999999999997</v>
      </c>
      <c r="J513" s="3">
        <v>64</v>
      </c>
      <c r="K513" s="3" t="s">
        <v>10</v>
      </c>
    </row>
    <row r="514" spans="2:11" x14ac:dyDescent="0.3">
      <c r="B514" s="2"/>
      <c r="C514" s="3">
        <v>12</v>
      </c>
      <c r="D514" s="3">
        <v>84</v>
      </c>
      <c r="E514" s="3">
        <v>72</v>
      </c>
      <c r="F514" s="3">
        <v>31</v>
      </c>
      <c r="G514" s="3">
        <v>0</v>
      </c>
      <c r="H514" s="3">
        <v>29.7</v>
      </c>
      <c r="I514" s="3">
        <v>0.29699999999999999</v>
      </c>
      <c r="J514" s="3">
        <v>46</v>
      </c>
      <c r="K514" s="3" t="s">
        <v>9</v>
      </c>
    </row>
    <row r="515" spans="2:11" x14ac:dyDescent="0.3">
      <c r="B515" s="2"/>
      <c r="C515" s="3">
        <v>0</v>
      </c>
      <c r="D515" s="3">
        <v>139</v>
      </c>
      <c r="E515" s="3">
        <v>62</v>
      </c>
      <c r="F515" s="3">
        <v>17</v>
      </c>
      <c r="G515" s="3">
        <v>210</v>
      </c>
      <c r="H515" s="3">
        <v>22.1</v>
      </c>
      <c r="I515" s="3">
        <v>0.20699999999999999</v>
      </c>
      <c r="J515" s="3">
        <v>21</v>
      </c>
      <c r="K515" s="3" t="s">
        <v>10</v>
      </c>
    </row>
    <row r="516" spans="2:11" x14ac:dyDescent="0.3">
      <c r="B516" s="2"/>
      <c r="C516" s="3">
        <v>9</v>
      </c>
      <c r="D516" s="3">
        <v>91</v>
      </c>
      <c r="E516" s="3">
        <v>68</v>
      </c>
      <c r="F516" s="3">
        <v>0</v>
      </c>
      <c r="G516" s="3">
        <v>0</v>
      </c>
      <c r="H516" s="3">
        <v>24.2</v>
      </c>
      <c r="I516" s="3">
        <v>0.2</v>
      </c>
      <c r="J516" s="3">
        <v>58</v>
      </c>
      <c r="K516" s="3" t="s">
        <v>10</v>
      </c>
    </row>
    <row r="517" spans="2:11" x14ac:dyDescent="0.3">
      <c r="B517" s="2"/>
      <c r="C517" s="3">
        <v>2</v>
      </c>
      <c r="D517" s="3">
        <v>91</v>
      </c>
      <c r="E517" s="3">
        <v>62</v>
      </c>
      <c r="F517" s="3">
        <v>0</v>
      </c>
      <c r="G517" s="3">
        <v>0</v>
      </c>
      <c r="H517" s="3">
        <v>27.3</v>
      </c>
      <c r="I517" s="3">
        <v>0.52500000000000002</v>
      </c>
      <c r="J517" s="3">
        <v>22</v>
      </c>
      <c r="K517" s="3" t="s">
        <v>10</v>
      </c>
    </row>
    <row r="518" spans="2:11" x14ac:dyDescent="0.3">
      <c r="B518" s="2"/>
      <c r="C518" s="3">
        <v>3</v>
      </c>
      <c r="D518" s="3">
        <v>99</v>
      </c>
      <c r="E518" s="3">
        <v>54</v>
      </c>
      <c r="F518" s="3">
        <v>19</v>
      </c>
      <c r="G518" s="3">
        <v>86</v>
      </c>
      <c r="H518" s="3">
        <v>25.6</v>
      </c>
      <c r="I518" s="3">
        <v>0.154</v>
      </c>
      <c r="J518" s="3">
        <v>24</v>
      </c>
      <c r="K518" s="3" t="s">
        <v>10</v>
      </c>
    </row>
    <row r="519" spans="2:11" x14ac:dyDescent="0.3">
      <c r="B519" s="2"/>
      <c r="C519" s="3">
        <v>3</v>
      </c>
      <c r="D519" s="3">
        <v>163</v>
      </c>
      <c r="E519" s="3">
        <v>70</v>
      </c>
      <c r="F519" s="3">
        <v>18</v>
      </c>
      <c r="G519" s="3">
        <v>105</v>
      </c>
      <c r="H519" s="3">
        <v>31.6</v>
      </c>
      <c r="I519" s="3">
        <v>0.26800000000000002</v>
      </c>
      <c r="J519" s="3">
        <v>28</v>
      </c>
      <c r="K519" s="3" t="s">
        <v>9</v>
      </c>
    </row>
    <row r="520" spans="2:11" x14ac:dyDescent="0.3">
      <c r="B520" s="2"/>
      <c r="C520" s="3">
        <v>9</v>
      </c>
      <c r="D520" s="3">
        <v>145</v>
      </c>
      <c r="E520" s="3">
        <v>88</v>
      </c>
      <c r="F520" s="3">
        <v>34</v>
      </c>
      <c r="G520" s="3">
        <v>165</v>
      </c>
      <c r="H520" s="3">
        <v>30.3</v>
      </c>
      <c r="I520" s="3">
        <v>0.77100000000000002</v>
      </c>
      <c r="J520" s="3">
        <v>53</v>
      </c>
      <c r="K520" s="3" t="s">
        <v>9</v>
      </c>
    </row>
    <row r="521" spans="2:11" x14ac:dyDescent="0.3">
      <c r="B521" s="2"/>
      <c r="C521" s="3">
        <v>7</v>
      </c>
      <c r="D521" s="3">
        <v>125</v>
      </c>
      <c r="E521" s="3">
        <v>86</v>
      </c>
      <c r="F521" s="3">
        <v>0</v>
      </c>
      <c r="G521" s="3">
        <v>0</v>
      </c>
      <c r="H521" s="3">
        <v>37.6</v>
      </c>
      <c r="I521" s="3">
        <v>0.30399999999999999</v>
      </c>
      <c r="J521" s="3">
        <v>51</v>
      </c>
      <c r="K521" s="3" t="s">
        <v>10</v>
      </c>
    </row>
    <row r="522" spans="2:11" x14ac:dyDescent="0.3">
      <c r="B522" s="2"/>
      <c r="C522" s="3">
        <v>13</v>
      </c>
      <c r="D522" s="3">
        <v>76</v>
      </c>
      <c r="E522" s="3">
        <v>60</v>
      </c>
      <c r="F522" s="3">
        <v>0</v>
      </c>
      <c r="G522" s="3">
        <v>0</v>
      </c>
      <c r="H522" s="3">
        <v>32.799999999999997</v>
      </c>
      <c r="I522" s="3">
        <v>0.18</v>
      </c>
      <c r="J522" s="3">
        <v>41</v>
      </c>
      <c r="K522" s="3" t="s">
        <v>10</v>
      </c>
    </row>
    <row r="523" spans="2:11" x14ac:dyDescent="0.3">
      <c r="B523" s="2"/>
      <c r="C523" s="3">
        <v>6</v>
      </c>
      <c r="D523" s="3">
        <v>129</v>
      </c>
      <c r="E523" s="3">
        <v>90</v>
      </c>
      <c r="F523" s="3">
        <v>7</v>
      </c>
      <c r="G523" s="3">
        <v>326</v>
      </c>
      <c r="H523" s="3">
        <v>19.600000000000001</v>
      </c>
      <c r="I523" s="3">
        <v>0.58199999999999996</v>
      </c>
      <c r="J523" s="3">
        <v>60</v>
      </c>
      <c r="K523" s="3" t="s">
        <v>10</v>
      </c>
    </row>
    <row r="524" spans="2:11" x14ac:dyDescent="0.3">
      <c r="B524" s="2"/>
      <c r="C524" s="3">
        <v>2</v>
      </c>
      <c r="D524" s="3">
        <v>68</v>
      </c>
      <c r="E524" s="3">
        <v>70</v>
      </c>
      <c r="F524" s="3">
        <v>32</v>
      </c>
      <c r="G524" s="3">
        <v>66</v>
      </c>
      <c r="H524" s="3">
        <v>25</v>
      </c>
      <c r="I524" s="3">
        <v>0.187</v>
      </c>
      <c r="J524" s="3">
        <v>25</v>
      </c>
      <c r="K524" s="3" t="s">
        <v>10</v>
      </c>
    </row>
    <row r="525" spans="2:11" x14ac:dyDescent="0.3">
      <c r="B525" s="2"/>
      <c r="C525" s="3">
        <v>3</v>
      </c>
      <c r="D525" s="3">
        <v>124</v>
      </c>
      <c r="E525" s="3">
        <v>80</v>
      </c>
      <c r="F525" s="3">
        <v>33</v>
      </c>
      <c r="G525" s="3">
        <v>130</v>
      </c>
      <c r="H525" s="3">
        <v>33.200000000000003</v>
      </c>
      <c r="I525" s="3">
        <v>0.30499999999999999</v>
      </c>
      <c r="J525" s="3">
        <v>26</v>
      </c>
      <c r="K525" s="3" t="s">
        <v>10</v>
      </c>
    </row>
    <row r="526" spans="2:11" x14ac:dyDescent="0.3">
      <c r="B526" s="2"/>
      <c r="C526" s="3">
        <v>6</v>
      </c>
      <c r="D526" s="3">
        <v>114</v>
      </c>
      <c r="E526" s="3">
        <v>0</v>
      </c>
      <c r="F526" s="3">
        <v>0</v>
      </c>
      <c r="G526" s="3">
        <v>0</v>
      </c>
      <c r="H526" s="3">
        <v>0</v>
      </c>
      <c r="I526" s="3">
        <v>0.189</v>
      </c>
      <c r="J526" s="3">
        <v>26</v>
      </c>
      <c r="K526" s="3" t="s">
        <v>10</v>
      </c>
    </row>
    <row r="527" spans="2:11" x14ac:dyDescent="0.3">
      <c r="B527" s="2"/>
      <c r="C527" s="3">
        <v>9</v>
      </c>
      <c r="D527" s="3">
        <v>130</v>
      </c>
      <c r="E527" s="3">
        <v>70</v>
      </c>
      <c r="F527" s="3">
        <v>0</v>
      </c>
      <c r="G527" s="3">
        <v>0</v>
      </c>
      <c r="H527" s="3">
        <v>34.200000000000003</v>
      </c>
      <c r="I527" s="3">
        <v>0.65200000000000002</v>
      </c>
      <c r="J527" s="3">
        <v>45</v>
      </c>
      <c r="K527" s="3" t="s">
        <v>9</v>
      </c>
    </row>
    <row r="528" spans="2:11" x14ac:dyDescent="0.3">
      <c r="B528" s="2"/>
      <c r="C528" s="3">
        <v>3</v>
      </c>
      <c r="D528" s="3">
        <v>125</v>
      </c>
      <c r="E528" s="3">
        <v>58</v>
      </c>
      <c r="F528" s="3">
        <v>0</v>
      </c>
      <c r="G528" s="3">
        <v>0</v>
      </c>
      <c r="H528" s="3">
        <v>31.6</v>
      </c>
      <c r="I528" s="3">
        <v>0.151</v>
      </c>
      <c r="J528" s="3">
        <v>24</v>
      </c>
      <c r="K528" s="3" t="s">
        <v>10</v>
      </c>
    </row>
    <row r="529" spans="2:11" x14ac:dyDescent="0.3">
      <c r="B529" s="2"/>
      <c r="C529" s="3">
        <v>3</v>
      </c>
      <c r="D529" s="3">
        <v>87</v>
      </c>
      <c r="E529" s="3">
        <v>60</v>
      </c>
      <c r="F529" s="3">
        <v>18</v>
      </c>
      <c r="G529" s="3">
        <v>0</v>
      </c>
      <c r="H529" s="3">
        <v>21.8</v>
      </c>
      <c r="I529" s="3">
        <v>0.44400000000000001</v>
      </c>
      <c r="J529" s="3">
        <v>21</v>
      </c>
      <c r="K529" s="3" t="s">
        <v>10</v>
      </c>
    </row>
    <row r="530" spans="2:11" x14ac:dyDescent="0.3">
      <c r="B530" s="2"/>
      <c r="C530" s="3">
        <v>1</v>
      </c>
      <c r="D530" s="3">
        <v>97</v>
      </c>
      <c r="E530" s="3">
        <v>64</v>
      </c>
      <c r="F530" s="3">
        <v>19</v>
      </c>
      <c r="G530" s="3">
        <v>82</v>
      </c>
      <c r="H530" s="3">
        <v>18.2</v>
      </c>
      <c r="I530" s="3">
        <v>0.29899999999999999</v>
      </c>
      <c r="J530" s="3">
        <v>21</v>
      </c>
      <c r="K530" s="3" t="s">
        <v>10</v>
      </c>
    </row>
    <row r="531" spans="2:11" x14ac:dyDescent="0.3">
      <c r="B531" s="2"/>
      <c r="C531" s="3">
        <v>3</v>
      </c>
      <c r="D531" s="3">
        <v>116</v>
      </c>
      <c r="E531" s="3">
        <v>74</v>
      </c>
      <c r="F531" s="3">
        <v>15</v>
      </c>
      <c r="G531" s="3">
        <v>105</v>
      </c>
      <c r="H531" s="3">
        <v>26.3</v>
      </c>
      <c r="I531" s="3">
        <v>0.107</v>
      </c>
      <c r="J531" s="3">
        <v>24</v>
      </c>
      <c r="K531" s="3" t="s">
        <v>10</v>
      </c>
    </row>
    <row r="532" spans="2:11" x14ac:dyDescent="0.3">
      <c r="B532" s="2"/>
      <c r="C532" s="3">
        <v>0</v>
      </c>
      <c r="D532" s="3">
        <v>117</v>
      </c>
      <c r="E532" s="3">
        <v>66</v>
      </c>
      <c r="F532" s="3">
        <v>31</v>
      </c>
      <c r="G532" s="3">
        <v>188</v>
      </c>
      <c r="H532" s="3">
        <v>30.8</v>
      </c>
      <c r="I532" s="3">
        <v>0.49299999999999999</v>
      </c>
      <c r="J532" s="3">
        <v>22</v>
      </c>
      <c r="K532" s="3" t="s">
        <v>10</v>
      </c>
    </row>
    <row r="533" spans="2:11" x14ac:dyDescent="0.3">
      <c r="B533" s="2"/>
      <c r="C533" s="3">
        <v>0</v>
      </c>
      <c r="D533" s="3">
        <v>111</v>
      </c>
      <c r="E533" s="3">
        <v>65</v>
      </c>
      <c r="F533" s="3">
        <v>0</v>
      </c>
      <c r="G533" s="3">
        <v>0</v>
      </c>
      <c r="H533" s="3">
        <v>24.6</v>
      </c>
      <c r="I533" s="3">
        <v>0.66</v>
      </c>
      <c r="J533" s="3">
        <v>31</v>
      </c>
      <c r="K533" s="3" t="s">
        <v>10</v>
      </c>
    </row>
    <row r="534" spans="2:11" x14ac:dyDescent="0.3">
      <c r="B534" s="2"/>
      <c r="C534" s="3">
        <v>2</v>
      </c>
      <c r="D534" s="3">
        <v>122</v>
      </c>
      <c r="E534" s="3">
        <v>60</v>
      </c>
      <c r="F534" s="3">
        <v>18</v>
      </c>
      <c r="G534" s="3">
        <v>106</v>
      </c>
      <c r="H534" s="3">
        <v>29.8</v>
      </c>
      <c r="I534" s="3">
        <v>0.71699999999999997</v>
      </c>
      <c r="J534" s="3">
        <v>22</v>
      </c>
      <c r="K534" s="3" t="s">
        <v>10</v>
      </c>
    </row>
    <row r="535" spans="2:11" x14ac:dyDescent="0.3">
      <c r="B535" s="2"/>
      <c r="C535" s="3">
        <v>0</v>
      </c>
      <c r="D535" s="3">
        <v>107</v>
      </c>
      <c r="E535" s="3">
        <v>76</v>
      </c>
      <c r="F535" s="3">
        <v>0</v>
      </c>
      <c r="G535" s="3">
        <v>0</v>
      </c>
      <c r="H535" s="3">
        <v>45.3</v>
      </c>
      <c r="I535" s="3">
        <v>0.68600000000000005</v>
      </c>
      <c r="J535" s="3">
        <v>24</v>
      </c>
      <c r="K535" s="3" t="s">
        <v>10</v>
      </c>
    </row>
    <row r="536" spans="2:11" x14ac:dyDescent="0.3">
      <c r="B536" s="2"/>
      <c r="C536" s="3">
        <v>1</v>
      </c>
      <c r="D536" s="3">
        <v>86</v>
      </c>
      <c r="E536" s="3">
        <v>66</v>
      </c>
      <c r="F536" s="3">
        <v>52</v>
      </c>
      <c r="G536" s="3">
        <v>65</v>
      </c>
      <c r="H536" s="3">
        <v>41.3</v>
      </c>
      <c r="I536" s="3">
        <v>0.91700000000000004</v>
      </c>
      <c r="J536" s="3">
        <v>29</v>
      </c>
      <c r="K536" s="3" t="s">
        <v>10</v>
      </c>
    </row>
    <row r="537" spans="2:11" x14ac:dyDescent="0.3">
      <c r="B537" s="2"/>
      <c r="C537" s="3">
        <v>6</v>
      </c>
      <c r="D537" s="3">
        <v>91</v>
      </c>
      <c r="E537" s="3">
        <v>0</v>
      </c>
      <c r="F537" s="3">
        <v>0</v>
      </c>
      <c r="G537" s="3">
        <v>0</v>
      </c>
      <c r="H537" s="3">
        <v>29.8</v>
      </c>
      <c r="I537" s="3">
        <v>0.501</v>
      </c>
      <c r="J537" s="3">
        <v>31</v>
      </c>
      <c r="K537" s="3" t="s">
        <v>10</v>
      </c>
    </row>
    <row r="538" spans="2:11" x14ac:dyDescent="0.3">
      <c r="B538" s="2"/>
      <c r="C538" s="3">
        <v>1</v>
      </c>
      <c r="D538" s="3">
        <v>77</v>
      </c>
      <c r="E538" s="3">
        <v>56</v>
      </c>
      <c r="F538" s="3">
        <v>30</v>
      </c>
      <c r="G538" s="3">
        <v>56</v>
      </c>
      <c r="H538" s="3">
        <v>33.299999999999997</v>
      </c>
      <c r="I538" s="4">
        <v>1251</v>
      </c>
      <c r="J538" s="3">
        <v>24</v>
      </c>
      <c r="K538" s="3" t="s">
        <v>10</v>
      </c>
    </row>
    <row r="539" spans="2:11" x14ac:dyDescent="0.3">
      <c r="B539" s="2"/>
      <c r="C539" s="3">
        <v>4</v>
      </c>
      <c r="D539" s="3">
        <v>132</v>
      </c>
      <c r="E539" s="3">
        <v>0</v>
      </c>
      <c r="F539" s="3">
        <v>0</v>
      </c>
      <c r="G539" s="3">
        <v>0</v>
      </c>
      <c r="H539" s="3">
        <v>32.9</v>
      </c>
      <c r="I539" s="3">
        <v>0.30199999999999999</v>
      </c>
      <c r="J539" s="3">
        <v>23</v>
      </c>
      <c r="K539" s="3" t="s">
        <v>9</v>
      </c>
    </row>
    <row r="540" spans="2:11" x14ac:dyDescent="0.3">
      <c r="B540" s="2"/>
      <c r="C540" s="3">
        <v>0</v>
      </c>
      <c r="D540" s="3">
        <v>105</v>
      </c>
      <c r="E540" s="3">
        <v>90</v>
      </c>
      <c r="F540" s="3">
        <v>0</v>
      </c>
      <c r="G540" s="3">
        <v>0</v>
      </c>
      <c r="H540" s="3">
        <v>29.6</v>
      </c>
      <c r="I540" s="3">
        <v>0.19700000000000001</v>
      </c>
      <c r="J540" s="3">
        <v>46</v>
      </c>
      <c r="K540" s="3" t="s">
        <v>10</v>
      </c>
    </row>
    <row r="541" spans="2:11" x14ac:dyDescent="0.3">
      <c r="B541" s="2"/>
      <c r="C541" s="3">
        <v>0</v>
      </c>
      <c r="D541" s="3">
        <v>57</v>
      </c>
      <c r="E541" s="3">
        <v>60</v>
      </c>
      <c r="F541" s="3">
        <v>0</v>
      </c>
      <c r="G541" s="3">
        <v>0</v>
      </c>
      <c r="H541" s="3">
        <v>21.7</v>
      </c>
      <c r="I541" s="3">
        <v>0.73499999999999999</v>
      </c>
      <c r="J541" s="3">
        <v>67</v>
      </c>
      <c r="K541" s="3" t="s">
        <v>10</v>
      </c>
    </row>
    <row r="542" spans="2:11" x14ac:dyDescent="0.3">
      <c r="B542" s="2"/>
      <c r="C542" s="3">
        <v>0</v>
      </c>
      <c r="D542" s="3">
        <v>127</v>
      </c>
      <c r="E542" s="3">
        <v>80</v>
      </c>
      <c r="F542" s="3">
        <v>37</v>
      </c>
      <c r="G542" s="3">
        <v>210</v>
      </c>
      <c r="H542" s="3">
        <v>36.299999999999997</v>
      </c>
      <c r="I542" s="3">
        <v>0.80400000000000005</v>
      </c>
      <c r="J542" s="3">
        <v>23</v>
      </c>
      <c r="K542" s="3" t="s">
        <v>10</v>
      </c>
    </row>
    <row r="543" spans="2:11" x14ac:dyDescent="0.3">
      <c r="B543" s="2"/>
      <c r="C543" s="3">
        <v>3</v>
      </c>
      <c r="D543" s="3">
        <v>129</v>
      </c>
      <c r="E543" s="3">
        <v>92</v>
      </c>
      <c r="F543" s="3">
        <v>49</v>
      </c>
      <c r="G543" s="3">
        <v>155</v>
      </c>
      <c r="H543" s="3">
        <v>36.4</v>
      </c>
      <c r="I543" s="3">
        <v>0.96799999999999997</v>
      </c>
      <c r="J543" s="3">
        <v>32</v>
      </c>
      <c r="K543" s="3" t="s">
        <v>9</v>
      </c>
    </row>
    <row r="544" spans="2:11" x14ac:dyDescent="0.3">
      <c r="B544" s="2"/>
      <c r="C544" s="3">
        <v>8</v>
      </c>
      <c r="D544" s="3">
        <v>100</v>
      </c>
      <c r="E544" s="3">
        <v>74</v>
      </c>
      <c r="F544" s="3">
        <v>40</v>
      </c>
      <c r="G544" s="3">
        <v>215</v>
      </c>
      <c r="H544" s="3">
        <v>39.4</v>
      </c>
      <c r="I544" s="3">
        <v>0.66100000000000003</v>
      </c>
      <c r="J544" s="3">
        <v>43</v>
      </c>
      <c r="K544" s="3" t="s">
        <v>9</v>
      </c>
    </row>
    <row r="545" spans="2:11" x14ac:dyDescent="0.3">
      <c r="B545" s="2"/>
      <c r="C545" s="3">
        <v>3</v>
      </c>
      <c r="D545" s="3">
        <v>128</v>
      </c>
      <c r="E545" s="3">
        <v>72</v>
      </c>
      <c r="F545" s="3">
        <v>25</v>
      </c>
      <c r="G545" s="3">
        <v>190</v>
      </c>
      <c r="H545" s="3">
        <v>32.4</v>
      </c>
      <c r="I545" s="3">
        <v>0.54900000000000004</v>
      </c>
      <c r="J545" s="3">
        <v>27</v>
      </c>
      <c r="K545" s="3" t="s">
        <v>9</v>
      </c>
    </row>
    <row r="546" spans="2:11" x14ac:dyDescent="0.3">
      <c r="B546" s="2"/>
      <c r="C546" s="3">
        <v>10</v>
      </c>
      <c r="D546" s="3">
        <v>90</v>
      </c>
      <c r="E546" s="3">
        <v>85</v>
      </c>
      <c r="F546" s="3">
        <v>32</v>
      </c>
      <c r="G546" s="3">
        <v>0</v>
      </c>
      <c r="H546" s="3">
        <v>34.9</v>
      </c>
      <c r="I546" s="3">
        <v>0.82499999999999996</v>
      </c>
      <c r="J546" s="3">
        <v>56</v>
      </c>
      <c r="K546" s="3" t="s">
        <v>9</v>
      </c>
    </row>
    <row r="547" spans="2:11" x14ac:dyDescent="0.3">
      <c r="B547" s="2"/>
      <c r="C547" s="3">
        <v>4</v>
      </c>
      <c r="D547" s="3">
        <v>84</v>
      </c>
      <c r="E547" s="3">
        <v>90</v>
      </c>
      <c r="F547" s="3">
        <v>23</v>
      </c>
      <c r="G547" s="3">
        <v>56</v>
      </c>
      <c r="H547" s="3">
        <v>39.5</v>
      </c>
      <c r="I547" s="3">
        <v>0.159</v>
      </c>
      <c r="J547" s="3">
        <v>25</v>
      </c>
      <c r="K547" s="3" t="s">
        <v>10</v>
      </c>
    </row>
    <row r="548" spans="2:11" x14ac:dyDescent="0.3">
      <c r="B548" s="2"/>
      <c r="C548" s="3">
        <v>1</v>
      </c>
      <c r="D548" s="3">
        <v>88</v>
      </c>
      <c r="E548" s="3">
        <v>78</v>
      </c>
      <c r="F548" s="3">
        <v>29</v>
      </c>
      <c r="G548" s="3">
        <v>76</v>
      </c>
      <c r="H548" s="3">
        <v>32</v>
      </c>
      <c r="I548" s="3">
        <v>0.36499999999999999</v>
      </c>
      <c r="J548" s="3">
        <v>29</v>
      </c>
      <c r="K548" s="3" t="s">
        <v>10</v>
      </c>
    </row>
    <row r="549" spans="2:11" x14ac:dyDescent="0.3">
      <c r="B549" s="2"/>
      <c r="C549" s="3">
        <v>8</v>
      </c>
      <c r="D549" s="3">
        <v>186</v>
      </c>
      <c r="E549" s="3">
        <v>90</v>
      </c>
      <c r="F549" s="3">
        <v>35</v>
      </c>
      <c r="G549" s="3">
        <v>225</v>
      </c>
      <c r="H549" s="3">
        <v>34.5</v>
      </c>
      <c r="I549" s="3">
        <v>0.42299999999999999</v>
      </c>
      <c r="J549" s="3">
        <v>37</v>
      </c>
      <c r="K549" s="3" t="s">
        <v>9</v>
      </c>
    </row>
    <row r="550" spans="2:11" x14ac:dyDescent="0.3">
      <c r="B550" s="2"/>
      <c r="C550" s="3">
        <v>5</v>
      </c>
      <c r="D550" s="3">
        <v>187</v>
      </c>
      <c r="E550" s="3">
        <v>76</v>
      </c>
      <c r="F550" s="3">
        <v>27</v>
      </c>
      <c r="G550" s="3">
        <v>207</v>
      </c>
      <c r="H550" s="3">
        <v>43.6</v>
      </c>
      <c r="I550" s="4">
        <v>1034</v>
      </c>
      <c r="J550" s="3">
        <v>53</v>
      </c>
      <c r="K550" s="3" t="s">
        <v>9</v>
      </c>
    </row>
    <row r="551" spans="2:11" x14ac:dyDescent="0.3">
      <c r="B551" s="2"/>
      <c r="C551" s="3">
        <v>4</v>
      </c>
      <c r="D551" s="3">
        <v>131</v>
      </c>
      <c r="E551" s="3">
        <v>68</v>
      </c>
      <c r="F551" s="3">
        <v>21</v>
      </c>
      <c r="G551" s="3">
        <v>166</v>
      </c>
      <c r="H551" s="3">
        <v>33.1</v>
      </c>
      <c r="I551" s="3">
        <v>0.16</v>
      </c>
      <c r="J551" s="3">
        <v>28</v>
      </c>
      <c r="K551" s="3" t="s">
        <v>10</v>
      </c>
    </row>
    <row r="552" spans="2:11" x14ac:dyDescent="0.3">
      <c r="B552" s="2"/>
      <c r="C552" s="3">
        <v>1</v>
      </c>
      <c r="D552" s="3">
        <v>164</v>
      </c>
      <c r="E552" s="3">
        <v>82</v>
      </c>
      <c r="F552" s="3">
        <v>43</v>
      </c>
      <c r="G552" s="3">
        <v>67</v>
      </c>
      <c r="H552" s="3">
        <v>32.799999999999997</v>
      </c>
      <c r="I552" s="3">
        <v>0.34100000000000003</v>
      </c>
      <c r="J552" s="3">
        <v>50</v>
      </c>
      <c r="K552" s="3" t="s">
        <v>10</v>
      </c>
    </row>
    <row r="553" spans="2:11" x14ac:dyDescent="0.3">
      <c r="B553" s="2"/>
      <c r="C553" s="3">
        <v>4</v>
      </c>
      <c r="D553" s="3">
        <v>189</v>
      </c>
      <c r="E553" s="3">
        <v>110</v>
      </c>
      <c r="F553" s="3">
        <v>31</v>
      </c>
      <c r="G553" s="3">
        <v>0</v>
      </c>
      <c r="H553" s="3">
        <v>28.5</v>
      </c>
      <c r="I553" s="3">
        <v>0.68</v>
      </c>
      <c r="J553" s="3">
        <v>37</v>
      </c>
      <c r="K553" s="3" t="s">
        <v>10</v>
      </c>
    </row>
    <row r="554" spans="2:11" x14ac:dyDescent="0.3">
      <c r="B554" s="2"/>
      <c r="C554" s="3">
        <v>1</v>
      </c>
      <c r="D554" s="3">
        <v>116</v>
      </c>
      <c r="E554" s="3">
        <v>70</v>
      </c>
      <c r="F554" s="3">
        <v>28</v>
      </c>
      <c r="G554" s="3">
        <v>0</v>
      </c>
      <c r="H554" s="3">
        <v>27.4</v>
      </c>
      <c r="I554" s="3">
        <v>0.20399999999999999</v>
      </c>
      <c r="J554" s="3">
        <v>21</v>
      </c>
      <c r="K554" s="3" t="s">
        <v>10</v>
      </c>
    </row>
    <row r="555" spans="2:11" x14ac:dyDescent="0.3">
      <c r="B555" s="2"/>
      <c r="C555" s="3">
        <v>3</v>
      </c>
      <c r="D555" s="3">
        <v>84</v>
      </c>
      <c r="E555" s="3">
        <v>68</v>
      </c>
      <c r="F555" s="3">
        <v>30</v>
      </c>
      <c r="G555" s="3">
        <v>106</v>
      </c>
      <c r="H555" s="3">
        <v>31.9</v>
      </c>
      <c r="I555" s="3">
        <v>0.59099999999999997</v>
      </c>
      <c r="J555" s="3">
        <v>25</v>
      </c>
      <c r="K555" s="3" t="s">
        <v>10</v>
      </c>
    </row>
    <row r="556" spans="2:11" x14ac:dyDescent="0.3">
      <c r="B556" s="2"/>
      <c r="C556" s="3">
        <v>6</v>
      </c>
      <c r="D556" s="3">
        <v>114</v>
      </c>
      <c r="E556" s="3">
        <v>88</v>
      </c>
      <c r="F556" s="3">
        <v>0</v>
      </c>
      <c r="G556" s="3">
        <v>0</v>
      </c>
      <c r="H556" s="3">
        <v>27.8</v>
      </c>
      <c r="I556" s="3">
        <v>0.247</v>
      </c>
      <c r="J556" s="3">
        <v>66</v>
      </c>
      <c r="K556" s="3" t="s">
        <v>10</v>
      </c>
    </row>
    <row r="557" spans="2:11" x14ac:dyDescent="0.3">
      <c r="B557" s="2"/>
      <c r="C557" s="3">
        <v>1</v>
      </c>
      <c r="D557" s="3">
        <v>88</v>
      </c>
      <c r="E557" s="3">
        <v>62</v>
      </c>
      <c r="F557" s="3">
        <v>24</v>
      </c>
      <c r="G557" s="3">
        <v>44</v>
      </c>
      <c r="H557" s="3">
        <v>29.9</v>
      </c>
      <c r="I557" s="3">
        <v>0.42199999999999999</v>
      </c>
      <c r="J557" s="3">
        <v>23</v>
      </c>
      <c r="K557" s="3" t="s">
        <v>10</v>
      </c>
    </row>
    <row r="558" spans="2:11" x14ac:dyDescent="0.3">
      <c r="B558" s="2"/>
      <c r="C558" s="3">
        <v>1</v>
      </c>
      <c r="D558" s="3">
        <v>84</v>
      </c>
      <c r="E558" s="3">
        <v>64</v>
      </c>
      <c r="F558" s="3">
        <v>23</v>
      </c>
      <c r="G558" s="3">
        <v>115</v>
      </c>
      <c r="H558" s="3">
        <v>36.9</v>
      </c>
      <c r="I558" s="3">
        <v>0.47099999999999997</v>
      </c>
      <c r="J558" s="3">
        <v>28</v>
      </c>
      <c r="K558" s="3" t="s">
        <v>10</v>
      </c>
    </row>
    <row r="559" spans="2:11" x14ac:dyDescent="0.3">
      <c r="B559" s="2"/>
      <c r="C559" s="3">
        <v>7</v>
      </c>
      <c r="D559" s="3">
        <v>124</v>
      </c>
      <c r="E559" s="3">
        <v>70</v>
      </c>
      <c r="F559" s="3">
        <v>33</v>
      </c>
      <c r="G559" s="3">
        <v>215</v>
      </c>
      <c r="H559" s="3">
        <v>25.5</v>
      </c>
      <c r="I559" s="3">
        <v>0.161</v>
      </c>
      <c r="J559" s="3">
        <v>37</v>
      </c>
      <c r="K559" s="3" t="s">
        <v>10</v>
      </c>
    </row>
    <row r="560" spans="2:11" x14ac:dyDescent="0.3">
      <c r="B560" s="2"/>
      <c r="C560" s="3">
        <v>1</v>
      </c>
      <c r="D560" s="3">
        <v>97</v>
      </c>
      <c r="E560" s="3">
        <v>70</v>
      </c>
      <c r="F560" s="3">
        <v>40</v>
      </c>
      <c r="G560" s="3">
        <v>0</v>
      </c>
      <c r="H560" s="3">
        <v>38.1</v>
      </c>
      <c r="I560" s="3">
        <v>0.218</v>
      </c>
      <c r="J560" s="3">
        <v>30</v>
      </c>
      <c r="K560" s="3" t="s">
        <v>10</v>
      </c>
    </row>
    <row r="561" spans="2:11" x14ac:dyDescent="0.3">
      <c r="B561" s="2"/>
      <c r="C561" s="3">
        <v>8</v>
      </c>
      <c r="D561" s="3">
        <v>110</v>
      </c>
      <c r="E561" s="3">
        <v>76</v>
      </c>
      <c r="F561" s="3">
        <v>0</v>
      </c>
      <c r="G561" s="3">
        <v>0</v>
      </c>
      <c r="H561" s="3">
        <v>27.8</v>
      </c>
      <c r="I561" s="3">
        <v>0.23699999999999999</v>
      </c>
      <c r="J561" s="3">
        <v>58</v>
      </c>
      <c r="K561" s="3" t="s">
        <v>10</v>
      </c>
    </row>
    <row r="562" spans="2:11" x14ac:dyDescent="0.3">
      <c r="B562" s="2"/>
      <c r="C562" s="3">
        <v>11</v>
      </c>
      <c r="D562" s="3">
        <v>103</v>
      </c>
      <c r="E562" s="3">
        <v>68</v>
      </c>
      <c r="F562" s="3">
        <v>40</v>
      </c>
      <c r="G562" s="3">
        <v>0</v>
      </c>
      <c r="H562" s="3">
        <v>46.2</v>
      </c>
      <c r="I562" s="3">
        <v>0.126</v>
      </c>
      <c r="J562" s="3">
        <v>42</v>
      </c>
      <c r="K562" s="3" t="s">
        <v>10</v>
      </c>
    </row>
    <row r="563" spans="2:11" x14ac:dyDescent="0.3">
      <c r="B563" s="2"/>
      <c r="C563" s="3">
        <v>11</v>
      </c>
      <c r="D563" s="3">
        <v>85</v>
      </c>
      <c r="E563" s="3">
        <v>74</v>
      </c>
      <c r="F563" s="3">
        <v>0</v>
      </c>
      <c r="G563" s="3">
        <v>0</v>
      </c>
      <c r="H563" s="3">
        <v>30.1</v>
      </c>
      <c r="I563" s="3">
        <v>0.3</v>
      </c>
      <c r="J563" s="3">
        <v>35</v>
      </c>
      <c r="K563" s="3" t="s">
        <v>10</v>
      </c>
    </row>
    <row r="564" spans="2:11" x14ac:dyDescent="0.3">
      <c r="B564" s="2"/>
      <c r="C564" s="3">
        <v>6</v>
      </c>
      <c r="D564" s="3">
        <v>125</v>
      </c>
      <c r="E564" s="3">
        <v>76</v>
      </c>
      <c r="F564" s="3">
        <v>0</v>
      </c>
      <c r="G564" s="3">
        <v>0</v>
      </c>
      <c r="H564" s="3">
        <v>33.799999999999997</v>
      </c>
      <c r="I564" s="3">
        <v>0.121</v>
      </c>
      <c r="J564" s="3">
        <v>54</v>
      </c>
      <c r="K564" s="3" t="s">
        <v>9</v>
      </c>
    </row>
    <row r="565" spans="2:11" x14ac:dyDescent="0.3">
      <c r="B565" s="2"/>
      <c r="C565" s="3">
        <v>0</v>
      </c>
      <c r="D565" s="3">
        <v>198</v>
      </c>
      <c r="E565" s="3">
        <v>66</v>
      </c>
      <c r="F565" s="3">
        <v>32</v>
      </c>
      <c r="G565" s="3">
        <v>274</v>
      </c>
      <c r="H565" s="3">
        <v>41.3</v>
      </c>
      <c r="I565" s="3">
        <v>0.502</v>
      </c>
      <c r="J565" s="3">
        <v>28</v>
      </c>
      <c r="K565" s="3" t="s">
        <v>9</v>
      </c>
    </row>
    <row r="566" spans="2:11" x14ac:dyDescent="0.3">
      <c r="B566" s="2"/>
      <c r="C566" s="3">
        <v>1</v>
      </c>
      <c r="D566" s="3">
        <v>87</v>
      </c>
      <c r="E566" s="3">
        <v>68</v>
      </c>
      <c r="F566" s="3">
        <v>34</v>
      </c>
      <c r="G566" s="3">
        <v>77</v>
      </c>
      <c r="H566" s="3">
        <v>37.6</v>
      </c>
      <c r="I566" s="3">
        <v>0.40100000000000002</v>
      </c>
      <c r="J566" s="3">
        <v>24</v>
      </c>
      <c r="K566" s="3" t="s">
        <v>10</v>
      </c>
    </row>
    <row r="567" spans="2:11" x14ac:dyDescent="0.3">
      <c r="B567" s="2"/>
      <c r="C567" s="3">
        <v>6</v>
      </c>
      <c r="D567" s="3">
        <v>99</v>
      </c>
      <c r="E567" s="3">
        <v>60</v>
      </c>
      <c r="F567" s="3">
        <v>19</v>
      </c>
      <c r="G567" s="3">
        <v>54</v>
      </c>
      <c r="H567" s="3">
        <v>26.9</v>
      </c>
      <c r="I567" s="3">
        <v>0.497</v>
      </c>
      <c r="J567" s="3">
        <v>32</v>
      </c>
      <c r="K567" s="3" t="s">
        <v>10</v>
      </c>
    </row>
    <row r="568" spans="2:11" x14ac:dyDescent="0.3">
      <c r="B568" s="2"/>
      <c r="C568" s="3">
        <v>0</v>
      </c>
      <c r="D568" s="3">
        <v>91</v>
      </c>
      <c r="E568" s="3">
        <v>80</v>
      </c>
      <c r="F568" s="3">
        <v>0</v>
      </c>
      <c r="G568" s="3">
        <v>0</v>
      </c>
      <c r="H568" s="3">
        <v>32.4</v>
      </c>
      <c r="I568" s="3">
        <v>0.60099999999999998</v>
      </c>
      <c r="J568" s="3">
        <v>27</v>
      </c>
      <c r="K568" s="3" t="s">
        <v>10</v>
      </c>
    </row>
    <row r="569" spans="2:11" x14ac:dyDescent="0.3">
      <c r="B569" s="2"/>
      <c r="C569" s="3">
        <v>2</v>
      </c>
      <c r="D569" s="3">
        <v>95</v>
      </c>
      <c r="E569" s="3">
        <v>54</v>
      </c>
      <c r="F569" s="3">
        <v>14</v>
      </c>
      <c r="G569" s="3">
        <v>88</v>
      </c>
      <c r="H569" s="3">
        <v>26.1</v>
      </c>
      <c r="I569" s="3">
        <v>0.748</v>
      </c>
      <c r="J569" s="3">
        <v>22</v>
      </c>
      <c r="K569" s="3" t="s">
        <v>10</v>
      </c>
    </row>
    <row r="570" spans="2:11" x14ac:dyDescent="0.3">
      <c r="B570" s="2"/>
      <c r="C570" s="3">
        <v>1</v>
      </c>
      <c r="D570" s="3">
        <v>99</v>
      </c>
      <c r="E570" s="3">
        <v>72</v>
      </c>
      <c r="F570" s="3">
        <v>30</v>
      </c>
      <c r="G570" s="3">
        <v>18</v>
      </c>
      <c r="H570" s="3">
        <v>38.6</v>
      </c>
      <c r="I570" s="3">
        <v>0.41199999999999998</v>
      </c>
      <c r="J570" s="3">
        <v>21</v>
      </c>
      <c r="K570" s="3" t="s">
        <v>10</v>
      </c>
    </row>
    <row r="571" spans="2:11" x14ac:dyDescent="0.3">
      <c r="B571" s="2"/>
      <c r="C571" s="3">
        <v>6</v>
      </c>
      <c r="D571" s="3">
        <v>92</v>
      </c>
      <c r="E571" s="3">
        <v>62</v>
      </c>
      <c r="F571" s="3">
        <v>32</v>
      </c>
      <c r="G571" s="3">
        <v>126</v>
      </c>
      <c r="H571" s="3">
        <v>32</v>
      </c>
      <c r="I571" s="3">
        <v>8.5000000000000006E-2</v>
      </c>
      <c r="J571" s="3">
        <v>46</v>
      </c>
      <c r="K571" s="3" t="s">
        <v>10</v>
      </c>
    </row>
    <row r="572" spans="2:11" x14ac:dyDescent="0.3">
      <c r="B572" s="2"/>
      <c r="C572" s="3">
        <v>4</v>
      </c>
      <c r="D572" s="3">
        <v>154</v>
      </c>
      <c r="E572" s="3">
        <v>72</v>
      </c>
      <c r="F572" s="3">
        <v>29</v>
      </c>
      <c r="G572" s="3">
        <v>126</v>
      </c>
      <c r="H572" s="3">
        <v>31.3</v>
      </c>
      <c r="I572" s="3">
        <v>0.33800000000000002</v>
      </c>
      <c r="J572" s="3">
        <v>37</v>
      </c>
      <c r="K572" s="3" t="s">
        <v>10</v>
      </c>
    </row>
    <row r="573" spans="2:11" x14ac:dyDescent="0.3">
      <c r="B573" s="2"/>
      <c r="C573" s="3">
        <v>0</v>
      </c>
      <c r="D573" s="3">
        <v>121</v>
      </c>
      <c r="E573" s="3">
        <v>66</v>
      </c>
      <c r="F573" s="3">
        <v>30</v>
      </c>
      <c r="G573" s="3">
        <v>165</v>
      </c>
      <c r="H573" s="3">
        <v>34.299999999999997</v>
      </c>
      <c r="I573" s="3">
        <v>0.20300000000000001</v>
      </c>
      <c r="J573" s="3">
        <v>33</v>
      </c>
      <c r="K573" s="3" t="s">
        <v>9</v>
      </c>
    </row>
    <row r="574" spans="2:11" x14ac:dyDescent="0.3">
      <c r="B574" s="2"/>
      <c r="C574" s="3">
        <v>3</v>
      </c>
      <c r="D574" s="3">
        <v>78</v>
      </c>
      <c r="E574" s="3">
        <v>70</v>
      </c>
      <c r="F574" s="3">
        <v>0</v>
      </c>
      <c r="G574" s="3">
        <v>0</v>
      </c>
      <c r="H574" s="3">
        <v>32.5</v>
      </c>
      <c r="I574" s="3">
        <v>0.27</v>
      </c>
      <c r="J574" s="3">
        <v>39</v>
      </c>
      <c r="K574" s="3" t="s">
        <v>10</v>
      </c>
    </row>
    <row r="575" spans="2:11" x14ac:dyDescent="0.3">
      <c r="B575" s="2"/>
      <c r="C575" s="3">
        <v>2</v>
      </c>
      <c r="D575" s="3">
        <v>130</v>
      </c>
      <c r="E575" s="3">
        <v>96</v>
      </c>
      <c r="F575" s="3">
        <v>0</v>
      </c>
      <c r="G575" s="3">
        <v>0</v>
      </c>
      <c r="H575" s="3">
        <v>22.6</v>
      </c>
      <c r="I575" s="3">
        <v>0.26800000000000002</v>
      </c>
      <c r="J575" s="3">
        <v>21</v>
      </c>
      <c r="K575" s="3" t="s">
        <v>10</v>
      </c>
    </row>
    <row r="576" spans="2:11" x14ac:dyDescent="0.3">
      <c r="B576" s="2"/>
      <c r="C576" s="3">
        <v>3</v>
      </c>
      <c r="D576" s="3">
        <v>111</v>
      </c>
      <c r="E576" s="3">
        <v>58</v>
      </c>
      <c r="F576" s="3">
        <v>31</v>
      </c>
      <c r="G576" s="3">
        <v>44</v>
      </c>
      <c r="H576" s="3">
        <v>29.5</v>
      </c>
      <c r="I576" s="3">
        <v>0.43</v>
      </c>
      <c r="J576" s="3">
        <v>22</v>
      </c>
      <c r="K576" s="3" t="s">
        <v>10</v>
      </c>
    </row>
    <row r="577" spans="2:11" x14ac:dyDescent="0.3">
      <c r="B577" s="2"/>
      <c r="C577" s="3">
        <v>2</v>
      </c>
      <c r="D577" s="3">
        <v>98</v>
      </c>
      <c r="E577" s="3">
        <v>60</v>
      </c>
      <c r="F577" s="3">
        <v>17</v>
      </c>
      <c r="G577" s="3">
        <v>120</v>
      </c>
      <c r="H577" s="3">
        <v>34.700000000000003</v>
      </c>
      <c r="I577" s="3">
        <v>0.19800000000000001</v>
      </c>
      <c r="J577" s="3">
        <v>22</v>
      </c>
      <c r="K577" s="3" t="s">
        <v>10</v>
      </c>
    </row>
    <row r="578" spans="2:11" x14ac:dyDescent="0.3">
      <c r="B578" s="2"/>
      <c r="C578" s="3">
        <v>1</v>
      </c>
      <c r="D578" s="3">
        <v>143</v>
      </c>
      <c r="E578" s="3">
        <v>86</v>
      </c>
      <c r="F578" s="3">
        <v>30</v>
      </c>
      <c r="G578" s="3">
        <v>330</v>
      </c>
      <c r="H578" s="3">
        <v>30.1</v>
      </c>
      <c r="I578" s="3">
        <v>0.89200000000000002</v>
      </c>
      <c r="J578" s="3">
        <v>23</v>
      </c>
      <c r="K578" s="3" t="s">
        <v>10</v>
      </c>
    </row>
    <row r="579" spans="2:11" x14ac:dyDescent="0.3">
      <c r="B579" s="2"/>
      <c r="C579" s="3">
        <v>1</v>
      </c>
      <c r="D579" s="3">
        <v>119</v>
      </c>
      <c r="E579" s="3">
        <v>44</v>
      </c>
      <c r="F579" s="3">
        <v>47</v>
      </c>
      <c r="G579" s="3">
        <v>63</v>
      </c>
      <c r="H579" s="3">
        <v>35.5</v>
      </c>
      <c r="I579" s="3">
        <v>0.28000000000000003</v>
      </c>
      <c r="J579" s="3">
        <v>25</v>
      </c>
      <c r="K579" s="3" t="s">
        <v>10</v>
      </c>
    </row>
    <row r="580" spans="2:11" x14ac:dyDescent="0.3">
      <c r="B580" s="2"/>
      <c r="C580" s="3">
        <v>6</v>
      </c>
      <c r="D580" s="3">
        <v>108</v>
      </c>
      <c r="E580" s="3">
        <v>44</v>
      </c>
      <c r="F580" s="3">
        <v>20</v>
      </c>
      <c r="G580" s="3">
        <v>130</v>
      </c>
      <c r="H580" s="3">
        <v>24</v>
      </c>
      <c r="I580" s="3">
        <v>0.81299999999999994</v>
      </c>
      <c r="J580" s="3">
        <v>35</v>
      </c>
      <c r="K580" s="3" t="s">
        <v>10</v>
      </c>
    </row>
    <row r="581" spans="2:11" x14ac:dyDescent="0.3">
      <c r="B581" s="2"/>
      <c r="C581" s="3">
        <v>2</v>
      </c>
      <c r="D581" s="3">
        <v>118</v>
      </c>
      <c r="E581" s="3">
        <v>80</v>
      </c>
      <c r="F581" s="3">
        <v>0</v>
      </c>
      <c r="G581" s="3">
        <v>0</v>
      </c>
      <c r="H581" s="3">
        <v>42.9</v>
      </c>
      <c r="I581" s="3">
        <v>0.69299999999999995</v>
      </c>
      <c r="J581" s="3">
        <v>21</v>
      </c>
      <c r="K581" s="3" t="s">
        <v>9</v>
      </c>
    </row>
    <row r="582" spans="2:11" x14ac:dyDescent="0.3">
      <c r="B582" s="2"/>
      <c r="C582" s="3">
        <v>10</v>
      </c>
      <c r="D582" s="3">
        <v>133</v>
      </c>
      <c r="E582" s="3">
        <v>68</v>
      </c>
      <c r="F582" s="3">
        <v>0</v>
      </c>
      <c r="G582" s="3">
        <v>0</v>
      </c>
      <c r="H582" s="3">
        <v>27</v>
      </c>
      <c r="I582" s="3">
        <v>0.245</v>
      </c>
      <c r="J582" s="3">
        <v>36</v>
      </c>
      <c r="K582" s="3" t="s">
        <v>10</v>
      </c>
    </row>
    <row r="583" spans="2:11" x14ac:dyDescent="0.3">
      <c r="B583" s="2"/>
      <c r="C583" s="3">
        <v>2</v>
      </c>
      <c r="D583" s="3">
        <v>197</v>
      </c>
      <c r="E583" s="3">
        <v>70</v>
      </c>
      <c r="F583" s="3">
        <v>99</v>
      </c>
      <c r="G583" s="3">
        <v>0</v>
      </c>
      <c r="H583" s="3">
        <v>34.700000000000003</v>
      </c>
      <c r="I583" s="3">
        <v>0.57499999999999996</v>
      </c>
      <c r="J583" s="3">
        <v>62</v>
      </c>
      <c r="K583" s="3" t="s">
        <v>9</v>
      </c>
    </row>
    <row r="584" spans="2:11" x14ac:dyDescent="0.3">
      <c r="B584" s="2"/>
      <c r="C584" s="3">
        <v>0</v>
      </c>
      <c r="D584" s="3">
        <v>151</v>
      </c>
      <c r="E584" s="3">
        <v>90</v>
      </c>
      <c r="F584" s="3">
        <v>46</v>
      </c>
      <c r="G584" s="3">
        <v>0</v>
      </c>
      <c r="H584" s="3">
        <v>42.1</v>
      </c>
      <c r="I584" s="3">
        <v>0.371</v>
      </c>
      <c r="J584" s="3">
        <v>21</v>
      </c>
      <c r="K584" s="3" t="s">
        <v>9</v>
      </c>
    </row>
    <row r="585" spans="2:11" x14ac:dyDescent="0.3">
      <c r="B585" s="2"/>
      <c r="C585" s="3">
        <v>6</v>
      </c>
      <c r="D585" s="3">
        <v>109</v>
      </c>
      <c r="E585" s="3">
        <v>60</v>
      </c>
      <c r="F585" s="3">
        <v>27</v>
      </c>
      <c r="G585" s="3">
        <v>0</v>
      </c>
      <c r="H585" s="3">
        <v>25</v>
      </c>
      <c r="I585" s="3">
        <v>0.20599999999999999</v>
      </c>
      <c r="J585" s="3">
        <v>27</v>
      </c>
      <c r="K585" s="3" t="s">
        <v>10</v>
      </c>
    </row>
    <row r="586" spans="2:11" x14ac:dyDescent="0.3">
      <c r="B586" s="2"/>
      <c r="C586" s="3">
        <v>12</v>
      </c>
      <c r="D586" s="3">
        <v>121</v>
      </c>
      <c r="E586" s="3">
        <v>78</v>
      </c>
      <c r="F586" s="3">
        <v>17</v>
      </c>
      <c r="G586" s="3">
        <v>0</v>
      </c>
      <c r="H586" s="3">
        <v>26.5</v>
      </c>
      <c r="I586" s="3">
        <v>0.25900000000000001</v>
      </c>
      <c r="J586" s="3">
        <v>62</v>
      </c>
      <c r="K586" s="3" t="s">
        <v>10</v>
      </c>
    </row>
    <row r="587" spans="2:11" x14ac:dyDescent="0.3">
      <c r="B587" s="2"/>
      <c r="C587" s="3">
        <v>8</v>
      </c>
      <c r="D587" s="3">
        <v>100</v>
      </c>
      <c r="E587" s="3">
        <v>76</v>
      </c>
      <c r="F587" s="3">
        <v>0</v>
      </c>
      <c r="G587" s="3">
        <v>0</v>
      </c>
      <c r="H587" s="3">
        <v>38.700000000000003</v>
      </c>
      <c r="I587" s="3">
        <v>0.19</v>
      </c>
      <c r="J587" s="3">
        <v>42</v>
      </c>
      <c r="K587" s="3" t="s">
        <v>10</v>
      </c>
    </row>
    <row r="588" spans="2:11" x14ac:dyDescent="0.3">
      <c r="B588" s="2"/>
      <c r="C588" s="3">
        <v>8</v>
      </c>
      <c r="D588" s="3">
        <v>124</v>
      </c>
      <c r="E588" s="3">
        <v>76</v>
      </c>
      <c r="F588" s="3">
        <v>24</v>
      </c>
      <c r="G588" s="3">
        <v>600</v>
      </c>
      <c r="H588" s="3">
        <v>28.7</v>
      </c>
      <c r="I588" s="3">
        <v>0.68700000000000006</v>
      </c>
      <c r="J588" s="3">
        <v>52</v>
      </c>
      <c r="K588" s="3" t="s">
        <v>9</v>
      </c>
    </row>
    <row r="589" spans="2:11" x14ac:dyDescent="0.3">
      <c r="B589" s="2"/>
      <c r="C589" s="3">
        <v>1</v>
      </c>
      <c r="D589" s="3">
        <v>93</v>
      </c>
      <c r="E589" s="3">
        <v>56</v>
      </c>
      <c r="F589" s="3">
        <v>11</v>
      </c>
      <c r="G589" s="3">
        <v>0</v>
      </c>
      <c r="H589" s="3">
        <v>22.5</v>
      </c>
      <c r="I589" s="3">
        <v>0.41699999999999998</v>
      </c>
      <c r="J589" s="3">
        <v>22</v>
      </c>
      <c r="K589" s="3" t="s">
        <v>10</v>
      </c>
    </row>
    <row r="590" spans="2:11" x14ac:dyDescent="0.3">
      <c r="B590" s="2"/>
      <c r="C590" s="3">
        <v>8</v>
      </c>
      <c r="D590" s="3">
        <v>143</v>
      </c>
      <c r="E590" s="3">
        <v>66</v>
      </c>
      <c r="F590" s="3">
        <v>0</v>
      </c>
      <c r="G590" s="3">
        <v>0</v>
      </c>
      <c r="H590" s="3">
        <v>34.9</v>
      </c>
      <c r="I590" s="3">
        <v>0.129</v>
      </c>
      <c r="J590" s="3">
        <v>41</v>
      </c>
      <c r="K590" s="3" t="s">
        <v>9</v>
      </c>
    </row>
    <row r="591" spans="2:11" x14ac:dyDescent="0.3">
      <c r="B591" s="2"/>
      <c r="C591" s="3">
        <v>6</v>
      </c>
      <c r="D591" s="3">
        <v>103</v>
      </c>
      <c r="E591" s="3">
        <v>66</v>
      </c>
      <c r="F591" s="3">
        <v>0</v>
      </c>
      <c r="G591" s="3">
        <v>0</v>
      </c>
      <c r="H591" s="3">
        <v>24.3</v>
      </c>
      <c r="I591" s="3">
        <v>0.249</v>
      </c>
      <c r="J591" s="3">
        <v>29</v>
      </c>
      <c r="K591" s="3" t="s">
        <v>10</v>
      </c>
    </row>
    <row r="592" spans="2:11" x14ac:dyDescent="0.3">
      <c r="B592" s="2"/>
      <c r="C592" s="3">
        <v>3</v>
      </c>
      <c r="D592" s="3">
        <v>176</v>
      </c>
      <c r="E592" s="3">
        <v>86</v>
      </c>
      <c r="F592" s="3">
        <v>27</v>
      </c>
      <c r="G592" s="3">
        <v>156</v>
      </c>
      <c r="H592" s="3">
        <v>33.299999999999997</v>
      </c>
      <c r="I592" s="4">
        <v>1154</v>
      </c>
      <c r="J592" s="3">
        <v>52</v>
      </c>
      <c r="K592" s="3" t="s">
        <v>9</v>
      </c>
    </row>
    <row r="593" spans="2:11" x14ac:dyDescent="0.3">
      <c r="B593" s="2"/>
      <c r="C593" s="3">
        <v>0</v>
      </c>
      <c r="D593" s="3">
        <v>73</v>
      </c>
      <c r="E593" s="3">
        <v>0</v>
      </c>
      <c r="F593" s="3">
        <v>0</v>
      </c>
      <c r="G593" s="3">
        <v>0</v>
      </c>
      <c r="H593" s="3">
        <v>21.1</v>
      </c>
      <c r="I593" s="3">
        <v>0.34200000000000003</v>
      </c>
      <c r="J593" s="3">
        <v>25</v>
      </c>
      <c r="K593" s="3" t="s">
        <v>10</v>
      </c>
    </row>
    <row r="594" spans="2:11" x14ac:dyDescent="0.3">
      <c r="B594" s="2"/>
      <c r="C594" s="3">
        <v>11</v>
      </c>
      <c r="D594" s="3">
        <v>111</v>
      </c>
      <c r="E594" s="3">
        <v>84</v>
      </c>
      <c r="F594" s="3">
        <v>40</v>
      </c>
      <c r="G594" s="3">
        <v>0</v>
      </c>
      <c r="H594" s="3">
        <v>46.8</v>
      </c>
      <c r="I594" s="3">
        <v>0.92500000000000004</v>
      </c>
      <c r="J594" s="3">
        <v>45</v>
      </c>
      <c r="K594" s="3" t="s">
        <v>9</v>
      </c>
    </row>
    <row r="595" spans="2:11" x14ac:dyDescent="0.3">
      <c r="B595" s="2"/>
      <c r="C595" s="3">
        <v>2</v>
      </c>
      <c r="D595" s="3">
        <v>112</v>
      </c>
      <c r="E595" s="3">
        <v>78</v>
      </c>
      <c r="F595" s="3">
        <v>50</v>
      </c>
      <c r="G595" s="3">
        <v>140</v>
      </c>
      <c r="H595" s="3">
        <v>39.4</v>
      </c>
      <c r="I595" s="3">
        <v>0.17499999999999999</v>
      </c>
      <c r="J595" s="3">
        <v>24</v>
      </c>
      <c r="K595" s="3" t="s">
        <v>10</v>
      </c>
    </row>
    <row r="596" spans="2:11" x14ac:dyDescent="0.3">
      <c r="B596" s="2"/>
      <c r="C596" s="3">
        <v>3</v>
      </c>
      <c r="D596" s="3">
        <v>132</v>
      </c>
      <c r="E596" s="3">
        <v>80</v>
      </c>
      <c r="F596" s="3">
        <v>0</v>
      </c>
      <c r="G596" s="3">
        <v>0</v>
      </c>
      <c r="H596" s="3">
        <v>34.4</v>
      </c>
      <c r="I596" s="3">
        <v>0.40200000000000002</v>
      </c>
      <c r="J596" s="3">
        <v>44</v>
      </c>
      <c r="K596" s="3" t="s">
        <v>9</v>
      </c>
    </row>
    <row r="597" spans="2:11" x14ac:dyDescent="0.3">
      <c r="B597" s="2"/>
      <c r="C597" s="3">
        <v>2</v>
      </c>
      <c r="D597" s="3">
        <v>82</v>
      </c>
      <c r="E597" s="3">
        <v>52</v>
      </c>
      <c r="F597" s="3">
        <v>22</v>
      </c>
      <c r="G597" s="3">
        <v>115</v>
      </c>
      <c r="H597" s="3">
        <v>28.5</v>
      </c>
      <c r="I597" s="4">
        <v>1699</v>
      </c>
      <c r="J597" s="3">
        <v>25</v>
      </c>
      <c r="K597" s="3" t="s">
        <v>10</v>
      </c>
    </row>
    <row r="598" spans="2:11" x14ac:dyDescent="0.3">
      <c r="B598" s="2"/>
      <c r="C598" s="3">
        <v>6</v>
      </c>
      <c r="D598" s="3">
        <v>123</v>
      </c>
      <c r="E598" s="3">
        <v>72</v>
      </c>
      <c r="F598" s="3">
        <v>45</v>
      </c>
      <c r="G598" s="3">
        <v>230</v>
      </c>
      <c r="H598" s="3">
        <v>33.6</v>
      </c>
      <c r="I598" s="3">
        <v>0.73299999999999998</v>
      </c>
      <c r="J598" s="3">
        <v>34</v>
      </c>
      <c r="K598" s="3" t="s">
        <v>10</v>
      </c>
    </row>
    <row r="599" spans="2:11" x14ac:dyDescent="0.3">
      <c r="B599" s="2"/>
      <c r="C599" s="3">
        <v>0</v>
      </c>
      <c r="D599" s="3">
        <v>188</v>
      </c>
      <c r="E599" s="3">
        <v>82</v>
      </c>
      <c r="F599" s="3">
        <v>14</v>
      </c>
      <c r="G599" s="3">
        <v>185</v>
      </c>
      <c r="H599" s="3">
        <v>32</v>
      </c>
      <c r="I599" s="3">
        <v>0.68200000000000005</v>
      </c>
      <c r="J599" s="3">
        <v>22</v>
      </c>
      <c r="K599" s="3" t="s">
        <v>9</v>
      </c>
    </row>
    <row r="600" spans="2:11" x14ac:dyDescent="0.3">
      <c r="B600" s="2"/>
      <c r="C600" s="3">
        <v>0</v>
      </c>
      <c r="D600" s="3">
        <v>67</v>
      </c>
      <c r="E600" s="3">
        <v>76</v>
      </c>
      <c r="F600" s="3">
        <v>0</v>
      </c>
      <c r="G600" s="3">
        <v>0</v>
      </c>
      <c r="H600" s="3">
        <v>45.3</v>
      </c>
      <c r="I600" s="3">
        <v>0.19400000000000001</v>
      </c>
      <c r="J600" s="3">
        <v>46</v>
      </c>
      <c r="K600" s="3" t="s">
        <v>10</v>
      </c>
    </row>
    <row r="601" spans="2:11" x14ac:dyDescent="0.3">
      <c r="B601" s="2"/>
      <c r="C601" s="3">
        <v>1</v>
      </c>
      <c r="D601" s="3">
        <v>89</v>
      </c>
      <c r="E601" s="3">
        <v>24</v>
      </c>
      <c r="F601" s="3">
        <v>19</v>
      </c>
      <c r="G601" s="3">
        <v>25</v>
      </c>
      <c r="H601" s="3">
        <v>27.8</v>
      </c>
      <c r="I601" s="3">
        <v>0.55900000000000005</v>
      </c>
      <c r="J601" s="3">
        <v>21</v>
      </c>
      <c r="K601" s="3" t="s">
        <v>10</v>
      </c>
    </row>
    <row r="602" spans="2:11" x14ac:dyDescent="0.3">
      <c r="B602" s="2"/>
      <c r="C602" s="3">
        <v>1</v>
      </c>
      <c r="D602" s="3">
        <v>173</v>
      </c>
      <c r="E602" s="3">
        <v>74</v>
      </c>
      <c r="F602" s="3">
        <v>0</v>
      </c>
      <c r="G602" s="3">
        <v>0</v>
      </c>
      <c r="H602" s="3">
        <v>36.799999999999997</v>
      </c>
      <c r="I602" s="3">
        <v>8.7999999999999995E-2</v>
      </c>
      <c r="J602" s="3">
        <v>38</v>
      </c>
      <c r="K602" s="3" t="s">
        <v>9</v>
      </c>
    </row>
    <row r="603" spans="2:11" x14ac:dyDescent="0.3">
      <c r="B603" s="2"/>
      <c r="C603" s="3">
        <v>1</v>
      </c>
      <c r="D603" s="3">
        <v>109</v>
      </c>
      <c r="E603" s="3">
        <v>38</v>
      </c>
      <c r="F603" s="3">
        <v>18</v>
      </c>
      <c r="G603" s="3">
        <v>120</v>
      </c>
      <c r="H603" s="3">
        <v>23.1</v>
      </c>
      <c r="I603" s="3">
        <v>0.40699999999999997</v>
      </c>
      <c r="J603" s="3">
        <v>26</v>
      </c>
      <c r="K603" s="3" t="s">
        <v>10</v>
      </c>
    </row>
    <row r="604" spans="2:11" x14ac:dyDescent="0.3">
      <c r="B604" s="2"/>
      <c r="C604" s="3">
        <v>1</v>
      </c>
      <c r="D604" s="3">
        <v>108</v>
      </c>
      <c r="E604" s="3">
        <v>88</v>
      </c>
      <c r="F604" s="3">
        <v>19</v>
      </c>
      <c r="G604" s="3">
        <v>0</v>
      </c>
      <c r="H604" s="3">
        <v>27.1</v>
      </c>
      <c r="I604" s="3">
        <v>0.4</v>
      </c>
      <c r="J604" s="3">
        <v>24</v>
      </c>
      <c r="K604" s="3" t="s">
        <v>10</v>
      </c>
    </row>
    <row r="605" spans="2:11" x14ac:dyDescent="0.3">
      <c r="B605" s="2"/>
      <c r="C605" s="3">
        <v>6</v>
      </c>
      <c r="D605" s="3">
        <v>96</v>
      </c>
      <c r="E605" s="3">
        <v>0</v>
      </c>
      <c r="F605" s="3">
        <v>0</v>
      </c>
      <c r="G605" s="3">
        <v>0</v>
      </c>
      <c r="H605" s="3">
        <v>23.7</v>
      </c>
      <c r="I605" s="3">
        <v>0.19</v>
      </c>
      <c r="J605" s="3">
        <v>28</v>
      </c>
      <c r="K605" s="3" t="s">
        <v>10</v>
      </c>
    </row>
    <row r="606" spans="2:11" x14ac:dyDescent="0.3">
      <c r="B606" s="2"/>
      <c r="C606" s="3">
        <v>1</v>
      </c>
      <c r="D606" s="3">
        <v>124</v>
      </c>
      <c r="E606" s="3">
        <v>74</v>
      </c>
      <c r="F606" s="3">
        <v>36</v>
      </c>
      <c r="G606" s="3">
        <v>0</v>
      </c>
      <c r="H606" s="3">
        <v>27.8</v>
      </c>
      <c r="I606" s="3">
        <v>0.1</v>
      </c>
      <c r="J606" s="3">
        <v>30</v>
      </c>
      <c r="K606" s="3" t="s">
        <v>10</v>
      </c>
    </row>
    <row r="607" spans="2:11" x14ac:dyDescent="0.3">
      <c r="B607" s="2"/>
      <c r="C607" s="3">
        <v>7</v>
      </c>
      <c r="D607" s="3">
        <v>150</v>
      </c>
      <c r="E607" s="3">
        <v>78</v>
      </c>
      <c r="F607" s="3">
        <v>29</v>
      </c>
      <c r="G607" s="3">
        <v>126</v>
      </c>
      <c r="H607" s="3">
        <v>35.200000000000003</v>
      </c>
      <c r="I607" s="3">
        <v>0.69199999999999995</v>
      </c>
      <c r="J607" s="3">
        <v>54</v>
      </c>
      <c r="K607" s="3" t="s">
        <v>9</v>
      </c>
    </row>
    <row r="608" spans="2:11" x14ac:dyDescent="0.3">
      <c r="B608" s="2"/>
      <c r="C608" s="3">
        <v>4</v>
      </c>
      <c r="D608" s="3">
        <v>183</v>
      </c>
      <c r="E608" s="3">
        <v>0</v>
      </c>
      <c r="F608" s="3">
        <v>0</v>
      </c>
      <c r="G608" s="3">
        <v>0</v>
      </c>
      <c r="H608" s="3">
        <v>28.4</v>
      </c>
      <c r="I608" s="3">
        <v>0.21199999999999999</v>
      </c>
      <c r="J608" s="3">
        <v>36</v>
      </c>
      <c r="K608" s="3" t="s">
        <v>9</v>
      </c>
    </row>
    <row r="609" spans="2:11" x14ac:dyDescent="0.3">
      <c r="B609" s="2"/>
      <c r="C609" s="3">
        <v>1</v>
      </c>
      <c r="D609" s="3">
        <v>124</v>
      </c>
      <c r="E609" s="3">
        <v>60</v>
      </c>
      <c r="F609" s="3">
        <v>32</v>
      </c>
      <c r="G609" s="3">
        <v>0</v>
      </c>
      <c r="H609" s="3">
        <v>35.799999999999997</v>
      </c>
      <c r="I609" s="3">
        <v>0.51400000000000001</v>
      </c>
      <c r="J609" s="3">
        <v>21</v>
      </c>
      <c r="K609" s="3" t="s">
        <v>10</v>
      </c>
    </row>
    <row r="610" spans="2:11" x14ac:dyDescent="0.3">
      <c r="B610" s="2"/>
      <c r="C610" s="3">
        <v>1</v>
      </c>
      <c r="D610" s="3">
        <v>181</v>
      </c>
      <c r="E610" s="3">
        <v>78</v>
      </c>
      <c r="F610" s="3">
        <v>42</v>
      </c>
      <c r="G610" s="3">
        <v>293</v>
      </c>
      <c r="H610" s="3">
        <v>40</v>
      </c>
      <c r="I610" s="4">
        <v>1258</v>
      </c>
      <c r="J610" s="3">
        <v>22</v>
      </c>
      <c r="K610" s="3" t="s">
        <v>9</v>
      </c>
    </row>
    <row r="611" spans="2:11" x14ac:dyDescent="0.3">
      <c r="B611" s="2"/>
      <c r="C611" s="3">
        <v>1</v>
      </c>
      <c r="D611" s="3">
        <v>92</v>
      </c>
      <c r="E611" s="3">
        <v>62</v>
      </c>
      <c r="F611" s="3">
        <v>25</v>
      </c>
      <c r="G611" s="3">
        <v>41</v>
      </c>
      <c r="H611" s="3">
        <v>19.5</v>
      </c>
      <c r="I611" s="3">
        <v>0.48199999999999998</v>
      </c>
      <c r="J611" s="3">
        <v>25</v>
      </c>
      <c r="K611" s="3" t="s">
        <v>10</v>
      </c>
    </row>
    <row r="612" spans="2:11" x14ac:dyDescent="0.3">
      <c r="B612" s="2"/>
      <c r="C612" s="3">
        <v>0</v>
      </c>
      <c r="D612" s="3">
        <v>152</v>
      </c>
      <c r="E612" s="3">
        <v>82</v>
      </c>
      <c r="F612" s="3">
        <v>39</v>
      </c>
      <c r="G612" s="3">
        <v>272</v>
      </c>
      <c r="H612" s="3">
        <v>41.5</v>
      </c>
      <c r="I612" s="3">
        <v>0.27</v>
      </c>
      <c r="J612" s="3">
        <v>27</v>
      </c>
      <c r="K612" s="3" t="s">
        <v>10</v>
      </c>
    </row>
    <row r="613" spans="2:11" x14ac:dyDescent="0.3">
      <c r="B613" s="2"/>
      <c r="C613" s="3">
        <v>1</v>
      </c>
      <c r="D613" s="3">
        <v>111</v>
      </c>
      <c r="E613" s="3">
        <v>62</v>
      </c>
      <c r="F613" s="3">
        <v>13</v>
      </c>
      <c r="G613" s="3">
        <v>182</v>
      </c>
      <c r="H613" s="3">
        <v>24</v>
      </c>
      <c r="I613" s="3">
        <v>0.13800000000000001</v>
      </c>
      <c r="J613" s="3">
        <v>23</v>
      </c>
      <c r="K613" s="3" t="s">
        <v>10</v>
      </c>
    </row>
    <row r="614" spans="2:11" x14ac:dyDescent="0.3">
      <c r="B614" s="2"/>
      <c r="C614" s="3">
        <v>3</v>
      </c>
      <c r="D614" s="3">
        <v>106</v>
      </c>
      <c r="E614" s="3">
        <v>54</v>
      </c>
      <c r="F614" s="3">
        <v>21</v>
      </c>
      <c r="G614" s="3">
        <v>158</v>
      </c>
      <c r="H614" s="3">
        <v>30.9</v>
      </c>
      <c r="I614" s="3">
        <v>0.29199999999999998</v>
      </c>
      <c r="J614" s="3">
        <v>24</v>
      </c>
      <c r="K614" s="3" t="s">
        <v>10</v>
      </c>
    </row>
    <row r="615" spans="2:11" x14ac:dyDescent="0.3">
      <c r="B615" s="2"/>
      <c r="C615" s="3">
        <v>3</v>
      </c>
      <c r="D615" s="3">
        <v>174</v>
      </c>
      <c r="E615" s="3">
        <v>58</v>
      </c>
      <c r="F615" s="3">
        <v>22</v>
      </c>
      <c r="G615" s="3">
        <v>194</v>
      </c>
      <c r="H615" s="3">
        <v>32.9</v>
      </c>
      <c r="I615" s="3">
        <v>0.59299999999999997</v>
      </c>
      <c r="J615" s="3">
        <v>36</v>
      </c>
      <c r="K615" s="3" t="s">
        <v>9</v>
      </c>
    </row>
    <row r="616" spans="2:11" x14ac:dyDescent="0.3">
      <c r="B616" s="2"/>
      <c r="C616" s="3">
        <v>7</v>
      </c>
      <c r="D616" s="3">
        <v>168</v>
      </c>
      <c r="E616" s="3">
        <v>88</v>
      </c>
      <c r="F616" s="3">
        <v>42</v>
      </c>
      <c r="G616" s="3">
        <v>321</v>
      </c>
      <c r="H616" s="3">
        <v>38.200000000000003</v>
      </c>
      <c r="I616" s="3">
        <v>0.78700000000000003</v>
      </c>
      <c r="J616" s="3">
        <v>40</v>
      </c>
      <c r="K616" s="3" t="s">
        <v>9</v>
      </c>
    </row>
    <row r="617" spans="2:11" x14ac:dyDescent="0.3">
      <c r="B617" s="2"/>
      <c r="C617" s="3">
        <v>6</v>
      </c>
      <c r="D617" s="3">
        <v>105</v>
      </c>
      <c r="E617" s="3">
        <v>80</v>
      </c>
      <c r="F617" s="3">
        <v>28</v>
      </c>
      <c r="G617" s="3">
        <v>0</v>
      </c>
      <c r="H617" s="3">
        <v>32.5</v>
      </c>
      <c r="I617" s="3">
        <v>0.878</v>
      </c>
      <c r="J617" s="3">
        <v>26</v>
      </c>
      <c r="K617" s="3" t="s">
        <v>10</v>
      </c>
    </row>
    <row r="618" spans="2:11" x14ac:dyDescent="0.3">
      <c r="B618" s="2"/>
      <c r="C618" s="3">
        <v>11</v>
      </c>
      <c r="D618" s="3">
        <v>138</v>
      </c>
      <c r="E618" s="3">
        <v>74</v>
      </c>
      <c r="F618" s="3">
        <v>26</v>
      </c>
      <c r="G618" s="3">
        <v>144</v>
      </c>
      <c r="H618" s="3">
        <v>36.1</v>
      </c>
      <c r="I618" s="3">
        <v>0.55700000000000005</v>
      </c>
      <c r="J618" s="3">
        <v>50</v>
      </c>
      <c r="K618" s="3" t="s">
        <v>9</v>
      </c>
    </row>
    <row r="619" spans="2:11" x14ac:dyDescent="0.3">
      <c r="B619" s="2"/>
      <c r="C619" s="3">
        <v>3</v>
      </c>
      <c r="D619" s="3">
        <v>106</v>
      </c>
      <c r="E619" s="3">
        <v>72</v>
      </c>
      <c r="F619" s="3">
        <v>0</v>
      </c>
      <c r="G619" s="3">
        <v>0</v>
      </c>
      <c r="H619" s="3">
        <v>25.8</v>
      </c>
      <c r="I619" s="3">
        <v>0.20699999999999999</v>
      </c>
      <c r="J619" s="3">
        <v>27</v>
      </c>
      <c r="K619" s="3" t="s">
        <v>10</v>
      </c>
    </row>
    <row r="620" spans="2:11" x14ac:dyDescent="0.3">
      <c r="B620" s="2"/>
      <c r="C620" s="3">
        <v>6</v>
      </c>
      <c r="D620" s="3">
        <v>117</v>
      </c>
      <c r="E620" s="3">
        <v>96</v>
      </c>
      <c r="F620" s="3">
        <v>0</v>
      </c>
      <c r="G620" s="3">
        <v>0</v>
      </c>
      <c r="H620" s="3">
        <v>28.7</v>
      </c>
      <c r="I620" s="3">
        <v>0.157</v>
      </c>
      <c r="J620" s="3">
        <v>30</v>
      </c>
      <c r="K620" s="3" t="s">
        <v>10</v>
      </c>
    </row>
    <row r="621" spans="2:11" x14ac:dyDescent="0.3">
      <c r="B621" s="2"/>
      <c r="C621" s="3">
        <v>2</v>
      </c>
      <c r="D621" s="3">
        <v>68</v>
      </c>
      <c r="E621" s="3">
        <v>62</v>
      </c>
      <c r="F621" s="3">
        <v>13</v>
      </c>
      <c r="G621" s="3">
        <v>15</v>
      </c>
      <c r="H621" s="3">
        <v>20.100000000000001</v>
      </c>
      <c r="I621" s="3">
        <v>0.25700000000000001</v>
      </c>
      <c r="J621" s="3">
        <v>23</v>
      </c>
      <c r="K621" s="3" t="s">
        <v>10</v>
      </c>
    </row>
    <row r="622" spans="2:11" x14ac:dyDescent="0.3">
      <c r="B622" s="2"/>
      <c r="C622" s="3">
        <v>9</v>
      </c>
      <c r="D622" s="3">
        <v>112</v>
      </c>
      <c r="E622" s="3">
        <v>82</v>
      </c>
      <c r="F622" s="3">
        <v>24</v>
      </c>
      <c r="G622" s="3">
        <v>0</v>
      </c>
      <c r="H622" s="3">
        <v>28.2</v>
      </c>
      <c r="I622" s="4">
        <v>1282</v>
      </c>
      <c r="J622" s="3">
        <v>50</v>
      </c>
      <c r="K622" s="3" t="s">
        <v>9</v>
      </c>
    </row>
    <row r="623" spans="2:11" x14ac:dyDescent="0.3">
      <c r="B623" s="2"/>
      <c r="C623" s="3">
        <v>0</v>
      </c>
      <c r="D623" s="3">
        <v>119</v>
      </c>
      <c r="E623" s="3">
        <v>0</v>
      </c>
      <c r="F623" s="3">
        <v>0</v>
      </c>
      <c r="G623" s="3">
        <v>0</v>
      </c>
      <c r="H623" s="3">
        <v>32.4</v>
      </c>
      <c r="I623" s="3">
        <v>0.14099999999999999</v>
      </c>
      <c r="J623" s="3">
        <v>24</v>
      </c>
      <c r="K623" s="3" t="s">
        <v>9</v>
      </c>
    </row>
    <row r="624" spans="2:11" x14ac:dyDescent="0.3">
      <c r="B624" s="2"/>
      <c r="C624" s="3">
        <v>2</v>
      </c>
      <c r="D624" s="3">
        <v>112</v>
      </c>
      <c r="E624" s="3">
        <v>86</v>
      </c>
      <c r="F624" s="3">
        <v>42</v>
      </c>
      <c r="G624" s="3">
        <v>160</v>
      </c>
      <c r="H624" s="3">
        <v>38.4</v>
      </c>
      <c r="I624" s="3">
        <v>0.246</v>
      </c>
      <c r="J624" s="3">
        <v>28</v>
      </c>
      <c r="K624" s="3" t="s">
        <v>10</v>
      </c>
    </row>
    <row r="625" spans="2:11" x14ac:dyDescent="0.3">
      <c r="B625" s="2"/>
      <c r="C625" s="3">
        <v>2</v>
      </c>
      <c r="D625" s="3">
        <v>92</v>
      </c>
      <c r="E625" s="3">
        <v>76</v>
      </c>
      <c r="F625" s="3">
        <v>20</v>
      </c>
      <c r="G625" s="3">
        <v>0</v>
      </c>
      <c r="H625" s="3">
        <v>24.2</v>
      </c>
      <c r="I625" s="4">
        <v>1698</v>
      </c>
      <c r="J625" s="3">
        <v>28</v>
      </c>
      <c r="K625" s="3" t="s">
        <v>10</v>
      </c>
    </row>
    <row r="626" spans="2:11" x14ac:dyDescent="0.3">
      <c r="B626" s="2"/>
      <c r="C626" s="3">
        <v>6</v>
      </c>
      <c r="D626" s="3">
        <v>183</v>
      </c>
      <c r="E626" s="3">
        <v>94</v>
      </c>
      <c r="F626" s="3">
        <v>0</v>
      </c>
      <c r="G626" s="3">
        <v>0</v>
      </c>
      <c r="H626" s="3">
        <v>40.799999999999997</v>
      </c>
      <c r="I626" s="4">
        <v>1461</v>
      </c>
      <c r="J626" s="3">
        <v>45</v>
      </c>
      <c r="K626" s="3" t="s">
        <v>10</v>
      </c>
    </row>
    <row r="627" spans="2:11" x14ac:dyDescent="0.3">
      <c r="B627" s="2"/>
      <c r="C627" s="3">
        <v>0</v>
      </c>
      <c r="D627" s="3">
        <v>94</v>
      </c>
      <c r="E627" s="3">
        <v>70</v>
      </c>
      <c r="F627" s="3">
        <v>27</v>
      </c>
      <c r="G627" s="3">
        <v>115</v>
      </c>
      <c r="H627" s="3">
        <v>43.5</v>
      </c>
      <c r="I627" s="3">
        <v>0.34699999999999998</v>
      </c>
      <c r="J627" s="3">
        <v>21</v>
      </c>
      <c r="K627" s="3" t="s">
        <v>10</v>
      </c>
    </row>
    <row r="628" spans="2:11" x14ac:dyDescent="0.3">
      <c r="B628" s="2"/>
      <c r="C628" s="3">
        <v>2</v>
      </c>
      <c r="D628" s="3">
        <v>108</v>
      </c>
      <c r="E628" s="3">
        <v>64</v>
      </c>
      <c r="F628" s="3">
        <v>0</v>
      </c>
      <c r="G628" s="3">
        <v>0</v>
      </c>
      <c r="H628" s="3">
        <v>30.8</v>
      </c>
      <c r="I628" s="3">
        <v>0.158</v>
      </c>
      <c r="J628" s="3">
        <v>21</v>
      </c>
      <c r="K628" s="3" t="s">
        <v>10</v>
      </c>
    </row>
    <row r="629" spans="2:11" x14ac:dyDescent="0.3">
      <c r="B629" s="2"/>
      <c r="C629" s="3">
        <v>4</v>
      </c>
      <c r="D629" s="3">
        <v>90</v>
      </c>
      <c r="E629" s="3">
        <v>88</v>
      </c>
      <c r="F629" s="3">
        <v>47</v>
      </c>
      <c r="G629" s="3">
        <v>54</v>
      </c>
      <c r="H629" s="3">
        <v>37.700000000000003</v>
      </c>
      <c r="I629" s="3">
        <v>0.36199999999999999</v>
      </c>
      <c r="J629" s="3">
        <v>29</v>
      </c>
      <c r="K629" s="3" t="s">
        <v>10</v>
      </c>
    </row>
    <row r="630" spans="2:11" x14ac:dyDescent="0.3">
      <c r="B630" s="2"/>
      <c r="C630" s="3">
        <v>0</v>
      </c>
      <c r="D630" s="3">
        <v>125</v>
      </c>
      <c r="E630" s="3">
        <v>68</v>
      </c>
      <c r="F630" s="3">
        <v>0</v>
      </c>
      <c r="G630" s="3">
        <v>0</v>
      </c>
      <c r="H630" s="3">
        <v>24.7</v>
      </c>
      <c r="I630" s="3">
        <v>0.20599999999999999</v>
      </c>
      <c r="J630" s="3">
        <v>21</v>
      </c>
      <c r="K630" s="3" t="s">
        <v>10</v>
      </c>
    </row>
    <row r="631" spans="2:11" x14ac:dyDescent="0.3">
      <c r="B631" s="2"/>
      <c r="C631" s="3">
        <v>0</v>
      </c>
      <c r="D631" s="3">
        <v>132</v>
      </c>
      <c r="E631" s="3">
        <v>78</v>
      </c>
      <c r="F631" s="3">
        <v>0</v>
      </c>
      <c r="G631" s="3">
        <v>0</v>
      </c>
      <c r="H631" s="3">
        <v>32.4</v>
      </c>
      <c r="I631" s="3">
        <v>0.39300000000000002</v>
      </c>
      <c r="J631" s="3">
        <v>21</v>
      </c>
      <c r="K631" s="3" t="s">
        <v>10</v>
      </c>
    </row>
    <row r="632" spans="2:11" x14ac:dyDescent="0.3">
      <c r="B632" s="2"/>
      <c r="C632" s="3">
        <v>5</v>
      </c>
      <c r="D632" s="3">
        <v>128</v>
      </c>
      <c r="E632" s="3">
        <v>80</v>
      </c>
      <c r="F632" s="3">
        <v>0</v>
      </c>
      <c r="G632" s="3">
        <v>0</v>
      </c>
      <c r="H632" s="3">
        <v>34.6</v>
      </c>
      <c r="I632" s="3">
        <v>0.14399999999999999</v>
      </c>
      <c r="J632" s="3">
        <v>45</v>
      </c>
      <c r="K632" s="3" t="s">
        <v>10</v>
      </c>
    </row>
    <row r="633" spans="2:11" x14ac:dyDescent="0.3">
      <c r="B633" s="2"/>
      <c r="C633" s="3">
        <v>4</v>
      </c>
      <c r="D633" s="3">
        <v>94</v>
      </c>
      <c r="E633" s="3">
        <v>65</v>
      </c>
      <c r="F633" s="3">
        <v>22</v>
      </c>
      <c r="G633" s="3">
        <v>0</v>
      </c>
      <c r="H633" s="3">
        <v>24.7</v>
      </c>
      <c r="I633" s="3">
        <v>0.14799999999999999</v>
      </c>
      <c r="J633" s="3">
        <v>21</v>
      </c>
      <c r="K633" s="3" t="s">
        <v>10</v>
      </c>
    </row>
    <row r="634" spans="2:11" x14ac:dyDescent="0.3">
      <c r="B634" s="2"/>
      <c r="C634" s="3">
        <v>7</v>
      </c>
      <c r="D634" s="3">
        <v>114</v>
      </c>
      <c r="E634" s="3">
        <v>64</v>
      </c>
      <c r="F634" s="3">
        <v>0</v>
      </c>
      <c r="G634" s="3">
        <v>0</v>
      </c>
      <c r="H634" s="3">
        <v>27.4</v>
      </c>
      <c r="I634" s="3">
        <v>0.73199999999999998</v>
      </c>
      <c r="J634" s="3">
        <v>34</v>
      </c>
      <c r="K634" s="3" t="s">
        <v>9</v>
      </c>
    </row>
    <row r="635" spans="2:11" x14ac:dyDescent="0.3">
      <c r="B635" s="2"/>
      <c r="C635" s="3">
        <v>0</v>
      </c>
      <c r="D635" s="3">
        <v>102</v>
      </c>
      <c r="E635" s="3">
        <v>78</v>
      </c>
      <c r="F635" s="3">
        <v>40</v>
      </c>
      <c r="G635" s="3">
        <v>90</v>
      </c>
      <c r="H635" s="3">
        <v>34.5</v>
      </c>
      <c r="I635" s="3">
        <v>0.23799999999999999</v>
      </c>
      <c r="J635" s="3">
        <v>24</v>
      </c>
      <c r="K635" s="3" t="s">
        <v>10</v>
      </c>
    </row>
    <row r="636" spans="2:11" x14ac:dyDescent="0.3">
      <c r="B636" s="2"/>
      <c r="C636" s="3">
        <v>2</v>
      </c>
      <c r="D636" s="3">
        <v>111</v>
      </c>
      <c r="E636" s="3">
        <v>60</v>
      </c>
      <c r="F636" s="3">
        <v>0</v>
      </c>
      <c r="G636" s="3">
        <v>0</v>
      </c>
      <c r="H636" s="3">
        <v>26.2</v>
      </c>
      <c r="I636" s="3">
        <v>0.34300000000000003</v>
      </c>
      <c r="J636" s="3">
        <v>23</v>
      </c>
      <c r="K636" s="3" t="s">
        <v>10</v>
      </c>
    </row>
    <row r="637" spans="2:11" x14ac:dyDescent="0.3">
      <c r="B637" s="2"/>
      <c r="C637" s="3">
        <v>1</v>
      </c>
      <c r="D637" s="3">
        <v>128</v>
      </c>
      <c r="E637" s="3">
        <v>82</v>
      </c>
      <c r="F637" s="3">
        <v>17</v>
      </c>
      <c r="G637" s="3">
        <v>183</v>
      </c>
      <c r="H637" s="3">
        <v>27.5</v>
      </c>
      <c r="I637" s="3">
        <v>0.115</v>
      </c>
      <c r="J637" s="3">
        <v>22</v>
      </c>
      <c r="K637" s="3" t="s">
        <v>10</v>
      </c>
    </row>
    <row r="638" spans="2:11" x14ac:dyDescent="0.3">
      <c r="B638" s="2"/>
      <c r="C638" s="3">
        <v>10</v>
      </c>
      <c r="D638" s="3">
        <v>92</v>
      </c>
      <c r="E638" s="3">
        <v>62</v>
      </c>
      <c r="F638" s="3">
        <v>0</v>
      </c>
      <c r="G638" s="3">
        <v>0</v>
      </c>
      <c r="H638" s="3">
        <v>25.9</v>
      </c>
      <c r="I638" s="3">
        <v>0.16700000000000001</v>
      </c>
      <c r="J638" s="3">
        <v>31</v>
      </c>
      <c r="K638" s="3" t="s">
        <v>10</v>
      </c>
    </row>
    <row r="639" spans="2:11" x14ac:dyDescent="0.3">
      <c r="B639" s="2"/>
      <c r="C639" s="3">
        <v>13</v>
      </c>
      <c r="D639" s="3">
        <v>104</v>
      </c>
      <c r="E639" s="3">
        <v>72</v>
      </c>
      <c r="F639" s="3">
        <v>0</v>
      </c>
      <c r="G639" s="3">
        <v>0</v>
      </c>
      <c r="H639" s="3">
        <v>31.2</v>
      </c>
      <c r="I639" s="3">
        <v>0.46500000000000002</v>
      </c>
      <c r="J639" s="3">
        <v>38</v>
      </c>
      <c r="K639" s="3" t="s">
        <v>9</v>
      </c>
    </row>
    <row r="640" spans="2:11" x14ac:dyDescent="0.3">
      <c r="B640" s="2"/>
      <c r="C640" s="3">
        <v>5</v>
      </c>
      <c r="D640" s="3">
        <v>104</v>
      </c>
      <c r="E640" s="3">
        <v>74</v>
      </c>
      <c r="F640" s="3">
        <v>0</v>
      </c>
      <c r="G640" s="3">
        <v>0</v>
      </c>
      <c r="H640" s="3">
        <v>28.8</v>
      </c>
      <c r="I640" s="3">
        <v>0.153</v>
      </c>
      <c r="J640" s="3">
        <v>48</v>
      </c>
      <c r="K640" s="3" t="s">
        <v>10</v>
      </c>
    </row>
    <row r="641" spans="2:11" x14ac:dyDescent="0.3">
      <c r="B641" s="2"/>
      <c r="C641" s="3">
        <v>2</v>
      </c>
      <c r="D641" s="3">
        <v>94</v>
      </c>
      <c r="E641" s="3">
        <v>76</v>
      </c>
      <c r="F641" s="3">
        <v>18</v>
      </c>
      <c r="G641" s="3">
        <v>66</v>
      </c>
      <c r="H641" s="3">
        <v>31.6</v>
      </c>
      <c r="I641" s="3">
        <v>0.64900000000000002</v>
      </c>
      <c r="J641" s="3">
        <v>23</v>
      </c>
      <c r="K641" s="3" t="s">
        <v>10</v>
      </c>
    </row>
    <row r="642" spans="2:11" x14ac:dyDescent="0.3">
      <c r="B642" s="2"/>
      <c r="C642" s="3">
        <v>7</v>
      </c>
      <c r="D642" s="3">
        <v>97</v>
      </c>
      <c r="E642" s="3">
        <v>76</v>
      </c>
      <c r="F642" s="3">
        <v>32</v>
      </c>
      <c r="G642" s="3">
        <v>91</v>
      </c>
      <c r="H642" s="3">
        <v>40.9</v>
      </c>
      <c r="I642" s="3">
        <v>0.871</v>
      </c>
      <c r="J642" s="3">
        <v>32</v>
      </c>
      <c r="K642" s="3" t="s">
        <v>9</v>
      </c>
    </row>
    <row r="643" spans="2:11" x14ac:dyDescent="0.3">
      <c r="B643" s="2"/>
      <c r="C643" s="3">
        <v>1</v>
      </c>
      <c r="D643" s="3">
        <v>100</v>
      </c>
      <c r="E643" s="3">
        <v>74</v>
      </c>
      <c r="F643" s="3">
        <v>12</v>
      </c>
      <c r="G643" s="3">
        <v>46</v>
      </c>
      <c r="H643" s="3">
        <v>19.5</v>
      </c>
      <c r="I643" s="3">
        <v>0.14899999999999999</v>
      </c>
      <c r="J643" s="3">
        <v>28</v>
      </c>
      <c r="K643" s="3" t="s">
        <v>10</v>
      </c>
    </row>
    <row r="644" spans="2:11" x14ac:dyDescent="0.3">
      <c r="B644" s="2"/>
      <c r="C644" s="3">
        <v>0</v>
      </c>
      <c r="D644" s="3">
        <v>102</v>
      </c>
      <c r="E644" s="3">
        <v>86</v>
      </c>
      <c r="F644" s="3">
        <v>17</v>
      </c>
      <c r="G644" s="3">
        <v>105</v>
      </c>
      <c r="H644" s="3">
        <v>29.3</v>
      </c>
      <c r="I644" s="3">
        <v>0.69499999999999995</v>
      </c>
      <c r="J644" s="3">
        <v>27</v>
      </c>
      <c r="K644" s="3" t="s">
        <v>10</v>
      </c>
    </row>
    <row r="645" spans="2:11" x14ac:dyDescent="0.3">
      <c r="B645" s="2"/>
      <c r="C645" s="3">
        <v>4</v>
      </c>
      <c r="D645" s="3">
        <v>128</v>
      </c>
      <c r="E645" s="3">
        <v>70</v>
      </c>
      <c r="F645" s="3">
        <v>0</v>
      </c>
      <c r="G645" s="3">
        <v>0</v>
      </c>
      <c r="H645" s="3">
        <v>34.299999999999997</v>
      </c>
      <c r="I645" s="3">
        <v>0.30299999999999999</v>
      </c>
      <c r="J645" s="3">
        <v>24</v>
      </c>
      <c r="K645" s="3" t="s">
        <v>10</v>
      </c>
    </row>
    <row r="646" spans="2:11" x14ac:dyDescent="0.3">
      <c r="B646" s="2"/>
      <c r="C646" s="3">
        <v>6</v>
      </c>
      <c r="D646" s="3">
        <v>147</v>
      </c>
      <c r="E646" s="3">
        <v>80</v>
      </c>
      <c r="F646" s="3">
        <v>0</v>
      </c>
      <c r="G646" s="3">
        <v>0</v>
      </c>
      <c r="H646" s="3">
        <v>29.5</v>
      </c>
      <c r="I646" s="3">
        <v>0.17799999999999999</v>
      </c>
      <c r="J646" s="3">
        <v>50</v>
      </c>
      <c r="K646" s="3" t="s">
        <v>9</v>
      </c>
    </row>
    <row r="647" spans="2:11" x14ac:dyDescent="0.3">
      <c r="B647" s="2"/>
      <c r="C647" s="3">
        <v>4</v>
      </c>
      <c r="D647" s="3">
        <v>90</v>
      </c>
      <c r="E647" s="3">
        <v>0</v>
      </c>
      <c r="F647" s="3">
        <v>0</v>
      </c>
      <c r="G647" s="3">
        <v>0</v>
      </c>
      <c r="H647" s="3">
        <v>28</v>
      </c>
      <c r="I647" s="3">
        <v>0.61</v>
      </c>
      <c r="J647" s="3">
        <v>31</v>
      </c>
      <c r="K647" s="3" t="s">
        <v>10</v>
      </c>
    </row>
    <row r="648" spans="2:11" x14ac:dyDescent="0.3">
      <c r="B648" s="2"/>
      <c r="C648" s="3">
        <v>3</v>
      </c>
      <c r="D648" s="3">
        <v>103</v>
      </c>
      <c r="E648" s="3">
        <v>72</v>
      </c>
      <c r="F648" s="3">
        <v>30</v>
      </c>
      <c r="G648" s="3">
        <v>152</v>
      </c>
      <c r="H648" s="3">
        <v>27.6</v>
      </c>
      <c r="I648" s="3">
        <v>0.73</v>
      </c>
      <c r="J648" s="3">
        <v>27</v>
      </c>
      <c r="K648" s="3" t="s">
        <v>10</v>
      </c>
    </row>
    <row r="649" spans="2:11" x14ac:dyDescent="0.3">
      <c r="B649" s="2"/>
      <c r="C649" s="3">
        <v>2</v>
      </c>
      <c r="D649" s="3">
        <v>157</v>
      </c>
      <c r="E649" s="3">
        <v>74</v>
      </c>
      <c r="F649" s="3">
        <v>35</v>
      </c>
      <c r="G649" s="3">
        <v>440</v>
      </c>
      <c r="H649" s="3">
        <v>39.4</v>
      </c>
      <c r="I649" s="3">
        <v>0.13400000000000001</v>
      </c>
      <c r="J649" s="3">
        <v>30</v>
      </c>
      <c r="K649" s="3" t="s">
        <v>10</v>
      </c>
    </row>
    <row r="650" spans="2:11" x14ac:dyDescent="0.3">
      <c r="B650" s="2"/>
      <c r="C650" s="3">
        <v>1</v>
      </c>
      <c r="D650" s="3">
        <v>167</v>
      </c>
      <c r="E650" s="3">
        <v>74</v>
      </c>
      <c r="F650" s="3">
        <v>17</v>
      </c>
      <c r="G650" s="3">
        <v>144</v>
      </c>
      <c r="H650" s="3">
        <v>23.4</v>
      </c>
      <c r="I650" s="3">
        <v>0.44700000000000001</v>
      </c>
      <c r="J650" s="3">
        <v>33</v>
      </c>
      <c r="K650" s="3" t="s">
        <v>9</v>
      </c>
    </row>
    <row r="651" spans="2:11" x14ac:dyDescent="0.3">
      <c r="B651" s="2"/>
      <c r="C651" s="3">
        <v>0</v>
      </c>
      <c r="D651" s="3">
        <v>179</v>
      </c>
      <c r="E651" s="3">
        <v>50</v>
      </c>
      <c r="F651" s="3">
        <v>36</v>
      </c>
      <c r="G651" s="3">
        <v>159</v>
      </c>
      <c r="H651" s="3">
        <v>37.799999999999997</v>
      </c>
      <c r="I651" s="3">
        <v>0.45500000000000002</v>
      </c>
      <c r="J651" s="3">
        <v>22</v>
      </c>
      <c r="K651" s="3" t="s">
        <v>9</v>
      </c>
    </row>
    <row r="652" spans="2:11" x14ac:dyDescent="0.3">
      <c r="B652" s="2"/>
      <c r="C652" s="3">
        <v>11</v>
      </c>
      <c r="D652" s="3">
        <v>136</v>
      </c>
      <c r="E652" s="3">
        <v>84</v>
      </c>
      <c r="F652" s="3">
        <v>35</v>
      </c>
      <c r="G652" s="3">
        <v>130</v>
      </c>
      <c r="H652" s="3">
        <v>28.3</v>
      </c>
      <c r="I652" s="3">
        <v>0.26</v>
      </c>
      <c r="J652" s="3">
        <v>42</v>
      </c>
      <c r="K652" s="3" t="s">
        <v>9</v>
      </c>
    </row>
    <row r="653" spans="2:11" x14ac:dyDescent="0.3">
      <c r="B653" s="2"/>
      <c r="C653" s="3">
        <v>0</v>
      </c>
      <c r="D653" s="3">
        <v>107</v>
      </c>
      <c r="E653" s="3">
        <v>60</v>
      </c>
      <c r="F653" s="3">
        <v>25</v>
      </c>
      <c r="G653" s="3">
        <v>0</v>
      </c>
      <c r="H653" s="3">
        <v>26.4</v>
      </c>
      <c r="I653" s="3">
        <v>0.13300000000000001</v>
      </c>
      <c r="J653" s="3">
        <v>23</v>
      </c>
      <c r="K653" s="3" t="s">
        <v>10</v>
      </c>
    </row>
    <row r="654" spans="2:11" x14ac:dyDescent="0.3">
      <c r="B654" s="2"/>
      <c r="C654" s="3">
        <v>1</v>
      </c>
      <c r="D654" s="3">
        <v>91</v>
      </c>
      <c r="E654" s="3">
        <v>54</v>
      </c>
      <c r="F654" s="3">
        <v>25</v>
      </c>
      <c r="G654" s="3">
        <v>100</v>
      </c>
      <c r="H654" s="3">
        <v>25.2</v>
      </c>
      <c r="I654" s="3">
        <v>0.23400000000000001</v>
      </c>
      <c r="J654" s="3">
        <v>23</v>
      </c>
      <c r="K654" s="3" t="s">
        <v>10</v>
      </c>
    </row>
    <row r="655" spans="2:11" x14ac:dyDescent="0.3">
      <c r="B655" s="2"/>
      <c r="C655" s="3">
        <v>1</v>
      </c>
      <c r="D655" s="3">
        <v>117</v>
      </c>
      <c r="E655" s="3">
        <v>60</v>
      </c>
      <c r="F655" s="3">
        <v>23</v>
      </c>
      <c r="G655" s="3">
        <v>106</v>
      </c>
      <c r="H655" s="3">
        <v>33.799999999999997</v>
      </c>
      <c r="I655" s="3">
        <v>0.46600000000000003</v>
      </c>
      <c r="J655" s="3">
        <v>27</v>
      </c>
      <c r="K655" s="3" t="s">
        <v>10</v>
      </c>
    </row>
    <row r="656" spans="2:11" x14ac:dyDescent="0.3">
      <c r="B656" s="2"/>
      <c r="C656" s="3">
        <v>5</v>
      </c>
      <c r="D656" s="3">
        <v>123</v>
      </c>
      <c r="E656" s="3">
        <v>74</v>
      </c>
      <c r="F656" s="3">
        <v>40</v>
      </c>
      <c r="G656" s="3">
        <v>77</v>
      </c>
      <c r="H656" s="3">
        <v>34.1</v>
      </c>
      <c r="I656" s="3">
        <v>0.26900000000000002</v>
      </c>
      <c r="J656" s="3">
        <v>28</v>
      </c>
      <c r="K656" s="3" t="s">
        <v>10</v>
      </c>
    </row>
    <row r="657" spans="2:11" x14ac:dyDescent="0.3">
      <c r="B657" s="2"/>
      <c r="C657" s="3">
        <v>2</v>
      </c>
      <c r="D657" s="3">
        <v>120</v>
      </c>
      <c r="E657" s="3">
        <v>54</v>
      </c>
      <c r="F657" s="3">
        <v>0</v>
      </c>
      <c r="G657" s="3">
        <v>0</v>
      </c>
      <c r="H657" s="3">
        <v>26.8</v>
      </c>
      <c r="I657" s="3">
        <v>0.45500000000000002</v>
      </c>
      <c r="J657" s="3">
        <v>27</v>
      </c>
      <c r="K657" s="3" t="s">
        <v>10</v>
      </c>
    </row>
    <row r="658" spans="2:11" x14ac:dyDescent="0.3">
      <c r="B658" s="2"/>
      <c r="C658" s="3">
        <v>1</v>
      </c>
      <c r="D658" s="3">
        <v>106</v>
      </c>
      <c r="E658" s="3">
        <v>70</v>
      </c>
      <c r="F658" s="3">
        <v>28</v>
      </c>
      <c r="G658" s="3">
        <v>135</v>
      </c>
      <c r="H658" s="3">
        <v>34.200000000000003</v>
      </c>
      <c r="I658" s="3">
        <v>0.14199999999999999</v>
      </c>
      <c r="J658" s="3">
        <v>22</v>
      </c>
      <c r="K658" s="3" t="s">
        <v>10</v>
      </c>
    </row>
    <row r="659" spans="2:11" x14ac:dyDescent="0.3">
      <c r="B659" s="2"/>
      <c r="C659" s="3">
        <v>2</v>
      </c>
      <c r="D659" s="3">
        <v>155</v>
      </c>
      <c r="E659" s="3">
        <v>52</v>
      </c>
      <c r="F659" s="3">
        <v>27</v>
      </c>
      <c r="G659" s="3">
        <v>540</v>
      </c>
      <c r="H659" s="3">
        <v>38.700000000000003</v>
      </c>
      <c r="I659" s="3">
        <v>0.24</v>
      </c>
      <c r="J659" s="3">
        <v>25</v>
      </c>
      <c r="K659" s="3" t="s">
        <v>9</v>
      </c>
    </row>
    <row r="660" spans="2:11" x14ac:dyDescent="0.3">
      <c r="B660" s="2"/>
      <c r="C660" s="3">
        <v>2</v>
      </c>
      <c r="D660" s="3">
        <v>101</v>
      </c>
      <c r="E660" s="3">
        <v>58</v>
      </c>
      <c r="F660" s="3">
        <v>35</v>
      </c>
      <c r="G660" s="3">
        <v>90</v>
      </c>
      <c r="H660" s="3">
        <v>21.8</v>
      </c>
      <c r="I660" s="3">
        <v>0.155</v>
      </c>
      <c r="J660" s="3">
        <v>22</v>
      </c>
      <c r="K660" s="3" t="s">
        <v>10</v>
      </c>
    </row>
    <row r="661" spans="2:11" x14ac:dyDescent="0.3">
      <c r="B661" s="2"/>
      <c r="C661" s="3">
        <v>1</v>
      </c>
      <c r="D661" s="3">
        <v>120</v>
      </c>
      <c r="E661" s="3">
        <v>80</v>
      </c>
      <c r="F661" s="3">
        <v>48</v>
      </c>
      <c r="G661" s="3">
        <v>200</v>
      </c>
      <c r="H661" s="3">
        <v>38.9</v>
      </c>
      <c r="I661" s="4">
        <v>1162</v>
      </c>
      <c r="J661" s="3">
        <v>41</v>
      </c>
      <c r="K661" s="3" t="s">
        <v>10</v>
      </c>
    </row>
    <row r="662" spans="2:11" x14ac:dyDescent="0.3">
      <c r="B662" s="2"/>
      <c r="C662" s="3">
        <v>11</v>
      </c>
      <c r="D662" s="3">
        <v>127</v>
      </c>
      <c r="E662" s="3">
        <v>106</v>
      </c>
      <c r="F662" s="3">
        <v>0</v>
      </c>
      <c r="G662" s="3">
        <v>0</v>
      </c>
      <c r="H662" s="3">
        <v>39</v>
      </c>
      <c r="I662" s="3">
        <v>0.19</v>
      </c>
      <c r="J662" s="3">
        <v>51</v>
      </c>
      <c r="K662" s="3" t="s">
        <v>10</v>
      </c>
    </row>
    <row r="663" spans="2:11" x14ac:dyDescent="0.3">
      <c r="B663" s="2"/>
      <c r="C663" s="3">
        <v>3</v>
      </c>
      <c r="D663" s="3">
        <v>80</v>
      </c>
      <c r="E663" s="3">
        <v>82</v>
      </c>
      <c r="F663" s="3">
        <v>31</v>
      </c>
      <c r="G663" s="3">
        <v>70</v>
      </c>
      <c r="H663" s="3">
        <v>34.200000000000003</v>
      </c>
      <c r="I663" s="4">
        <v>1292</v>
      </c>
      <c r="J663" s="3">
        <v>27</v>
      </c>
      <c r="K663" s="3" t="s">
        <v>9</v>
      </c>
    </row>
    <row r="664" spans="2:11" x14ac:dyDescent="0.3">
      <c r="B664" s="2"/>
      <c r="C664" s="3">
        <v>10</v>
      </c>
      <c r="D664" s="3">
        <v>162</v>
      </c>
      <c r="E664" s="3">
        <v>84</v>
      </c>
      <c r="F664" s="3">
        <v>0</v>
      </c>
      <c r="G664" s="3">
        <v>0</v>
      </c>
      <c r="H664" s="3">
        <v>27.7</v>
      </c>
      <c r="I664" s="3">
        <v>0.182</v>
      </c>
      <c r="J664" s="3">
        <v>54</v>
      </c>
      <c r="K664" s="3" t="s">
        <v>10</v>
      </c>
    </row>
    <row r="665" spans="2:11" x14ac:dyDescent="0.3">
      <c r="B665" s="2"/>
      <c r="C665" s="3">
        <v>1</v>
      </c>
      <c r="D665" s="3">
        <v>199</v>
      </c>
      <c r="E665" s="3">
        <v>76</v>
      </c>
      <c r="F665" s="3">
        <v>43</v>
      </c>
      <c r="G665" s="3">
        <v>0</v>
      </c>
      <c r="H665" s="3">
        <v>42.9</v>
      </c>
      <c r="I665" s="4">
        <v>1394</v>
      </c>
      <c r="J665" s="3">
        <v>22</v>
      </c>
      <c r="K665" s="3" t="s">
        <v>9</v>
      </c>
    </row>
    <row r="666" spans="2:11" x14ac:dyDescent="0.3">
      <c r="B666" s="2"/>
      <c r="C666" s="3">
        <v>8</v>
      </c>
      <c r="D666" s="3">
        <v>167</v>
      </c>
      <c r="E666" s="3">
        <v>106</v>
      </c>
      <c r="F666" s="3">
        <v>46</v>
      </c>
      <c r="G666" s="3">
        <v>231</v>
      </c>
      <c r="H666" s="3">
        <v>37.6</v>
      </c>
      <c r="I666" s="3">
        <v>0.16500000000000001</v>
      </c>
      <c r="J666" s="3">
        <v>43</v>
      </c>
      <c r="K666" s="3" t="s">
        <v>9</v>
      </c>
    </row>
    <row r="667" spans="2:11" x14ac:dyDescent="0.3">
      <c r="B667" s="2"/>
      <c r="C667" s="3">
        <v>9</v>
      </c>
      <c r="D667" s="3">
        <v>145</v>
      </c>
      <c r="E667" s="3">
        <v>80</v>
      </c>
      <c r="F667" s="3">
        <v>46</v>
      </c>
      <c r="G667" s="3">
        <v>130</v>
      </c>
      <c r="H667" s="3">
        <v>37.9</v>
      </c>
      <c r="I667" s="3">
        <v>0.63700000000000001</v>
      </c>
      <c r="J667" s="3">
        <v>40</v>
      </c>
      <c r="K667" s="3" t="s">
        <v>9</v>
      </c>
    </row>
    <row r="668" spans="2:11" x14ac:dyDescent="0.3">
      <c r="B668" s="2"/>
      <c r="C668" s="3">
        <v>6</v>
      </c>
      <c r="D668" s="3">
        <v>115</v>
      </c>
      <c r="E668" s="3">
        <v>60</v>
      </c>
      <c r="F668" s="3">
        <v>39</v>
      </c>
      <c r="G668" s="3">
        <v>0</v>
      </c>
      <c r="H668" s="3">
        <v>33.700000000000003</v>
      </c>
      <c r="I668" s="3">
        <v>0.245</v>
      </c>
      <c r="J668" s="3">
        <v>40</v>
      </c>
      <c r="K668" s="3" t="s">
        <v>9</v>
      </c>
    </row>
    <row r="669" spans="2:11" x14ac:dyDescent="0.3">
      <c r="B669" s="2"/>
      <c r="C669" s="3">
        <v>1</v>
      </c>
      <c r="D669" s="3">
        <v>112</v>
      </c>
      <c r="E669" s="3">
        <v>80</v>
      </c>
      <c r="F669" s="3">
        <v>45</v>
      </c>
      <c r="G669" s="3">
        <v>132</v>
      </c>
      <c r="H669" s="3">
        <v>34.799999999999997</v>
      </c>
      <c r="I669" s="3">
        <v>0.217</v>
      </c>
      <c r="J669" s="3">
        <v>24</v>
      </c>
      <c r="K669" s="3" t="s">
        <v>10</v>
      </c>
    </row>
    <row r="670" spans="2:11" x14ac:dyDescent="0.3">
      <c r="B670" s="2"/>
      <c r="C670" s="3">
        <v>4</v>
      </c>
      <c r="D670" s="3">
        <v>145</v>
      </c>
      <c r="E670" s="3">
        <v>82</v>
      </c>
      <c r="F670" s="3">
        <v>18</v>
      </c>
      <c r="G670" s="3">
        <v>0</v>
      </c>
      <c r="H670" s="3">
        <v>32.5</v>
      </c>
      <c r="I670" s="3">
        <v>0.23499999999999999</v>
      </c>
      <c r="J670" s="3">
        <v>70</v>
      </c>
      <c r="K670" s="3" t="s">
        <v>9</v>
      </c>
    </row>
    <row r="671" spans="2:11" x14ac:dyDescent="0.3">
      <c r="B671" s="2"/>
      <c r="C671" s="3">
        <v>10</v>
      </c>
      <c r="D671" s="3">
        <v>111</v>
      </c>
      <c r="E671" s="3">
        <v>70</v>
      </c>
      <c r="F671" s="3">
        <v>27</v>
      </c>
      <c r="G671" s="3">
        <v>0</v>
      </c>
      <c r="H671" s="3">
        <v>27.5</v>
      </c>
      <c r="I671" s="3">
        <v>0.14099999999999999</v>
      </c>
      <c r="J671" s="3">
        <v>40</v>
      </c>
      <c r="K671" s="3" t="s">
        <v>9</v>
      </c>
    </row>
    <row r="672" spans="2:11" x14ac:dyDescent="0.3">
      <c r="B672" s="2"/>
      <c r="C672" s="3">
        <v>6</v>
      </c>
      <c r="D672" s="3">
        <v>98</v>
      </c>
      <c r="E672" s="3">
        <v>58</v>
      </c>
      <c r="F672" s="3">
        <v>33</v>
      </c>
      <c r="G672" s="3">
        <v>190</v>
      </c>
      <c r="H672" s="3">
        <v>34</v>
      </c>
      <c r="I672" s="3">
        <v>0.43</v>
      </c>
      <c r="J672" s="3">
        <v>43</v>
      </c>
      <c r="K672" s="3" t="s">
        <v>10</v>
      </c>
    </row>
    <row r="673" spans="2:11" x14ac:dyDescent="0.3">
      <c r="B673" s="2"/>
      <c r="C673" s="3">
        <v>9</v>
      </c>
      <c r="D673" s="3">
        <v>154</v>
      </c>
      <c r="E673" s="3">
        <v>78</v>
      </c>
      <c r="F673" s="3">
        <v>30</v>
      </c>
      <c r="G673" s="3">
        <v>100</v>
      </c>
      <c r="H673" s="3">
        <v>30.9</v>
      </c>
      <c r="I673" s="3">
        <v>0.16400000000000001</v>
      </c>
      <c r="J673" s="3">
        <v>45</v>
      </c>
      <c r="K673" s="3" t="s">
        <v>10</v>
      </c>
    </row>
    <row r="674" spans="2:11" x14ac:dyDescent="0.3">
      <c r="B674" s="2"/>
      <c r="C674" s="3">
        <v>6</v>
      </c>
      <c r="D674" s="3">
        <v>165</v>
      </c>
      <c r="E674" s="3">
        <v>68</v>
      </c>
      <c r="F674" s="3">
        <v>26</v>
      </c>
      <c r="G674" s="3">
        <v>168</v>
      </c>
      <c r="H674" s="3">
        <v>33.6</v>
      </c>
      <c r="I674" s="3">
        <v>0.63100000000000001</v>
      </c>
      <c r="J674" s="3">
        <v>49</v>
      </c>
      <c r="K674" s="3" t="s">
        <v>10</v>
      </c>
    </row>
    <row r="675" spans="2:11" x14ac:dyDescent="0.3">
      <c r="B675" s="2"/>
      <c r="C675" s="3">
        <v>1</v>
      </c>
      <c r="D675" s="3">
        <v>99</v>
      </c>
      <c r="E675" s="3">
        <v>58</v>
      </c>
      <c r="F675" s="3">
        <v>10</v>
      </c>
      <c r="G675" s="3">
        <v>0</v>
      </c>
      <c r="H675" s="3">
        <v>25.4</v>
      </c>
      <c r="I675" s="3">
        <v>0.55100000000000005</v>
      </c>
      <c r="J675" s="3">
        <v>21</v>
      </c>
      <c r="K675" s="3" t="s">
        <v>10</v>
      </c>
    </row>
    <row r="676" spans="2:11" x14ac:dyDescent="0.3">
      <c r="B676" s="2"/>
      <c r="C676" s="3">
        <v>10</v>
      </c>
      <c r="D676" s="3">
        <v>68</v>
      </c>
      <c r="E676" s="3">
        <v>106</v>
      </c>
      <c r="F676" s="3">
        <v>23</v>
      </c>
      <c r="G676" s="3">
        <v>49</v>
      </c>
      <c r="H676" s="3">
        <v>35.5</v>
      </c>
      <c r="I676" s="3">
        <v>0.28499999999999998</v>
      </c>
      <c r="J676" s="3">
        <v>47</v>
      </c>
      <c r="K676" s="3" t="s">
        <v>10</v>
      </c>
    </row>
    <row r="677" spans="2:11" x14ac:dyDescent="0.3">
      <c r="B677" s="2"/>
      <c r="C677" s="3">
        <v>3</v>
      </c>
      <c r="D677" s="3">
        <v>123</v>
      </c>
      <c r="E677" s="3">
        <v>100</v>
      </c>
      <c r="F677" s="3">
        <v>35</v>
      </c>
      <c r="G677" s="3">
        <v>240</v>
      </c>
      <c r="H677" s="3">
        <v>57.3</v>
      </c>
      <c r="I677" s="3">
        <v>0.88</v>
      </c>
      <c r="J677" s="3">
        <v>22</v>
      </c>
      <c r="K677" s="3" t="s">
        <v>10</v>
      </c>
    </row>
    <row r="678" spans="2:11" x14ac:dyDescent="0.3">
      <c r="B678" s="2"/>
      <c r="C678" s="3">
        <v>8</v>
      </c>
      <c r="D678" s="3">
        <v>91</v>
      </c>
      <c r="E678" s="3">
        <v>82</v>
      </c>
      <c r="F678" s="3">
        <v>0</v>
      </c>
      <c r="G678" s="3">
        <v>0</v>
      </c>
      <c r="H678" s="3">
        <v>35.6</v>
      </c>
      <c r="I678" s="3">
        <v>0.58699999999999997</v>
      </c>
      <c r="J678" s="3">
        <v>68</v>
      </c>
      <c r="K678" s="3" t="s">
        <v>10</v>
      </c>
    </row>
    <row r="679" spans="2:11" x14ac:dyDescent="0.3">
      <c r="B679" s="2"/>
      <c r="C679" s="3">
        <v>6</v>
      </c>
      <c r="D679" s="3">
        <v>195</v>
      </c>
      <c r="E679" s="3">
        <v>70</v>
      </c>
      <c r="F679" s="3">
        <v>0</v>
      </c>
      <c r="G679" s="3">
        <v>0</v>
      </c>
      <c r="H679" s="3">
        <v>30.9</v>
      </c>
      <c r="I679" s="3">
        <v>0.32800000000000001</v>
      </c>
      <c r="J679" s="3">
        <v>31</v>
      </c>
      <c r="K679" s="3" t="s">
        <v>9</v>
      </c>
    </row>
    <row r="680" spans="2:11" x14ac:dyDescent="0.3">
      <c r="B680" s="2"/>
      <c r="C680" s="3">
        <v>9</v>
      </c>
      <c r="D680" s="3">
        <v>156</v>
      </c>
      <c r="E680" s="3">
        <v>86</v>
      </c>
      <c r="F680" s="3">
        <v>0</v>
      </c>
      <c r="G680" s="3">
        <v>0</v>
      </c>
      <c r="H680" s="3">
        <v>24.8</v>
      </c>
      <c r="I680" s="3">
        <v>0.23</v>
      </c>
      <c r="J680" s="3">
        <v>53</v>
      </c>
      <c r="K680" s="3" t="s">
        <v>9</v>
      </c>
    </row>
    <row r="681" spans="2:11" x14ac:dyDescent="0.3">
      <c r="B681" s="2"/>
      <c r="C681" s="3">
        <v>0</v>
      </c>
      <c r="D681" s="3">
        <v>93</v>
      </c>
      <c r="E681" s="3">
        <v>60</v>
      </c>
      <c r="F681" s="3">
        <v>0</v>
      </c>
      <c r="G681" s="3">
        <v>0</v>
      </c>
      <c r="H681" s="3">
        <v>35.299999999999997</v>
      </c>
      <c r="I681" s="3">
        <v>0.26300000000000001</v>
      </c>
      <c r="J681" s="3">
        <v>25</v>
      </c>
      <c r="K681" s="3" t="s">
        <v>10</v>
      </c>
    </row>
    <row r="682" spans="2:11" x14ac:dyDescent="0.3">
      <c r="B682" s="2"/>
      <c r="C682" s="3">
        <v>3</v>
      </c>
      <c r="D682" s="3">
        <v>121</v>
      </c>
      <c r="E682" s="3">
        <v>52</v>
      </c>
      <c r="F682" s="3">
        <v>0</v>
      </c>
      <c r="G682" s="3">
        <v>0</v>
      </c>
      <c r="H682" s="3">
        <v>36</v>
      </c>
      <c r="I682" s="3">
        <v>0.127</v>
      </c>
      <c r="J682" s="3">
        <v>25</v>
      </c>
      <c r="K682" s="3" t="s">
        <v>9</v>
      </c>
    </row>
    <row r="683" spans="2:11" x14ac:dyDescent="0.3">
      <c r="B683" s="2"/>
      <c r="C683" s="3">
        <v>2</v>
      </c>
      <c r="D683" s="3">
        <v>101</v>
      </c>
      <c r="E683" s="3">
        <v>58</v>
      </c>
      <c r="F683" s="3">
        <v>17</v>
      </c>
      <c r="G683" s="3">
        <v>265</v>
      </c>
      <c r="H683" s="3">
        <v>24.2</v>
      </c>
      <c r="I683" s="3">
        <v>0.61399999999999999</v>
      </c>
      <c r="J683" s="3">
        <v>23</v>
      </c>
      <c r="K683" s="3" t="s">
        <v>10</v>
      </c>
    </row>
    <row r="684" spans="2:11" x14ac:dyDescent="0.3">
      <c r="B684" s="2"/>
      <c r="C684" s="3">
        <v>2</v>
      </c>
      <c r="D684" s="3">
        <v>56</v>
      </c>
      <c r="E684" s="3">
        <v>56</v>
      </c>
      <c r="F684" s="3">
        <v>28</v>
      </c>
      <c r="G684" s="3">
        <v>45</v>
      </c>
      <c r="H684" s="3">
        <v>24.2</v>
      </c>
      <c r="I684" s="3">
        <v>0.33200000000000002</v>
      </c>
      <c r="J684" s="3">
        <v>22</v>
      </c>
      <c r="K684" s="3" t="s">
        <v>10</v>
      </c>
    </row>
    <row r="685" spans="2:11" x14ac:dyDescent="0.3">
      <c r="B685" s="2"/>
      <c r="C685" s="3">
        <v>0</v>
      </c>
      <c r="D685" s="3">
        <v>162</v>
      </c>
      <c r="E685" s="3">
        <v>76</v>
      </c>
      <c r="F685" s="3">
        <v>36</v>
      </c>
      <c r="G685" s="3">
        <v>0</v>
      </c>
      <c r="H685" s="3">
        <v>49.6</v>
      </c>
      <c r="I685" s="3">
        <v>0.36399999999999999</v>
      </c>
      <c r="J685" s="3">
        <v>26</v>
      </c>
      <c r="K685" s="3" t="s">
        <v>9</v>
      </c>
    </row>
    <row r="686" spans="2:11" x14ac:dyDescent="0.3">
      <c r="B686" s="2"/>
      <c r="C686" s="3">
        <v>0</v>
      </c>
      <c r="D686" s="3">
        <v>95</v>
      </c>
      <c r="E686" s="3">
        <v>64</v>
      </c>
      <c r="F686" s="3">
        <v>39</v>
      </c>
      <c r="G686" s="3">
        <v>105</v>
      </c>
      <c r="H686" s="3">
        <v>44.6</v>
      </c>
      <c r="I686" s="3">
        <v>0.36599999999999999</v>
      </c>
      <c r="J686" s="3">
        <v>22</v>
      </c>
      <c r="K686" s="3" t="s">
        <v>10</v>
      </c>
    </row>
    <row r="687" spans="2:11" x14ac:dyDescent="0.3">
      <c r="B687" s="2"/>
      <c r="C687" s="3">
        <v>4</v>
      </c>
      <c r="D687" s="3">
        <v>125</v>
      </c>
      <c r="E687" s="3">
        <v>80</v>
      </c>
      <c r="F687" s="3">
        <v>0</v>
      </c>
      <c r="G687" s="3">
        <v>0</v>
      </c>
      <c r="H687" s="3">
        <v>32.299999999999997</v>
      </c>
      <c r="I687" s="3">
        <v>0.53600000000000003</v>
      </c>
      <c r="J687" s="3">
        <v>27</v>
      </c>
      <c r="K687" s="3" t="s">
        <v>9</v>
      </c>
    </row>
    <row r="688" spans="2:11" x14ac:dyDescent="0.3">
      <c r="B688" s="2"/>
      <c r="C688" s="3">
        <v>5</v>
      </c>
      <c r="D688" s="3">
        <v>136</v>
      </c>
      <c r="E688" s="3">
        <v>82</v>
      </c>
      <c r="F688" s="3">
        <v>0</v>
      </c>
      <c r="G688" s="3">
        <v>0</v>
      </c>
      <c r="H688" s="3">
        <v>0</v>
      </c>
      <c r="I688" s="3">
        <v>0.64</v>
      </c>
      <c r="J688" s="3">
        <v>69</v>
      </c>
      <c r="K688" s="3" t="s">
        <v>10</v>
      </c>
    </row>
    <row r="689" spans="2:11" x14ac:dyDescent="0.3">
      <c r="B689" s="2"/>
      <c r="C689" s="3">
        <v>2</v>
      </c>
      <c r="D689" s="3">
        <v>129</v>
      </c>
      <c r="E689" s="3">
        <v>74</v>
      </c>
      <c r="F689" s="3">
        <v>26</v>
      </c>
      <c r="G689" s="3">
        <v>205</v>
      </c>
      <c r="H689" s="3">
        <v>33.200000000000003</v>
      </c>
      <c r="I689" s="3">
        <v>0.59099999999999997</v>
      </c>
      <c r="J689" s="3">
        <v>25</v>
      </c>
      <c r="K689" s="3" t="s">
        <v>10</v>
      </c>
    </row>
    <row r="690" spans="2:11" x14ac:dyDescent="0.3">
      <c r="B690" s="2"/>
      <c r="C690" s="3">
        <v>3</v>
      </c>
      <c r="D690" s="3">
        <v>130</v>
      </c>
      <c r="E690" s="3">
        <v>64</v>
      </c>
      <c r="F690" s="3">
        <v>0</v>
      </c>
      <c r="G690" s="3">
        <v>0</v>
      </c>
      <c r="H690" s="3">
        <v>23.1</v>
      </c>
      <c r="I690" s="3">
        <v>0.314</v>
      </c>
      <c r="J690" s="3">
        <v>22</v>
      </c>
      <c r="K690" s="3" t="s">
        <v>10</v>
      </c>
    </row>
    <row r="691" spans="2:11" x14ac:dyDescent="0.3">
      <c r="B691" s="2"/>
      <c r="C691" s="3">
        <v>1</v>
      </c>
      <c r="D691" s="3">
        <v>107</v>
      </c>
      <c r="E691" s="3">
        <v>50</v>
      </c>
      <c r="F691" s="3">
        <v>19</v>
      </c>
      <c r="G691" s="3">
        <v>0</v>
      </c>
      <c r="H691" s="3">
        <v>28.3</v>
      </c>
      <c r="I691" s="3">
        <v>0.18099999999999999</v>
      </c>
      <c r="J691" s="3">
        <v>29</v>
      </c>
      <c r="K691" s="3" t="s">
        <v>10</v>
      </c>
    </row>
    <row r="692" spans="2:11" x14ac:dyDescent="0.3">
      <c r="B692" s="2"/>
      <c r="C692" s="3">
        <v>1</v>
      </c>
      <c r="D692" s="3">
        <v>140</v>
      </c>
      <c r="E692" s="3">
        <v>74</v>
      </c>
      <c r="F692" s="3">
        <v>26</v>
      </c>
      <c r="G692" s="3">
        <v>180</v>
      </c>
      <c r="H692" s="3">
        <v>24.1</v>
      </c>
      <c r="I692" s="3">
        <v>0.82799999999999996</v>
      </c>
      <c r="J692" s="3">
        <v>23</v>
      </c>
      <c r="K692" s="3" t="s">
        <v>10</v>
      </c>
    </row>
    <row r="693" spans="2:11" x14ac:dyDescent="0.3">
      <c r="B693" s="2"/>
      <c r="C693" s="3">
        <v>1</v>
      </c>
      <c r="D693" s="3">
        <v>144</v>
      </c>
      <c r="E693" s="3">
        <v>82</v>
      </c>
      <c r="F693" s="3">
        <v>46</v>
      </c>
      <c r="G693" s="3">
        <v>180</v>
      </c>
      <c r="H693" s="3">
        <v>46.1</v>
      </c>
      <c r="I693" s="3">
        <v>0.33500000000000002</v>
      </c>
      <c r="J693" s="3">
        <v>46</v>
      </c>
      <c r="K693" s="3" t="s">
        <v>9</v>
      </c>
    </row>
    <row r="694" spans="2:11" x14ac:dyDescent="0.3">
      <c r="B694" s="2"/>
      <c r="C694" s="3">
        <v>8</v>
      </c>
      <c r="D694" s="3">
        <v>107</v>
      </c>
      <c r="E694" s="3">
        <v>80</v>
      </c>
      <c r="F694" s="3">
        <v>0</v>
      </c>
      <c r="G694" s="3">
        <v>0</v>
      </c>
      <c r="H694" s="3">
        <v>24.6</v>
      </c>
      <c r="I694" s="3">
        <v>0.85599999999999998</v>
      </c>
      <c r="J694" s="3">
        <v>34</v>
      </c>
      <c r="K694" s="3" t="s">
        <v>10</v>
      </c>
    </row>
    <row r="695" spans="2:11" x14ac:dyDescent="0.3">
      <c r="B695" s="2"/>
      <c r="C695" s="3">
        <v>13</v>
      </c>
      <c r="D695" s="3">
        <v>158</v>
      </c>
      <c r="E695" s="3">
        <v>114</v>
      </c>
      <c r="F695" s="3">
        <v>0</v>
      </c>
      <c r="G695" s="3">
        <v>0</v>
      </c>
      <c r="H695" s="3">
        <v>42.3</v>
      </c>
      <c r="I695" s="3">
        <v>0.25700000000000001</v>
      </c>
      <c r="J695" s="3">
        <v>44</v>
      </c>
      <c r="K695" s="3" t="s">
        <v>9</v>
      </c>
    </row>
    <row r="696" spans="2:11" x14ac:dyDescent="0.3">
      <c r="B696" s="2"/>
      <c r="C696" s="3">
        <v>2</v>
      </c>
      <c r="D696" s="3">
        <v>121</v>
      </c>
      <c r="E696" s="3">
        <v>70</v>
      </c>
      <c r="F696" s="3">
        <v>32</v>
      </c>
      <c r="G696" s="3">
        <v>95</v>
      </c>
      <c r="H696" s="3">
        <v>39.1</v>
      </c>
      <c r="I696" s="3">
        <v>0.88600000000000001</v>
      </c>
      <c r="J696" s="3">
        <v>23</v>
      </c>
      <c r="K696" s="3" t="s">
        <v>10</v>
      </c>
    </row>
    <row r="697" spans="2:11" x14ac:dyDescent="0.3">
      <c r="B697" s="2"/>
      <c r="C697" s="3">
        <v>7</v>
      </c>
      <c r="D697" s="3">
        <v>129</v>
      </c>
      <c r="E697" s="3">
        <v>68</v>
      </c>
      <c r="F697" s="3">
        <v>49</v>
      </c>
      <c r="G697" s="3">
        <v>125</v>
      </c>
      <c r="H697" s="3">
        <v>38.5</v>
      </c>
      <c r="I697" s="3">
        <v>0.439</v>
      </c>
      <c r="J697" s="3">
        <v>43</v>
      </c>
      <c r="K697" s="3" t="s">
        <v>9</v>
      </c>
    </row>
    <row r="698" spans="2:11" x14ac:dyDescent="0.3">
      <c r="B698" s="2"/>
      <c r="C698" s="3">
        <v>2</v>
      </c>
      <c r="D698" s="3">
        <v>90</v>
      </c>
      <c r="E698" s="3">
        <v>60</v>
      </c>
      <c r="F698" s="3">
        <v>0</v>
      </c>
      <c r="G698" s="3">
        <v>0</v>
      </c>
      <c r="H698" s="3">
        <v>23.5</v>
      </c>
      <c r="I698" s="3">
        <v>0.191</v>
      </c>
      <c r="J698" s="3">
        <v>25</v>
      </c>
      <c r="K698" s="3" t="s">
        <v>10</v>
      </c>
    </row>
    <row r="699" spans="2:11" x14ac:dyDescent="0.3">
      <c r="B699" s="2"/>
      <c r="C699" s="3">
        <v>7</v>
      </c>
      <c r="D699" s="3">
        <v>142</v>
      </c>
      <c r="E699" s="3">
        <v>90</v>
      </c>
      <c r="F699" s="3">
        <v>24</v>
      </c>
      <c r="G699" s="3">
        <v>480</v>
      </c>
      <c r="H699" s="3">
        <v>30.4</v>
      </c>
      <c r="I699" s="3">
        <v>0.128</v>
      </c>
      <c r="J699" s="3">
        <v>43</v>
      </c>
      <c r="K699" s="3" t="s">
        <v>9</v>
      </c>
    </row>
    <row r="700" spans="2:11" x14ac:dyDescent="0.3">
      <c r="B700" s="2"/>
      <c r="C700" s="3">
        <v>3</v>
      </c>
      <c r="D700" s="3">
        <v>169</v>
      </c>
      <c r="E700" s="3">
        <v>74</v>
      </c>
      <c r="F700" s="3">
        <v>19</v>
      </c>
      <c r="G700" s="3">
        <v>125</v>
      </c>
      <c r="H700" s="3">
        <v>29.9</v>
      </c>
      <c r="I700" s="3">
        <v>0.26800000000000002</v>
      </c>
      <c r="J700" s="3">
        <v>31</v>
      </c>
      <c r="K700" s="3" t="s">
        <v>9</v>
      </c>
    </row>
    <row r="701" spans="2:11" x14ac:dyDescent="0.3">
      <c r="B701" s="2"/>
      <c r="C701" s="3">
        <v>0</v>
      </c>
      <c r="D701" s="3">
        <v>99</v>
      </c>
      <c r="E701" s="3">
        <v>0</v>
      </c>
      <c r="F701" s="3">
        <v>0</v>
      </c>
      <c r="G701" s="3">
        <v>0</v>
      </c>
      <c r="H701" s="3">
        <v>25</v>
      </c>
      <c r="I701" s="3">
        <v>0.253</v>
      </c>
      <c r="J701" s="3">
        <v>22</v>
      </c>
      <c r="K701" s="3" t="s">
        <v>10</v>
      </c>
    </row>
    <row r="702" spans="2:11" x14ac:dyDescent="0.3">
      <c r="B702" s="2"/>
      <c r="C702" s="3">
        <v>4</v>
      </c>
      <c r="D702" s="3">
        <v>127</v>
      </c>
      <c r="E702" s="3">
        <v>88</v>
      </c>
      <c r="F702" s="3">
        <v>11</v>
      </c>
      <c r="G702" s="3">
        <v>155</v>
      </c>
      <c r="H702" s="3">
        <v>34.5</v>
      </c>
      <c r="I702" s="3">
        <v>0.59799999999999998</v>
      </c>
      <c r="J702" s="3">
        <v>28</v>
      </c>
      <c r="K702" s="3" t="s">
        <v>10</v>
      </c>
    </row>
    <row r="703" spans="2:11" x14ac:dyDescent="0.3">
      <c r="B703" s="2"/>
      <c r="C703" s="3">
        <v>4</v>
      </c>
      <c r="D703" s="3">
        <v>118</v>
      </c>
      <c r="E703" s="3">
        <v>70</v>
      </c>
      <c r="F703" s="3">
        <v>0</v>
      </c>
      <c r="G703" s="3">
        <v>0</v>
      </c>
      <c r="H703" s="3">
        <v>44.5</v>
      </c>
      <c r="I703" s="3">
        <v>0.90400000000000003</v>
      </c>
      <c r="J703" s="3">
        <v>26</v>
      </c>
      <c r="K703" s="3" t="s">
        <v>10</v>
      </c>
    </row>
    <row r="704" spans="2:11" x14ac:dyDescent="0.3">
      <c r="B704" s="2"/>
      <c r="C704" s="3">
        <v>2</v>
      </c>
      <c r="D704" s="3">
        <v>122</v>
      </c>
      <c r="E704" s="3">
        <v>76</v>
      </c>
      <c r="F704" s="3">
        <v>27</v>
      </c>
      <c r="G704" s="3">
        <v>200</v>
      </c>
      <c r="H704" s="3">
        <v>35.9</v>
      </c>
      <c r="I704" s="3">
        <v>0.48299999999999998</v>
      </c>
      <c r="J704" s="3">
        <v>26</v>
      </c>
      <c r="K704" s="3" t="s">
        <v>10</v>
      </c>
    </row>
    <row r="705" spans="2:11" x14ac:dyDescent="0.3">
      <c r="B705" s="2"/>
      <c r="C705" s="3">
        <v>6</v>
      </c>
      <c r="D705" s="3">
        <v>125</v>
      </c>
      <c r="E705" s="3">
        <v>78</v>
      </c>
      <c r="F705" s="3">
        <v>31</v>
      </c>
      <c r="G705" s="3">
        <v>0</v>
      </c>
      <c r="H705" s="3">
        <v>27.6</v>
      </c>
      <c r="I705" s="3">
        <v>0.56499999999999995</v>
      </c>
      <c r="J705" s="3">
        <v>49</v>
      </c>
      <c r="K705" s="3" t="s">
        <v>9</v>
      </c>
    </row>
    <row r="706" spans="2:11" x14ac:dyDescent="0.3">
      <c r="B706" s="2"/>
      <c r="C706" s="3">
        <v>1</v>
      </c>
      <c r="D706" s="3">
        <v>168</v>
      </c>
      <c r="E706" s="3">
        <v>88</v>
      </c>
      <c r="F706" s="3">
        <v>29</v>
      </c>
      <c r="G706" s="3">
        <v>0</v>
      </c>
      <c r="H706" s="3">
        <v>35</v>
      </c>
      <c r="I706" s="3">
        <v>0.90500000000000003</v>
      </c>
      <c r="J706" s="3">
        <v>52</v>
      </c>
      <c r="K706" s="3" t="s">
        <v>9</v>
      </c>
    </row>
    <row r="707" spans="2:11" x14ac:dyDescent="0.3">
      <c r="B707" s="2"/>
      <c r="C707" s="3">
        <v>2</v>
      </c>
      <c r="D707" s="3">
        <v>129</v>
      </c>
      <c r="E707" s="3">
        <v>0</v>
      </c>
      <c r="F707" s="3">
        <v>0</v>
      </c>
      <c r="G707" s="3">
        <v>0</v>
      </c>
      <c r="H707" s="3">
        <v>38.5</v>
      </c>
      <c r="I707" s="3">
        <v>0.30399999999999999</v>
      </c>
      <c r="J707" s="3">
        <v>41</v>
      </c>
      <c r="K707" s="3" t="s">
        <v>10</v>
      </c>
    </row>
    <row r="708" spans="2:11" x14ac:dyDescent="0.3">
      <c r="B708" s="2"/>
      <c r="C708" s="3">
        <v>4</v>
      </c>
      <c r="D708" s="3">
        <v>110</v>
      </c>
      <c r="E708" s="3">
        <v>76</v>
      </c>
      <c r="F708" s="3">
        <v>20</v>
      </c>
      <c r="G708" s="3">
        <v>100</v>
      </c>
      <c r="H708" s="3">
        <v>28.4</v>
      </c>
      <c r="I708" s="3">
        <v>0.11799999999999999</v>
      </c>
      <c r="J708" s="3">
        <v>27</v>
      </c>
      <c r="K708" s="3" t="s">
        <v>10</v>
      </c>
    </row>
    <row r="709" spans="2:11" x14ac:dyDescent="0.3">
      <c r="B709" s="2"/>
      <c r="C709" s="3">
        <v>6</v>
      </c>
      <c r="D709" s="3">
        <v>80</v>
      </c>
      <c r="E709" s="3">
        <v>80</v>
      </c>
      <c r="F709" s="3">
        <v>36</v>
      </c>
      <c r="G709" s="3">
        <v>0</v>
      </c>
      <c r="H709" s="3">
        <v>39.799999999999997</v>
      </c>
      <c r="I709" s="3">
        <v>0.17699999999999999</v>
      </c>
      <c r="J709" s="3">
        <v>28</v>
      </c>
      <c r="K709" s="3" t="s">
        <v>10</v>
      </c>
    </row>
    <row r="710" spans="2:11" x14ac:dyDescent="0.3">
      <c r="B710" s="2"/>
      <c r="C710" s="3">
        <v>10</v>
      </c>
      <c r="D710" s="3">
        <v>115</v>
      </c>
      <c r="E710" s="3">
        <v>0</v>
      </c>
      <c r="F710" s="3">
        <v>0</v>
      </c>
      <c r="G710" s="3">
        <v>0</v>
      </c>
      <c r="H710" s="3">
        <v>0</v>
      </c>
      <c r="I710" s="3">
        <v>0.26100000000000001</v>
      </c>
      <c r="J710" s="3">
        <v>30</v>
      </c>
      <c r="K710" s="3" t="s">
        <v>9</v>
      </c>
    </row>
    <row r="711" spans="2:11" x14ac:dyDescent="0.3">
      <c r="B711" s="2"/>
      <c r="C711" s="3">
        <v>2</v>
      </c>
      <c r="D711" s="3">
        <v>127</v>
      </c>
      <c r="E711" s="3">
        <v>46</v>
      </c>
      <c r="F711" s="3">
        <v>21</v>
      </c>
      <c r="G711" s="3">
        <v>335</v>
      </c>
      <c r="H711" s="3">
        <v>34.4</v>
      </c>
      <c r="I711" s="3">
        <v>0.17599999999999999</v>
      </c>
      <c r="J711" s="3">
        <v>22</v>
      </c>
      <c r="K711" s="3" t="s">
        <v>10</v>
      </c>
    </row>
    <row r="712" spans="2:11" x14ac:dyDescent="0.3">
      <c r="B712" s="2"/>
      <c r="C712" s="3">
        <v>9</v>
      </c>
      <c r="D712" s="3">
        <v>164</v>
      </c>
      <c r="E712" s="3">
        <v>78</v>
      </c>
      <c r="F712" s="3">
        <v>0</v>
      </c>
      <c r="G712" s="3">
        <v>0</v>
      </c>
      <c r="H712" s="3">
        <v>32.799999999999997</v>
      </c>
      <c r="I712" s="3">
        <v>0.14799999999999999</v>
      </c>
      <c r="J712" s="3">
        <v>45</v>
      </c>
      <c r="K712" s="3" t="s">
        <v>9</v>
      </c>
    </row>
    <row r="713" spans="2:11" x14ac:dyDescent="0.3">
      <c r="B713" s="2"/>
      <c r="C713" s="3">
        <v>2</v>
      </c>
      <c r="D713" s="3">
        <v>93</v>
      </c>
      <c r="E713" s="3">
        <v>64</v>
      </c>
      <c r="F713" s="3">
        <v>32</v>
      </c>
      <c r="G713" s="3">
        <v>160</v>
      </c>
      <c r="H713" s="3">
        <v>38</v>
      </c>
      <c r="I713" s="3">
        <v>0.67400000000000004</v>
      </c>
      <c r="J713" s="3">
        <v>23</v>
      </c>
      <c r="K713" s="3" t="s">
        <v>9</v>
      </c>
    </row>
    <row r="714" spans="2:11" x14ac:dyDescent="0.3">
      <c r="B714" s="2"/>
      <c r="C714" s="3">
        <v>3</v>
      </c>
      <c r="D714" s="3">
        <v>158</v>
      </c>
      <c r="E714" s="3">
        <v>64</v>
      </c>
      <c r="F714" s="3">
        <v>13</v>
      </c>
      <c r="G714" s="3">
        <v>387</v>
      </c>
      <c r="H714" s="3">
        <v>31.2</v>
      </c>
      <c r="I714" s="3">
        <v>0.29499999999999998</v>
      </c>
      <c r="J714" s="3">
        <v>24</v>
      </c>
      <c r="K714" s="3" t="s">
        <v>10</v>
      </c>
    </row>
    <row r="715" spans="2:11" x14ac:dyDescent="0.3">
      <c r="B715" s="2"/>
      <c r="C715" s="3">
        <v>5</v>
      </c>
      <c r="D715" s="3">
        <v>126</v>
      </c>
      <c r="E715" s="3">
        <v>78</v>
      </c>
      <c r="F715" s="3">
        <v>27</v>
      </c>
      <c r="G715" s="3">
        <v>22</v>
      </c>
      <c r="H715" s="3">
        <v>29.6</v>
      </c>
      <c r="I715" s="3">
        <v>0.439</v>
      </c>
      <c r="J715" s="3">
        <v>40</v>
      </c>
      <c r="K715" s="3" t="s">
        <v>10</v>
      </c>
    </row>
    <row r="716" spans="2:11" x14ac:dyDescent="0.3">
      <c r="B716" s="2"/>
      <c r="C716" s="3">
        <v>10</v>
      </c>
      <c r="D716" s="3">
        <v>129</v>
      </c>
      <c r="E716" s="3">
        <v>62</v>
      </c>
      <c r="F716" s="3">
        <v>36</v>
      </c>
      <c r="G716" s="3">
        <v>0</v>
      </c>
      <c r="H716" s="3">
        <v>41.2</v>
      </c>
      <c r="I716" s="3">
        <v>0.441</v>
      </c>
      <c r="J716" s="3">
        <v>38</v>
      </c>
      <c r="K716" s="3" t="s">
        <v>9</v>
      </c>
    </row>
    <row r="717" spans="2:11" x14ac:dyDescent="0.3">
      <c r="B717" s="2"/>
      <c r="C717" s="3">
        <v>0</v>
      </c>
      <c r="D717" s="3">
        <v>134</v>
      </c>
      <c r="E717" s="3">
        <v>58</v>
      </c>
      <c r="F717" s="3">
        <v>20</v>
      </c>
      <c r="G717" s="3">
        <v>291</v>
      </c>
      <c r="H717" s="3">
        <v>26.4</v>
      </c>
      <c r="I717" s="3">
        <v>0.35199999999999998</v>
      </c>
      <c r="J717" s="3">
        <v>21</v>
      </c>
      <c r="K717" s="3" t="s">
        <v>10</v>
      </c>
    </row>
    <row r="718" spans="2:11" x14ac:dyDescent="0.3">
      <c r="B718" s="2"/>
      <c r="C718" s="3">
        <v>3</v>
      </c>
      <c r="D718" s="3">
        <v>102</v>
      </c>
      <c r="E718" s="3">
        <v>74</v>
      </c>
      <c r="F718" s="3">
        <v>0</v>
      </c>
      <c r="G718" s="3">
        <v>0</v>
      </c>
      <c r="H718" s="3">
        <v>29.5</v>
      </c>
      <c r="I718" s="3">
        <v>0.121</v>
      </c>
      <c r="J718" s="3">
        <v>32</v>
      </c>
      <c r="K718" s="3" t="s">
        <v>10</v>
      </c>
    </row>
    <row r="719" spans="2:11" x14ac:dyDescent="0.3">
      <c r="B719" s="2"/>
      <c r="C719" s="3">
        <v>7</v>
      </c>
      <c r="D719" s="3">
        <v>187</v>
      </c>
      <c r="E719" s="3">
        <v>50</v>
      </c>
      <c r="F719" s="3">
        <v>33</v>
      </c>
      <c r="G719" s="3">
        <v>392</v>
      </c>
      <c r="H719" s="3">
        <v>33.9</v>
      </c>
      <c r="I719" s="3">
        <v>0.82599999999999996</v>
      </c>
      <c r="J719" s="3">
        <v>34</v>
      </c>
      <c r="K719" s="3" t="s">
        <v>9</v>
      </c>
    </row>
    <row r="720" spans="2:11" x14ac:dyDescent="0.3">
      <c r="B720" s="2"/>
      <c r="C720" s="3">
        <v>3</v>
      </c>
      <c r="D720" s="3">
        <v>173</v>
      </c>
      <c r="E720" s="3">
        <v>78</v>
      </c>
      <c r="F720" s="3">
        <v>39</v>
      </c>
      <c r="G720" s="3">
        <v>185</v>
      </c>
      <c r="H720" s="3">
        <v>33.799999999999997</v>
      </c>
      <c r="I720" s="3">
        <v>0.97</v>
      </c>
      <c r="J720" s="3">
        <v>31</v>
      </c>
      <c r="K720" s="3" t="s">
        <v>9</v>
      </c>
    </row>
    <row r="721" spans="2:11" x14ac:dyDescent="0.3">
      <c r="B721" s="2"/>
      <c r="C721" s="3">
        <v>10</v>
      </c>
      <c r="D721" s="3">
        <v>94</v>
      </c>
      <c r="E721" s="3">
        <v>72</v>
      </c>
      <c r="F721" s="3">
        <v>18</v>
      </c>
      <c r="G721" s="3">
        <v>0</v>
      </c>
      <c r="H721" s="3">
        <v>23.1</v>
      </c>
      <c r="I721" s="3">
        <v>0.59499999999999997</v>
      </c>
      <c r="J721" s="3">
        <v>56</v>
      </c>
      <c r="K721" s="3" t="s">
        <v>10</v>
      </c>
    </row>
    <row r="722" spans="2:11" x14ac:dyDescent="0.3">
      <c r="B722" s="2"/>
      <c r="C722" s="3">
        <v>1</v>
      </c>
      <c r="D722" s="3">
        <v>108</v>
      </c>
      <c r="E722" s="3">
        <v>60</v>
      </c>
      <c r="F722" s="3">
        <v>46</v>
      </c>
      <c r="G722" s="3">
        <v>178</v>
      </c>
      <c r="H722" s="3">
        <v>35.5</v>
      </c>
      <c r="I722" s="3">
        <v>0.41499999999999998</v>
      </c>
      <c r="J722" s="3">
        <v>24</v>
      </c>
      <c r="K722" s="3" t="s">
        <v>10</v>
      </c>
    </row>
    <row r="723" spans="2:11" x14ac:dyDescent="0.3">
      <c r="B723" s="2"/>
      <c r="C723" s="3">
        <v>5</v>
      </c>
      <c r="D723" s="3">
        <v>97</v>
      </c>
      <c r="E723" s="3">
        <v>76</v>
      </c>
      <c r="F723" s="3">
        <v>27</v>
      </c>
      <c r="G723" s="3">
        <v>0</v>
      </c>
      <c r="H723" s="3">
        <v>35.6</v>
      </c>
      <c r="I723" s="3">
        <v>0.378</v>
      </c>
      <c r="J723" s="3">
        <v>52</v>
      </c>
      <c r="K723" s="3" t="s">
        <v>9</v>
      </c>
    </row>
    <row r="724" spans="2:11" x14ac:dyDescent="0.3">
      <c r="B724" s="2"/>
      <c r="C724" s="3">
        <v>4</v>
      </c>
      <c r="D724" s="3">
        <v>83</v>
      </c>
      <c r="E724" s="3">
        <v>86</v>
      </c>
      <c r="F724" s="3">
        <v>19</v>
      </c>
      <c r="G724" s="3">
        <v>0</v>
      </c>
      <c r="H724" s="3">
        <v>29.3</v>
      </c>
      <c r="I724" s="3">
        <v>0.317</v>
      </c>
      <c r="J724" s="3">
        <v>34</v>
      </c>
      <c r="K724" s="3" t="s">
        <v>10</v>
      </c>
    </row>
    <row r="725" spans="2:11" x14ac:dyDescent="0.3">
      <c r="B725" s="2"/>
      <c r="C725" s="3">
        <v>1</v>
      </c>
      <c r="D725" s="3">
        <v>114</v>
      </c>
      <c r="E725" s="3">
        <v>66</v>
      </c>
      <c r="F725" s="3">
        <v>36</v>
      </c>
      <c r="G725" s="3">
        <v>200</v>
      </c>
      <c r="H725" s="3">
        <v>38.1</v>
      </c>
      <c r="I725" s="3">
        <v>0.28899999999999998</v>
      </c>
      <c r="J725" s="3">
        <v>21</v>
      </c>
      <c r="K725" s="3" t="s">
        <v>10</v>
      </c>
    </row>
    <row r="726" spans="2:11" x14ac:dyDescent="0.3">
      <c r="B726" s="2"/>
      <c r="C726" s="3">
        <v>1</v>
      </c>
      <c r="D726" s="3">
        <v>149</v>
      </c>
      <c r="E726" s="3">
        <v>68</v>
      </c>
      <c r="F726" s="3">
        <v>29</v>
      </c>
      <c r="G726" s="3">
        <v>127</v>
      </c>
      <c r="H726" s="3">
        <v>29.3</v>
      </c>
      <c r="I726" s="3">
        <v>0.34899999999999998</v>
      </c>
      <c r="J726" s="3">
        <v>42</v>
      </c>
      <c r="K726" s="3" t="s">
        <v>9</v>
      </c>
    </row>
    <row r="727" spans="2:11" x14ac:dyDescent="0.3">
      <c r="B727" s="2"/>
      <c r="C727" s="3">
        <v>5</v>
      </c>
      <c r="D727" s="3">
        <v>117</v>
      </c>
      <c r="E727" s="3">
        <v>86</v>
      </c>
      <c r="F727" s="3">
        <v>30</v>
      </c>
      <c r="G727" s="3">
        <v>105</v>
      </c>
      <c r="H727" s="3">
        <v>39.1</v>
      </c>
      <c r="I727" s="3">
        <v>0.251</v>
      </c>
      <c r="J727" s="3">
        <v>42</v>
      </c>
      <c r="K727" s="3" t="s">
        <v>10</v>
      </c>
    </row>
    <row r="728" spans="2:11" x14ac:dyDescent="0.3">
      <c r="B728" s="2"/>
      <c r="C728" s="3">
        <v>1</v>
      </c>
      <c r="D728" s="3">
        <v>111</v>
      </c>
      <c r="E728" s="3">
        <v>94</v>
      </c>
      <c r="F728" s="3">
        <v>0</v>
      </c>
      <c r="G728" s="3">
        <v>0</v>
      </c>
      <c r="H728" s="3">
        <v>32.799999999999997</v>
      </c>
      <c r="I728" s="3">
        <v>0.26500000000000001</v>
      </c>
      <c r="J728" s="3">
        <v>45</v>
      </c>
      <c r="K728" s="3" t="s">
        <v>10</v>
      </c>
    </row>
    <row r="729" spans="2:11" x14ac:dyDescent="0.3">
      <c r="B729" s="2"/>
      <c r="C729" s="3">
        <v>4</v>
      </c>
      <c r="D729" s="3">
        <v>112</v>
      </c>
      <c r="E729" s="3">
        <v>78</v>
      </c>
      <c r="F729" s="3">
        <v>40</v>
      </c>
      <c r="G729" s="3">
        <v>0</v>
      </c>
      <c r="H729" s="3">
        <v>39.4</v>
      </c>
      <c r="I729" s="3">
        <v>0.23599999999999999</v>
      </c>
      <c r="J729" s="3">
        <v>38</v>
      </c>
      <c r="K729" s="3" t="s">
        <v>10</v>
      </c>
    </row>
    <row r="730" spans="2:11" x14ac:dyDescent="0.3">
      <c r="B730" s="2"/>
      <c r="C730" s="3">
        <v>1</v>
      </c>
      <c r="D730" s="3">
        <v>116</v>
      </c>
      <c r="E730" s="3">
        <v>78</v>
      </c>
      <c r="F730" s="3">
        <v>29</v>
      </c>
      <c r="G730" s="3">
        <v>180</v>
      </c>
      <c r="H730" s="3">
        <v>36.1</v>
      </c>
      <c r="I730" s="3">
        <v>0.496</v>
      </c>
      <c r="J730" s="3">
        <v>25</v>
      </c>
      <c r="K730" s="3" t="s">
        <v>10</v>
      </c>
    </row>
    <row r="731" spans="2:11" x14ac:dyDescent="0.3">
      <c r="B731" s="2"/>
      <c r="C731" s="3">
        <v>0</v>
      </c>
      <c r="D731" s="3">
        <v>141</v>
      </c>
      <c r="E731" s="3">
        <v>84</v>
      </c>
      <c r="F731" s="3">
        <v>26</v>
      </c>
      <c r="G731" s="3">
        <v>0</v>
      </c>
      <c r="H731" s="3">
        <v>32.4</v>
      </c>
      <c r="I731" s="3">
        <v>0.433</v>
      </c>
      <c r="J731" s="3">
        <v>22</v>
      </c>
      <c r="K731" s="3" t="s">
        <v>10</v>
      </c>
    </row>
    <row r="732" spans="2:11" x14ac:dyDescent="0.3">
      <c r="B732" s="2"/>
      <c r="C732" s="3">
        <v>2</v>
      </c>
      <c r="D732" s="3">
        <v>175</v>
      </c>
      <c r="E732" s="3">
        <v>88</v>
      </c>
      <c r="F732" s="3">
        <v>0</v>
      </c>
      <c r="G732" s="3">
        <v>0</v>
      </c>
      <c r="H732" s="3">
        <v>22.9</v>
      </c>
      <c r="I732" s="3">
        <v>0.32600000000000001</v>
      </c>
      <c r="J732" s="3">
        <v>22</v>
      </c>
      <c r="K732" s="3" t="s">
        <v>10</v>
      </c>
    </row>
    <row r="733" spans="2:11" x14ac:dyDescent="0.3">
      <c r="B733" s="2"/>
      <c r="C733" s="3">
        <v>2</v>
      </c>
      <c r="D733" s="3">
        <v>92</v>
      </c>
      <c r="E733" s="3">
        <v>52</v>
      </c>
      <c r="F733" s="3">
        <v>0</v>
      </c>
      <c r="G733" s="3">
        <v>0</v>
      </c>
      <c r="H733" s="3">
        <v>30.1</v>
      </c>
      <c r="I733" s="3">
        <v>0.14099999999999999</v>
      </c>
      <c r="J733" s="3">
        <v>22</v>
      </c>
      <c r="K733" s="3" t="s">
        <v>10</v>
      </c>
    </row>
    <row r="734" spans="2:11" x14ac:dyDescent="0.3">
      <c r="B734" s="2"/>
      <c r="C734" s="3">
        <v>3</v>
      </c>
      <c r="D734" s="3">
        <v>130</v>
      </c>
      <c r="E734" s="3">
        <v>78</v>
      </c>
      <c r="F734" s="3">
        <v>23</v>
      </c>
      <c r="G734" s="3">
        <v>79</v>
      </c>
      <c r="H734" s="3">
        <v>28.4</v>
      </c>
      <c r="I734" s="3">
        <v>0.32300000000000001</v>
      </c>
      <c r="J734" s="3">
        <v>34</v>
      </c>
      <c r="K734" s="3" t="s">
        <v>9</v>
      </c>
    </row>
    <row r="735" spans="2:11" x14ac:dyDescent="0.3">
      <c r="B735" s="2"/>
      <c r="C735" s="3">
        <v>8</v>
      </c>
      <c r="D735" s="3">
        <v>120</v>
      </c>
      <c r="E735" s="3">
        <v>86</v>
      </c>
      <c r="F735" s="3">
        <v>0</v>
      </c>
      <c r="G735" s="3">
        <v>0</v>
      </c>
      <c r="H735" s="3">
        <v>28.4</v>
      </c>
      <c r="I735" s="3">
        <v>0.25900000000000001</v>
      </c>
      <c r="J735" s="3">
        <v>22</v>
      </c>
      <c r="K735" s="3" t="s">
        <v>9</v>
      </c>
    </row>
    <row r="736" spans="2:11" x14ac:dyDescent="0.3">
      <c r="B736" s="2"/>
      <c r="C736" s="3">
        <v>2</v>
      </c>
      <c r="D736" s="3">
        <v>174</v>
      </c>
      <c r="E736" s="3">
        <v>88</v>
      </c>
      <c r="F736" s="3">
        <v>37</v>
      </c>
      <c r="G736" s="3">
        <v>120</v>
      </c>
      <c r="H736" s="3">
        <v>44.5</v>
      </c>
      <c r="I736" s="3">
        <v>0.64600000000000002</v>
      </c>
      <c r="J736" s="3">
        <v>24</v>
      </c>
      <c r="K736" s="3" t="s">
        <v>9</v>
      </c>
    </row>
    <row r="737" spans="2:11" x14ac:dyDescent="0.3">
      <c r="B737" s="2"/>
      <c r="C737" s="3">
        <v>2</v>
      </c>
      <c r="D737" s="3">
        <v>106</v>
      </c>
      <c r="E737" s="3">
        <v>56</v>
      </c>
      <c r="F737" s="3">
        <v>27</v>
      </c>
      <c r="G737" s="3">
        <v>165</v>
      </c>
      <c r="H737" s="3">
        <v>29</v>
      </c>
      <c r="I737" s="3">
        <v>0.42599999999999999</v>
      </c>
      <c r="J737" s="3">
        <v>22</v>
      </c>
      <c r="K737" s="3" t="s">
        <v>10</v>
      </c>
    </row>
    <row r="738" spans="2:11" x14ac:dyDescent="0.3">
      <c r="B738" s="2"/>
      <c r="C738" s="3">
        <v>2</v>
      </c>
      <c r="D738" s="3">
        <v>105</v>
      </c>
      <c r="E738" s="3">
        <v>75</v>
      </c>
      <c r="F738" s="3">
        <v>0</v>
      </c>
      <c r="G738" s="3">
        <v>0</v>
      </c>
      <c r="H738" s="3">
        <v>23.3</v>
      </c>
      <c r="I738" s="3">
        <v>0.56000000000000005</v>
      </c>
      <c r="J738" s="3">
        <v>53</v>
      </c>
      <c r="K738" s="3" t="s">
        <v>10</v>
      </c>
    </row>
    <row r="739" spans="2:11" x14ac:dyDescent="0.3">
      <c r="B739" s="2"/>
      <c r="C739" s="3">
        <v>4</v>
      </c>
      <c r="D739" s="3">
        <v>95</v>
      </c>
      <c r="E739" s="3">
        <v>60</v>
      </c>
      <c r="F739" s="3">
        <v>32</v>
      </c>
      <c r="G739" s="3">
        <v>0</v>
      </c>
      <c r="H739" s="3">
        <v>35.4</v>
      </c>
      <c r="I739" s="3">
        <v>0.28399999999999997</v>
      </c>
      <c r="J739" s="3">
        <v>28</v>
      </c>
      <c r="K739" s="3" t="s">
        <v>10</v>
      </c>
    </row>
    <row r="740" spans="2:11" x14ac:dyDescent="0.3">
      <c r="B740" s="2"/>
      <c r="C740" s="3">
        <v>0</v>
      </c>
      <c r="D740" s="3">
        <v>126</v>
      </c>
      <c r="E740" s="3">
        <v>86</v>
      </c>
      <c r="F740" s="3">
        <v>27</v>
      </c>
      <c r="G740" s="3">
        <v>120</v>
      </c>
      <c r="H740" s="3">
        <v>27.4</v>
      </c>
      <c r="I740" s="3">
        <v>0.51500000000000001</v>
      </c>
      <c r="J740" s="3">
        <v>21</v>
      </c>
      <c r="K740" s="3" t="s">
        <v>10</v>
      </c>
    </row>
    <row r="741" spans="2:11" x14ac:dyDescent="0.3">
      <c r="B741" s="2"/>
      <c r="C741" s="3">
        <v>8</v>
      </c>
      <c r="D741" s="3">
        <v>65</v>
      </c>
      <c r="E741" s="3">
        <v>72</v>
      </c>
      <c r="F741" s="3">
        <v>23</v>
      </c>
      <c r="G741" s="3">
        <v>0</v>
      </c>
      <c r="H741" s="3">
        <v>32</v>
      </c>
      <c r="I741" s="3">
        <v>0.6</v>
      </c>
      <c r="J741" s="3">
        <v>42</v>
      </c>
      <c r="K741" s="3" t="s">
        <v>10</v>
      </c>
    </row>
    <row r="742" spans="2:11" x14ac:dyDescent="0.3">
      <c r="B742" s="2"/>
      <c r="C742" s="3">
        <v>2</v>
      </c>
      <c r="D742" s="3">
        <v>99</v>
      </c>
      <c r="E742" s="3">
        <v>60</v>
      </c>
      <c r="F742" s="3">
        <v>17</v>
      </c>
      <c r="G742" s="3">
        <v>160</v>
      </c>
      <c r="H742" s="3">
        <v>36.6</v>
      </c>
      <c r="I742" s="3">
        <v>0.45300000000000001</v>
      </c>
      <c r="J742" s="3">
        <v>21</v>
      </c>
      <c r="K742" s="3" t="s">
        <v>10</v>
      </c>
    </row>
    <row r="743" spans="2:11" x14ac:dyDescent="0.3">
      <c r="B743" s="2"/>
      <c r="C743" s="3">
        <v>1</v>
      </c>
      <c r="D743" s="3">
        <v>102</v>
      </c>
      <c r="E743" s="3">
        <v>74</v>
      </c>
      <c r="F743" s="3">
        <v>0</v>
      </c>
      <c r="G743" s="3">
        <v>0</v>
      </c>
      <c r="H743" s="3">
        <v>39.5</v>
      </c>
      <c r="I743" s="3">
        <v>0.29299999999999998</v>
      </c>
      <c r="J743" s="3">
        <v>42</v>
      </c>
      <c r="K743" s="3" t="s">
        <v>9</v>
      </c>
    </row>
    <row r="744" spans="2:11" x14ac:dyDescent="0.3">
      <c r="B744" s="2"/>
      <c r="C744" s="3">
        <v>11</v>
      </c>
      <c r="D744" s="3">
        <v>120</v>
      </c>
      <c r="E744" s="3">
        <v>80</v>
      </c>
      <c r="F744" s="3">
        <v>37</v>
      </c>
      <c r="G744" s="3">
        <v>150</v>
      </c>
      <c r="H744" s="3">
        <v>42.3</v>
      </c>
      <c r="I744" s="3">
        <v>0.78500000000000003</v>
      </c>
      <c r="J744" s="3">
        <v>48</v>
      </c>
      <c r="K744" s="3" t="s">
        <v>9</v>
      </c>
    </row>
    <row r="745" spans="2:11" x14ac:dyDescent="0.3">
      <c r="B745" s="2"/>
      <c r="C745" s="3">
        <v>3</v>
      </c>
      <c r="D745" s="3">
        <v>102</v>
      </c>
      <c r="E745" s="3">
        <v>44</v>
      </c>
      <c r="F745" s="3">
        <v>20</v>
      </c>
      <c r="G745" s="3">
        <v>94</v>
      </c>
      <c r="H745" s="3">
        <v>30.8</v>
      </c>
      <c r="I745" s="3">
        <v>0.4</v>
      </c>
      <c r="J745" s="3">
        <v>26</v>
      </c>
      <c r="K745" s="3" t="s">
        <v>10</v>
      </c>
    </row>
    <row r="746" spans="2:11" x14ac:dyDescent="0.3">
      <c r="B746" s="2"/>
      <c r="C746" s="3">
        <v>1</v>
      </c>
      <c r="D746" s="3">
        <v>109</v>
      </c>
      <c r="E746" s="3">
        <v>58</v>
      </c>
      <c r="F746" s="3">
        <v>18</v>
      </c>
      <c r="G746" s="3">
        <v>116</v>
      </c>
      <c r="H746" s="3">
        <v>28.5</v>
      </c>
      <c r="I746" s="3">
        <v>0.219</v>
      </c>
      <c r="J746" s="3">
        <v>22</v>
      </c>
      <c r="K746" s="3" t="s">
        <v>10</v>
      </c>
    </row>
    <row r="747" spans="2:11" x14ac:dyDescent="0.3">
      <c r="B747" s="2"/>
      <c r="C747" s="3">
        <v>9</v>
      </c>
      <c r="D747" s="3">
        <v>140</v>
      </c>
      <c r="E747" s="3">
        <v>94</v>
      </c>
      <c r="F747" s="3">
        <v>0</v>
      </c>
      <c r="G747" s="3">
        <v>0</v>
      </c>
      <c r="H747" s="3">
        <v>32.700000000000003</v>
      </c>
      <c r="I747" s="3">
        <v>0.73399999999999999</v>
      </c>
      <c r="J747" s="3">
        <v>45</v>
      </c>
      <c r="K747" s="3" t="s">
        <v>9</v>
      </c>
    </row>
    <row r="748" spans="2:11" x14ac:dyDescent="0.3">
      <c r="B748" s="2"/>
      <c r="C748" s="3">
        <v>13</v>
      </c>
      <c r="D748" s="3">
        <v>153</v>
      </c>
      <c r="E748" s="3">
        <v>88</v>
      </c>
      <c r="F748" s="3">
        <v>37</v>
      </c>
      <c r="G748" s="3">
        <v>140</v>
      </c>
      <c r="H748" s="3">
        <v>40.6</v>
      </c>
      <c r="I748" s="4">
        <v>1174</v>
      </c>
      <c r="J748" s="3">
        <v>39</v>
      </c>
      <c r="K748" s="3" t="s">
        <v>10</v>
      </c>
    </row>
    <row r="749" spans="2:11" x14ac:dyDescent="0.3">
      <c r="B749" s="2"/>
      <c r="C749" s="3">
        <v>12</v>
      </c>
      <c r="D749" s="3">
        <v>100</v>
      </c>
      <c r="E749" s="3">
        <v>84</v>
      </c>
      <c r="F749" s="3">
        <v>33</v>
      </c>
      <c r="G749" s="3">
        <v>105</v>
      </c>
      <c r="H749" s="3">
        <v>30</v>
      </c>
      <c r="I749" s="3">
        <v>0.48799999999999999</v>
      </c>
      <c r="J749" s="3">
        <v>46</v>
      </c>
      <c r="K749" s="3" t="s">
        <v>10</v>
      </c>
    </row>
    <row r="750" spans="2:11" x14ac:dyDescent="0.3">
      <c r="B750" s="2"/>
      <c r="C750" s="3">
        <v>1</v>
      </c>
      <c r="D750" s="3">
        <v>147</v>
      </c>
      <c r="E750" s="3">
        <v>94</v>
      </c>
      <c r="F750" s="3">
        <v>41</v>
      </c>
      <c r="G750" s="3">
        <v>0</v>
      </c>
      <c r="H750" s="3">
        <v>49.3</v>
      </c>
      <c r="I750" s="3">
        <v>0.35799999999999998</v>
      </c>
      <c r="J750" s="3">
        <v>27</v>
      </c>
      <c r="K750" s="3" t="s">
        <v>9</v>
      </c>
    </row>
    <row r="751" spans="2:11" x14ac:dyDescent="0.3">
      <c r="B751" s="2"/>
      <c r="C751" s="3">
        <v>1</v>
      </c>
      <c r="D751" s="3">
        <v>81</v>
      </c>
      <c r="E751" s="3">
        <v>74</v>
      </c>
      <c r="F751" s="3">
        <v>41</v>
      </c>
      <c r="G751" s="3">
        <v>57</v>
      </c>
      <c r="H751" s="3">
        <v>46.3</v>
      </c>
      <c r="I751" s="4">
        <v>1096</v>
      </c>
      <c r="J751" s="3">
        <v>32</v>
      </c>
      <c r="K751" s="3" t="s">
        <v>10</v>
      </c>
    </row>
    <row r="752" spans="2:11" x14ac:dyDescent="0.3">
      <c r="B752" s="2"/>
      <c r="C752" s="3">
        <v>3</v>
      </c>
      <c r="D752" s="3">
        <v>187</v>
      </c>
      <c r="E752" s="3">
        <v>70</v>
      </c>
      <c r="F752" s="3">
        <v>22</v>
      </c>
      <c r="G752" s="3">
        <v>200</v>
      </c>
      <c r="H752" s="3">
        <v>36.4</v>
      </c>
      <c r="I752" s="3">
        <v>0.40799999999999997</v>
      </c>
      <c r="J752" s="3">
        <v>36</v>
      </c>
      <c r="K752" s="3" t="s">
        <v>9</v>
      </c>
    </row>
    <row r="753" spans="2:11" x14ac:dyDescent="0.3">
      <c r="B753" s="2"/>
      <c r="C753" s="3">
        <v>6</v>
      </c>
      <c r="D753" s="3">
        <v>162</v>
      </c>
      <c r="E753" s="3">
        <v>62</v>
      </c>
      <c r="F753" s="3">
        <v>0</v>
      </c>
      <c r="G753" s="3">
        <v>0</v>
      </c>
      <c r="H753" s="3">
        <v>24.3</v>
      </c>
      <c r="I753" s="3">
        <v>0.17799999999999999</v>
      </c>
      <c r="J753" s="3">
        <v>50</v>
      </c>
      <c r="K753" s="3" t="s">
        <v>9</v>
      </c>
    </row>
    <row r="754" spans="2:11" x14ac:dyDescent="0.3">
      <c r="B754" s="2"/>
      <c r="C754" s="3">
        <v>4</v>
      </c>
      <c r="D754" s="3">
        <v>136</v>
      </c>
      <c r="E754" s="3">
        <v>70</v>
      </c>
      <c r="F754" s="3">
        <v>0</v>
      </c>
      <c r="G754" s="3">
        <v>0</v>
      </c>
      <c r="H754" s="3">
        <v>31.2</v>
      </c>
      <c r="I754" s="4">
        <v>1182</v>
      </c>
      <c r="J754" s="3">
        <v>22</v>
      </c>
      <c r="K754" s="3" t="s">
        <v>9</v>
      </c>
    </row>
    <row r="755" spans="2:11" x14ac:dyDescent="0.3">
      <c r="B755" s="2"/>
      <c r="C755" s="3">
        <v>1</v>
      </c>
      <c r="D755" s="3">
        <v>121</v>
      </c>
      <c r="E755" s="3">
        <v>78</v>
      </c>
      <c r="F755" s="3">
        <v>39</v>
      </c>
      <c r="G755" s="3">
        <v>74</v>
      </c>
      <c r="H755" s="3">
        <v>39</v>
      </c>
      <c r="I755" s="3">
        <v>0.26100000000000001</v>
      </c>
      <c r="J755" s="3">
        <v>28</v>
      </c>
      <c r="K755" s="3" t="s">
        <v>10</v>
      </c>
    </row>
    <row r="756" spans="2:11" x14ac:dyDescent="0.3">
      <c r="B756" s="2"/>
      <c r="C756" s="3">
        <v>3</v>
      </c>
      <c r="D756" s="3">
        <v>108</v>
      </c>
      <c r="E756" s="3">
        <v>62</v>
      </c>
      <c r="F756" s="3">
        <v>24</v>
      </c>
      <c r="G756" s="3">
        <v>0</v>
      </c>
      <c r="H756" s="3">
        <v>26</v>
      </c>
      <c r="I756" s="3">
        <v>0.223</v>
      </c>
      <c r="J756" s="3">
        <v>25</v>
      </c>
      <c r="K756" s="3" t="s">
        <v>10</v>
      </c>
    </row>
    <row r="757" spans="2:11" x14ac:dyDescent="0.3">
      <c r="B757" s="2"/>
      <c r="C757" s="3">
        <v>0</v>
      </c>
      <c r="D757" s="3">
        <v>181</v>
      </c>
      <c r="E757" s="3">
        <v>88</v>
      </c>
      <c r="F757" s="3">
        <v>44</v>
      </c>
      <c r="G757" s="3">
        <v>510</v>
      </c>
      <c r="H757" s="3">
        <v>43.3</v>
      </c>
      <c r="I757" s="3">
        <v>0.222</v>
      </c>
      <c r="J757" s="3">
        <v>26</v>
      </c>
      <c r="K757" s="3" t="s">
        <v>9</v>
      </c>
    </row>
    <row r="758" spans="2:11" x14ac:dyDescent="0.3">
      <c r="B758" s="2"/>
      <c r="C758" s="3">
        <v>8</v>
      </c>
      <c r="D758" s="3">
        <v>154</v>
      </c>
      <c r="E758" s="3">
        <v>78</v>
      </c>
      <c r="F758" s="3">
        <v>32</v>
      </c>
      <c r="G758" s="3">
        <v>0</v>
      </c>
      <c r="H758" s="3">
        <v>32.4</v>
      </c>
      <c r="I758" s="3">
        <v>0.443</v>
      </c>
      <c r="J758" s="3">
        <v>45</v>
      </c>
      <c r="K758" s="3" t="s">
        <v>9</v>
      </c>
    </row>
    <row r="759" spans="2:11" x14ac:dyDescent="0.3">
      <c r="B759" s="2"/>
      <c r="C759" s="3">
        <v>1</v>
      </c>
      <c r="D759" s="3">
        <v>128</v>
      </c>
      <c r="E759" s="3">
        <v>88</v>
      </c>
      <c r="F759" s="3">
        <v>39</v>
      </c>
      <c r="G759" s="3">
        <v>110</v>
      </c>
      <c r="H759" s="3">
        <v>36.5</v>
      </c>
      <c r="I759" s="4">
        <v>1057</v>
      </c>
      <c r="J759" s="3">
        <v>37</v>
      </c>
      <c r="K759" s="3" t="s">
        <v>9</v>
      </c>
    </row>
    <row r="760" spans="2:11" x14ac:dyDescent="0.3">
      <c r="B760" s="2"/>
      <c r="C760" s="3">
        <v>7</v>
      </c>
      <c r="D760" s="3">
        <v>137</v>
      </c>
      <c r="E760" s="3">
        <v>90</v>
      </c>
      <c r="F760" s="3">
        <v>41</v>
      </c>
      <c r="G760" s="3">
        <v>0</v>
      </c>
      <c r="H760" s="3">
        <v>32</v>
      </c>
      <c r="I760" s="3">
        <v>0.39100000000000001</v>
      </c>
      <c r="J760" s="3">
        <v>39</v>
      </c>
      <c r="K760" s="3" t="s">
        <v>10</v>
      </c>
    </row>
    <row r="761" spans="2:11" x14ac:dyDescent="0.3">
      <c r="B761" s="2"/>
      <c r="C761" s="3">
        <v>0</v>
      </c>
      <c r="D761" s="3">
        <v>123</v>
      </c>
      <c r="E761" s="3">
        <v>72</v>
      </c>
      <c r="F761" s="3">
        <v>0</v>
      </c>
      <c r="G761" s="3">
        <v>0</v>
      </c>
      <c r="H761" s="3">
        <v>36.299999999999997</v>
      </c>
      <c r="I761" s="3">
        <v>0.25800000000000001</v>
      </c>
      <c r="J761" s="3">
        <v>52</v>
      </c>
      <c r="K761" s="3" t="s">
        <v>9</v>
      </c>
    </row>
    <row r="762" spans="2:11" x14ac:dyDescent="0.3">
      <c r="B762" s="2"/>
      <c r="C762" s="3">
        <v>1</v>
      </c>
      <c r="D762" s="3">
        <v>106</v>
      </c>
      <c r="E762" s="3">
        <v>76</v>
      </c>
      <c r="F762" s="3">
        <v>0</v>
      </c>
      <c r="G762" s="3">
        <v>0</v>
      </c>
      <c r="H762" s="3">
        <v>37.5</v>
      </c>
      <c r="I762" s="3">
        <v>0.19700000000000001</v>
      </c>
      <c r="J762" s="3">
        <v>26</v>
      </c>
      <c r="K762" s="3" t="s">
        <v>10</v>
      </c>
    </row>
    <row r="763" spans="2:11" x14ac:dyDescent="0.3">
      <c r="B763" s="2"/>
      <c r="C763" s="3">
        <v>6</v>
      </c>
      <c r="D763" s="3">
        <v>190</v>
      </c>
      <c r="E763" s="3">
        <v>92</v>
      </c>
      <c r="F763" s="3">
        <v>0</v>
      </c>
      <c r="G763" s="3">
        <v>0</v>
      </c>
      <c r="H763" s="3">
        <v>35.5</v>
      </c>
      <c r="I763" s="3">
        <v>0.27800000000000002</v>
      </c>
      <c r="J763" s="3">
        <v>66</v>
      </c>
      <c r="K763" s="3" t="s">
        <v>9</v>
      </c>
    </row>
    <row r="764" spans="2:11" x14ac:dyDescent="0.3">
      <c r="B764" s="2"/>
      <c r="C764" s="3">
        <v>2</v>
      </c>
      <c r="D764" s="3">
        <v>88</v>
      </c>
      <c r="E764" s="3">
        <v>58</v>
      </c>
      <c r="F764" s="3">
        <v>26</v>
      </c>
      <c r="G764" s="3">
        <v>16</v>
      </c>
      <c r="H764" s="3">
        <v>28.4</v>
      </c>
      <c r="I764" s="3">
        <v>0.76600000000000001</v>
      </c>
      <c r="J764" s="3">
        <v>22</v>
      </c>
      <c r="K764" s="3" t="s">
        <v>10</v>
      </c>
    </row>
    <row r="765" spans="2:11" x14ac:dyDescent="0.3">
      <c r="B765" s="2"/>
      <c r="C765" s="3">
        <v>9</v>
      </c>
      <c r="D765" s="3">
        <v>170</v>
      </c>
      <c r="E765" s="3">
        <v>74</v>
      </c>
      <c r="F765" s="3">
        <v>31</v>
      </c>
      <c r="G765" s="3">
        <v>0</v>
      </c>
      <c r="H765" s="3">
        <v>44</v>
      </c>
      <c r="I765" s="3">
        <v>0.40300000000000002</v>
      </c>
      <c r="J765" s="3">
        <v>43</v>
      </c>
      <c r="K765" s="3" t="s">
        <v>9</v>
      </c>
    </row>
    <row r="766" spans="2:11" x14ac:dyDescent="0.3">
      <c r="B766" s="2"/>
      <c r="C766" s="3">
        <v>9</v>
      </c>
      <c r="D766" s="3">
        <v>89</v>
      </c>
      <c r="E766" s="3">
        <v>62</v>
      </c>
      <c r="F766" s="3">
        <v>0</v>
      </c>
      <c r="G766" s="3">
        <v>0</v>
      </c>
      <c r="H766" s="3">
        <v>22.5</v>
      </c>
      <c r="I766" s="3">
        <v>0.14199999999999999</v>
      </c>
      <c r="J766" s="3">
        <v>33</v>
      </c>
      <c r="K766" s="3" t="s">
        <v>10</v>
      </c>
    </row>
    <row r="767" spans="2:11" x14ac:dyDescent="0.3">
      <c r="B767" s="2"/>
      <c r="C767" s="3">
        <v>10</v>
      </c>
      <c r="D767" s="3">
        <v>101</v>
      </c>
      <c r="E767" s="3">
        <v>76</v>
      </c>
      <c r="F767" s="3">
        <v>48</v>
      </c>
      <c r="G767" s="3">
        <v>180</v>
      </c>
      <c r="H767" s="3">
        <v>32.9</v>
      </c>
      <c r="I767" s="3">
        <v>0.17100000000000001</v>
      </c>
      <c r="J767" s="3">
        <v>63</v>
      </c>
      <c r="K767" s="3" t="s">
        <v>10</v>
      </c>
    </row>
    <row r="768" spans="2:11" x14ac:dyDescent="0.3">
      <c r="B768" s="2"/>
      <c r="C768" s="3">
        <v>2</v>
      </c>
      <c r="D768" s="3">
        <v>122</v>
      </c>
      <c r="E768" s="3">
        <v>70</v>
      </c>
      <c r="F768" s="3">
        <v>27</v>
      </c>
      <c r="G768" s="3">
        <v>0</v>
      </c>
      <c r="H768" s="3">
        <v>36.799999999999997</v>
      </c>
      <c r="I768" s="3">
        <v>0.34</v>
      </c>
      <c r="J768" s="3">
        <v>27</v>
      </c>
      <c r="K768" s="3" t="s">
        <v>10</v>
      </c>
    </row>
    <row r="769" spans="2:11" x14ac:dyDescent="0.3">
      <c r="B769" s="2"/>
      <c r="C769" s="3">
        <v>5</v>
      </c>
      <c r="D769" s="3">
        <v>121</v>
      </c>
      <c r="E769" s="3">
        <v>72</v>
      </c>
      <c r="F769" s="3">
        <v>23</v>
      </c>
      <c r="G769" s="3">
        <v>112</v>
      </c>
      <c r="H769" s="3">
        <v>26.2</v>
      </c>
      <c r="I769" s="3">
        <v>0.245</v>
      </c>
      <c r="J769" s="3">
        <v>30</v>
      </c>
      <c r="K769" s="3" t="s">
        <v>10</v>
      </c>
    </row>
    <row r="770" spans="2:11" x14ac:dyDescent="0.3">
      <c r="B770" s="2"/>
      <c r="C770" s="3">
        <v>1</v>
      </c>
      <c r="D770" s="3">
        <v>126</v>
      </c>
      <c r="E770" s="3">
        <v>60</v>
      </c>
      <c r="F770" s="3">
        <v>0</v>
      </c>
      <c r="G770" s="3">
        <v>0</v>
      </c>
      <c r="H770" s="3">
        <v>30.1</v>
      </c>
      <c r="I770" s="3">
        <v>0.34899999999999998</v>
      </c>
      <c r="J770" s="3">
        <v>47</v>
      </c>
      <c r="K770" s="3" t="s">
        <v>9</v>
      </c>
    </row>
    <row r="771" spans="2:11" x14ac:dyDescent="0.3">
      <c r="B771" s="2"/>
      <c r="C771" s="3">
        <v>1</v>
      </c>
      <c r="D771" s="3">
        <v>93</v>
      </c>
      <c r="E771" s="3">
        <v>70</v>
      </c>
      <c r="F771" s="3">
        <v>31</v>
      </c>
      <c r="G771" s="3">
        <v>0</v>
      </c>
      <c r="H771" s="3">
        <v>30.4</v>
      </c>
      <c r="I771" s="3">
        <v>0.315</v>
      </c>
      <c r="J771" s="3">
        <v>23</v>
      </c>
      <c r="K771" s="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A7A2-5CB8-4BF3-8716-411D5C4317C4}">
  <dimension ref="B2:H11"/>
  <sheetViews>
    <sheetView workbookViewId="0">
      <selection activeCell="T9" sqref="T9"/>
    </sheetView>
  </sheetViews>
  <sheetFormatPr defaultRowHeight="14.4" x14ac:dyDescent="0.3"/>
  <sheetData>
    <row r="2" spans="2:8" x14ac:dyDescent="0.3">
      <c r="H2" t="s">
        <v>30</v>
      </c>
    </row>
    <row r="3" spans="2:8" ht="23.4" thickBot="1" x14ac:dyDescent="0.35">
      <c r="B3" s="6" t="s">
        <v>28</v>
      </c>
      <c r="D3" t="s">
        <v>27</v>
      </c>
      <c r="E3" t="s">
        <v>29</v>
      </c>
    </row>
    <row r="4" spans="2:8" ht="15" thickBot="1" x14ac:dyDescent="0.35">
      <c r="B4" s="7" t="s">
        <v>19</v>
      </c>
      <c r="D4" s="8"/>
      <c r="E4" s="8"/>
    </row>
    <row r="5" spans="2:8" ht="15" thickBot="1" x14ac:dyDescent="0.35">
      <c r="B5" s="7" t="s">
        <v>20</v>
      </c>
      <c r="D5" s="8"/>
      <c r="E5" s="8"/>
    </row>
    <row r="6" spans="2:8" ht="15" thickBot="1" x14ac:dyDescent="0.35">
      <c r="B6" s="7" t="s">
        <v>21</v>
      </c>
      <c r="D6" s="8"/>
      <c r="E6" s="8"/>
    </row>
    <row r="7" spans="2:8" ht="15" thickBot="1" x14ac:dyDescent="0.35">
      <c r="B7" s="7" t="s">
        <v>22</v>
      </c>
      <c r="D7" s="8"/>
      <c r="E7" s="8"/>
    </row>
    <row r="8" spans="2:8" ht="15" thickBot="1" x14ac:dyDescent="0.35">
      <c r="B8" s="7" t="s">
        <v>23</v>
      </c>
      <c r="D8" s="8"/>
      <c r="E8" s="8"/>
    </row>
    <row r="9" spans="2:8" ht="15" thickBot="1" x14ac:dyDescent="0.35">
      <c r="B9" s="7" t="s">
        <v>24</v>
      </c>
      <c r="D9" s="8"/>
      <c r="E9" s="8"/>
    </row>
    <row r="10" spans="2:8" ht="15" thickBot="1" x14ac:dyDescent="0.35">
      <c r="B10" s="7" t="s">
        <v>25</v>
      </c>
      <c r="D10" s="8"/>
      <c r="E10" s="8"/>
    </row>
    <row r="11" spans="2:8" ht="15" thickBot="1" x14ac:dyDescent="0.35">
      <c r="B11" s="7" t="s">
        <v>26</v>
      </c>
      <c r="D11" s="8"/>
      <c r="E1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5728-3772-4156-96B6-546271806E24}">
  <dimension ref="B3:P776"/>
  <sheetViews>
    <sheetView topLeftCell="A8" zoomScale="122" zoomScaleNormal="145" workbookViewId="0">
      <selection activeCell="L21" sqref="L21"/>
    </sheetView>
  </sheetViews>
  <sheetFormatPr defaultRowHeight="14.4" x14ac:dyDescent="0.3"/>
  <cols>
    <col min="12" max="12" width="7.44140625" customWidth="1"/>
    <col min="13" max="13" width="16.109375" customWidth="1"/>
    <col min="14" max="14" width="13.5546875" customWidth="1"/>
    <col min="15" max="15" width="14.88671875" customWidth="1"/>
    <col min="16" max="16" width="11.33203125" customWidth="1"/>
  </cols>
  <sheetData>
    <row r="3" spans="2:15" ht="28.8" x14ac:dyDescent="0.3">
      <c r="L3" s="11" t="s">
        <v>34</v>
      </c>
    </row>
    <row r="4" spans="2:15" x14ac:dyDescent="0.3">
      <c r="B4" s="17" t="s">
        <v>31</v>
      </c>
      <c r="C4" s="9">
        <v>1</v>
      </c>
      <c r="D4" s="9">
        <v>85</v>
      </c>
      <c r="E4" s="9">
        <v>66</v>
      </c>
      <c r="F4" s="9">
        <v>29</v>
      </c>
      <c r="G4" s="9">
        <v>0</v>
      </c>
      <c r="H4" s="9">
        <v>26.6</v>
      </c>
      <c r="I4" s="9">
        <v>0.35099999999999998</v>
      </c>
      <c r="J4" s="9">
        <v>31</v>
      </c>
      <c r="K4" s="3" t="s">
        <v>10</v>
      </c>
      <c r="L4" s="10">
        <v>0</v>
      </c>
    </row>
    <row r="5" spans="2:15" x14ac:dyDescent="0.3">
      <c r="B5" s="17"/>
      <c r="C5" s="9">
        <v>1</v>
      </c>
      <c r="D5" s="9">
        <v>89</v>
      </c>
      <c r="E5" s="9">
        <v>66</v>
      </c>
      <c r="F5" s="9">
        <v>23</v>
      </c>
      <c r="G5" s="9">
        <v>94</v>
      </c>
      <c r="H5" s="9">
        <v>28.1</v>
      </c>
      <c r="I5" s="9">
        <v>0.16700000000000001</v>
      </c>
      <c r="J5" s="9">
        <v>21</v>
      </c>
      <c r="K5" s="3" t="s">
        <v>10</v>
      </c>
      <c r="L5" s="10">
        <v>0</v>
      </c>
    </row>
    <row r="6" spans="2:15" x14ac:dyDescent="0.3">
      <c r="B6" s="17"/>
      <c r="C6" s="9">
        <v>5</v>
      </c>
      <c r="D6" s="9">
        <v>116</v>
      </c>
      <c r="E6" s="9">
        <v>74</v>
      </c>
      <c r="F6" s="9">
        <v>0</v>
      </c>
      <c r="G6" s="9">
        <v>0</v>
      </c>
      <c r="H6" s="9">
        <v>25.6</v>
      </c>
      <c r="I6" s="9">
        <v>0.20100000000000001</v>
      </c>
      <c r="J6" s="9">
        <v>30</v>
      </c>
      <c r="K6" s="3" t="s">
        <v>10</v>
      </c>
      <c r="L6" s="10">
        <v>0</v>
      </c>
    </row>
    <row r="7" spans="2:15" x14ac:dyDescent="0.3">
      <c r="B7" s="17"/>
      <c r="C7" s="9">
        <v>10</v>
      </c>
      <c r="D7" s="9">
        <v>115</v>
      </c>
      <c r="E7" s="9">
        <v>0</v>
      </c>
      <c r="F7" s="9">
        <v>0</v>
      </c>
      <c r="G7" s="9">
        <v>0</v>
      </c>
      <c r="H7" s="9">
        <v>35.299999999999997</v>
      </c>
      <c r="I7" s="9">
        <v>0.13400000000000001</v>
      </c>
      <c r="J7" s="9">
        <v>29</v>
      </c>
      <c r="K7" s="3" t="s">
        <v>10</v>
      </c>
      <c r="L7" s="10">
        <v>0</v>
      </c>
    </row>
    <row r="8" spans="2:15" x14ac:dyDescent="0.3">
      <c r="B8" s="12"/>
      <c r="C8" s="9">
        <f>AVERAGE(C4:C7)</f>
        <v>4.25</v>
      </c>
      <c r="D8" s="9">
        <f t="shared" ref="D8:J8" si="0">AVERAGE(D4:D7)</f>
        <v>101.25</v>
      </c>
      <c r="E8" s="9">
        <f t="shared" si="0"/>
        <v>51.5</v>
      </c>
      <c r="F8" s="9">
        <f t="shared" si="0"/>
        <v>13</v>
      </c>
      <c r="G8" s="9">
        <f t="shared" si="0"/>
        <v>23.5</v>
      </c>
      <c r="H8" s="9">
        <f t="shared" si="0"/>
        <v>28.900000000000002</v>
      </c>
      <c r="I8" s="9">
        <f t="shared" si="0"/>
        <v>0.21325000000000002</v>
      </c>
      <c r="J8" s="9">
        <f t="shared" si="0"/>
        <v>27.75</v>
      </c>
      <c r="K8" s="3"/>
      <c r="L8" s="10"/>
    </row>
    <row r="10" spans="2:15" x14ac:dyDescent="0.3">
      <c r="B10" s="17" t="s">
        <v>32</v>
      </c>
      <c r="C10" s="9">
        <v>6</v>
      </c>
      <c r="D10" s="9">
        <v>148</v>
      </c>
      <c r="E10" s="9">
        <v>72</v>
      </c>
      <c r="F10" s="9">
        <v>35</v>
      </c>
      <c r="G10" s="9">
        <v>0</v>
      </c>
      <c r="H10" s="9">
        <v>33.6</v>
      </c>
      <c r="I10" s="14">
        <v>0.627</v>
      </c>
      <c r="J10" s="9">
        <v>50</v>
      </c>
      <c r="K10" s="3" t="s">
        <v>9</v>
      </c>
      <c r="L10" s="10">
        <v>1</v>
      </c>
    </row>
    <row r="11" spans="2:15" x14ac:dyDescent="0.3">
      <c r="B11" s="17"/>
      <c r="C11" s="9">
        <v>8</v>
      </c>
      <c r="D11" s="9">
        <v>183</v>
      </c>
      <c r="E11" s="9">
        <v>64</v>
      </c>
      <c r="F11" s="9">
        <v>0</v>
      </c>
      <c r="G11" s="9">
        <v>0</v>
      </c>
      <c r="H11" s="9">
        <v>23.3</v>
      </c>
      <c r="I11" s="14">
        <v>0.67200000000000004</v>
      </c>
      <c r="J11" s="9">
        <v>32</v>
      </c>
      <c r="K11" s="3" t="s">
        <v>9</v>
      </c>
      <c r="L11" s="10">
        <v>1</v>
      </c>
    </row>
    <row r="12" spans="2:15" x14ac:dyDescent="0.3">
      <c r="B12" s="17"/>
      <c r="C12" s="9">
        <v>0</v>
      </c>
      <c r="D12" s="9">
        <v>137</v>
      </c>
      <c r="E12" s="9">
        <v>40</v>
      </c>
      <c r="F12" s="9">
        <v>35</v>
      </c>
      <c r="G12" s="9">
        <v>168</v>
      </c>
      <c r="H12" s="9">
        <v>43.1</v>
      </c>
      <c r="I12" s="16">
        <v>2</v>
      </c>
      <c r="J12" s="9">
        <v>33</v>
      </c>
      <c r="K12" s="3" t="s">
        <v>9</v>
      </c>
      <c r="L12" s="10">
        <v>1</v>
      </c>
    </row>
    <row r="13" spans="2:15" x14ac:dyDescent="0.3">
      <c r="B13" s="17"/>
      <c r="C13" s="9">
        <v>3</v>
      </c>
      <c r="D13" s="9">
        <v>78</v>
      </c>
      <c r="E13" s="9">
        <v>50</v>
      </c>
      <c r="F13" s="9">
        <v>32</v>
      </c>
      <c r="G13" s="9">
        <v>88</v>
      </c>
      <c r="H13" s="9">
        <v>31</v>
      </c>
      <c r="I13" s="15">
        <v>0.248</v>
      </c>
      <c r="J13" s="9">
        <v>26</v>
      </c>
      <c r="K13" s="3" t="s">
        <v>9</v>
      </c>
      <c r="L13" s="10">
        <v>1</v>
      </c>
    </row>
    <row r="14" spans="2:15" x14ac:dyDescent="0.3">
      <c r="C14" s="9">
        <f t="shared" ref="C14:J14" si="1">AVERAGE(C10:C13)</f>
        <v>4.25</v>
      </c>
      <c r="D14" s="9">
        <f t="shared" si="1"/>
        <v>136.5</v>
      </c>
      <c r="E14" s="9">
        <f t="shared" si="1"/>
        <v>56.5</v>
      </c>
      <c r="F14" s="9">
        <f t="shared" si="1"/>
        <v>25.5</v>
      </c>
      <c r="G14" s="9">
        <f t="shared" si="1"/>
        <v>64</v>
      </c>
      <c r="H14" s="9">
        <f t="shared" si="1"/>
        <v>32.75</v>
      </c>
      <c r="I14" s="9">
        <f>AVERAGE(I10:I13)</f>
        <v>0.88674999999999993</v>
      </c>
      <c r="J14" s="9">
        <f t="shared" si="1"/>
        <v>35.25</v>
      </c>
    </row>
    <row r="16" spans="2:15" ht="28.8" x14ac:dyDescent="0.3">
      <c r="B16" s="18" t="s">
        <v>33</v>
      </c>
      <c r="C16" s="18"/>
      <c r="D16" s="18"/>
      <c r="E16" s="18"/>
      <c r="F16" s="18"/>
      <c r="G16" s="18"/>
      <c r="H16" s="18"/>
      <c r="I16" s="18"/>
      <c r="J16" s="18"/>
      <c r="K16" s="18"/>
      <c r="M16" s="12" t="s">
        <v>35</v>
      </c>
      <c r="N16" s="12" t="s">
        <v>36</v>
      </c>
      <c r="O16" s="13" t="s">
        <v>37</v>
      </c>
    </row>
    <row r="17" spans="3:16" x14ac:dyDescent="0.3">
      <c r="C17" s="3">
        <v>2</v>
      </c>
      <c r="D17" s="3">
        <v>197</v>
      </c>
      <c r="E17" s="3">
        <v>70</v>
      </c>
      <c r="F17" s="3">
        <v>45</v>
      </c>
      <c r="G17" s="3">
        <v>543</v>
      </c>
      <c r="H17" s="3">
        <v>30.5</v>
      </c>
      <c r="I17" s="3">
        <v>0.158</v>
      </c>
      <c r="J17" s="3">
        <v>53</v>
      </c>
      <c r="K17" s="3" t="s">
        <v>9</v>
      </c>
      <c r="L17" s="10">
        <v>1</v>
      </c>
      <c r="M17">
        <f>SQRT(($C$8-C17)^2+($D$8-D17)^2+($E$8-E17)^2+($F$8-F17)^2+($G$8-G17)^2+($H$8-H17)^2+($I$8-I17)+($J$8-J17)^2)</f>
        <v>530.1507358761279</v>
      </c>
      <c r="N17">
        <f>SQRT(($C$14-C17)^2+($D$14-D17)^2+($E$14-E17)^2+($F$14-F17)^2+($G$14-G17)^2+($H$14-H17)^2+($I$14-I17)^2+($J$14-J17)^2)</f>
        <v>483.72457925617397</v>
      </c>
      <c r="O17">
        <f>IF(M17&lt;N17,0,1)</f>
        <v>1</v>
      </c>
      <c r="P17" t="s">
        <v>38</v>
      </c>
    </row>
    <row r="18" spans="3:16" x14ac:dyDescent="0.3">
      <c r="C18" s="3">
        <v>8</v>
      </c>
      <c r="D18" s="3">
        <v>125</v>
      </c>
      <c r="E18" s="3">
        <v>96</v>
      </c>
      <c r="F18" s="3">
        <v>0</v>
      </c>
      <c r="G18" s="3">
        <v>0</v>
      </c>
      <c r="H18" s="3">
        <v>0</v>
      </c>
      <c r="I18" s="3">
        <v>0.23200000000000001</v>
      </c>
      <c r="J18" s="3">
        <v>54</v>
      </c>
      <c r="K18" s="3" t="s">
        <v>9</v>
      </c>
      <c r="L18" s="10">
        <v>1</v>
      </c>
      <c r="M18">
        <f t="shared" ref="M18:M81" si="2">SQRT(($C$8-C18)^2+($D$8-D18)^2+($E$8-E18)^2+($F$8-F18)^2+($G$8-G18)^2+($H$8-H18)^2+($I$8-I18)+($J$8-J18)^2)</f>
        <v>69.310019117007897</v>
      </c>
      <c r="N18">
        <f t="shared" ref="N18:N81" si="3">SQRT(($C$14-C18)^2+($D$14-D18)^2+($E$14-E18)^2+($F$14-F18)^2+($G$14-G18)^2+($H$14-H18)^2+($I$14-I18)^2+($J$14-J18)^2)</f>
        <v>88.75452775809525</v>
      </c>
      <c r="O18">
        <f t="shared" ref="O18:O81" si="4">IF(M18&lt;N18,0,1)</f>
        <v>0</v>
      </c>
      <c r="P18" t="s">
        <v>39</v>
      </c>
    </row>
    <row r="19" spans="3:16" x14ac:dyDescent="0.3">
      <c r="C19" s="3">
        <v>4</v>
      </c>
      <c r="D19" s="3">
        <v>110</v>
      </c>
      <c r="E19" s="3">
        <v>92</v>
      </c>
      <c r="F19" s="3">
        <v>0</v>
      </c>
      <c r="G19" s="3">
        <v>0</v>
      </c>
      <c r="H19" s="3">
        <v>37.6</v>
      </c>
      <c r="I19" s="3">
        <v>0.191</v>
      </c>
      <c r="J19" s="3">
        <v>30</v>
      </c>
      <c r="K19" s="3" t="s">
        <v>10</v>
      </c>
      <c r="M19">
        <f t="shared" si="2"/>
        <v>50.188641643304116</v>
      </c>
      <c r="N19">
        <f t="shared" si="3"/>
        <v>82.2215395627113</v>
      </c>
      <c r="O19">
        <f t="shared" si="4"/>
        <v>0</v>
      </c>
    </row>
    <row r="20" spans="3:16" x14ac:dyDescent="0.3">
      <c r="C20" s="3">
        <v>10</v>
      </c>
      <c r="D20" s="3">
        <v>168</v>
      </c>
      <c r="E20" s="3">
        <v>74</v>
      </c>
      <c r="F20" s="3">
        <v>0</v>
      </c>
      <c r="G20" s="3">
        <v>0</v>
      </c>
      <c r="H20" s="3">
        <v>38</v>
      </c>
      <c r="I20" s="3">
        <v>0.53700000000000003</v>
      </c>
      <c r="J20" s="3">
        <v>34</v>
      </c>
      <c r="K20" s="3" t="s">
        <v>9</v>
      </c>
      <c r="M20">
        <f t="shared" si="2"/>
        <v>76.404670995954177</v>
      </c>
      <c r="N20">
        <f t="shared" si="3"/>
        <v>78.147679588472101</v>
      </c>
      <c r="O20">
        <f t="shared" si="4"/>
        <v>0</v>
      </c>
    </row>
    <row r="21" spans="3:16" x14ac:dyDescent="0.3">
      <c r="C21" s="3">
        <v>10</v>
      </c>
      <c r="D21" s="3">
        <v>139</v>
      </c>
      <c r="E21" s="3">
        <v>80</v>
      </c>
      <c r="F21" s="3">
        <v>0</v>
      </c>
      <c r="G21" s="3">
        <v>0</v>
      </c>
      <c r="H21" s="3">
        <v>27.1</v>
      </c>
      <c r="I21" s="4">
        <v>1441</v>
      </c>
      <c r="J21" s="3">
        <v>57</v>
      </c>
      <c r="K21" s="3" t="s">
        <v>10</v>
      </c>
      <c r="M21">
        <f t="shared" si="2"/>
        <v>49.088091733128103</v>
      </c>
      <c r="N21">
        <f t="shared" si="3"/>
        <v>1442.1404128328013</v>
      </c>
      <c r="O21">
        <f t="shared" si="4"/>
        <v>0</v>
      </c>
    </row>
    <row r="22" spans="3:16" x14ac:dyDescent="0.3">
      <c r="C22" s="3">
        <v>1</v>
      </c>
      <c r="D22" s="3">
        <v>189</v>
      </c>
      <c r="E22" s="3">
        <v>60</v>
      </c>
      <c r="F22" s="3">
        <v>23</v>
      </c>
      <c r="G22" s="3">
        <v>846</v>
      </c>
      <c r="H22" s="3">
        <v>30.1</v>
      </c>
      <c r="I22" s="3">
        <v>0.39800000000000002</v>
      </c>
      <c r="J22" s="3">
        <v>59</v>
      </c>
      <c r="K22" s="3" t="s">
        <v>9</v>
      </c>
      <c r="M22">
        <f t="shared" si="2"/>
        <v>827.86891640524823</v>
      </c>
      <c r="N22">
        <f t="shared" si="3"/>
        <v>784.14324990818</v>
      </c>
      <c r="O22">
        <f t="shared" si="4"/>
        <v>1</v>
      </c>
    </row>
    <row r="23" spans="3:16" x14ac:dyDescent="0.3">
      <c r="C23" s="3">
        <v>5</v>
      </c>
      <c r="D23" s="3">
        <v>166</v>
      </c>
      <c r="E23" s="3">
        <v>72</v>
      </c>
      <c r="F23" s="3">
        <v>19</v>
      </c>
      <c r="G23" s="3">
        <v>175</v>
      </c>
      <c r="H23" s="3">
        <v>25.8</v>
      </c>
      <c r="I23" s="3">
        <v>0.58699999999999997</v>
      </c>
      <c r="J23" s="3">
        <v>51</v>
      </c>
      <c r="K23" s="3" t="s">
        <v>9</v>
      </c>
      <c r="M23">
        <f t="shared" si="2"/>
        <v>167.78386021903299</v>
      </c>
      <c r="N23">
        <f t="shared" si="3"/>
        <v>117.34891286272106</v>
      </c>
      <c r="O23">
        <f t="shared" si="4"/>
        <v>1</v>
      </c>
    </row>
    <row r="24" spans="3:16" x14ac:dyDescent="0.3">
      <c r="C24" s="3">
        <v>7</v>
      </c>
      <c r="D24" s="3">
        <v>100</v>
      </c>
      <c r="E24" s="3">
        <v>0</v>
      </c>
      <c r="F24" s="3">
        <v>0</v>
      </c>
      <c r="G24" s="3">
        <v>0</v>
      </c>
      <c r="H24" s="3">
        <v>30</v>
      </c>
      <c r="I24" s="3">
        <v>0.48399999999999999</v>
      </c>
      <c r="J24" s="3">
        <v>32</v>
      </c>
      <c r="K24" s="3" t="s">
        <v>9</v>
      </c>
      <c r="M24">
        <f t="shared" si="2"/>
        <v>58.323466546493961</v>
      </c>
      <c r="N24">
        <f t="shared" si="3"/>
        <v>96.418876303151862</v>
      </c>
      <c r="O24">
        <f t="shared" si="4"/>
        <v>0</v>
      </c>
    </row>
    <row r="25" spans="3:16" x14ac:dyDescent="0.3">
      <c r="C25" s="3">
        <v>0</v>
      </c>
      <c r="D25" s="3">
        <v>118</v>
      </c>
      <c r="E25" s="3">
        <v>84</v>
      </c>
      <c r="F25" s="3">
        <v>47</v>
      </c>
      <c r="G25" s="3">
        <v>230</v>
      </c>
      <c r="H25" s="3">
        <v>45.8</v>
      </c>
      <c r="I25" s="3">
        <v>0.55100000000000005</v>
      </c>
      <c r="J25" s="3">
        <v>31</v>
      </c>
      <c r="K25" s="3" t="s">
        <v>9</v>
      </c>
      <c r="M25">
        <f t="shared" si="2"/>
        <v>213.18761631483196</v>
      </c>
      <c r="N25">
        <f t="shared" si="3"/>
        <v>171.24044565482333</v>
      </c>
      <c r="O25">
        <f t="shared" si="4"/>
        <v>1</v>
      </c>
    </row>
    <row r="26" spans="3:16" x14ac:dyDescent="0.3">
      <c r="C26" s="3">
        <v>7</v>
      </c>
      <c r="D26" s="3">
        <v>107</v>
      </c>
      <c r="E26" s="3">
        <v>74</v>
      </c>
      <c r="F26" s="3">
        <v>0</v>
      </c>
      <c r="G26" s="3">
        <v>0</v>
      </c>
      <c r="H26" s="3">
        <v>29.6</v>
      </c>
      <c r="I26" s="3">
        <v>0.254</v>
      </c>
      <c r="J26" s="3">
        <v>31</v>
      </c>
      <c r="K26" s="3" t="s">
        <v>9</v>
      </c>
      <c r="M26">
        <f t="shared" si="2"/>
        <v>35.765021319719636</v>
      </c>
      <c r="N26">
        <f t="shared" si="3"/>
        <v>77.192602447141908</v>
      </c>
      <c r="O26">
        <f t="shared" si="4"/>
        <v>0</v>
      </c>
    </row>
    <row r="27" spans="3:16" x14ac:dyDescent="0.3">
      <c r="C27" s="3">
        <v>1</v>
      </c>
      <c r="D27" s="3">
        <v>103</v>
      </c>
      <c r="E27" s="3">
        <v>30</v>
      </c>
      <c r="F27" s="3">
        <v>38</v>
      </c>
      <c r="G27" s="3">
        <v>83</v>
      </c>
      <c r="H27" s="3">
        <v>43.3</v>
      </c>
      <c r="I27" s="3">
        <v>0.183</v>
      </c>
      <c r="J27" s="3">
        <v>33</v>
      </c>
      <c r="K27" s="3" t="s">
        <v>10</v>
      </c>
      <c r="M27">
        <f t="shared" si="2"/>
        <v>69.828917720382861</v>
      </c>
      <c r="N27">
        <f t="shared" si="3"/>
        <v>49.690771417462415</v>
      </c>
      <c r="O27">
        <f t="shared" si="4"/>
        <v>1</v>
      </c>
    </row>
    <row r="28" spans="3:16" x14ac:dyDescent="0.3">
      <c r="C28" s="3">
        <v>1</v>
      </c>
      <c r="D28" s="3">
        <v>115</v>
      </c>
      <c r="E28" s="3">
        <v>70</v>
      </c>
      <c r="F28" s="3">
        <v>30</v>
      </c>
      <c r="G28" s="3">
        <v>96</v>
      </c>
      <c r="H28" s="3">
        <v>34.6</v>
      </c>
      <c r="I28" s="3">
        <v>0.52900000000000003</v>
      </c>
      <c r="J28" s="3">
        <v>32</v>
      </c>
      <c r="K28" s="3" t="s">
        <v>9</v>
      </c>
      <c r="M28">
        <f t="shared" si="2"/>
        <v>78.341315728037145</v>
      </c>
      <c r="N28">
        <f t="shared" si="3"/>
        <v>41.393544002205225</v>
      </c>
      <c r="O28">
        <f t="shared" si="4"/>
        <v>1</v>
      </c>
    </row>
    <row r="29" spans="3:16" x14ac:dyDescent="0.3">
      <c r="C29" s="3">
        <v>3</v>
      </c>
      <c r="D29" s="3">
        <v>126</v>
      </c>
      <c r="E29" s="3">
        <v>88</v>
      </c>
      <c r="F29" s="3">
        <v>41</v>
      </c>
      <c r="G29" s="3">
        <v>235</v>
      </c>
      <c r="H29" s="3">
        <v>39.299999999999997</v>
      </c>
      <c r="I29" s="3">
        <v>0.70399999999999996</v>
      </c>
      <c r="J29" s="3">
        <v>27</v>
      </c>
      <c r="K29" s="3" t="s">
        <v>10</v>
      </c>
      <c r="M29">
        <f t="shared" si="2"/>
        <v>218.10744313296601</v>
      </c>
      <c r="N29">
        <f t="shared" si="3"/>
        <v>175.20362695321836</v>
      </c>
      <c r="O29">
        <f t="shared" si="4"/>
        <v>1</v>
      </c>
    </row>
    <row r="30" spans="3:16" x14ac:dyDescent="0.3">
      <c r="C30" s="3">
        <v>8</v>
      </c>
      <c r="D30" s="3">
        <v>99</v>
      </c>
      <c r="E30" s="3">
        <v>84</v>
      </c>
      <c r="F30" s="3">
        <v>0</v>
      </c>
      <c r="G30" s="3">
        <v>0</v>
      </c>
      <c r="H30" s="3">
        <v>35.4</v>
      </c>
      <c r="I30" s="3">
        <v>0.38800000000000001</v>
      </c>
      <c r="J30" s="3">
        <v>50</v>
      </c>
      <c r="K30" s="3" t="s">
        <v>10</v>
      </c>
      <c r="M30">
        <f t="shared" si="2"/>
        <v>48.309033834263339</v>
      </c>
      <c r="N30">
        <f t="shared" si="3"/>
        <v>84.543753474532338</v>
      </c>
      <c r="O30">
        <f t="shared" si="4"/>
        <v>0</v>
      </c>
    </row>
    <row r="31" spans="3:16" x14ac:dyDescent="0.3">
      <c r="C31" s="3">
        <v>7</v>
      </c>
      <c r="D31" s="3">
        <v>196</v>
      </c>
      <c r="E31" s="3">
        <v>90</v>
      </c>
      <c r="F31" s="3">
        <v>0</v>
      </c>
      <c r="G31" s="3">
        <v>0</v>
      </c>
      <c r="H31" s="3">
        <v>39.799999999999997</v>
      </c>
      <c r="I31" s="3">
        <v>0.45100000000000001</v>
      </c>
      <c r="J31" s="3">
        <v>41</v>
      </c>
      <c r="K31" s="3" t="s">
        <v>9</v>
      </c>
      <c r="M31">
        <f t="shared" si="2"/>
        <v>107.15763971831406</v>
      </c>
      <c r="N31">
        <f t="shared" si="3"/>
        <v>97.464185104388463</v>
      </c>
      <c r="O31">
        <f t="shared" si="4"/>
        <v>1</v>
      </c>
    </row>
    <row r="32" spans="3:16" x14ac:dyDescent="0.3">
      <c r="C32" s="3">
        <v>9</v>
      </c>
      <c r="D32" s="3">
        <v>119</v>
      </c>
      <c r="E32" s="3">
        <v>80</v>
      </c>
      <c r="F32" s="3">
        <v>35</v>
      </c>
      <c r="G32" s="3">
        <v>0</v>
      </c>
      <c r="H32" s="3">
        <v>29</v>
      </c>
      <c r="I32" s="3">
        <v>0.26300000000000001</v>
      </c>
      <c r="J32" s="3">
        <v>29</v>
      </c>
      <c r="K32" s="3" t="s">
        <v>9</v>
      </c>
      <c r="M32">
        <f t="shared" si="2"/>
        <v>46.772296821943648</v>
      </c>
      <c r="N32">
        <f t="shared" si="3"/>
        <v>71.559950838877057</v>
      </c>
      <c r="O32">
        <f t="shared" si="4"/>
        <v>0</v>
      </c>
    </row>
    <row r="33" spans="3:15" x14ac:dyDescent="0.3">
      <c r="C33" s="3">
        <v>11</v>
      </c>
      <c r="D33" s="3">
        <v>143</v>
      </c>
      <c r="E33" s="3">
        <v>94</v>
      </c>
      <c r="F33" s="3">
        <v>33</v>
      </c>
      <c r="G33" s="3">
        <v>146</v>
      </c>
      <c r="H33" s="3">
        <v>36.6</v>
      </c>
      <c r="I33" s="3">
        <v>0.254</v>
      </c>
      <c r="J33" s="3">
        <v>51</v>
      </c>
      <c r="K33" s="3" t="s">
        <v>9</v>
      </c>
      <c r="M33">
        <f t="shared" si="2"/>
        <v>140.00334549574163</v>
      </c>
      <c r="N33">
        <f t="shared" si="3"/>
        <v>92.399122682861559</v>
      </c>
      <c r="O33">
        <f t="shared" si="4"/>
        <v>1</v>
      </c>
    </row>
    <row r="34" spans="3:15" x14ac:dyDescent="0.3">
      <c r="C34" s="3">
        <v>10</v>
      </c>
      <c r="D34" s="3">
        <v>125</v>
      </c>
      <c r="E34" s="3">
        <v>70</v>
      </c>
      <c r="F34" s="3">
        <v>26</v>
      </c>
      <c r="G34" s="3">
        <v>115</v>
      </c>
      <c r="H34" s="3">
        <v>31.1</v>
      </c>
      <c r="I34" s="3">
        <v>0.20499999999999999</v>
      </c>
      <c r="J34" s="3">
        <v>41</v>
      </c>
      <c r="K34" s="3" t="s">
        <v>9</v>
      </c>
      <c r="M34">
        <f t="shared" si="2"/>
        <v>98.290567960511865</v>
      </c>
      <c r="N34">
        <f t="shared" si="3"/>
        <v>54.635723506351589</v>
      </c>
      <c r="O34">
        <f t="shared" si="4"/>
        <v>1</v>
      </c>
    </row>
    <row r="35" spans="3:15" x14ac:dyDescent="0.3">
      <c r="C35" s="3">
        <v>7</v>
      </c>
      <c r="D35" s="3">
        <v>147</v>
      </c>
      <c r="E35" s="3">
        <v>76</v>
      </c>
      <c r="F35" s="3">
        <v>0</v>
      </c>
      <c r="G35" s="3">
        <v>0</v>
      </c>
      <c r="H35" s="3">
        <v>39.4</v>
      </c>
      <c r="I35" s="3">
        <v>0.25700000000000001</v>
      </c>
      <c r="J35" s="3">
        <v>43</v>
      </c>
      <c r="K35" s="3" t="s">
        <v>9</v>
      </c>
      <c r="M35">
        <f t="shared" si="2"/>
        <v>61.358730022711519</v>
      </c>
      <c r="N35">
        <f t="shared" si="3"/>
        <v>73.136817575435288</v>
      </c>
      <c r="O35">
        <f t="shared" si="4"/>
        <v>0</v>
      </c>
    </row>
    <row r="36" spans="3:15" x14ac:dyDescent="0.3">
      <c r="C36" s="3">
        <v>1</v>
      </c>
      <c r="D36" s="3">
        <v>97</v>
      </c>
      <c r="E36" s="3">
        <v>66</v>
      </c>
      <c r="F36" s="3">
        <v>15</v>
      </c>
      <c r="G36" s="3">
        <v>140</v>
      </c>
      <c r="H36" s="3">
        <v>23.2</v>
      </c>
      <c r="I36" s="3">
        <v>0.48699999999999999</v>
      </c>
      <c r="J36" s="3">
        <v>22</v>
      </c>
      <c r="K36" s="3" t="s">
        <v>10</v>
      </c>
      <c r="M36">
        <f t="shared" si="2"/>
        <v>117.81512530231421</v>
      </c>
      <c r="N36">
        <f t="shared" si="3"/>
        <v>88.398174755265728</v>
      </c>
      <c r="O36">
        <f t="shared" si="4"/>
        <v>1</v>
      </c>
    </row>
    <row r="37" spans="3:15" x14ac:dyDescent="0.3">
      <c r="C37" s="3">
        <v>13</v>
      </c>
      <c r="D37" s="3">
        <v>145</v>
      </c>
      <c r="E37" s="3">
        <v>82</v>
      </c>
      <c r="F37" s="3">
        <v>19</v>
      </c>
      <c r="G37" s="3">
        <v>110</v>
      </c>
      <c r="H37" s="3">
        <v>22.2</v>
      </c>
      <c r="I37" s="3">
        <v>0.245</v>
      </c>
      <c r="J37" s="3">
        <v>57</v>
      </c>
      <c r="K37" s="3" t="s">
        <v>10</v>
      </c>
      <c r="M37">
        <f t="shared" si="2"/>
        <v>106.48730323376586</v>
      </c>
      <c r="N37">
        <f t="shared" si="3"/>
        <v>59.515454657277886</v>
      </c>
      <c r="O37">
        <f t="shared" si="4"/>
        <v>1</v>
      </c>
    </row>
    <row r="38" spans="3:15" x14ac:dyDescent="0.3">
      <c r="C38" s="3">
        <v>5</v>
      </c>
      <c r="D38" s="3">
        <v>117</v>
      </c>
      <c r="E38" s="3">
        <v>92</v>
      </c>
      <c r="F38" s="3">
        <v>0</v>
      </c>
      <c r="G38" s="3">
        <v>0</v>
      </c>
      <c r="H38" s="3">
        <v>34.1</v>
      </c>
      <c r="I38" s="3">
        <v>0.33700000000000002</v>
      </c>
      <c r="J38" s="3">
        <v>38</v>
      </c>
      <c r="K38" s="3" t="s">
        <v>10</v>
      </c>
      <c r="M38">
        <f t="shared" si="2"/>
        <v>52.365100496418414</v>
      </c>
      <c r="N38">
        <f t="shared" si="3"/>
        <v>79.981246083456966</v>
      </c>
      <c r="O38">
        <f t="shared" si="4"/>
        <v>0</v>
      </c>
    </row>
    <row r="39" spans="3:15" x14ac:dyDescent="0.3">
      <c r="C39" s="3">
        <v>5</v>
      </c>
      <c r="D39" s="3">
        <v>109</v>
      </c>
      <c r="E39" s="3">
        <v>75</v>
      </c>
      <c r="F39" s="3">
        <v>26</v>
      </c>
      <c r="G39" s="3">
        <v>0</v>
      </c>
      <c r="H39" s="3">
        <v>36</v>
      </c>
      <c r="I39" s="3">
        <v>0.54600000000000004</v>
      </c>
      <c r="J39" s="3">
        <v>60</v>
      </c>
      <c r="K39" s="3" t="s">
        <v>10</v>
      </c>
      <c r="M39">
        <f t="shared" si="2"/>
        <v>49.236823110351054</v>
      </c>
      <c r="N39">
        <f t="shared" si="3"/>
        <v>76.279444220330419</v>
      </c>
      <c r="O39">
        <f t="shared" si="4"/>
        <v>0</v>
      </c>
    </row>
    <row r="40" spans="3:15" x14ac:dyDescent="0.3">
      <c r="C40" s="3">
        <v>3</v>
      </c>
      <c r="D40" s="3">
        <v>158</v>
      </c>
      <c r="E40" s="3">
        <v>76</v>
      </c>
      <c r="F40" s="3">
        <v>36</v>
      </c>
      <c r="G40" s="3">
        <v>245</v>
      </c>
      <c r="H40" s="3">
        <v>31.6</v>
      </c>
      <c r="I40" s="3">
        <v>0.85099999999999998</v>
      </c>
      <c r="J40" s="3">
        <v>28</v>
      </c>
      <c r="K40" s="3" t="s">
        <v>9</v>
      </c>
      <c r="M40">
        <f t="shared" si="2"/>
        <v>231.12840532915897</v>
      </c>
      <c r="N40">
        <f t="shared" si="3"/>
        <v>183.76397573535053</v>
      </c>
      <c r="O40">
        <f t="shared" si="4"/>
        <v>1</v>
      </c>
    </row>
    <row r="41" spans="3:15" x14ac:dyDescent="0.3">
      <c r="C41" s="3">
        <v>3</v>
      </c>
      <c r="D41" s="3">
        <v>88</v>
      </c>
      <c r="E41" s="3">
        <v>58</v>
      </c>
      <c r="F41" s="3">
        <v>11</v>
      </c>
      <c r="G41" s="3">
        <v>54</v>
      </c>
      <c r="H41" s="3">
        <v>24.8</v>
      </c>
      <c r="I41" s="3">
        <v>0.26700000000000002</v>
      </c>
      <c r="J41" s="3">
        <v>22</v>
      </c>
      <c r="K41" s="3" t="s">
        <v>10</v>
      </c>
      <c r="M41">
        <f t="shared" si="2"/>
        <v>34.690686790549421</v>
      </c>
      <c r="N41">
        <f t="shared" si="3"/>
        <v>53.902333809052273</v>
      </c>
      <c r="O41">
        <f t="shared" si="4"/>
        <v>0</v>
      </c>
    </row>
    <row r="42" spans="3:15" x14ac:dyDescent="0.3">
      <c r="C42" s="3">
        <v>6</v>
      </c>
      <c r="D42" s="3">
        <v>92</v>
      </c>
      <c r="E42" s="3">
        <v>92</v>
      </c>
      <c r="F42" s="3">
        <v>0</v>
      </c>
      <c r="G42" s="3">
        <v>0</v>
      </c>
      <c r="H42" s="3">
        <v>19.899999999999999</v>
      </c>
      <c r="I42" s="3">
        <v>0.188</v>
      </c>
      <c r="J42" s="3">
        <v>28</v>
      </c>
      <c r="K42" s="3" t="s">
        <v>10</v>
      </c>
      <c r="M42">
        <f t="shared" si="2"/>
        <v>50.311159298907036</v>
      </c>
      <c r="N42">
        <f t="shared" si="3"/>
        <v>90.597934587729426</v>
      </c>
      <c r="O42">
        <f t="shared" si="4"/>
        <v>0</v>
      </c>
    </row>
    <row r="43" spans="3:15" x14ac:dyDescent="0.3">
      <c r="C43" s="3">
        <v>10</v>
      </c>
      <c r="D43" s="3">
        <v>122</v>
      </c>
      <c r="E43" s="3">
        <v>78</v>
      </c>
      <c r="F43" s="3">
        <v>31</v>
      </c>
      <c r="G43" s="3">
        <v>0</v>
      </c>
      <c r="H43" s="3">
        <v>27.6</v>
      </c>
      <c r="I43" s="3">
        <v>0.51200000000000001</v>
      </c>
      <c r="J43" s="3">
        <v>45</v>
      </c>
      <c r="K43" s="3" t="s">
        <v>10</v>
      </c>
      <c r="M43">
        <f t="shared" si="2"/>
        <v>48.384695410842468</v>
      </c>
      <c r="N43">
        <f t="shared" si="3"/>
        <v>70.381374933731578</v>
      </c>
      <c r="O43">
        <f t="shared" si="4"/>
        <v>0</v>
      </c>
    </row>
    <row r="44" spans="3:15" x14ac:dyDescent="0.3">
      <c r="C44" s="3">
        <v>4</v>
      </c>
      <c r="D44" s="3">
        <v>103</v>
      </c>
      <c r="E44" s="3">
        <v>60</v>
      </c>
      <c r="F44" s="3">
        <v>33</v>
      </c>
      <c r="G44" s="3">
        <v>192</v>
      </c>
      <c r="H44" s="3">
        <v>24</v>
      </c>
      <c r="I44" s="3">
        <v>0.96599999999999997</v>
      </c>
      <c r="J44" s="3">
        <v>33</v>
      </c>
      <c r="K44" s="3" t="s">
        <v>10</v>
      </c>
      <c r="M44">
        <f t="shared" si="2"/>
        <v>170.05424061163544</v>
      </c>
      <c r="N44">
        <f t="shared" si="3"/>
        <v>132.87755183085855</v>
      </c>
      <c r="O44">
        <f t="shared" si="4"/>
        <v>1</v>
      </c>
    </row>
    <row r="45" spans="3:15" x14ac:dyDescent="0.3">
      <c r="C45" s="3">
        <v>11</v>
      </c>
      <c r="D45" s="3">
        <v>138</v>
      </c>
      <c r="E45" s="3">
        <v>76</v>
      </c>
      <c r="F45" s="3">
        <v>0</v>
      </c>
      <c r="G45" s="3">
        <v>0</v>
      </c>
      <c r="H45" s="3">
        <v>33.200000000000003</v>
      </c>
      <c r="I45" s="3">
        <v>0.42</v>
      </c>
      <c r="J45" s="3">
        <v>35</v>
      </c>
      <c r="K45" s="3" t="s">
        <v>10</v>
      </c>
      <c r="M45">
        <f t="shared" si="2"/>
        <v>52.805972673552752</v>
      </c>
      <c r="N45">
        <f t="shared" si="3"/>
        <v>71.936050458462759</v>
      </c>
      <c r="O45">
        <f t="shared" si="4"/>
        <v>0</v>
      </c>
    </row>
    <row r="46" spans="3:15" x14ac:dyDescent="0.3">
      <c r="C46" s="3">
        <v>9</v>
      </c>
      <c r="D46" s="3">
        <v>102</v>
      </c>
      <c r="E46" s="3">
        <v>76</v>
      </c>
      <c r="F46" s="3">
        <v>37</v>
      </c>
      <c r="G46" s="3">
        <v>0</v>
      </c>
      <c r="H46" s="3">
        <v>32.9</v>
      </c>
      <c r="I46" s="3">
        <v>0.66500000000000004</v>
      </c>
      <c r="J46" s="3">
        <v>46</v>
      </c>
      <c r="K46" s="3" t="s">
        <v>9</v>
      </c>
      <c r="M46">
        <f t="shared" si="2"/>
        <v>45.828329120752372</v>
      </c>
      <c r="N46">
        <f t="shared" si="3"/>
        <v>77.05158449417182</v>
      </c>
      <c r="O46">
        <f t="shared" si="4"/>
        <v>0</v>
      </c>
    </row>
    <row r="47" spans="3:15" x14ac:dyDescent="0.3">
      <c r="C47" s="3">
        <v>2</v>
      </c>
      <c r="D47" s="3">
        <v>90</v>
      </c>
      <c r="E47" s="3">
        <v>68</v>
      </c>
      <c r="F47" s="3">
        <v>42</v>
      </c>
      <c r="G47" s="3">
        <v>0</v>
      </c>
      <c r="H47" s="3">
        <v>38.200000000000003</v>
      </c>
      <c r="I47" s="3">
        <v>0.503</v>
      </c>
      <c r="J47" s="3">
        <v>27</v>
      </c>
      <c r="K47" s="3" t="s">
        <v>9</v>
      </c>
      <c r="M47">
        <f t="shared" si="2"/>
        <v>43.403775757415389</v>
      </c>
      <c r="N47">
        <f t="shared" si="3"/>
        <v>82.254025822828268</v>
      </c>
      <c r="O47">
        <f t="shared" si="4"/>
        <v>0</v>
      </c>
    </row>
    <row r="48" spans="3:15" x14ac:dyDescent="0.3">
      <c r="C48" s="3">
        <v>4</v>
      </c>
      <c r="D48" s="3">
        <v>111</v>
      </c>
      <c r="E48" s="3">
        <v>72</v>
      </c>
      <c r="F48" s="3">
        <v>47</v>
      </c>
      <c r="G48" s="3">
        <v>207</v>
      </c>
      <c r="H48" s="3">
        <v>37.1</v>
      </c>
      <c r="I48" s="3">
        <v>1.39</v>
      </c>
      <c r="J48" s="3">
        <v>56</v>
      </c>
      <c r="K48" s="3" t="s">
        <v>9</v>
      </c>
      <c r="M48">
        <f t="shared" si="2"/>
        <v>190.2833433330411</v>
      </c>
      <c r="N48">
        <f t="shared" si="3"/>
        <v>149.16953697240768</v>
      </c>
      <c r="O48">
        <f t="shared" si="4"/>
        <v>1</v>
      </c>
    </row>
    <row r="49" spans="3:15" x14ac:dyDescent="0.3">
      <c r="C49" s="3">
        <v>3</v>
      </c>
      <c r="D49" s="3">
        <v>180</v>
      </c>
      <c r="E49" s="3">
        <v>64</v>
      </c>
      <c r="F49" s="3">
        <v>25</v>
      </c>
      <c r="G49" s="3">
        <v>70</v>
      </c>
      <c r="H49" s="3">
        <v>34</v>
      </c>
      <c r="I49" s="3">
        <v>0.27100000000000002</v>
      </c>
      <c r="J49" s="3">
        <v>26</v>
      </c>
      <c r="K49" s="3" t="s">
        <v>10</v>
      </c>
      <c r="M49">
        <f t="shared" si="2"/>
        <v>93.24505214755365</v>
      </c>
      <c r="N49">
        <f t="shared" si="3"/>
        <v>45.539177068349623</v>
      </c>
      <c r="O49">
        <f t="shared" si="4"/>
        <v>1</v>
      </c>
    </row>
    <row r="50" spans="3:15" x14ac:dyDescent="0.3">
      <c r="C50" s="3">
        <v>7</v>
      </c>
      <c r="D50" s="3">
        <v>133</v>
      </c>
      <c r="E50" s="3">
        <v>84</v>
      </c>
      <c r="F50" s="3">
        <v>0</v>
      </c>
      <c r="G50" s="3">
        <v>0</v>
      </c>
      <c r="H50" s="3">
        <v>40.200000000000003</v>
      </c>
      <c r="I50" s="3">
        <v>0.69599999999999995</v>
      </c>
      <c r="J50" s="3">
        <v>37</v>
      </c>
      <c r="K50" s="3" t="s">
        <v>10</v>
      </c>
      <c r="M50">
        <f t="shared" si="2"/>
        <v>54.826040801794178</v>
      </c>
      <c r="N50">
        <f t="shared" si="3"/>
        <v>74.705514425392323</v>
      </c>
      <c r="O50">
        <f t="shared" si="4"/>
        <v>0</v>
      </c>
    </row>
    <row r="51" spans="3:15" x14ac:dyDescent="0.3">
      <c r="C51" s="3">
        <v>7</v>
      </c>
      <c r="D51" s="3">
        <v>106</v>
      </c>
      <c r="E51" s="3">
        <v>92</v>
      </c>
      <c r="F51" s="3">
        <v>18</v>
      </c>
      <c r="G51" s="3">
        <v>0</v>
      </c>
      <c r="H51" s="3">
        <v>22.7</v>
      </c>
      <c r="I51" s="3">
        <v>0.23499999999999999</v>
      </c>
      <c r="J51" s="3">
        <v>48</v>
      </c>
      <c r="K51" s="3" t="s">
        <v>10</v>
      </c>
      <c r="M51">
        <f t="shared" si="2"/>
        <v>51.924038267453739</v>
      </c>
      <c r="N51">
        <f t="shared" si="3"/>
        <v>81.328360847016341</v>
      </c>
      <c r="O51">
        <f t="shared" si="4"/>
        <v>0</v>
      </c>
    </row>
    <row r="52" spans="3:15" x14ac:dyDescent="0.3">
      <c r="C52" s="3">
        <v>9</v>
      </c>
      <c r="D52" s="3">
        <v>171</v>
      </c>
      <c r="E52" s="3">
        <v>110</v>
      </c>
      <c r="F52" s="3">
        <v>24</v>
      </c>
      <c r="G52" s="3">
        <v>240</v>
      </c>
      <c r="H52" s="3">
        <v>45.4</v>
      </c>
      <c r="I52" s="3">
        <v>0.72099999999999997</v>
      </c>
      <c r="J52" s="3">
        <v>54</v>
      </c>
      <c r="K52" s="3" t="s">
        <v>9</v>
      </c>
      <c r="M52">
        <f t="shared" si="2"/>
        <v>237.20018918626519</v>
      </c>
      <c r="N52">
        <f t="shared" si="3"/>
        <v>188.58665109986578</v>
      </c>
      <c r="O52">
        <f t="shared" si="4"/>
        <v>1</v>
      </c>
    </row>
    <row r="53" spans="3:15" x14ac:dyDescent="0.3">
      <c r="C53" s="3">
        <v>7</v>
      </c>
      <c r="D53" s="3">
        <v>159</v>
      </c>
      <c r="E53" s="3">
        <v>64</v>
      </c>
      <c r="F53" s="3">
        <v>0</v>
      </c>
      <c r="G53" s="3">
        <v>0</v>
      </c>
      <c r="H53" s="3">
        <v>27.4</v>
      </c>
      <c r="I53" s="3">
        <v>0.29399999999999998</v>
      </c>
      <c r="J53" s="3">
        <v>40</v>
      </c>
      <c r="K53" s="3" t="s">
        <v>10</v>
      </c>
      <c r="M53">
        <f t="shared" si="2"/>
        <v>66.123798665835892</v>
      </c>
      <c r="N53">
        <f t="shared" si="3"/>
        <v>73.265604839941787</v>
      </c>
      <c r="O53">
        <f t="shared" si="4"/>
        <v>0</v>
      </c>
    </row>
    <row r="54" spans="3:15" x14ac:dyDescent="0.3">
      <c r="C54" s="3">
        <v>0</v>
      </c>
      <c r="D54" s="3">
        <v>180</v>
      </c>
      <c r="E54" s="3">
        <v>66</v>
      </c>
      <c r="F54" s="3">
        <v>39</v>
      </c>
      <c r="G54" s="3">
        <v>0</v>
      </c>
      <c r="H54" s="3">
        <v>42</v>
      </c>
      <c r="I54" s="4">
        <v>1893</v>
      </c>
      <c r="J54" s="3">
        <v>25</v>
      </c>
      <c r="K54" s="3" t="s">
        <v>9</v>
      </c>
      <c r="M54">
        <f t="shared" si="2"/>
        <v>77.10065336947541</v>
      </c>
      <c r="N54">
        <f t="shared" si="3"/>
        <v>1893.8220582529825</v>
      </c>
      <c r="O54">
        <f t="shared" si="4"/>
        <v>0</v>
      </c>
    </row>
    <row r="55" spans="3:15" x14ac:dyDescent="0.3">
      <c r="C55" s="3">
        <v>1</v>
      </c>
      <c r="D55" s="3">
        <v>146</v>
      </c>
      <c r="E55" s="3">
        <v>56</v>
      </c>
      <c r="F55" s="3">
        <v>0</v>
      </c>
      <c r="G55" s="3">
        <v>0</v>
      </c>
      <c r="H55" s="3">
        <v>29.7</v>
      </c>
      <c r="I55" s="3">
        <v>0.56399999999999995</v>
      </c>
      <c r="J55" s="3">
        <v>29</v>
      </c>
      <c r="K55" s="3" t="s">
        <v>10</v>
      </c>
      <c r="M55">
        <f t="shared" si="2"/>
        <v>52.502159479396653</v>
      </c>
      <c r="N55">
        <f t="shared" si="3"/>
        <v>69.969862566411408</v>
      </c>
      <c r="O55">
        <f t="shared" si="4"/>
        <v>0</v>
      </c>
    </row>
    <row r="56" spans="3:15" x14ac:dyDescent="0.3">
      <c r="C56" s="3">
        <v>2</v>
      </c>
      <c r="D56" s="3">
        <v>71</v>
      </c>
      <c r="E56" s="3">
        <v>70</v>
      </c>
      <c r="F56" s="3">
        <v>27</v>
      </c>
      <c r="G56" s="3">
        <v>0</v>
      </c>
      <c r="H56" s="3">
        <v>28</v>
      </c>
      <c r="I56" s="3">
        <v>0.58599999999999997</v>
      </c>
      <c r="J56" s="3">
        <v>22</v>
      </c>
      <c r="K56" s="3" t="s">
        <v>10</v>
      </c>
      <c r="M56">
        <f t="shared" si="2"/>
        <v>45.211997854551839</v>
      </c>
      <c r="N56">
        <f t="shared" si="3"/>
        <v>93.66978141622036</v>
      </c>
      <c r="O56">
        <f t="shared" si="4"/>
        <v>0</v>
      </c>
    </row>
    <row r="57" spans="3:15" x14ac:dyDescent="0.3">
      <c r="C57" s="3">
        <v>7</v>
      </c>
      <c r="D57" s="3">
        <v>103</v>
      </c>
      <c r="E57" s="3">
        <v>66</v>
      </c>
      <c r="F57" s="3">
        <v>32</v>
      </c>
      <c r="G57" s="3">
        <v>0</v>
      </c>
      <c r="H57" s="3">
        <v>39.1</v>
      </c>
      <c r="I57" s="3">
        <v>0.34399999999999997</v>
      </c>
      <c r="J57" s="3">
        <v>31</v>
      </c>
      <c r="K57" s="3" t="s">
        <v>9</v>
      </c>
      <c r="M57">
        <f t="shared" si="2"/>
        <v>35.335488534899298</v>
      </c>
      <c r="N57">
        <f t="shared" si="3"/>
        <v>73.600217917900892</v>
      </c>
      <c r="O57">
        <f t="shared" si="4"/>
        <v>0</v>
      </c>
    </row>
    <row r="58" spans="3:15" x14ac:dyDescent="0.3">
      <c r="C58" s="3">
        <v>7</v>
      </c>
      <c r="D58" s="3">
        <v>105</v>
      </c>
      <c r="E58" s="3">
        <v>0</v>
      </c>
      <c r="F58" s="3">
        <v>0</v>
      </c>
      <c r="G58" s="3">
        <v>0</v>
      </c>
      <c r="H58" s="3">
        <v>0</v>
      </c>
      <c r="I58" s="3">
        <v>0.30499999999999999</v>
      </c>
      <c r="J58" s="3">
        <v>24</v>
      </c>
      <c r="K58" s="3" t="s">
        <v>10</v>
      </c>
      <c r="M58">
        <f t="shared" si="2"/>
        <v>65.148336509844981</v>
      </c>
      <c r="N58">
        <f t="shared" si="3"/>
        <v>100.68652309550916</v>
      </c>
      <c r="O58">
        <f t="shared" si="4"/>
        <v>0</v>
      </c>
    </row>
    <row r="59" spans="3:15" x14ac:dyDescent="0.3">
      <c r="C59" s="3">
        <v>1</v>
      </c>
      <c r="D59" s="3">
        <v>103</v>
      </c>
      <c r="E59" s="3">
        <v>80</v>
      </c>
      <c r="F59" s="3">
        <v>11</v>
      </c>
      <c r="G59" s="3">
        <v>82</v>
      </c>
      <c r="H59" s="3">
        <v>19.399999999999999</v>
      </c>
      <c r="I59" s="3">
        <v>0.49099999999999999</v>
      </c>
      <c r="J59" s="3">
        <v>22</v>
      </c>
      <c r="K59" s="3" t="s">
        <v>10</v>
      </c>
      <c r="M59">
        <f t="shared" si="2"/>
        <v>66.144990362082595</v>
      </c>
      <c r="N59">
        <f t="shared" si="3"/>
        <v>50.727252222671197</v>
      </c>
      <c r="O59">
        <f t="shared" si="4"/>
        <v>1</v>
      </c>
    </row>
    <row r="60" spans="3:15" x14ac:dyDescent="0.3">
      <c r="C60" s="3">
        <v>1</v>
      </c>
      <c r="D60" s="3">
        <v>101</v>
      </c>
      <c r="E60" s="3">
        <v>50</v>
      </c>
      <c r="F60" s="3">
        <v>15</v>
      </c>
      <c r="G60" s="3">
        <v>36</v>
      </c>
      <c r="H60" s="3">
        <v>24.2</v>
      </c>
      <c r="I60" s="3">
        <v>0.52600000000000002</v>
      </c>
      <c r="J60" s="3">
        <v>26</v>
      </c>
      <c r="K60" s="3" t="s">
        <v>10</v>
      </c>
      <c r="M60">
        <f t="shared" si="2"/>
        <v>14.069994669508587</v>
      </c>
      <c r="N60">
        <f t="shared" si="3"/>
        <v>48.642652482800521</v>
      </c>
      <c r="O60">
        <f t="shared" si="4"/>
        <v>0</v>
      </c>
    </row>
    <row r="61" spans="3:15" x14ac:dyDescent="0.3">
      <c r="C61" s="3">
        <v>5</v>
      </c>
      <c r="D61" s="3">
        <v>88</v>
      </c>
      <c r="E61" s="3">
        <v>66</v>
      </c>
      <c r="F61" s="3">
        <v>21</v>
      </c>
      <c r="G61" s="3">
        <v>23</v>
      </c>
      <c r="H61" s="3">
        <v>24.4</v>
      </c>
      <c r="I61" s="3">
        <v>0.34200000000000003</v>
      </c>
      <c r="J61" s="3">
        <v>30</v>
      </c>
      <c r="K61" s="3" t="s">
        <v>10</v>
      </c>
      <c r="M61">
        <f t="shared" si="2"/>
        <v>21.813040824240897</v>
      </c>
      <c r="N61">
        <f t="shared" si="3"/>
        <v>65.129826136436904</v>
      </c>
      <c r="O61">
        <f t="shared" si="4"/>
        <v>0</v>
      </c>
    </row>
    <row r="62" spans="3:15" x14ac:dyDescent="0.3">
      <c r="C62" s="3">
        <v>8</v>
      </c>
      <c r="D62" s="3">
        <v>176</v>
      </c>
      <c r="E62" s="3">
        <v>90</v>
      </c>
      <c r="F62" s="3">
        <v>34</v>
      </c>
      <c r="G62" s="3">
        <v>300</v>
      </c>
      <c r="H62" s="3">
        <v>33.700000000000003</v>
      </c>
      <c r="I62" s="3">
        <v>0.46700000000000003</v>
      </c>
      <c r="J62" s="3">
        <v>58</v>
      </c>
      <c r="K62" s="3" t="s">
        <v>9</v>
      </c>
      <c r="M62">
        <f t="shared" si="2"/>
        <v>291.40173944230327</v>
      </c>
      <c r="N62">
        <f t="shared" si="3"/>
        <v>242.86509360149412</v>
      </c>
      <c r="O62">
        <f t="shared" si="4"/>
        <v>1</v>
      </c>
    </row>
    <row r="63" spans="3:15" x14ac:dyDescent="0.3">
      <c r="C63" s="3">
        <v>7</v>
      </c>
      <c r="D63" s="3">
        <v>150</v>
      </c>
      <c r="E63" s="3">
        <v>66</v>
      </c>
      <c r="F63" s="3">
        <v>42</v>
      </c>
      <c r="G63" s="3">
        <v>342</v>
      </c>
      <c r="H63" s="3">
        <v>34.700000000000003</v>
      </c>
      <c r="I63" s="3">
        <v>0.71799999999999997</v>
      </c>
      <c r="J63" s="3">
        <v>42</v>
      </c>
      <c r="K63" s="3" t="s">
        <v>10</v>
      </c>
      <c r="M63">
        <f t="shared" si="2"/>
        <v>324.21261966493535</v>
      </c>
      <c r="N63">
        <f t="shared" si="3"/>
        <v>279.08010673740705</v>
      </c>
      <c r="O63">
        <f t="shared" si="4"/>
        <v>1</v>
      </c>
    </row>
    <row r="64" spans="3:15" x14ac:dyDescent="0.3">
      <c r="C64" s="3">
        <v>1</v>
      </c>
      <c r="D64" s="3">
        <v>73</v>
      </c>
      <c r="E64" s="3">
        <v>50</v>
      </c>
      <c r="F64" s="3">
        <v>10</v>
      </c>
      <c r="G64" s="3">
        <v>0</v>
      </c>
      <c r="H64" s="3">
        <v>23</v>
      </c>
      <c r="I64" s="3">
        <v>0.248</v>
      </c>
      <c r="J64" s="3">
        <v>21</v>
      </c>
      <c r="K64" s="3" t="s">
        <v>10</v>
      </c>
      <c r="M64">
        <f t="shared" si="2"/>
        <v>38.111189301831033</v>
      </c>
      <c r="N64">
        <f t="shared" si="3"/>
        <v>93.380112987522679</v>
      </c>
      <c r="O64">
        <f t="shared" si="4"/>
        <v>0</v>
      </c>
    </row>
    <row r="65" spans="3:15" x14ac:dyDescent="0.3">
      <c r="C65" s="3">
        <v>7</v>
      </c>
      <c r="D65" s="3">
        <v>187</v>
      </c>
      <c r="E65" s="3">
        <v>68</v>
      </c>
      <c r="F65" s="3">
        <v>39</v>
      </c>
      <c r="G65" s="3">
        <v>304</v>
      </c>
      <c r="H65" s="3">
        <v>37.700000000000003</v>
      </c>
      <c r="I65" s="3">
        <v>0.254</v>
      </c>
      <c r="J65" s="3">
        <v>41</v>
      </c>
      <c r="K65" s="3" t="s">
        <v>9</v>
      </c>
      <c r="M65">
        <f t="shared" si="2"/>
        <v>295.36771446791539</v>
      </c>
      <c r="N65">
        <f t="shared" si="3"/>
        <v>246.02901835466992</v>
      </c>
      <c r="O65">
        <f t="shared" si="4"/>
        <v>1</v>
      </c>
    </row>
    <row r="66" spans="3:15" x14ac:dyDescent="0.3">
      <c r="C66" s="3">
        <v>0</v>
      </c>
      <c r="D66" s="3">
        <v>100</v>
      </c>
      <c r="E66" s="3">
        <v>88</v>
      </c>
      <c r="F66" s="3">
        <v>60</v>
      </c>
      <c r="G66" s="3">
        <v>110</v>
      </c>
      <c r="H66" s="3">
        <v>46.8</v>
      </c>
      <c r="I66" s="3">
        <v>0.96199999999999997</v>
      </c>
      <c r="J66" s="3">
        <v>31</v>
      </c>
      <c r="K66" s="3" t="s">
        <v>10</v>
      </c>
      <c r="M66">
        <f t="shared" si="2"/>
        <v>106.64590357814969</v>
      </c>
      <c r="N66">
        <f t="shared" si="3"/>
        <v>76.578607734552733</v>
      </c>
      <c r="O66">
        <f t="shared" si="4"/>
        <v>1</v>
      </c>
    </row>
    <row r="67" spans="3:15" x14ac:dyDescent="0.3">
      <c r="C67" s="3">
        <v>0</v>
      </c>
      <c r="D67" s="3">
        <v>146</v>
      </c>
      <c r="E67" s="3">
        <v>82</v>
      </c>
      <c r="F67" s="3">
        <v>0</v>
      </c>
      <c r="G67" s="3">
        <v>0</v>
      </c>
      <c r="H67" s="3">
        <v>40.5</v>
      </c>
      <c r="I67" s="4">
        <v>1781</v>
      </c>
      <c r="J67" s="3">
        <v>44</v>
      </c>
      <c r="K67" s="3" t="s">
        <v>10</v>
      </c>
      <c r="M67">
        <f t="shared" si="2"/>
        <v>47.85353435222941</v>
      </c>
      <c r="N67">
        <f t="shared" si="3"/>
        <v>1781.6971180101189</v>
      </c>
      <c r="O67">
        <f t="shared" si="4"/>
        <v>0</v>
      </c>
    </row>
    <row r="68" spans="3:15" x14ac:dyDescent="0.3">
      <c r="C68" s="3">
        <v>0</v>
      </c>
      <c r="D68" s="3">
        <v>105</v>
      </c>
      <c r="E68" s="3">
        <v>64</v>
      </c>
      <c r="F68" s="3">
        <v>41</v>
      </c>
      <c r="G68" s="3">
        <v>142</v>
      </c>
      <c r="H68" s="3">
        <v>41.5</v>
      </c>
      <c r="I68" s="3">
        <v>0.17299999999999999</v>
      </c>
      <c r="J68" s="3">
        <v>22</v>
      </c>
      <c r="K68" s="3" t="s">
        <v>10</v>
      </c>
      <c r="M68">
        <f t="shared" si="2"/>
        <v>123.31458855301753</v>
      </c>
      <c r="N68">
        <f t="shared" si="3"/>
        <v>87.426809040834272</v>
      </c>
      <c r="O68">
        <f t="shared" si="4"/>
        <v>1</v>
      </c>
    </row>
    <row r="69" spans="3:15" x14ac:dyDescent="0.3">
      <c r="C69" s="3">
        <v>2</v>
      </c>
      <c r="D69" s="3">
        <v>84</v>
      </c>
      <c r="E69" s="3">
        <v>0</v>
      </c>
      <c r="F69" s="3">
        <v>0</v>
      </c>
      <c r="G69" s="3">
        <v>0</v>
      </c>
      <c r="H69" s="3">
        <v>0</v>
      </c>
      <c r="I69" s="3">
        <v>0.30399999999999999</v>
      </c>
      <c r="J69" s="3">
        <v>21</v>
      </c>
      <c r="K69" s="3" t="s">
        <v>10</v>
      </c>
      <c r="M69">
        <f t="shared" si="2"/>
        <v>67.504123948096677</v>
      </c>
      <c r="N69">
        <f t="shared" si="3"/>
        <v>109.43389373298614</v>
      </c>
      <c r="O69">
        <f t="shared" si="4"/>
        <v>0</v>
      </c>
    </row>
    <row r="70" spans="3:15" x14ac:dyDescent="0.3">
      <c r="C70" s="3">
        <v>8</v>
      </c>
      <c r="D70" s="3">
        <v>133</v>
      </c>
      <c r="E70" s="3">
        <v>72</v>
      </c>
      <c r="F70" s="3">
        <v>0</v>
      </c>
      <c r="G70" s="3">
        <v>0</v>
      </c>
      <c r="H70" s="3">
        <v>32.9</v>
      </c>
      <c r="I70" s="3">
        <v>0.27</v>
      </c>
      <c r="J70" s="3">
        <v>39</v>
      </c>
      <c r="K70" s="3" t="s">
        <v>9</v>
      </c>
      <c r="M70">
        <f t="shared" si="2"/>
        <v>48.022190183289226</v>
      </c>
      <c r="N70">
        <f t="shared" si="3"/>
        <v>70.903299504060456</v>
      </c>
      <c r="O70">
        <f t="shared" si="4"/>
        <v>0</v>
      </c>
    </row>
    <row r="71" spans="3:15" x14ac:dyDescent="0.3">
      <c r="C71" s="3">
        <v>5</v>
      </c>
      <c r="D71" s="3">
        <v>44</v>
      </c>
      <c r="E71" s="3">
        <v>62</v>
      </c>
      <c r="F71" s="3">
        <v>0</v>
      </c>
      <c r="G71" s="3">
        <v>0</v>
      </c>
      <c r="H71" s="3">
        <v>25</v>
      </c>
      <c r="I71" s="3">
        <v>0.58699999999999997</v>
      </c>
      <c r="J71" s="3">
        <v>36</v>
      </c>
      <c r="K71" s="3" t="s">
        <v>10</v>
      </c>
      <c r="M71">
        <f t="shared" si="2"/>
        <v>64.749700771509367</v>
      </c>
      <c r="N71">
        <f t="shared" si="3"/>
        <v>115.73256823410816</v>
      </c>
      <c r="O71">
        <f t="shared" si="4"/>
        <v>0</v>
      </c>
    </row>
    <row r="72" spans="3:15" x14ac:dyDescent="0.3">
      <c r="C72" s="3">
        <v>2</v>
      </c>
      <c r="D72" s="3">
        <v>141</v>
      </c>
      <c r="E72" s="3">
        <v>58</v>
      </c>
      <c r="F72" s="3">
        <v>34</v>
      </c>
      <c r="G72" s="3">
        <v>128</v>
      </c>
      <c r="H72" s="3">
        <v>25.4</v>
      </c>
      <c r="I72" s="3">
        <v>0.69899999999999995</v>
      </c>
      <c r="J72" s="3">
        <v>24</v>
      </c>
      <c r="K72" s="3" t="s">
        <v>10</v>
      </c>
      <c r="M72">
        <f t="shared" si="2"/>
        <v>114.08090002274702</v>
      </c>
      <c r="N72">
        <f t="shared" si="3"/>
        <v>66.154612462491983</v>
      </c>
      <c r="O72">
        <f t="shared" si="4"/>
        <v>1</v>
      </c>
    </row>
    <row r="73" spans="3:15" x14ac:dyDescent="0.3">
      <c r="C73" s="3">
        <v>7</v>
      </c>
      <c r="D73" s="3">
        <v>114</v>
      </c>
      <c r="E73" s="3">
        <v>66</v>
      </c>
      <c r="F73" s="3">
        <v>0</v>
      </c>
      <c r="G73" s="3">
        <v>0</v>
      </c>
      <c r="H73" s="3">
        <v>32.799999999999997</v>
      </c>
      <c r="I73" s="3">
        <v>0.25800000000000001</v>
      </c>
      <c r="J73" s="3">
        <v>42</v>
      </c>
      <c r="K73" s="3" t="s">
        <v>9</v>
      </c>
      <c r="M73">
        <f t="shared" si="2"/>
        <v>36.32977773122208</v>
      </c>
      <c r="N73">
        <f t="shared" si="3"/>
        <v>73.459327702903053</v>
      </c>
      <c r="O73">
        <f t="shared" si="4"/>
        <v>0</v>
      </c>
    </row>
    <row r="74" spans="3:15" x14ac:dyDescent="0.3">
      <c r="C74" s="3">
        <v>5</v>
      </c>
      <c r="D74" s="3">
        <v>99</v>
      </c>
      <c r="E74" s="3">
        <v>74</v>
      </c>
      <c r="F74" s="3">
        <v>27</v>
      </c>
      <c r="G74" s="3">
        <v>0</v>
      </c>
      <c r="H74" s="3">
        <v>29</v>
      </c>
      <c r="I74" s="3">
        <v>0.20300000000000001</v>
      </c>
      <c r="J74" s="3">
        <v>32</v>
      </c>
      <c r="K74" s="3" t="s">
        <v>10</v>
      </c>
      <c r="M74">
        <f t="shared" si="2"/>
        <v>35.752031410816365</v>
      </c>
      <c r="N74">
        <f t="shared" si="3"/>
        <v>76.396367806738695</v>
      </c>
      <c r="O74">
        <f t="shared" si="4"/>
        <v>0</v>
      </c>
    </row>
    <row r="75" spans="3:15" x14ac:dyDescent="0.3">
      <c r="C75" s="3">
        <v>0</v>
      </c>
      <c r="D75" s="3">
        <v>109</v>
      </c>
      <c r="E75" s="3">
        <v>88</v>
      </c>
      <c r="F75" s="3">
        <v>30</v>
      </c>
      <c r="G75" s="3">
        <v>0</v>
      </c>
      <c r="H75" s="3">
        <v>32.5</v>
      </c>
      <c r="I75" s="3">
        <v>0.85499999999999998</v>
      </c>
      <c r="J75" s="3">
        <v>38</v>
      </c>
      <c r="K75" s="3" t="s">
        <v>9</v>
      </c>
      <c r="M75">
        <f t="shared" si="2"/>
        <v>48.672433162931149</v>
      </c>
      <c r="N75">
        <f t="shared" si="3"/>
        <v>76.749192230684088</v>
      </c>
      <c r="O75">
        <f t="shared" si="4"/>
        <v>0</v>
      </c>
    </row>
    <row r="76" spans="3:15" x14ac:dyDescent="0.3">
      <c r="C76" s="3">
        <v>2</v>
      </c>
      <c r="D76" s="3">
        <v>109</v>
      </c>
      <c r="E76" s="3">
        <v>92</v>
      </c>
      <c r="F76" s="3">
        <v>0</v>
      </c>
      <c r="G76" s="3">
        <v>0</v>
      </c>
      <c r="H76" s="3">
        <v>42.7</v>
      </c>
      <c r="I76" s="3">
        <v>0.84499999999999997</v>
      </c>
      <c r="J76" s="3">
        <v>54</v>
      </c>
      <c r="K76" s="3" t="s">
        <v>10</v>
      </c>
      <c r="M76">
        <f t="shared" si="2"/>
        <v>57.493440930248731</v>
      </c>
      <c r="N76">
        <f t="shared" si="3"/>
        <v>84.96104544473603</v>
      </c>
      <c r="O76">
        <f t="shared" si="4"/>
        <v>0</v>
      </c>
    </row>
    <row r="77" spans="3:15" x14ac:dyDescent="0.3">
      <c r="C77" s="3">
        <v>1</v>
      </c>
      <c r="D77" s="3">
        <v>95</v>
      </c>
      <c r="E77" s="3">
        <v>66</v>
      </c>
      <c r="F77" s="3">
        <v>13</v>
      </c>
      <c r="G77" s="3">
        <v>38</v>
      </c>
      <c r="H77" s="3">
        <v>19.600000000000001</v>
      </c>
      <c r="I77" s="3">
        <v>0.33400000000000002</v>
      </c>
      <c r="J77" s="3">
        <v>25</v>
      </c>
      <c r="K77" s="3" t="s">
        <v>10</v>
      </c>
      <c r="M77">
        <f t="shared" si="2"/>
        <v>23.749878947059919</v>
      </c>
      <c r="N77">
        <f t="shared" si="3"/>
        <v>54.162745799696125</v>
      </c>
      <c r="O77">
        <f t="shared" si="4"/>
        <v>0</v>
      </c>
    </row>
    <row r="78" spans="3:15" x14ac:dyDescent="0.3">
      <c r="C78" s="3">
        <v>4</v>
      </c>
      <c r="D78" s="3">
        <v>146</v>
      </c>
      <c r="E78" s="3">
        <v>85</v>
      </c>
      <c r="F78" s="3">
        <v>27</v>
      </c>
      <c r="G78" s="3">
        <v>100</v>
      </c>
      <c r="H78" s="3">
        <v>28.9</v>
      </c>
      <c r="I78" s="3">
        <v>0.189</v>
      </c>
      <c r="J78" s="3">
        <v>27</v>
      </c>
      <c r="K78" s="3" t="s">
        <v>10</v>
      </c>
      <c r="M78">
        <f t="shared" si="2"/>
        <v>95.779495457013141</v>
      </c>
      <c r="N78">
        <f t="shared" si="3"/>
        <v>47.793141297287633</v>
      </c>
      <c r="O78">
        <f t="shared" si="4"/>
        <v>1</v>
      </c>
    </row>
    <row r="79" spans="3:15" x14ac:dyDescent="0.3">
      <c r="C79" s="3">
        <v>2</v>
      </c>
      <c r="D79" s="3">
        <v>100</v>
      </c>
      <c r="E79" s="3">
        <v>66</v>
      </c>
      <c r="F79" s="3">
        <v>20</v>
      </c>
      <c r="G79" s="3">
        <v>90</v>
      </c>
      <c r="H79" s="3">
        <v>32.9</v>
      </c>
      <c r="I79" s="3">
        <v>0.86699999999999999</v>
      </c>
      <c r="J79" s="3">
        <v>28</v>
      </c>
      <c r="K79" s="3" t="s">
        <v>9</v>
      </c>
      <c r="M79">
        <f t="shared" si="2"/>
        <v>68.582313682173194</v>
      </c>
      <c r="N79">
        <f t="shared" si="3"/>
        <v>46.758933799462326</v>
      </c>
      <c r="O79">
        <f t="shared" si="4"/>
        <v>1</v>
      </c>
    </row>
    <row r="80" spans="3:15" x14ac:dyDescent="0.3">
      <c r="C80" s="3">
        <v>5</v>
      </c>
      <c r="D80" s="3">
        <v>139</v>
      </c>
      <c r="E80" s="3">
        <v>64</v>
      </c>
      <c r="F80" s="3">
        <v>35</v>
      </c>
      <c r="G80" s="3">
        <v>140</v>
      </c>
      <c r="H80" s="3">
        <v>28.6</v>
      </c>
      <c r="I80" s="3">
        <v>0.41099999999999998</v>
      </c>
      <c r="J80" s="3">
        <v>26</v>
      </c>
      <c r="K80" s="3" t="s">
        <v>10</v>
      </c>
      <c r="M80">
        <f t="shared" si="2"/>
        <v>125.06430246077416</v>
      </c>
      <c r="N80">
        <f t="shared" si="3"/>
        <v>77.6680361414044</v>
      </c>
      <c r="O80">
        <f t="shared" si="4"/>
        <v>1</v>
      </c>
    </row>
    <row r="81" spans="3:15" x14ac:dyDescent="0.3">
      <c r="C81" s="3">
        <v>13</v>
      </c>
      <c r="D81" s="3">
        <v>126</v>
      </c>
      <c r="E81" s="3">
        <v>90</v>
      </c>
      <c r="F81" s="3">
        <v>0</v>
      </c>
      <c r="G81" s="3">
        <v>0</v>
      </c>
      <c r="H81" s="3">
        <v>43.4</v>
      </c>
      <c r="I81" s="3">
        <v>0.58299999999999996</v>
      </c>
      <c r="J81" s="3">
        <v>42</v>
      </c>
      <c r="K81" s="3" t="s">
        <v>9</v>
      </c>
      <c r="M81">
        <f t="shared" si="2"/>
        <v>57.494067085221936</v>
      </c>
      <c r="N81">
        <f t="shared" si="3"/>
        <v>78.831400875935856</v>
      </c>
      <c r="O81">
        <f t="shared" si="4"/>
        <v>0</v>
      </c>
    </row>
    <row r="82" spans="3:15" x14ac:dyDescent="0.3">
      <c r="C82" s="3">
        <v>4</v>
      </c>
      <c r="D82" s="3">
        <v>129</v>
      </c>
      <c r="E82" s="3">
        <v>86</v>
      </c>
      <c r="F82" s="3">
        <v>20</v>
      </c>
      <c r="G82" s="3">
        <v>270</v>
      </c>
      <c r="H82" s="3">
        <v>35.1</v>
      </c>
      <c r="I82" s="3">
        <v>0.23100000000000001</v>
      </c>
      <c r="J82" s="3">
        <v>23</v>
      </c>
      <c r="K82" s="3" t="s">
        <v>10</v>
      </c>
      <c r="M82">
        <f t="shared" ref="M82:M145" si="5">SQRT(($C$8-C82)^2+($D$8-D82)^2+($E$8-E82)^2+($F$8-F82)^2+($G$8-G82)^2+($H$8-H82)^2+($I$8-I82)+($J$8-J82)^2)</f>
        <v>250.66433681319728</v>
      </c>
      <c r="N82">
        <f t="shared" ref="N82:N145" si="6">SQRT(($C$14-C82)^2+($D$14-D82)^2+($E$14-E82)^2+($F$14-F82)^2+($G$14-G82)^2+($H$14-H82)^2+($I$14-I82)^2+($J$14-J82)^2)</f>
        <v>208.68355830793786</v>
      </c>
      <c r="O82">
        <f t="shared" ref="O82:O145" si="7">IF(M82&lt;N82,0,1)</f>
        <v>1</v>
      </c>
    </row>
    <row r="83" spans="3:15" x14ac:dyDescent="0.3">
      <c r="C83" s="3">
        <v>1</v>
      </c>
      <c r="D83" s="3">
        <v>79</v>
      </c>
      <c r="E83" s="3">
        <v>75</v>
      </c>
      <c r="F83" s="3">
        <v>30</v>
      </c>
      <c r="G83" s="3">
        <v>0</v>
      </c>
      <c r="H83" s="3">
        <v>32</v>
      </c>
      <c r="I83" s="3">
        <v>0.39600000000000002</v>
      </c>
      <c r="J83" s="3">
        <v>22</v>
      </c>
      <c r="K83" s="3" t="s">
        <v>10</v>
      </c>
      <c r="M83">
        <f t="shared" si="5"/>
        <v>44.06375778346645</v>
      </c>
      <c r="N83">
        <f t="shared" si="6"/>
        <v>89.172183642448161</v>
      </c>
      <c r="O83">
        <f t="shared" si="7"/>
        <v>0</v>
      </c>
    </row>
    <row r="84" spans="3:15" x14ac:dyDescent="0.3">
      <c r="C84" s="3">
        <v>1</v>
      </c>
      <c r="D84" s="3">
        <v>0</v>
      </c>
      <c r="E84" s="3">
        <v>48</v>
      </c>
      <c r="F84" s="3">
        <v>20</v>
      </c>
      <c r="G84" s="3">
        <v>0</v>
      </c>
      <c r="H84" s="3">
        <v>24.7</v>
      </c>
      <c r="I84" s="3">
        <v>0.14000000000000001</v>
      </c>
      <c r="J84" s="3">
        <v>22</v>
      </c>
      <c r="K84" s="3" t="s">
        <v>10</v>
      </c>
      <c r="M84">
        <f t="shared" si="5"/>
        <v>104.52942528302735</v>
      </c>
      <c r="N84">
        <f t="shared" si="6"/>
        <v>151.92838818194085</v>
      </c>
      <c r="O84">
        <f t="shared" si="7"/>
        <v>0</v>
      </c>
    </row>
    <row r="85" spans="3:15" x14ac:dyDescent="0.3">
      <c r="C85" s="3">
        <v>7</v>
      </c>
      <c r="D85" s="3">
        <v>62</v>
      </c>
      <c r="E85" s="3">
        <v>78</v>
      </c>
      <c r="F85" s="3">
        <v>0</v>
      </c>
      <c r="G85" s="3">
        <v>0</v>
      </c>
      <c r="H85" s="3">
        <v>32.6</v>
      </c>
      <c r="I85" s="3">
        <v>0.39100000000000001</v>
      </c>
      <c r="J85" s="3">
        <v>41</v>
      </c>
      <c r="K85" s="3" t="s">
        <v>10</v>
      </c>
      <c r="M85">
        <f t="shared" si="5"/>
        <v>56.220100942634389</v>
      </c>
      <c r="N85">
        <f t="shared" si="6"/>
        <v>103.92133211262497</v>
      </c>
      <c r="O85">
        <f t="shared" si="7"/>
        <v>0</v>
      </c>
    </row>
    <row r="86" spans="3:15" x14ac:dyDescent="0.3">
      <c r="C86" s="3">
        <v>5</v>
      </c>
      <c r="D86" s="3">
        <v>95</v>
      </c>
      <c r="E86" s="3">
        <v>72</v>
      </c>
      <c r="F86" s="3">
        <v>33</v>
      </c>
      <c r="G86" s="3">
        <v>0</v>
      </c>
      <c r="H86" s="3">
        <v>37.700000000000003</v>
      </c>
      <c r="I86" s="3">
        <v>0.37</v>
      </c>
      <c r="J86" s="3">
        <v>27</v>
      </c>
      <c r="K86" s="3" t="s">
        <v>10</v>
      </c>
      <c r="M86">
        <f t="shared" si="5"/>
        <v>38.600139248453495</v>
      </c>
      <c r="N86">
        <f t="shared" si="6"/>
        <v>78.791779587482978</v>
      </c>
      <c r="O86">
        <f t="shared" si="7"/>
        <v>0</v>
      </c>
    </row>
    <row r="87" spans="3:15" x14ac:dyDescent="0.3">
      <c r="C87" s="3">
        <v>0</v>
      </c>
      <c r="D87" s="3">
        <v>131</v>
      </c>
      <c r="E87" s="3">
        <v>0</v>
      </c>
      <c r="F87" s="3">
        <v>0</v>
      </c>
      <c r="G87" s="3">
        <v>0</v>
      </c>
      <c r="H87" s="3">
        <v>43.2</v>
      </c>
      <c r="I87" s="3">
        <v>0.27</v>
      </c>
      <c r="J87" s="3">
        <v>26</v>
      </c>
      <c r="K87" s="3" t="s">
        <v>9</v>
      </c>
      <c r="M87">
        <f t="shared" si="5"/>
        <v>66.963577786734191</v>
      </c>
      <c r="N87">
        <f t="shared" si="6"/>
        <v>90.454175583897182</v>
      </c>
      <c r="O87">
        <f t="shared" si="7"/>
        <v>0</v>
      </c>
    </row>
    <row r="88" spans="3:15" x14ac:dyDescent="0.3">
      <c r="C88" s="3">
        <v>2</v>
      </c>
      <c r="D88" s="3">
        <v>112</v>
      </c>
      <c r="E88" s="3">
        <v>66</v>
      </c>
      <c r="F88" s="3">
        <v>22</v>
      </c>
      <c r="G88" s="3">
        <v>0</v>
      </c>
      <c r="H88" s="3">
        <v>25</v>
      </c>
      <c r="I88" s="3">
        <v>0.307</v>
      </c>
      <c r="J88" s="3">
        <v>24</v>
      </c>
      <c r="K88" s="3" t="s">
        <v>10</v>
      </c>
      <c r="M88">
        <f t="shared" si="5"/>
        <v>31.516721752111213</v>
      </c>
      <c r="N88">
        <f t="shared" si="6"/>
        <v>70.6454075652657</v>
      </c>
      <c r="O88">
        <f t="shared" si="7"/>
        <v>0</v>
      </c>
    </row>
    <row r="89" spans="3:15" x14ac:dyDescent="0.3">
      <c r="C89" s="3">
        <v>3</v>
      </c>
      <c r="D89" s="3">
        <v>113</v>
      </c>
      <c r="E89" s="3">
        <v>44</v>
      </c>
      <c r="F89" s="3">
        <v>13</v>
      </c>
      <c r="G89" s="3">
        <v>0</v>
      </c>
      <c r="H89" s="3">
        <v>22.4</v>
      </c>
      <c r="I89" s="3">
        <v>0.14000000000000001</v>
      </c>
      <c r="J89" s="3">
        <v>22</v>
      </c>
      <c r="K89" s="3" t="s">
        <v>10</v>
      </c>
      <c r="M89">
        <f t="shared" si="5"/>
        <v>28.696877007786057</v>
      </c>
      <c r="N89">
        <f t="shared" si="6"/>
        <v>72.426204757411526</v>
      </c>
      <c r="O89">
        <f t="shared" si="7"/>
        <v>0</v>
      </c>
    </row>
    <row r="90" spans="3:15" x14ac:dyDescent="0.3">
      <c r="C90" s="3">
        <v>2</v>
      </c>
      <c r="D90" s="3">
        <v>74</v>
      </c>
      <c r="E90" s="3">
        <v>0</v>
      </c>
      <c r="F90" s="3">
        <v>0</v>
      </c>
      <c r="G90" s="3">
        <v>0</v>
      </c>
      <c r="H90" s="3">
        <v>0</v>
      </c>
      <c r="I90" s="3">
        <v>0.10199999999999999</v>
      </c>
      <c r="J90" s="3">
        <v>22</v>
      </c>
      <c r="K90" s="3" t="s">
        <v>10</v>
      </c>
      <c r="M90">
        <f t="shared" si="5"/>
        <v>70.636454823270967</v>
      </c>
      <c r="N90">
        <f t="shared" si="6"/>
        <v>114.44891145206449</v>
      </c>
      <c r="O90">
        <f t="shared" si="7"/>
        <v>0</v>
      </c>
    </row>
    <row r="91" spans="3:15" x14ac:dyDescent="0.3">
      <c r="C91" s="3">
        <v>7</v>
      </c>
      <c r="D91" s="3">
        <v>83</v>
      </c>
      <c r="E91" s="3">
        <v>78</v>
      </c>
      <c r="F91" s="3">
        <v>26</v>
      </c>
      <c r="G91" s="3">
        <v>71</v>
      </c>
      <c r="H91" s="3">
        <v>29.3</v>
      </c>
      <c r="I91" s="3">
        <v>0.76700000000000002</v>
      </c>
      <c r="J91" s="3">
        <v>36</v>
      </c>
      <c r="K91" s="3" t="s">
        <v>10</v>
      </c>
      <c r="M91">
        <f t="shared" si="5"/>
        <v>59.462540729437386</v>
      </c>
      <c r="N91">
        <f t="shared" si="6"/>
        <v>58.256260093336756</v>
      </c>
      <c r="O91">
        <f t="shared" si="7"/>
        <v>1</v>
      </c>
    </row>
    <row r="92" spans="3:15" x14ac:dyDescent="0.3">
      <c r="C92" s="3">
        <v>0</v>
      </c>
      <c r="D92" s="3">
        <v>101</v>
      </c>
      <c r="E92" s="3">
        <v>65</v>
      </c>
      <c r="F92" s="3">
        <v>28</v>
      </c>
      <c r="G92" s="3">
        <v>0</v>
      </c>
      <c r="H92" s="3">
        <v>24.6</v>
      </c>
      <c r="I92" s="3">
        <v>0.23699999999999999</v>
      </c>
      <c r="J92" s="3">
        <v>22</v>
      </c>
      <c r="K92" s="3" t="s">
        <v>10</v>
      </c>
      <c r="M92">
        <f t="shared" si="5"/>
        <v>32.080426275222713</v>
      </c>
      <c r="N92">
        <f t="shared" si="6"/>
        <v>75.46667923701493</v>
      </c>
      <c r="O92">
        <f t="shared" si="7"/>
        <v>0</v>
      </c>
    </row>
    <row r="93" spans="3:15" x14ac:dyDescent="0.3">
      <c r="C93" s="3">
        <v>5</v>
      </c>
      <c r="D93" s="3">
        <v>137</v>
      </c>
      <c r="E93" s="3">
        <v>108</v>
      </c>
      <c r="F93" s="3">
        <v>0</v>
      </c>
      <c r="G93" s="3">
        <v>0</v>
      </c>
      <c r="H93" s="3">
        <v>48.8</v>
      </c>
      <c r="I93" s="3">
        <v>0.22700000000000001</v>
      </c>
      <c r="J93" s="3">
        <v>37</v>
      </c>
      <c r="K93" s="3" t="s">
        <v>9</v>
      </c>
      <c r="M93">
        <f t="shared" si="5"/>
        <v>75.323859101880856</v>
      </c>
      <c r="N93">
        <f t="shared" si="6"/>
        <v>87.523784025043739</v>
      </c>
      <c r="O93">
        <f t="shared" si="7"/>
        <v>0</v>
      </c>
    </row>
    <row r="94" spans="3:15" x14ac:dyDescent="0.3">
      <c r="C94" s="3">
        <v>2</v>
      </c>
      <c r="D94" s="3">
        <v>110</v>
      </c>
      <c r="E94" s="3">
        <v>74</v>
      </c>
      <c r="F94" s="3">
        <v>29</v>
      </c>
      <c r="G94" s="3">
        <v>125</v>
      </c>
      <c r="H94" s="3">
        <v>32.4</v>
      </c>
      <c r="I94" s="3">
        <v>0.69799999999999995</v>
      </c>
      <c r="J94" s="3">
        <v>27</v>
      </c>
      <c r="K94" s="3" t="s">
        <v>10</v>
      </c>
      <c r="M94">
        <f t="shared" si="5"/>
        <v>105.63357775821096</v>
      </c>
      <c r="N94">
        <f t="shared" si="6"/>
        <v>69.3904397346097</v>
      </c>
      <c r="O94">
        <f t="shared" si="7"/>
        <v>1</v>
      </c>
    </row>
    <row r="95" spans="3:15" x14ac:dyDescent="0.3">
      <c r="C95" s="3">
        <v>13</v>
      </c>
      <c r="D95" s="3">
        <v>106</v>
      </c>
      <c r="E95" s="3">
        <v>72</v>
      </c>
      <c r="F95" s="3">
        <v>54</v>
      </c>
      <c r="G95" s="3">
        <v>0</v>
      </c>
      <c r="H95" s="3">
        <v>36.6</v>
      </c>
      <c r="I95" s="3">
        <v>0.17799999999999999</v>
      </c>
      <c r="J95" s="3">
        <v>45</v>
      </c>
      <c r="K95" s="3" t="s">
        <v>10</v>
      </c>
      <c r="M95">
        <f t="shared" si="5"/>
        <v>55.763005209547302</v>
      </c>
      <c r="N95">
        <f t="shared" si="6"/>
        <v>79.156173647811571</v>
      </c>
      <c r="O95">
        <f t="shared" si="7"/>
        <v>0</v>
      </c>
    </row>
    <row r="96" spans="3:15" x14ac:dyDescent="0.3">
      <c r="C96" s="3">
        <v>2</v>
      </c>
      <c r="D96" s="3">
        <v>100</v>
      </c>
      <c r="E96" s="3">
        <v>68</v>
      </c>
      <c r="F96" s="3">
        <v>25</v>
      </c>
      <c r="G96" s="3">
        <v>71</v>
      </c>
      <c r="H96" s="3">
        <v>38.5</v>
      </c>
      <c r="I96" s="3">
        <v>0.32400000000000001</v>
      </c>
      <c r="J96" s="3">
        <v>26</v>
      </c>
      <c r="K96" s="3" t="s">
        <v>10</v>
      </c>
      <c r="M96">
        <f t="shared" si="5"/>
        <v>52.67102381765519</v>
      </c>
      <c r="N96">
        <f t="shared" si="6"/>
        <v>40.469175770733209</v>
      </c>
      <c r="O96">
        <f t="shared" si="7"/>
        <v>1</v>
      </c>
    </row>
    <row r="97" spans="3:15" x14ac:dyDescent="0.3">
      <c r="C97" s="3">
        <v>15</v>
      </c>
      <c r="D97" s="3">
        <v>136</v>
      </c>
      <c r="E97" s="3">
        <v>70</v>
      </c>
      <c r="F97" s="3">
        <v>32</v>
      </c>
      <c r="G97" s="3">
        <v>110</v>
      </c>
      <c r="H97" s="3">
        <v>37.1</v>
      </c>
      <c r="I97" s="3">
        <v>0.153</v>
      </c>
      <c r="J97" s="3">
        <v>43</v>
      </c>
      <c r="K97" s="3" t="s">
        <v>9</v>
      </c>
      <c r="M97">
        <f t="shared" si="5"/>
        <v>99.037809699124509</v>
      </c>
      <c r="N97">
        <f t="shared" si="6"/>
        <v>50.357083802207015</v>
      </c>
      <c r="O97">
        <f t="shared" si="7"/>
        <v>1</v>
      </c>
    </row>
    <row r="98" spans="3:15" x14ac:dyDescent="0.3">
      <c r="C98" s="3">
        <v>1</v>
      </c>
      <c r="D98" s="3">
        <v>107</v>
      </c>
      <c r="E98" s="3">
        <v>68</v>
      </c>
      <c r="F98" s="3">
        <v>19</v>
      </c>
      <c r="G98" s="3">
        <v>0</v>
      </c>
      <c r="H98" s="3">
        <v>26.5</v>
      </c>
      <c r="I98" s="3">
        <v>0.16500000000000001</v>
      </c>
      <c r="J98" s="3">
        <v>24</v>
      </c>
      <c r="K98" s="3" t="s">
        <v>10</v>
      </c>
      <c r="M98">
        <f t="shared" si="5"/>
        <v>30.397298399693351</v>
      </c>
      <c r="N98">
        <f t="shared" si="6"/>
        <v>72.920905253997631</v>
      </c>
      <c r="O98">
        <f t="shared" si="7"/>
        <v>0</v>
      </c>
    </row>
    <row r="99" spans="3:15" x14ac:dyDescent="0.3">
      <c r="C99" s="3">
        <v>1</v>
      </c>
      <c r="D99" s="3">
        <v>80</v>
      </c>
      <c r="E99" s="3">
        <v>55</v>
      </c>
      <c r="F99" s="3">
        <v>0</v>
      </c>
      <c r="G99" s="3">
        <v>0</v>
      </c>
      <c r="H99" s="3">
        <v>19.100000000000001</v>
      </c>
      <c r="I99" s="3">
        <v>0.25800000000000001</v>
      </c>
      <c r="J99" s="3">
        <v>21</v>
      </c>
      <c r="K99" s="3" t="s">
        <v>10</v>
      </c>
      <c r="M99">
        <f t="shared" si="5"/>
        <v>36.56750948588104</v>
      </c>
      <c r="N99">
        <f t="shared" si="6"/>
        <v>91.329583523426294</v>
      </c>
      <c r="O99">
        <f t="shared" si="7"/>
        <v>0</v>
      </c>
    </row>
    <row r="100" spans="3:15" x14ac:dyDescent="0.3">
      <c r="C100" s="3">
        <v>4</v>
      </c>
      <c r="D100" s="3">
        <v>123</v>
      </c>
      <c r="E100" s="3">
        <v>80</v>
      </c>
      <c r="F100" s="3">
        <v>15</v>
      </c>
      <c r="G100" s="3">
        <v>176</v>
      </c>
      <c r="H100" s="3">
        <v>32</v>
      </c>
      <c r="I100" s="3">
        <v>0.443</v>
      </c>
      <c r="J100" s="3">
        <v>34</v>
      </c>
      <c r="K100" s="3" t="s">
        <v>10</v>
      </c>
      <c r="M100">
        <f t="shared" si="5"/>
        <v>156.82495895105473</v>
      </c>
      <c r="N100">
        <f t="shared" si="6"/>
        <v>115.72006919312872</v>
      </c>
      <c r="O100">
        <f t="shared" si="7"/>
        <v>1</v>
      </c>
    </row>
    <row r="101" spans="3:15" x14ac:dyDescent="0.3">
      <c r="C101" s="3">
        <v>7</v>
      </c>
      <c r="D101" s="3">
        <v>81</v>
      </c>
      <c r="E101" s="3">
        <v>78</v>
      </c>
      <c r="F101" s="3">
        <v>40</v>
      </c>
      <c r="G101" s="3">
        <v>48</v>
      </c>
      <c r="H101" s="3">
        <v>46.7</v>
      </c>
      <c r="I101" s="3">
        <v>0.26100000000000001</v>
      </c>
      <c r="J101" s="3">
        <v>42</v>
      </c>
      <c r="K101" s="3" t="s">
        <v>10</v>
      </c>
      <c r="M101">
        <f t="shared" si="5"/>
        <v>54.488345084063617</v>
      </c>
      <c r="N101">
        <f t="shared" si="6"/>
        <v>65.244686090612007</v>
      </c>
      <c r="O101">
        <f t="shared" si="7"/>
        <v>0</v>
      </c>
    </row>
    <row r="102" spans="3:15" x14ac:dyDescent="0.3">
      <c r="C102" s="3">
        <v>4</v>
      </c>
      <c r="D102" s="3">
        <v>134</v>
      </c>
      <c r="E102" s="3">
        <v>72</v>
      </c>
      <c r="F102" s="3">
        <v>0</v>
      </c>
      <c r="G102" s="3">
        <v>0</v>
      </c>
      <c r="H102" s="3">
        <v>23.8</v>
      </c>
      <c r="I102" s="3">
        <v>0.27700000000000002</v>
      </c>
      <c r="J102" s="3">
        <v>60</v>
      </c>
      <c r="K102" s="3" t="s">
        <v>9</v>
      </c>
      <c r="M102">
        <f t="shared" si="5"/>
        <v>57.272451929352563</v>
      </c>
      <c r="N102">
        <f t="shared" si="6"/>
        <v>75.404570783623583</v>
      </c>
      <c r="O102">
        <f t="shared" si="7"/>
        <v>0</v>
      </c>
    </row>
    <row r="103" spans="3:15" x14ac:dyDescent="0.3">
      <c r="C103" s="3">
        <v>2</v>
      </c>
      <c r="D103" s="3">
        <v>142</v>
      </c>
      <c r="E103" s="3">
        <v>82</v>
      </c>
      <c r="F103" s="3">
        <v>18</v>
      </c>
      <c r="G103" s="3">
        <v>64</v>
      </c>
      <c r="H103" s="3">
        <v>24.7</v>
      </c>
      <c r="I103" s="3">
        <v>0.76100000000000001</v>
      </c>
      <c r="J103" s="3">
        <v>21</v>
      </c>
      <c r="K103" s="3" t="s">
        <v>10</v>
      </c>
      <c r="M103">
        <f t="shared" si="5"/>
        <v>65.755454146405228</v>
      </c>
      <c r="N103">
        <f t="shared" si="6"/>
        <v>31.775671716936213</v>
      </c>
      <c r="O103">
        <f t="shared" si="7"/>
        <v>1</v>
      </c>
    </row>
    <row r="104" spans="3:15" x14ac:dyDescent="0.3">
      <c r="C104" s="3">
        <v>6</v>
      </c>
      <c r="D104" s="3">
        <v>144</v>
      </c>
      <c r="E104" s="3">
        <v>72</v>
      </c>
      <c r="F104" s="3">
        <v>27</v>
      </c>
      <c r="G104" s="3">
        <v>228</v>
      </c>
      <c r="H104" s="3">
        <v>33.9</v>
      </c>
      <c r="I104" s="3">
        <v>0.255</v>
      </c>
      <c r="J104" s="3">
        <v>40</v>
      </c>
      <c r="K104" s="3" t="s">
        <v>10</v>
      </c>
      <c r="M104">
        <f t="shared" si="5"/>
        <v>210.81305877483018</v>
      </c>
      <c r="N104">
        <f t="shared" si="6"/>
        <v>164.99120160803272</v>
      </c>
      <c r="O104">
        <f t="shared" si="7"/>
        <v>1</v>
      </c>
    </row>
    <row r="105" spans="3:15" x14ac:dyDescent="0.3">
      <c r="C105" s="3">
        <v>2</v>
      </c>
      <c r="D105" s="3">
        <v>92</v>
      </c>
      <c r="E105" s="3">
        <v>62</v>
      </c>
      <c r="F105" s="3">
        <v>28</v>
      </c>
      <c r="G105" s="3">
        <v>0</v>
      </c>
      <c r="H105" s="3">
        <v>31.6</v>
      </c>
      <c r="I105" s="3">
        <v>0.13</v>
      </c>
      <c r="J105" s="3">
        <v>24</v>
      </c>
      <c r="K105" s="3" t="s">
        <v>10</v>
      </c>
      <c r="M105">
        <f t="shared" si="5"/>
        <v>31.615830686540566</v>
      </c>
      <c r="N105">
        <f t="shared" si="6"/>
        <v>79.033348471151726</v>
      </c>
      <c r="O105">
        <f t="shared" si="7"/>
        <v>0</v>
      </c>
    </row>
    <row r="106" spans="3:15" x14ac:dyDescent="0.3">
      <c r="C106" s="3">
        <v>1</v>
      </c>
      <c r="D106" s="3">
        <v>71</v>
      </c>
      <c r="E106" s="3">
        <v>48</v>
      </c>
      <c r="F106" s="3">
        <v>18</v>
      </c>
      <c r="G106" s="3">
        <v>76</v>
      </c>
      <c r="H106" s="3">
        <v>20.399999999999999</v>
      </c>
      <c r="I106" s="3">
        <v>0.32300000000000001</v>
      </c>
      <c r="J106" s="3">
        <v>22</v>
      </c>
      <c r="K106" s="3" t="s">
        <v>10</v>
      </c>
      <c r="M106">
        <f t="shared" si="5"/>
        <v>61.841149326318316</v>
      </c>
      <c r="N106">
        <f t="shared" si="6"/>
        <v>70.012251171223596</v>
      </c>
      <c r="O106">
        <f t="shared" si="7"/>
        <v>0</v>
      </c>
    </row>
    <row r="107" spans="3:15" x14ac:dyDescent="0.3">
      <c r="C107" s="3">
        <v>6</v>
      </c>
      <c r="D107" s="3">
        <v>93</v>
      </c>
      <c r="E107" s="3">
        <v>50</v>
      </c>
      <c r="F107" s="3">
        <v>30</v>
      </c>
      <c r="G107" s="3">
        <v>64</v>
      </c>
      <c r="H107" s="3">
        <v>28.7</v>
      </c>
      <c r="I107" s="3">
        <v>0.35599999999999998</v>
      </c>
      <c r="J107" s="3">
        <v>23</v>
      </c>
      <c r="K107" s="3" t="s">
        <v>10</v>
      </c>
      <c r="M107">
        <f t="shared" si="5"/>
        <v>45.000941656814248</v>
      </c>
      <c r="N107">
        <f t="shared" si="6"/>
        <v>46.092940843067282</v>
      </c>
      <c r="O107">
        <f t="shared" si="7"/>
        <v>0</v>
      </c>
    </row>
    <row r="108" spans="3:15" x14ac:dyDescent="0.3">
      <c r="C108" s="3">
        <v>1</v>
      </c>
      <c r="D108" s="3">
        <v>122</v>
      </c>
      <c r="E108" s="3">
        <v>90</v>
      </c>
      <c r="F108" s="3">
        <v>51</v>
      </c>
      <c r="G108" s="3">
        <v>220</v>
      </c>
      <c r="H108" s="3">
        <v>49.7</v>
      </c>
      <c r="I108" s="3">
        <v>0.32500000000000001</v>
      </c>
      <c r="J108" s="3">
        <v>31</v>
      </c>
      <c r="K108" s="3" t="s">
        <v>9</v>
      </c>
      <c r="M108">
        <f t="shared" si="5"/>
        <v>205.96775415098355</v>
      </c>
      <c r="N108">
        <f t="shared" si="6"/>
        <v>163.20230716219211</v>
      </c>
      <c r="O108">
        <f t="shared" si="7"/>
        <v>1</v>
      </c>
    </row>
    <row r="109" spans="3:15" x14ac:dyDescent="0.3">
      <c r="C109" s="3">
        <v>1</v>
      </c>
      <c r="D109" s="3">
        <v>163</v>
      </c>
      <c r="E109" s="3">
        <v>72</v>
      </c>
      <c r="F109" s="3">
        <v>0</v>
      </c>
      <c r="G109" s="3">
        <v>0</v>
      </c>
      <c r="H109" s="3">
        <v>39</v>
      </c>
      <c r="I109" s="4">
        <v>1222</v>
      </c>
      <c r="J109" s="3">
        <v>33</v>
      </c>
      <c r="K109" s="3" t="s">
        <v>9</v>
      </c>
      <c r="M109">
        <f t="shared" si="5"/>
        <v>62.232714467553158</v>
      </c>
      <c r="N109">
        <f t="shared" si="6"/>
        <v>1223.462711661276</v>
      </c>
      <c r="O109">
        <f t="shared" si="7"/>
        <v>0</v>
      </c>
    </row>
    <row r="110" spans="3:15" x14ac:dyDescent="0.3">
      <c r="C110" s="3">
        <v>1</v>
      </c>
      <c r="D110" s="3">
        <v>151</v>
      </c>
      <c r="E110" s="3">
        <v>60</v>
      </c>
      <c r="F110" s="3">
        <v>0</v>
      </c>
      <c r="G110" s="3">
        <v>0</v>
      </c>
      <c r="H110" s="3">
        <v>26.1</v>
      </c>
      <c r="I110" s="3">
        <v>0.17899999999999999</v>
      </c>
      <c r="J110" s="3">
        <v>22</v>
      </c>
      <c r="K110" s="3" t="s">
        <v>10</v>
      </c>
      <c r="M110">
        <f t="shared" si="5"/>
        <v>57.619977004507739</v>
      </c>
      <c r="N110">
        <f t="shared" si="6"/>
        <v>72.108240930302131</v>
      </c>
      <c r="O110">
        <f t="shared" si="7"/>
        <v>0</v>
      </c>
    </row>
    <row r="111" spans="3:15" x14ac:dyDescent="0.3">
      <c r="C111" s="3">
        <v>0</v>
      </c>
      <c r="D111" s="3">
        <v>125</v>
      </c>
      <c r="E111" s="3">
        <v>96</v>
      </c>
      <c r="F111" s="3">
        <v>0</v>
      </c>
      <c r="G111" s="3">
        <v>0</v>
      </c>
      <c r="H111" s="3">
        <v>22.5</v>
      </c>
      <c r="I111" s="3">
        <v>0.26200000000000001</v>
      </c>
      <c r="J111" s="3">
        <v>21</v>
      </c>
      <c r="K111" s="3" t="s">
        <v>10</v>
      </c>
      <c r="M111">
        <f t="shared" si="5"/>
        <v>58.052551623507476</v>
      </c>
      <c r="N111">
        <f t="shared" si="6"/>
        <v>82.2516128265124</v>
      </c>
      <c r="O111">
        <f t="shared" si="7"/>
        <v>0</v>
      </c>
    </row>
    <row r="112" spans="3:15" x14ac:dyDescent="0.3">
      <c r="C112" s="3">
        <v>1</v>
      </c>
      <c r="D112" s="3">
        <v>81</v>
      </c>
      <c r="E112" s="3">
        <v>72</v>
      </c>
      <c r="F112" s="3">
        <v>18</v>
      </c>
      <c r="G112" s="3">
        <v>40</v>
      </c>
      <c r="H112" s="3">
        <v>26.6</v>
      </c>
      <c r="I112" s="3">
        <v>0.28299999999999997</v>
      </c>
      <c r="J112" s="3">
        <v>24</v>
      </c>
      <c r="K112" s="3" t="s">
        <v>10</v>
      </c>
      <c r="M112">
        <f t="shared" si="5"/>
        <v>34.02069590705046</v>
      </c>
      <c r="N112">
        <f t="shared" si="6"/>
        <v>64.249996218385107</v>
      </c>
      <c r="O112">
        <f t="shared" si="7"/>
        <v>0</v>
      </c>
    </row>
    <row r="113" spans="3:15" x14ac:dyDescent="0.3">
      <c r="C113" s="3">
        <v>2</v>
      </c>
      <c r="D113" s="3">
        <v>85</v>
      </c>
      <c r="E113" s="3">
        <v>65</v>
      </c>
      <c r="F113" s="3">
        <v>0</v>
      </c>
      <c r="G113" s="3">
        <v>0</v>
      </c>
      <c r="H113" s="3">
        <v>39.6</v>
      </c>
      <c r="I113" s="3">
        <v>0.93</v>
      </c>
      <c r="J113" s="3">
        <v>27</v>
      </c>
      <c r="K113" s="3" t="s">
        <v>10</v>
      </c>
      <c r="M113">
        <f t="shared" si="5"/>
        <v>35.874235183485098</v>
      </c>
      <c r="N113">
        <f t="shared" si="6"/>
        <v>87.125193661549474</v>
      </c>
      <c r="O113">
        <f t="shared" si="7"/>
        <v>0</v>
      </c>
    </row>
    <row r="114" spans="3:15" x14ac:dyDescent="0.3">
      <c r="C114" s="3">
        <v>1</v>
      </c>
      <c r="D114" s="3">
        <v>126</v>
      </c>
      <c r="E114" s="3">
        <v>56</v>
      </c>
      <c r="F114" s="3">
        <v>29</v>
      </c>
      <c r="G114" s="3">
        <v>152</v>
      </c>
      <c r="H114" s="3">
        <v>28.7</v>
      </c>
      <c r="I114" s="3">
        <v>0.80100000000000005</v>
      </c>
      <c r="J114" s="3">
        <v>21</v>
      </c>
      <c r="K114" s="3" t="s">
        <v>10</v>
      </c>
      <c r="M114">
        <f t="shared" si="5"/>
        <v>132.1235775703943</v>
      </c>
      <c r="N114">
        <f t="shared" si="6"/>
        <v>89.982136299726179</v>
      </c>
      <c r="O114">
        <f t="shared" si="7"/>
        <v>1</v>
      </c>
    </row>
    <row r="115" spans="3:15" x14ac:dyDescent="0.3">
      <c r="C115" s="3">
        <v>1</v>
      </c>
      <c r="D115" s="3">
        <v>96</v>
      </c>
      <c r="E115" s="3">
        <v>122</v>
      </c>
      <c r="F115" s="3">
        <v>0</v>
      </c>
      <c r="G115" s="3">
        <v>0</v>
      </c>
      <c r="H115" s="3">
        <v>22.4</v>
      </c>
      <c r="I115" s="3">
        <v>0.20699999999999999</v>
      </c>
      <c r="J115" s="3">
        <v>27</v>
      </c>
      <c r="K115" s="3" t="s">
        <v>10</v>
      </c>
      <c r="M115">
        <f t="shared" si="5"/>
        <v>75.976600016057574</v>
      </c>
      <c r="N115">
        <f t="shared" si="6"/>
        <v>104.22552259433627</v>
      </c>
      <c r="O115">
        <f t="shared" si="7"/>
        <v>0</v>
      </c>
    </row>
    <row r="116" spans="3:15" x14ac:dyDescent="0.3">
      <c r="C116" s="3">
        <v>4</v>
      </c>
      <c r="D116" s="3">
        <v>144</v>
      </c>
      <c r="E116" s="3">
        <v>58</v>
      </c>
      <c r="F116" s="3">
        <v>28</v>
      </c>
      <c r="G116" s="3">
        <v>140</v>
      </c>
      <c r="H116" s="3">
        <v>29.5</v>
      </c>
      <c r="I116" s="3">
        <v>0.28699999999999998</v>
      </c>
      <c r="J116" s="3">
        <v>37</v>
      </c>
      <c r="K116" s="3" t="s">
        <v>10</v>
      </c>
      <c r="M116">
        <f t="shared" si="5"/>
        <v>125.51085112451433</v>
      </c>
      <c r="N116">
        <f t="shared" si="6"/>
        <v>76.51664655525947</v>
      </c>
      <c r="O116">
        <f t="shared" si="7"/>
        <v>1</v>
      </c>
    </row>
    <row r="117" spans="3:15" x14ac:dyDescent="0.3">
      <c r="C117" s="3">
        <v>3</v>
      </c>
      <c r="D117" s="3">
        <v>83</v>
      </c>
      <c r="E117" s="3">
        <v>58</v>
      </c>
      <c r="F117" s="3">
        <v>31</v>
      </c>
      <c r="G117" s="3">
        <v>18</v>
      </c>
      <c r="H117" s="3">
        <v>34.299999999999997</v>
      </c>
      <c r="I117" s="3">
        <v>0.33600000000000002</v>
      </c>
      <c r="J117" s="3">
        <v>25</v>
      </c>
      <c r="K117" s="3" t="s">
        <v>10</v>
      </c>
      <c r="M117">
        <f t="shared" si="5"/>
        <v>27.707846361635543</v>
      </c>
      <c r="N117">
        <f t="shared" si="6"/>
        <v>71.554740063552046</v>
      </c>
      <c r="O117">
        <f t="shared" si="7"/>
        <v>0</v>
      </c>
    </row>
    <row r="118" spans="3:15" x14ac:dyDescent="0.3">
      <c r="C118" s="3">
        <v>0</v>
      </c>
      <c r="D118" s="3">
        <v>95</v>
      </c>
      <c r="E118" s="3">
        <v>85</v>
      </c>
      <c r="F118" s="3">
        <v>25</v>
      </c>
      <c r="G118" s="3">
        <v>36</v>
      </c>
      <c r="H118" s="3">
        <v>37.4</v>
      </c>
      <c r="I118" s="3">
        <v>0.247</v>
      </c>
      <c r="J118" s="3">
        <v>24</v>
      </c>
      <c r="K118" s="3" t="s">
        <v>9</v>
      </c>
      <c r="M118">
        <f t="shared" si="5"/>
        <v>39.571501740520283</v>
      </c>
      <c r="N118">
        <f t="shared" si="6"/>
        <v>59.037333781790146</v>
      </c>
      <c r="O118">
        <f t="shared" si="7"/>
        <v>0</v>
      </c>
    </row>
    <row r="119" spans="3:15" x14ac:dyDescent="0.3">
      <c r="C119" s="3">
        <v>3</v>
      </c>
      <c r="D119" s="3">
        <v>171</v>
      </c>
      <c r="E119" s="3">
        <v>72</v>
      </c>
      <c r="F119" s="3">
        <v>33</v>
      </c>
      <c r="G119" s="3">
        <v>135</v>
      </c>
      <c r="H119" s="3">
        <v>33.299999999999997</v>
      </c>
      <c r="I119" s="3">
        <v>0.19900000000000001</v>
      </c>
      <c r="J119" s="3">
        <v>24</v>
      </c>
      <c r="K119" s="3" t="s">
        <v>9</v>
      </c>
      <c r="M119">
        <f t="shared" si="5"/>
        <v>134.73144306359967</v>
      </c>
      <c r="N119">
        <f t="shared" si="6"/>
        <v>81.58829879377619</v>
      </c>
      <c r="O119">
        <f t="shared" si="7"/>
        <v>1</v>
      </c>
    </row>
    <row r="120" spans="3:15" x14ac:dyDescent="0.3">
      <c r="C120" s="3">
        <v>8</v>
      </c>
      <c r="D120" s="3">
        <v>155</v>
      </c>
      <c r="E120" s="3">
        <v>62</v>
      </c>
      <c r="F120" s="3">
        <v>26</v>
      </c>
      <c r="G120" s="3">
        <v>495</v>
      </c>
      <c r="H120" s="3">
        <v>34</v>
      </c>
      <c r="I120" s="3">
        <v>0.54300000000000004</v>
      </c>
      <c r="J120" s="3">
        <v>46</v>
      </c>
      <c r="K120" s="3" t="s">
        <v>9</v>
      </c>
      <c r="M120">
        <f t="shared" si="5"/>
        <v>475.24032630870039</v>
      </c>
      <c r="N120">
        <f t="shared" si="6"/>
        <v>431.58435521235299</v>
      </c>
      <c r="O120">
        <f t="shared" si="7"/>
        <v>1</v>
      </c>
    </row>
    <row r="121" spans="3:15" x14ac:dyDescent="0.3">
      <c r="C121" s="3">
        <v>1</v>
      </c>
      <c r="D121" s="3">
        <v>89</v>
      </c>
      <c r="E121" s="3">
        <v>76</v>
      </c>
      <c r="F121" s="3">
        <v>34</v>
      </c>
      <c r="G121" s="3">
        <v>37</v>
      </c>
      <c r="H121" s="3">
        <v>31.2</v>
      </c>
      <c r="I121" s="3">
        <v>0.192</v>
      </c>
      <c r="J121" s="3">
        <v>23</v>
      </c>
      <c r="K121" s="3" t="s">
        <v>10</v>
      </c>
      <c r="M121">
        <f t="shared" si="5"/>
        <v>37.576571823411456</v>
      </c>
      <c r="N121">
        <f t="shared" si="6"/>
        <v>60.010500560839354</v>
      </c>
      <c r="O121">
        <f t="shared" si="7"/>
        <v>0</v>
      </c>
    </row>
    <row r="122" spans="3:15" x14ac:dyDescent="0.3">
      <c r="C122" s="3">
        <v>4</v>
      </c>
      <c r="D122" s="3">
        <v>76</v>
      </c>
      <c r="E122" s="3">
        <v>62</v>
      </c>
      <c r="F122" s="3">
        <v>0</v>
      </c>
      <c r="G122" s="3">
        <v>0</v>
      </c>
      <c r="H122" s="3">
        <v>34</v>
      </c>
      <c r="I122" s="3">
        <v>0.39100000000000001</v>
      </c>
      <c r="J122" s="3">
        <v>25</v>
      </c>
      <c r="K122" s="3" t="s">
        <v>10</v>
      </c>
      <c r="M122">
        <f t="shared" si="5"/>
        <v>38.762349644984113</v>
      </c>
      <c r="N122">
        <f t="shared" si="6"/>
        <v>92.432046759024544</v>
      </c>
      <c r="O122">
        <f t="shared" si="7"/>
        <v>0</v>
      </c>
    </row>
    <row r="123" spans="3:15" x14ac:dyDescent="0.3">
      <c r="C123" s="3">
        <v>7</v>
      </c>
      <c r="D123" s="3">
        <v>160</v>
      </c>
      <c r="E123" s="3">
        <v>54</v>
      </c>
      <c r="F123" s="3">
        <v>32</v>
      </c>
      <c r="G123" s="3">
        <v>175</v>
      </c>
      <c r="H123" s="3">
        <v>30.5</v>
      </c>
      <c r="I123" s="3">
        <v>0.58799999999999997</v>
      </c>
      <c r="J123" s="3">
        <v>39</v>
      </c>
      <c r="K123" s="3" t="s">
        <v>9</v>
      </c>
      <c r="M123">
        <f t="shared" si="5"/>
        <v>164.03466935376801</v>
      </c>
      <c r="N123">
        <f t="shared" si="6"/>
        <v>113.79159350128857</v>
      </c>
      <c r="O123">
        <f t="shared" si="7"/>
        <v>1</v>
      </c>
    </row>
    <row r="124" spans="3:15" x14ac:dyDescent="0.3">
      <c r="C124" s="3">
        <v>4</v>
      </c>
      <c r="D124" s="3">
        <v>146</v>
      </c>
      <c r="E124" s="3">
        <v>92</v>
      </c>
      <c r="F124" s="3">
        <v>0</v>
      </c>
      <c r="G124" s="3">
        <v>0</v>
      </c>
      <c r="H124" s="3">
        <v>31.2</v>
      </c>
      <c r="I124" s="3">
        <v>0.53900000000000003</v>
      </c>
      <c r="J124" s="3">
        <v>61</v>
      </c>
      <c r="K124" s="3" t="s">
        <v>9</v>
      </c>
      <c r="M124">
        <f t="shared" si="5"/>
        <v>73.990889641901191</v>
      </c>
      <c r="N124">
        <f t="shared" si="6"/>
        <v>82.233803451272394</v>
      </c>
      <c r="O124">
        <f t="shared" si="7"/>
        <v>0</v>
      </c>
    </row>
    <row r="125" spans="3:15" x14ac:dyDescent="0.3">
      <c r="C125" s="3">
        <v>5</v>
      </c>
      <c r="D125" s="3">
        <v>124</v>
      </c>
      <c r="E125" s="3">
        <v>74</v>
      </c>
      <c r="F125" s="3">
        <v>0</v>
      </c>
      <c r="G125" s="3">
        <v>0</v>
      </c>
      <c r="H125" s="3">
        <v>34</v>
      </c>
      <c r="I125" s="3">
        <v>0.22</v>
      </c>
      <c r="J125" s="3">
        <v>38</v>
      </c>
      <c r="K125" s="3" t="s">
        <v>9</v>
      </c>
      <c r="M125">
        <f t="shared" si="5"/>
        <v>43.320788889400433</v>
      </c>
      <c r="N125">
        <f t="shared" si="6"/>
        <v>72.241830372454572</v>
      </c>
      <c r="O125">
        <f t="shared" si="7"/>
        <v>0</v>
      </c>
    </row>
    <row r="126" spans="3:15" x14ac:dyDescent="0.3">
      <c r="C126" s="3">
        <v>5</v>
      </c>
      <c r="D126" s="3">
        <v>78</v>
      </c>
      <c r="E126" s="3">
        <v>48</v>
      </c>
      <c r="F126" s="3">
        <v>0</v>
      </c>
      <c r="G126" s="3">
        <v>0</v>
      </c>
      <c r="H126" s="3">
        <v>33.700000000000003</v>
      </c>
      <c r="I126" s="3">
        <v>0.65400000000000003</v>
      </c>
      <c r="J126" s="3">
        <v>25</v>
      </c>
      <c r="K126" s="3" t="s">
        <v>10</v>
      </c>
      <c r="M126">
        <f t="shared" si="5"/>
        <v>36.121832041024717</v>
      </c>
      <c r="N126">
        <f t="shared" si="6"/>
        <v>91.363732807731211</v>
      </c>
      <c r="O126">
        <f t="shared" si="7"/>
        <v>0</v>
      </c>
    </row>
    <row r="127" spans="3:15" x14ac:dyDescent="0.3">
      <c r="C127" s="3">
        <v>4</v>
      </c>
      <c r="D127" s="3">
        <v>97</v>
      </c>
      <c r="E127" s="3">
        <v>60</v>
      </c>
      <c r="F127" s="3">
        <v>23</v>
      </c>
      <c r="G127" s="3">
        <v>0</v>
      </c>
      <c r="H127" s="3">
        <v>28.2</v>
      </c>
      <c r="I127" s="3">
        <v>0.443</v>
      </c>
      <c r="J127" s="3">
        <v>22</v>
      </c>
      <c r="K127" s="3" t="s">
        <v>10</v>
      </c>
      <c r="M127">
        <f t="shared" si="5"/>
        <v>27.85583870573636</v>
      </c>
      <c r="N127">
        <f t="shared" si="6"/>
        <v>76.62424168670448</v>
      </c>
      <c r="O127">
        <f t="shared" si="7"/>
        <v>0</v>
      </c>
    </row>
    <row r="128" spans="3:15" x14ac:dyDescent="0.3">
      <c r="C128" s="3">
        <v>4</v>
      </c>
      <c r="D128" s="3">
        <v>99</v>
      </c>
      <c r="E128" s="3">
        <v>76</v>
      </c>
      <c r="F128" s="3">
        <v>15</v>
      </c>
      <c r="G128" s="3">
        <v>51</v>
      </c>
      <c r="H128" s="3">
        <v>23.2</v>
      </c>
      <c r="I128" s="3">
        <v>0.223</v>
      </c>
      <c r="J128" s="3">
        <v>21</v>
      </c>
      <c r="K128" s="3" t="s">
        <v>10</v>
      </c>
      <c r="M128">
        <f t="shared" si="5"/>
        <v>37.995628037972999</v>
      </c>
      <c r="N128">
        <f t="shared" si="6"/>
        <v>48.585163003354225</v>
      </c>
      <c r="O128">
        <f t="shared" si="7"/>
        <v>0</v>
      </c>
    </row>
    <row r="129" spans="3:15" x14ac:dyDescent="0.3">
      <c r="C129" s="3">
        <v>0</v>
      </c>
      <c r="D129" s="3">
        <v>162</v>
      </c>
      <c r="E129" s="3">
        <v>76</v>
      </c>
      <c r="F129" s="3">
        <v>56</v>
      </c>
      <c r="G129" s="3">
        <v>100</v>
      </c>
      <c r="H129" s="3">
        <v>53.2</v>
      </c>
      <c r="I129" s="3">
        <v>0.75900000000000001</v>
      </c>
      <c r="J129" s="3">
        <v>25</v>
      </c>
      <c r="K129" s="3" t="s">
        <v>9</v>
      </c>
      <c r="M129">
        <f t="shared" si="5"/>
        <v>112.28371097358691</v>
      </c>
      <c r="N129">
        <f t="shared" si="6"/>
        <v>61.628676929352466</v>
      </c>
      <c r="O129">
        <f t="shared" si="7"/>
        <v>1</v>
      </c>
    </row>
    <row r="130" spans="3:15" x14ac:dyDescent="0.3">
      <c r="C130" s="3">
        <v>6</v>
      </c>
      <c r="D130" s="3">
        <v>111</v>
      </c>
      <c r="E130" s="3">
        <v>64</v>
      </c>
      <c r="F130" s="3">
        <v>39</v>
      </c>
      <c r="G130" s="3">
        <v>0</v>
      </c>
      <c r="H130" s="3">
        <v>34.200000000000003</v>
      </c>
      <c r="I130" s="3">
        <v>0.26</v>
      </c>
      <c r="J130" s="3">
        <v>24</v>
      </c>
      <c r="K130" s="3" t="s">
        <v>10</v>
      </c>
      <c r="M130">
        <f t="shared" si="5"/>
        <v>39.047800834361979</v>
      </c>
      <c r="N130">
        <f t="shared" si="6"/>
        <v>71.532302602128638</v>
      </c>
      <c r="O130">
        <f t="shared" si="7"/>
        <v>0</v>
      </c>
    </row>
    <row r="131" spans="3:15" x14ac:dyDescent="0.3">
      <c r="C131" s="3">
        <v>2</v>
      </c>
      <c r="D131" s="3">
        <v>107</v>
      </c>
      <c r="E131" s="3">
        <v>74</v>
      </c>
      <c r="F131" s="3">
        <v>30</v>
      </c>
      <c r="G131" s="3">
        <v>100</v>
      </c>
      <c r="H131" s="3">
        <v>33.6</v>
      </c>
      <c r="I131" s="3">
        <v>0.40400000000000003</v>
      </c>
      <c r="J131" s="3">
        <v>23</v>
      </c>
      <c r="K131" s="3" t="s">
        <v>10</v>
      </c>
      <c r="M131">
        <f t="shared" si="5"/>
        <v>82.037105933839484</v>
      </c>
      <c r="N131">
        <f t="shared" si="6"/>
        <v>51.466790725306545</v>
      </c>
      <c r="O131">
        <f t="shared" si="7"/>
        <v>1</v>
      </c>
    </row>
    <row r="132" spans="3:15" x14ac:dyDescent="0.3">
      <c r="C132" s="3">
        <v>5</v>
      </c>
      <c r="D132" s="3">
        <v>132</v>
      </c>
      <c r="E132" s="3">
        <v>80</v>
      </c>
      <c r="F132" s="3">
        <v>0</v>
      </c>
      <c r="G132" s="3">
        <v>0</v>
      </c>
      <c r="H132" s="3">
        <v>26.8</v>
      </c>
      <c r="I132" s="3">
        <v>0.186</v>
      </c>
      <c r="J132" s="3">
        <v>69</v>
      </c>
      <c r="K132" s="3" t="s">
        <v>10</v>
      </c>
      <c r="M132">
        <f t="shared" si="5"/>
        <v>64.696404459598838</v>
      </c>
      <c r="N132">
        <f t="shared" si="6"/>
        <v>80.587024703499878</v>
      </c>
      <c r="O132">
        <f t="shared" si="7"/>
        <v>0</v>
      </c>
    </row>
    <row r="133" spans="3:15" x14ac:dyDescent="0.3">
      <c r="C133" s="3">
        <v>0</v>
      </c>
      <c r="D133" s="3">
        <v>113</v>
      </c>
      <c r="E133" s="3">
        <v>76</v>
      </c>
      <c r="F133" s="3">
        <v>0</v>
      </c>
      <c r="G133" s="3">
        <v>0</v>
      </c>
      <c r="H133" s="3">
        <v>33.299999999999997</v>
      </c>
      <c r="I133" s="3">
        <v>0.27800000000000002</v>
      </c>
      <c r="J133" s="3">
        <v>23</v>
      </c>
      <c r="K133" s="3" t="s">
        <v>9</v>
      </c>
      <c r="M133">
        <f t="shared" si="5"/>
        <v>38.980543223510878</v>
      </c>
      <c r="N133">
        <f t="shared" si="6"/>
        <v>76.469262299060404</v>
      </c>
      <c r="O133">
        <f t="shared" si="7"/>
        <v>0</v>
      </c>
    </row>
    <row r="134" spans="3:15" x14ac:dyDescent="0.3">
      <c r="C134" s="3">
        <v>1</v>
      </c>
      <c r="D134" s="3">
        <v>88</v>
      </c>
      <c r="E134" s="3">
        <v>30</v>
      </c>
      <c r="F134" s="3">
        <v>42</v>
      </c>
      <c r="G134" s="3">
        <v>99</v>
      </c>
      <c r="H134" s="3">
        <v>55</v>
      </c>
      <c r="I134" s="3">
        <v>0.496</v>
      </c>
      <c r="J134" s="3">
        <v>26</v>
      </c>
      <c r="K134" s="3" t="s">
        <v>9</v>
      </c>
      <c r="M134">
        <f t="shared" si="5"/>
        <v>88.733391403687477</v>
      </c>
      <c r="N134">
        <f t="shared" si="6"/>
        <v>71.715341354291127</v>
      </c>
      <c r="O134">
        <f t="shared" si="7"/>
        <v>1</v>
      </c>
    </row>
    <row r="135" spans="3:15" x14ac:dyDescent="0.3">
      <c r="C135" s="3">
        <v>3</v>
      </c>
      <c r="D135" s="3">
        <v>120</v>
      </c>
      <c r="E135" s="3">
        <v>70</v>
      </c>
      <c r="F135" s="3">
        <v>30</v>
      </c>
      <c r="G135" s="3">
        <v>135</v>
      </c>
      <c r="H135" s="3">
        <v>42.9</v>
      </c>
      <c r="I135" s="3">
        <v>0.45200000000000001</v>
      </c>
      <c r="J135" s="3">
        <v>30</v>
      </c>
      <c r="K135" s="3" t="s">
        <v>10</v>
      </c>
      <c r="M135">
        <f t="shared" si="5"/>
        <v>116.69382481519749</v>
      </c>
      <c r="N135">
        <f t="shared" si="6"/>
        <v>75.153752451640756</v>
      </c>
      <c r="O135">
        <f t="shared" si="7"/>
        <v>1</v>
      </c>
    </row>
    <row r="136" spans="3:15" x14ac:dyDescent="0.3">
      <c r="C136" s="3">
        <v>1</v>
      </c>
      <c r="D136" s="3">
        <v>118</v>
      </c>
      <c r="E136" s="3">
        <v>58</v>
      </c>
      <c r="F136" s="3">
        <v>36</v>
      </c>
      <c r="G136" s="3">
        <v>94</v>
      </c>
      <c r="H136" s="3">
        <v>33.299999999999997</v>
      </c>
      <c r="I136" s="3">
        <v>0.26100000000000001</v>
      </c>
      <c r="J136" s="3">
        <v>23</v>
      </c>
      <c r="K136" s="3" t="s">
        <v>10</v>
      </c>
      <c r="M136">
        <f t="shared" si="5"/>
        <v>76.645285243125031</v>
      </c>
      <c r="N136">
        <f t="shared" si="6"/>
        <v>38.936731540571046</v>
      </c>
      <c r="O136">
        <f t="shared" si="7"/>
        <v>1</v>
      </c>
    </row>
    <row r="137" spans="3:15" x14ac:dyDescent="0.3">
      <c r="C137" s="3">
        <v>1</v>
      </c>
      <c r="D137" s="3">
        <v>117</v>
      </c>
      <c r="E137" s="3">
        <v>88</v>
      </c>
      <c r="F137" s="3">
        <v>24</v>
      </c>
      <c r="G137" s="3">
        <v>145</v>
      </c>
      <c r="H137" s="3">
        <v>34.5</v>
      </c>
      <c r="I137" s="3">
        <v>0.40300000000000002</v>
      </c>
      <c r="J137" s="3">
        <v>40</v>
      </c>
      <c r="K137" s="3" t="s">
        <v>9</v>
      </c>
      <c r="M137">
        <f t="shared" si="5"/>
        <v>129.0556381953148</v>
      </c>
      <c r="N137">
        <f t="shared" si="6"/>
        <v>89.287017612094644</v>
      </c>
      <c r="O137">
        <f t="shared" si="7"/>
        <v>1</v>
      </c>
    </row>
    <row r="138" spans="3:15" x14ac:dyDescent="0.3">
      <c r="C138" s="3">
        <v>0</v>
      </c>
      <c r="D138" s="3">
        <v>105</v>
      </c>
      <c r="E138" s="3">
        <v>84</v>
      </c>
      <c r="F138" s="3">
        <v>0</v>
      </c>
      <c r="G138" s="3">
        <v>0</v>
      </c>
      <c r="H138" s="3">
        <v>27.9</v>
      </c>
      <c r="I138" s="3">
        <v>0.74099999999999999</v>
      </c>
      <c r="J138" s="3">
        <v>62</v>
      </c>
      <c r="K138" s="3" t="s">
        <v>9</v>
      </c>
      <c r="M138">
        <f t="shared" si="5"/>
        <v>54.618309658941293</v>
      </c>
      <c r="N138">
        <f t="shared" si="6"/>
        <v>85.158198331473059</v>
      </c>
      <c r="O138">
        <f t="shared" si="7"/>
        <v>0</v>
      </c>
    </row>
    <row r="139" spans="3:15" x14ac:dyDescent="0.3">
      <c r="C139" s="3">
        <v>4</v>
      </c>
      <c r="D139" s="3">
        <v>173</v>
      </c>
      <c r="E139" s="3">
        <v>70</v>
      </c>
      <c r="F139" s="3">
        <v>14</v>
      </c>
      <c r="G139" s="3">
        <v>168</v>
      </c>
      <c r="H139" s="3">
        <v>29.7</v>
      </c>
      <c r="I139" s="3">
        <v>0.36099999999999999</v>
      </c>
      <c r="J139" s="3">
        <v>33</v>
      </c>
      <c r="K139" s="3" t="s">
        <v>9</v>
      </c>
      <c r="M139">
        <f t="shared" si="5"/>
        <v>162.47978258848084</v>
      </c>
      <c r="N139">
        <f t="shared" si="6"/>
        <v>111.70252420183932</v>
      </c>
      <c r="O139">
        <f t="shared" si="7"/>
        <v>1</v>
      </c>
    </row>
    <row r="140" spans="3:15" x14ac:dyDescent="0.3">
      <c r="C140" s="3">
        <v>9</v>
      </c>
      <c r="D140" s="3">
        <v>122</v>
      </c>
      <c r="E140" s="3">
        <v>56</v>
      </c>
      <c r="F140" s="3">
        <v>0</v>
      </c>
      <c r="G140" s="3">
        <v>0</v>
      </c>
      <c r="H140" s="3">
        <v>33.299999999999997</v>
      </c>
      <c r="I140" s="4">
        <v>1114</v>
      </c>
      <c r="J140" s="3">
        <v>33</v>
      </c>
      <c r="K140" s="3" t="s">
        <v>9</v>
      </c>
      <c r="M140">
        <f t="shared" si="5"/>
        <v>11.303130097455302</v>
      </c>
      <c r="N140">
        <f t="shared" si="6"/>
        <v>1115.3500727688875</v>
      </c>
      <c r="O140">
        <f t="shared" si="7"/>
        <v>0</v>
      </c>
    </row>
    <row r="141" spans="3:15" x14ac:dyDescent="0.3">
      <c r="C141" s="3">
        <v>3</v>
      </c>
      <c r="D141" s="3">
        <v>170</v>
      </c>
      <c r="E141" s="3">
        <v>64</v>
      </c>
      <c r="F141" s="3">
        <v>37</v>
      </c>
      <c r="G141" s="3">
        <v>225</v>
      </c>
      <c r="H141" s="3">
        <v>34.5</v>
      </c>
      <c r="I141" s="3">
        <v>0.35599999999999998</v>
      </c>
      <c r="J141" s="3">
        <v>30</v>
      </c>
      <c r="K141" s="3" t="s">
        <v>9</v>
      </c>
      <c r="M141">
        <f t="shared" si="5"/>
        <v>214.70655497678686</v>
      </c>
      <c r="N141">
        <f t="shared" si="6"/>
        <v>165.11880327679975</v>
      </c>
      <c r="O141">
        <f t="shared" si="7"/>
        <v>1</v>
      </c>
    </row>
    <row r="142" spans="3:15" x14ac:dyDescent="0.3">
      <c r="C142" s="3">
        <v>8</v>
      </c>
      <c r="D142" s="3">
        <v>84</v>
      </c>
      <c r="E142" s="3">
        <v>74</v>
      </c>
      <c r="F142" s="3">
        <v>31</v>
      </c>
      <c r="G142" s="3">
        <v>0</v>
      </c>
      <c r="H142" s="3">
        <v>38.299999999999997</v>
      </c>
      <c r="I142" s="3">
        <v>0.45700000000000002</v>
      </c>
      <c r="J142" s="3">
        <v>39</v>
      </c>
      <c r="K142" s="3" t="s">
        <v>10</v>
      </c>
      <c r="M142">
        <f t="shared" si="5"/>
        <v>43.689858663081068</v>
      </c>
      <c r="N142">
        <f t="shared" si="6"/>
        <v>85.134377222497491</v>
      </c>
      <c r="O142">
        <f t="shared" si="7"/>
        <v>0</v>
      </c>
    </row>
    <row r="143" spans="3:15" x14ac:dyDescent="0.3">
      <c r="C143" s="3">
        <v>2</v>
      </c>
      <c r="D143" s="3">
        <v>96</v>
      </c>
      <c r="E143" s="3">
        <v>68</v>
      </c>
      <c r="F143" s="3">
        <v>13</v>
      </c>
      <c r="G143" s="3">
        <v>49</v>
      </c>
      <c r="H143" s="3">
        <v>21.1</v>
      </c>
      <c r="I143" s="3">
        <v>0.64700000000000002</v>
      </c>
      <c r="J143" s="3">
        <v>26</v>
      </c>
      <c r="K143" s="3" t="s">
        <v>10</v>
      </c>
      <c r="M143">
        <f t="shared" si="5"/>
        <v>31.915415554242749</v>
      </c>
      <c r="N143">
        <f t="shared" si="6"/>
        <v>48.786832035524704</v>
      </c>
      <c r="O143">
        <f t="shared" si="7"/>
        <v>0</v>
      </c>
    </row>
    <row r="144" spans="3:15" x14ac:dyDescent="0.3">
      <c r="C144" s="3">
        <v>2</v>
      </c>
      <c r="D144" s="3">
        <v>125</v>
      </c>
      <c r="E144" s="3">
        <v>60</v>
      </c>
      <c r="F144" s="3">
        <v>20</v>
      </c>
      <c r="G144" s="3">
        <v>140</v>
      </c>
      <c r="H144" s="3">
        <v>33.799999999999997</v>
      </c>
      <c r="I144" s="3">
        <v>8.7999999999999995E-2</v>
      </c>
      <c r="J144" s="3">
        <v>31</v>
      </c>
      <c r="K144" s="3" t="s">
        <v>10</v>
      </c>
      <c r="M144">
        <f t="shared" si="5"/>
        <v>119.57141276241575</v>
      </c>
      <c r="N144">
        <f t="shared" si="6"/>
        <v>77.302105414810669</v>
      </c>
      <c r="O144">
        <f t="shared" si="7"/>
        <v>1</v>
      </c>
    </row>
    <row r="145" spans="3:15" x14ac:dyDescent="0.3">
      <c r="C145" s="3">
        <v>0</v>
      </c>
      <c r="D145" s="3">
        <v>100</v>
      </c>
      <c r="E145" s="3">
        <v>70</v>
      </c>
      <c r="F145" s="3">
        <v>26</v>
      </c>
      <c r="G145" s="3">
        <v>50</v>
      </c>
      <c r="H145" s="3">
        <v>30.8</v>
      </c>
      <c r="I145" s="3">
        <v>0.59699999999999998</v>
      </c>
      <c r="J145" s="3">
        <v>21</v>
      </c>
      <c r="K145" s="3" t="s">
        <v>10</v>
      </c>
      <c r="M145">
        <f t="shared" si="5"/>
        <v>35.803823119884839</v>
      </c>
      <c r="N145">
        <f t="shared" si="6"/>
        <v>43.997289178567584</v>
      </c>
      <c r="O145">
        <f t="shared" si="7"/>
        <v>0</v>
      </c>
    </row>
    <row r="146" spans="3:15" x14ac:dyDescent="0.3">
      <c r="C146" s="3">
        <v>0</v>
      </c>
      <c r="D146" s="3">
        <v>93</v>
      </c>
      <c r="E146" s="3">
        <v>60</v>
      </c>
      <c r="F146" s="3">
        <v>25</v>
      </c>
      <c r="G146" s="3">
        <v>92</v>
      </c>
      <c r="H146" s="3">
        <v>28.7</v>
      </c>
      <c r="I146" s="3">
        <v>0.53200000000000003</v>
      </c>
      <c r="J146" s="3">
        <v>22</v>
      </c>
      <c r="K146" s="3" t="s">
        <v>10</v>
      </c>
      <c r="M146">
        <f t="shared" ref="M146:M209" si="8">SQRT(($C$8-C146)^2+($D$8-D146)^2+($E$8-E146)^2+($F$8-F146)^2+($G$8-G146)^2+($H$8-H146)^2+($I$8-I146)+($J$8-J146)^2)</f>
        <v>70.904222370744606</v>
      </c>
      <c r="N146">
        <f t="shared" ref="N146:N209" si="9">SQRT(($C$14-C146)^2+($D$14-D146)^2+($E$14-E146)^2+($F$14-F146)^2+($G$14-G146)^2+($H$14-H146)^2+($I$14-I146)^2+($J$14-J146)^2)</f>
        <v>53.841464946289307</v>
      </c>
      <c r="O146">
        <f t="shared" ref="O146:O209" si="10">IF(M146&lt;N146,0,1)</f>
        <v>1</v>
      </c>
    </row>
    <row r="147" spans="3:15" x14ac:dyDescent="0.3">
      <c r="C147" s="3">
        <v>0</v>
      </c>
      <c r="D147" s="3">
        <v>129</v>
      </c>
      <c r="E147" s="3">
        <v>80</v>
      </c>
      <c r="F147" s="3">
        <v>0</v>
      </c>
      <c r="G147" s="3">
        <v>0</v>
      </c>
      <c r="H147" s="3">
        <v>31.2</v>
      </c>
      <c r="I147" s="3">
        <v>0.70299999999999996</v>
      </c>
      <c r="J147" s="3">
        <v>29</v>
      </c>
      <c r="K147" s="3" t="s">
        <v>10</v>
      </c>
      <c r="M147">
        <f t="shared" si="8"/>
        <v>48.249225382383081</v>
      </c>
      <c r="N147">
        <f t="shared" si="9"/>
        <v>73.582003669800272</v>
      </c>
      <c r="O147">
        <f t="shared" si="10"/>
        <v>0</v>
      </c>
    </row>
    <row r="148" spans="3:15" x14ac:dyDescent="0.3">
      <c r="C148" s="3">
        <v>5</v>
      </c>
      <c r="D148" s="3">
        <v>105</v>
      </c>
      <c r="E148" s="3">
        <v>72</v>
      </c>
      <c r="F148" s="3">
        <v>29</v>
      </c>
      <c r="G148" s="3">
        <v>325</v>
      </c>
      <c r="H148" s="3">
        <v>36.9</v>
      </c>
      <c r="I148" s="3">
        <v>0.159</v>
      </c>
      <c r="J148" s="3">
        <v>28</v>
      </c>
      <c r="K148" s="3" t="s">
        <v>10</v>
      </c>
      <c r="M148">
        <f t="shared" si="8"/>
        <v>302.74947027203865</v>
      </c>
      <c r="N148">
        <f t="shared" si="9"/>
        <v>263.5083055997714</v>
      </c>
      <c r="O148">
        <f t="shared" si="10"/>
        <v>1</v>
      </c>
    </row>
    <row r="149" spans="3:15" x14ac:dyDescent="0.3">
      <c r="C149" s="3">
        <v>3</v>
      </c>
      <c r="D149" s="3">
        <v>128</v>
      </c>
      <c r="E149" s="3">
        <v>78</v>
      </c>
      <c r="F149" s="3">
        <v>0</v>
      </c>
      <c r="G149" s="3">
        <v>0</v>
      </c>
      <c r="H149" s="3">
        <v>21.1</v>
      </c>
      <c r="I149" s="3">
        <v>0.26800000000000002</v>
      </c>
      <c r="J149" s="3">
        <v>55</v>
      </c>
      <c r="K149" s="3" t="s">
        <v>10</v>
      </c>
      <c r="M149">
        <f t="shared" si="8"/>
        <v>54.258388752339492</v>
      </c>
      <c r="N149">
        <f t="shared" si="9"/>
        <v>76.213386957689394</v>
      </c>
      <c r="O149">
        <f t="shared" si="10"/>
        <v>0</v>
      </c>
    </row>
    <row r="150" spans="3:15" x14ac:dyDescent="0.3">
      <c r="C150" s="3">
        <v>5</v>
      </c>
      <c r="D150" s="3">
        <v>106</v>
      </c>
      <c r="E150" s="3">
        <v>82</v>
      </c>
      <c r="F150" s="3">
        <v>30</v>
      </c>
      <c r="G150" s="3">
        <v>0</v>
      </c>
      <c r="H150" s="3">
        <v>39.5</v>
      </c>
      <c r="I150" s="3">
        <v>0.28599999999999998</v>
      </c>
      <c r="J150" s="3">
        <v>38</v>
      </c>
      <c r="K150" s="3" t="s">
        <v>10</v>
      </c>
      <c r="M150">
        <f t="shared" si="8"/>
        <v>44.855041522664983</v>
      </c>
      <c r="N150">
        <f t="shared" si="9"/>
        <v>75.834018755189945</v>
      </c>
      <c r="O150">
        <f t="shared" si="10"/>
        <v>0</v>
      </c>
    </row>
    <row r="151" spans="3:15" x14ac:dyDescent="0.3">
      <c r="C151" s="3">
        <v>2</v>
      </c>
      <c r="D151" s="3">
        <v>108</v>
      </c>
      <c r="E151" s="3">
        <v>52</v>
      </c>
      <c r="F151" s="3">
        <v>26</v>
      </c>
      <c r="G151" s="3">
        <v>63</v>
      </c>
      <c r="H151" s="3">
        <v>32.5</v>
      </c>
      <c r="I151" s="3">
        <v>0.318</v>
      </c>
      <c r="J151" s="3">
        <v>22</v>
      </c>
      <c r="K151" s="3" t="s">
        <v>10</v>
      </c>
      <c r="M151">
        <f t="shared" si="8"/>
        <v>42.732221449393428</v>
      </c>
      <c r="N151">
        <f t="shared" si="9"/>
        <v>31.855313160640879</v>
      </c>
      <c r="O151">
        <f t="shared" si="10"/>
        <v>1</v>
      </c>
    </row>
    <row r="152" spans="3:15" x14ac:dyDescent="0.3">
      <c r="C152" s="3">
        <v>10</v>
      </c>
      <c r="D152" s="3">
        <v>108</v>
      </c>
      <c r="E152" s="3">
        <v>66</v>
      </c>
      <c r="F152" s="3">
        <v>0</v>
      </c>
      <c r="G152" s="3">
        <v>0</v>
      </c>
      <c r="H152" s="3">
        <v>32.4</v>
      </c>
      <c r="I152" s="3">
        <v>0.27200000000000002</v>
      </c>
      <c r="J152" s="3">
        <v>42</v>
      </c>
      <c r="K152" s="3" t="s">
        <v>9</v>
      </c>
      <c r="M152">
        <f t="shared" si="8"/>
        <v>35.005410296124225</v>
      </c>
      <c r="N152">
        <f t="shared" si="9"/>
        <v>75.68272866092039</v>
      </c>
      <c r="O152">
        <f t="shared" si="10"/>
        <v>0</v>
      </c>
    </row>
    <row r="153" spans="3:15" x14ac:dyDescent="0.3">
      <c r="C153" s="3">
        <v>4</v>
      </c>
      <c r="D153" s="3">
        <v>154</v>
      </c>
      <c r="E153" s="3">
        <v>62</v>
      </c>
      <c r="F153" s="3">
        <v>31</v>
      </c>
      <c r="G153" s="3">
        <v>284</v>
      </c>
      <c r="H153" s="3">
        <v>32.799999999999997</v>
      </c>
      <c r="I153" s="3">
        <v>0.23699999999999999</v>
      </c>
      <c r="J153" s="3">
        <v>23</v>
      </c>
      <c r="K153" s="3" t="s">
        <v>10</v>
      </c>
      <c r="M153">
        <f t="shared" si="8"/>
        <v>266.67372152126279</v>
      </c>
      <c r="N153">
        <f t="shared" si="9"/>
        <v>221.172556333426</v>
      </c>
      <c r="O153">
        <f t="shared" si="10"/>
        <v>1</v>
      </c>
    </row>
    <row r="154" spans="3:15" x14ac:dyDescent="0.3">
      <c r="C154" s="3">
        <v>0</v>
      </c>
      <c r="D154" s="3">
        <v>102</v>
      </c>
      <c r="E154" s="3">
        <v>75</v>
      </c>
      <c r="F154" s="3">
        <v>23</v>
      </c>
      <c r="G154" s="3">
        <v>0</v>
      </c>
      <c r="H154" s="3">
        <v>0</v>
      </c>
      <c r="I154" s="3">
        <v>0.57199999999999995</v>
      </c>
      <c r="J154" s="3">
        <v>21</v>
      </c>
      <c r="K154" s="3" t="s">
        <v>10</v>
      </c>
      <c r="M154">
        <f t="shared" si="8"/>
        <v>45.864351625200158</v>
      </c>
      <c r="N154">
        <f t="shared" si="9"/>
        <v>83.237831348266752</v>
      </c>
      <c r="O154">
        <f t="shared" si="10"/>
        <v>0</v>
      </c>
    </row>
    <row r="155" spans="3:15" x14ac:dyDescent="0.3">
      <c r="C155" s="3">
        <v>9</v>
      </c>
      <c r="D155" s="3">
        <v>57</v>
      </c>
      <c r="E155" s="3">
        <v>80</v>
      </c>
      <c r="F155" s="3">
        <v>37</v>
      </c>
      <c r="G155" s="3">
        <v>0</v>
      </c>
      <c r="H155" s="3">
        <v>32.799999999999997</v>
      </c>
      <c r="I155" s="3">
        <v>9.6000000000000002E-2</v>
      </c>
      <c r="J155" s="3">
        <v>41</v>
      </c>
      <c r="K155" s="3" t="s">
        <v>10</v>
      </c>
      <c r="M155">
        <f t="shared" si="8"/>
        <v>64.124993177387552</v>
      </c>
      <c r="N155">
        <f t="shared" si="9"/>
        <v>105.62671435561414</v>
      </c>
      <c r="O155">
        <f t="shared" si="10"/>
        <v>0</v>
      </c>
    </row>
    <row r="156" spans="3:15" x14ac:dyDescent="0.3">
      <c r="C156" s="3">
        <v>2</v>
      </c>
      <c r="D156" s="3">
        <v>106</v>
      </c>
      <c r="E156" s="3">
        <v>64</v>
      </c>
      <c r="F156" s="3">
        <v>35</v>
      </c>
      <c r="G156" s="3">
        <v>119</v>
      </c>
      <c r="H156" s="3">
        <v>30.5</v>
      </c>
      <c r="I156" s="3">
        <v>1.4</v>
      </c>
      <c r="J156" s="3">
        <v>34</v>
      </c>
      <c r="K156" s="3" t="s">
        <v>10</v>
      </c>
      <c r="M156">
        <f t="shared" si="8"/>
        <v>99.13909798863412</v>
      </c>
      <c r="N156">
        <f t="shared" si="9"/>
        <v>64.138139398976179</v>
      </c>
      <c r="O156">
        <f t="shared" si="10"/>
        <v>1</v>
      </c>
    </row>
    <row r="157" spans="3:15" x14ac:dyDescent="0.3">
      <c r="C157" s="3">
        <v>5</v>
      </c>
      <c r="D157" s="3">
        <v>147</v>
      </c>
      <c r="E157" s="3">
        <v>78</v>
      </c>
      <c r="F157" s="3">
        <v>0</v>
      </c>
      <c r="G157" s="3">
        <v>0</v>
      </c>
      <c r="H157" s="3">
        <v>33.700000000000003</v>
      </c>
      <c r="I157" s="3">
        <v>0.218</v>
      </c>
      <c r="J157" s="3">
        <v>65</v>
      </c>
      <c r="K157" s="3" t="s">
        <v>10</v>
      </c>
      <c r="M157">
        <f t="shared" si="8"/>
        <v>70.197740348247677</v>
      </c>
      <c r="N157">
        <f t="shared" si="9"/>
        <v>78.776422402661197</v>
      </c>
      <c r="O157">
        <f t="shared" si="10"/>
        <v>0</v>
      </c>
    </row>
    <row r="158" spans="3:15" x14ac:dyDescent="0.3">
      <c r="C158" s="3">
        <v>2</v>
      </c>
      <c r="D158" s="3">
        <v>90</v>
      </c>
      <c r="E158" s="3">
        <v>70</v>
      </c>
      <c r="F158" s="3">
        <v>17</v>
      </c>
      <c r="G158" s="3">
        <v>0</v>
      </c>
      <c r="H158" s="3">
        <v>27.3</v>
      </c>
      <c r="I158" s="3">
        <v>8.5000000000000006E-2</v>
      </c>
      <c r="J158" s="3">
        <v>22</v>
      </c>
      <c r="K158" s="3" t="s">
        <v>10</v>
      </c>
      <c r="M158">
        <f t="shared" si="8"/>
        <v>32.831018107880844</v>
      </c>
      <c r="N158">
        <f t="shared" si="9"/>
        <v>81.998294513133018</v>
      </c>
      <c r="O158">
        <f t="shared" si="10"/>
        <v>0</v>
      </c>
    </row>
    <row r="159" spans="3:15" x14ac:dyDescent="0.3">
      <c r="C159" s="3">
        <v>1</v>
      </c>
      <c r="D159" s="3">
        <v>136</v>
      </c>
      <c r="E159" s="3">
        <v>74</v>
      </c>
      <c r="F159" s="3">
        <v>50</v>
      </c>
      <c r="G159" s="3">
        <v>204</v>
      </c>
      <c r="H159" s="3">
        <v>37.4</v>
      </c>
      <c r="I159" s="3">
        <v>0.39900000000000002</v>
      </c>
      <c r="J159" s="3">
        <v>24</v>
      </c>
      <c r="K159" s="3" t="s">
        <v>10</v>
      </c>
      <c r="M159">
        <f t="shared" si="8"/>
        <v>189.10249006821672</v>
      </c>
      <c r="N159">
        <f t="shared" si="9"/>
        <v>143.75581866506309</v>
      </c>
      <c r="O159">
        <f t="shared" si="10"/>
        <v>1</v>
      </c>
    </row>
    <row r="160" spans="3:15" x14ac:dyDescent="0.3">
      <c r="C160" s="3">
        <v>4</v>
      </c>
      <c r="D160" s="3">
        <v>114</v>
      </c>
      <c r="E160" s="3">
        <v>65</v>
      </c>
      <c r="F160" s="3">
        <v>0</v>
      </c>
      <c r="G160" s="3">
        <v>0</v>
      </c>
      <c r="H160" s="3">
        <v>21.9</v>
      </c>
      <c r="I160" s="3">
        <v>0.432</v>
      </c>
      <c r="J160" s="3">
        <v>37</v>
      </c>
      <c r="K160" s="3" t="s">
        <v>10</v>
      </c>
      <c r="M160">
        <f t="shared" si="8"/>
        <v>34.647781314248682</v>
      </c>
      <c r="N160">
        <f t="shared" si="9"/>
        <v>73.795692947234386</v>
      </c>
      <c r="O160">
        <f t="shared" si="10"/>
        <v>0</v>
      </c>
    </row>
    <row r="161" spans="3:15" x14ac:dyDescent="0.3">
      <c r="C161" s="3">
        <v>9</v>
      </c>
      <c r="D161" s="3">
        <v>156</v>
      </c>
      <c r="E161" s="3">
        <v>86</v>
      </c>
      <c r="F161" s="3">
        <v>28</v>
      </c>
      <c r="G161" s="3">
        <v>155</v>
      </c>
      <c r="H161" s="3">
        <v>34.299999999999997</v>
      </c>
      <c r="I161" s="4">
        <v>1189</v>
      </c>
      <c r="J161" s="3">
        <v>42</v>
      </c>
      <c r="K161" s="3" t="s">
        <v>9</v>
      </c>
      <c r="M161">
        <f t="shared" si="8"/>
        <v>144.12168729930968</v>
      </c>
      <c r="N161">
        <f t="shared" si="9"/>
        <v>1192.1498950742573</v>
      </c>
      <c r="O161">
        <f t="shared" si="10"/>
        <v>0</v>
      </c>
    </row>
    <row r="162" spans="3:15" x14ac:dyDescent="0.3">
      <c r="C162" s="3">
        <v>1</v>
      </c>
      <c r="D162" s="3">
        <v>153</v>
      </c>
      <c r="E162" s="3">
        <v>82</v>
      </c>
      <c r="F162" s="3">
        <v>42</v>
      </c>
      <c r="G162" s="3">
        <v>485</v>
      </c>
      <c r="H162" s="3">
        <v>40.6</v>
      </c>
      <c r="I162" s="3">
        <v>0.68700000000000006</v>
      </c>
      <c r="J162" s="3">
        <v>23</v>
      </c>
      <c r="K162" s="3" t="s">
        <v>10</v>
      </c>
      <c r="M162">
        <f t="shared" si="8"/>
        <v>466.47733465839474</v>
      </c>
      <c r="N162">
        <f t="shared" si="9"/>
        <v>422.67959188972264</v>
      </c>
      <c r="O162">
        <f t="shared" si="10"/>
        <v>1</v>
      </c>
    </row>
    <row r="163" spans="3:15" x14ac:dyDescent="0.3">
      <c r="C163" s="3">
        <v>8</v>
      </c>
      <c r="D163" s="3">
        <v>188</v>
      </c>
      <c r="E163" s="3">
        <v>78</v>
      </c>
      <c r="F163" s="3">
        <v>0</v>
      </c>
      <c r="G163" s="3">
        <v>0</v>
      </c>
      <c r="H163" s="3">
        <v>47.9</v>
      </c>
      <c r="I163" s="3">
        <v>0.13700000000000001</v>
      </c>
      <c r="J163" s="3">
        <v>43</v>
      </c>
      <c r="K163" s="3" t="s">
        <v>9</v>
      </c>
      <c r="M163">
        <f t="shared" si="8"/>
        <v>97.758701658727034</v>
      </c>
      <c r="N163">
        <f t="shared" si="9"/>
        <v>90.360166141184692</v>
      </c>
      <c r="O163">
        <f t="shared" si="10"/>
        <v>1</v>
      </c>
    </row>
    <row r="164" spans="3:15" x14ac:dyDescent="0.3">
      <c r="C164" s="3">
        <v>7</v>
      </c>
      <c r="D164" s="3">
        <v>152</v>
      </c>
      <c r="E164" s="3">
        <v>88</v>
      </c>
      <c r="F164" s="3">
        <v>44</v>
      </c>
      <c r="G164" s="3">
        <v>0</v>
      </c>
      <c r="H164" s="3">
        <v>50</v>
      </c>
      <c r="I164" s="3">
        <v>0.33700000000000002</v>
      </c>
      <c r="J164" s="3">
        <v>36</v>
      </c>
      <c r="K164" s="3" t="s">
        <v>9</v>
      </c>
      <c r="M164">
        <f t="shared" si="8"/>
        <v>77.082901800593888</v>
      </c>
      <c r="N164">
        <f t="shared" si="9"/>
        <v>77.309376695602069</v>
      </c>
      <c r="O164">
        <f t="shared" si="10"/>
        <v>0</v>
      </c>
    </row>
    <row r="165" spans="3:15" x14ac:dyDescent="0.3">
      <c r="C165" s="3">
        <v>2</v>
      </c>
      <c r="D165" s="3">
        <v>99</v>
      </c>
      <c r="E165" s="3">
        <v>52</v>
      </c>
      <c r="F165" s="3">
        <v>15</v>
      </c>
      <c r="G165" s="3">
        <v>94</v>
      </c>
      <c r="H165" s="3">
        <v>24.6</v>
      </c>
      <c r="I165" s="3">
        <v>0.63700000000000001</v>
      </c>
      <c r="J165" s="3">
        <v>21</v>
      </c>
      <c r="K165" s="3" t="s">
        <v>10</v>
      </c>
      <c r="M165">
        <f t="shared" si="8"/>
        <v>71.05106438330111</v>
      </c>
      <c r="N165">
        <f t="shared" si="9"/>
        <v>52.070719939928814</v>
      </c>
      <c r="O165">
        <f t="shared" si="10"/>
        <v>1</v>
      </c>
    </row>
    <row r="166" spans="3:15" x14ac:dyDescent="0.3">
      <c r="C166" s="3">
        <v>1</v>
      </c>
      <c r="D166" s="3">
        <v>109</v>
      </c>
      <c r="E166" s="3">
        <v>56</v>
      </c>
      <c r="F166" s="3">
        <v>21</v>
      </c>
      <c r="G166" s="3">
        <v>135</v>
      </c>
      <c r="H166" s="3">
        <v>25.2</v>
      </c>
      <c r="I166" s="3">
        <v>0.83299999999999996</v>
      </c>
      <c r="J166" s="3">
        <v>23</v>
      </c>
      <c r="K166" s="3" t="s">
        <v>10</v>
      </c>
      <c r="M166">
        <f t="shared" si="8"/>
        <v>112.35104694661283</v>
      </c>
      <c r="N166">
        <f t="shared" si="9"/>
        <v>77.687710669464963</v>
      </c>
      <c r="O166">
        <f t="shared" si="10"/>
        <v>1</v>
      </c>
    </row>
    <row r="167" spans="3:15" x14ac:dyDescent="0.3">
      <c r="C167" s="3">
        <v>2</v>
      </c>
      <c r="D167" s="3">
        <v>88</v>
      </c>
      <c r="E167" s="3">
        <v>74</v>
      </c>
      <c r="F167" s="3">
        <v>19</v>
      </c>
      <c r="G167" s="3">
        <v>53</v>
      </c>
      <c r="H167" s="3">
        <v>29</v>
      </c>
      <c r="I167" s="3">
        <v>0.22900000000000001</v>
      </c>
      <c r="J167" s="3">
        <v>22</v>
      </c>
      <c r="K167" s="3" t="s">
        <v>10</v>
      </c>
      <c r="M167">
        <f t="shared" si="8"/>
        <v>40.325943882319727</v>
      </c>
      <c r="N167">
        <f t="shared" si="9"/>
        <v>54.926042412160918</v>
      </c>
      <c r="O167">
        <f t="shared" si="10"/>
        <v>0</v>
      </c>
    </row>
    <row r="168" spans="3:15" x14ac:dyDescent="0.3">
      <c r="C168" s="3">
        <v>17</v>
      </c>
      <c r="D168" s="3">
        <v>163</v>
      </c>
      <c r="E168" s="3">
        <v>72</v>
      </c>
      <c r="F168" s="3">
        <v>41</v>
      </c>
      <c r="G168" s="3">
        <v>114</v>
      </c>
      <c r="H168" s="3">
        <v>40.9</v>
      </c>
      <c r="I168" s="3">
        <v>0.81699999999999995</v>
      </c>
      <c r="J168" s="3">
        <v>47</v>
      </c>
      <c r="K168" s="3" t="s">
        <v>9</v>
      </c>
      <c r="M168">
        <f t="shared" si="8"/>
        <v>117.83074195641815</v>
      </c>
      <c r="N168">
        <f t="shared" si="9"/>
        <v>63.638057521128815</v>
      </c>
      <c r="O168">
        <f t="shared" si="10"/>
        <v>1</v>
      </c>
    </row>
    <row r="169" spans="3:15" x14ac:dyDescent="0.3">
      <c r="C169" s="3">
        <v>4</v>
      </c>
      <c r="D169" s="3">
        <v>151</v>
      </c>
      <c r="E169" s="3">
        <v>90</v>
      </c>
      <c r="F169" s="3">
        <v>38</v>
      </c>
      <c r="G169" s="3">
        <v>0</v>
      </c>
      <c r="H169" s="3">
        <v>29.7</v>
      </c>
      <c r="I169" s="3">
        <v>0.29399999999999998</v>
      </c>
      <c r="J169" s="3">
        <v>36</v>
      </c>
      <c r="K169" s="3" t="s">
        <v>10</v>
      </c>
      <c r="M169">
        <f t="shared" si="8"/>
        <v>72.133534157144965</v>
      </c>
      <c r="N169">
        <f t="shared" si="9"/>
        <v>74.799925485006341</v>
      </c>
      <c r="O169">
        <f t="shared" si="10"/>
        <v>0</v>
      </c>
    </row>
    <row r="170" spans="3:15" x14ac:dyDescent="0.3">
      <c r="C170" s="3">
        <v>7</v>
      </c>
      <c r="D170" s="3">
        <v>102</v>
      </c>
      <c r="E170" s="3">
        <v>74</v>
      </c>
      <c r="F170" s="3">
        <v>40</v>
      </c>
      <c r="G170" s="3">
        <v>105</v>
      </c>
      <c r="H170" s="3">
        <v>37.200000000000003</v>
      </c>
      <c r="I170" s="3">
        <v>0.20399999999999999</v>
      </c>
      <c r="J170" s="3">
        <v>45</v>
      </c>
      <c r="K170" s="3" t="s">
        <v>10</v>
      </c>
      <c r="M170">
        <f t="shared" si="8"/>
        <v>90.84099707731086</v>
      </c>
      <c r="N170">
        <f t="shared" si="9"/>
        <v>59.250684785599738</v>
      </c>
      <c r="O170">
        <f t="shared" si="10"/>
        <v>1</v>
      </c>
    </row>
    <row r="171" spans="3:15" x14ac:dyDescent="0.3">
      <c r="C171" s="3">
        <v>0</v>
      </c>
      <c r="D171" s="3">
        <v>114</v>
      </c>
      <c r="E171" s="3">
        <v>80</v>
      </c>
      <c r="F171" s="3">
        <v>34</v>
      </c>
      <c r="G171" s="3">
        <v>285</v>
      </c>
      <c r="H171" s="3">
        <v>44.2</v>
      </c>
      <c r="I171" s="3">
        <v>0.16700000000000001</v>
      </c>
      <c r="J171" s="3">
        <v>27</v>
      </c>
      <c r="K171" s="3" t="s">
        <v>10</v>
      </c>
      <c r="M171">
        <f t="shared" si="8"/>
        <v>264.67116153823787</v>
      </c>
      <c r="N171">
        <f t="shared" si="9"/>
        <v>224.0301219480597</v>
      </c>
      <c r="O171">
        <f t="shared" si="10"/>
        <v>1</v>
      </c>
    </row>
    <row r="172" spans="3:15" x14ac:dyDescent="0.3">
      <c r="C172" s="3">
        <v>2</v>
      </c>
      <c r="D172" s="3">
        <v>100</v>
      </c>
      <c r="E172" s="3">
        <v>64</v>
      </c>
      <c r="F172" s="3">
        <v>23</v>
      </c>
      <c r="G172" s="3">
        <v>0</v>
      </c>
      <c r="H172" s="3">
        <v>29.7</v>
      </c>
      <c r="I172" s="3">
        <v>0.36799999999999999</v>
      </c>
      <c r="J172" s="3">
        <v>21</v>
      </c>
      <c r="K172" s="3" t="s">
        <v>10</v>
      </c>
      <c r="M172">
        <f t="shared" si="8"/>
        <v>29.345745006729679</v>
      </c>
      <c r="N172">
        <f t="shared" si="9"/>
        <v>75.554262629996586</v>
      </c>
      <c r="O172">
        <f t="shared" si="10"/>
        <v>0</v>
      </c>
    </row>
    <row r="173" spans="3:15" x14ac:dyDescent="0.3">
      <c r="C173" s="3">
        <v>0</v>
      </c>
      <c r="D173" s="3">
        <v>131</v>
      </c>
      <c r="E173" s="3">
        <v>88</v>
      </c>
      <c r="F173" s="3">
        <v>0</v>
      </c>
      <c r="G173" s="3">
        <v>0</v>
      </c>
      <c r="H173" s="3">
        <v>31.6</v>
      </c>
      <c r="I173" s="3">
        <v>0.74299999999999999</v>
      </c>
      <c r="J173" s="3">
        <v>32</v>
      </c>
      <c r="K173" s="3" t="s">
        <v>9</v>
      </c>
      <c r="M173">
        <f t="shared" si="8"/>
        <v>54.602635009676959</v>
      </c>
      <c r="N173">
        <f t="shared" si="9"/>
        <v>76.149314928385934</v>
      </c>
      <c r="O173">
        <f t="shared" si="10"/>
        <v>0</v>
      </c>
    </row>
    <row r="174" spans="3:15" x14ac:dyDescent="0.3">
      <c r="C174" s="3">
        <v>6</v>
      </c>
      <c r="D174" s="3">
        <v>104</v>
      </c>
      <c r="E174" s="3">
        <v>74</v>
      </c>
      <c r="F174" s="3">
        <v>18</v>
      </c>
      <c r="G174" s="3">
        <v>156</v>
      </c>
      <c r="H174" s="3">
        <v>29.9</v>
      </c>
      <c r="I174" s="3">
        <v>0.72199999999999998</v>
      </c>
      <c r="J174" s="3">
        <v>41</v>
      </c>
      <c r="K174" s="3" t="s">
        <v>9</v>
      </c>
      <c r="M174">
        <f t="shared" si="8"/>
        <v>135.18202080898183</v>
      </c>
      <c r="N174">
        <f t="shared" si="9"/>
        <v>99.634455097433531</v>
      </c>
      <c r="O174">
        <f t="shared" si="10"/>
        <v>1</v>
      </c>
    </row>
    <row r="175" spans="3:15" x14ac:dyDescent="0.3">
      <c r="C175" s="3">
        <v>3</v>
      </c>
      <c r="D175" s="3">
        <v>148</v>
      </c>
      <c r="E175" s="3">
        <v>66</v>
      </c>
      <c r="F175" s="3">
        <v>25</v>
      </c>
      <c r="G175" s="3">
        <v>0</v>
      </c>
      <c r="H175" s="3">
        <v>32.5</v>
      </c>
      <c r="I175" s="3">
        <v>0.25600000000000001</v>
      </c>
      <c r="J175" s="3">
        <v>22</v>
      </c>
      <c r="K175" s="3" t="s">
        <v>10</v>
      </c>
      <c r="M175">
        <f t="shared" si="8"/>
        <v>56.032176024138131</v>
      </c>
      <c r="N175">
        <f t="shared" si="9"/>
        <v>67.054719040217449</v>
      </c>
      <c r="O175">
        <f t="shared" si="10"/>
        <v>0</v>
      </c>
    </row>
    <row r="176" spans="3:15" x14ac:dyDescent="0.3">
      <c r="C176" s="3">
        <v>4</v>
      </c>
      <c r="D176" s="3">
        <v>120</v>
      </c>
      <c r="E176" s="3">
        <v>68</v>
      </c>
      <c r="F176" s="3">
        <v>0</v>
      </c>
      <c r="G176" s="3">
        <v>0</v>
      </c>
      <c r="H176" s="3">
        <v>29.6</v>
      </c>
      <c r="I176" s="3">
        <v>0.70899999999999996</v>
      </c>
      <c r="J176" s="3">
        <v>34</v>
      </c>
      <c r="K176" s="3" t="s">
        <v>10</v>
      </c>
      <c r="M176">
        <f t="shared" si="8"/>
        <v>37.204593130418722</v>
      </c>
      <c r="N176">
        <f t="shared" si="9"/>
        <v>71.849349997494755</v>
      </c>
      <c r="O176">
        <f t="shared" si="10"/>
        <v>0</v>
      </c>
    </row>
    <row r="177" spans="3:15" x14ac:dyDescent="0.3">
      <c r="C177" s="3">
        <v>4</v>
      </c>
      <c r="D177" s="3">
        <v>110</v>
      </c>
      <c r="E177" s="3">
        <v>66</v>
      </c>
      <c r="F177" s="3">
        <v>0</v>
      </c>
      <c r="G177" s="3">
        <v>0</v>
      </c>
      <c r="H177" s="3">
        <v>31.9</v>
      </c>
      <c r="I177" s="3">
        <v>0.47099999999999997</v>
      </c>
      <c r="J177" s="3">
        <v>29</v>
      </c>
      <c r="K177" s="3" t="s">
        <v>10</v>
      </c>
      <c r="M177">
        <f t="shared" si="8"/>
        <v>31.912846159501349</v>
      </c>
      <c r="N177">
        <f t="shared" si="9"/>
        <v>74.691166466072147</v>
      </c>
      <c r="O177">
        <f t="shared" si="10"/>
        <v>0</v>
      </c>
    </row>
    <row r="178" spans="3:15" x14ac:dyDescent="0.3">
      <c r="C178" s="3">
        <v>3</v>
      </c>
      <c r="D178" s="3">
        <v>111</v>
      </c>
      <c r="E178" s="3">
        <v>90</v>
      </c>
      <c r="F178" s="3">
        <v>12</v>
      </c>
      <c r="G178" s="3">
        <v>78</v>
      </c>
      <c r="H178" s="3">
        <v>28.4</v>
      </c>
      <c r="I178" s="3">
        <v>0.495</v>
      </c>
      <c r="J178" s="3">
        <v>29</v>
      </c>
      <c r="K178" s="3" t="s">
        <v>10</v>
      </c>
      <c r="M178">
        <f t="shared" si="8"/>
        <v>67.46595993536296</v>
      </c>
      <c r="N178">
        <f t="shared" si="9"/>
        <v>47.015433296551677</v>
      </c>
      <c r="O178">
        <f t="shared" si="10"/>
        <v>1</v>
      </c>
    </row>
    <row r="179" spans="3:15" x14ac:dyDescent="0.3">
      <c r="C179" s="3">
        <v>6</v>
      </c>
      <c r="D179" s="3">
        <v>102</v>
      </c>
      <c r="E179" s="3">
        <v>82</v>
      </c>
      <c r="F179" s="3">
        <v>0</v>
      </c>
      <c r="G179" s="3">
        <v>0</v>
      </c>
      <c r="H179" s="3">
        <v>30.8</v>
      </c>
      <c r="I179" s="3">
        <v>0.18</v>
      </c>
      <c r="J179" s="3">
        <v>36</v>
      </c>
      <c r="K179" s="3" t="s">
        <v>9</v>
      </c>
      <c r="M179">
        <f t="shared" si="8"/>
        <v>41.555153110053631</v>
      </c>
      <c r="N179">
        <f t="shared" si="9"/>
        <v>81.207616610527978</v>
      </c>
      <c r="O179">
        <f t="shared" si="10"/>
        <v>0</v>
      </c>
    </row>
    <row r="180" spans="3:15" x14ac:dyDescent="0.3">
      <c r="C180" s="3">
        <v>6</v>
      </c>
      <c r="D180" s="3">
        <v>134</v>
      </c>
      <c r="E180" s="3">
        <v>70</v>
      </c>
      <c r="F180" s="3">
        <v>23</v>
      </c>
      <c r="G180" s="3">
        <v>130</v>
      </c>
      <c r="H180" s="3">
        <v>35.4</v>
      </c>
      <c r="I180" s="3">
        <v>0.54200000000000004</v>
      </c>
      <c r="J180" s="3">
        <v>29</v>
      </c>
      <c r="K180" s="3" t="s">
        <v>9</v>
      </c>
      <c r="M180">
        <f t="shared" si="8"/>
        <v>113.59405244113795</v>
      </c>
      <c r="N180">
        <f t="shared" si="9"/>
        <v>67.823420383835696</v>
      </c>
      <c r="O180">
        <f t="shared" si="10"/>
        <v>1</v>
      </c>
    </row>
    <row r="181" spans="3:15" x14ac:dyDescent="0.3">
      <c r="C181" s="3">
        <v>2</v>
      </c>
      <c r="D181" s="3">
        <v>87</v>
      </c>
      <c r="E181" s="3">
        <v>0</v>
      </c>
      <c r="F181" s="3">
        <v>23</v>
      </c>
      <c r="G181" s="3">
        <v>0</v>
      </c>
      <c r="H181" s="3">
        <v>28.9</v>
      </c>
      <c r="I181" s="3">
        <v>0.77300000000000002</v>
      </c>
      <c r="J181" s="3">
        <v>25</v>
      </c>
      <c r="K181" s="3" t="s">
        <v>10</v>
      </c>
      <c r="M181">
        <f t="shared" si="8"/>
        <v>59.326450677585626</v>
      </c>
      <c r="N181">
        <f t="shared" si="9"/>
        <v>99.346416337291714</v>
      </c>
      <c r="O181">
        <f t="shared" si="10"/>
        <v>0</v>
      </c>
    </row>
    <row r="182" spans="3:15" x14ac:dyDescent="0.3">
      <c r="C182" s="3">
        <v>1</v>
      </c>
      <c r="D182" s="3">
        <v>79</v>
      </c>
      <c r="E182" s="3">
        <v>60</v>
      </c>
      <c r="F182" s="3">
        <v>42</v>
      </c>
      <c r="G182" s="3">
        <v>48</v>
      </c>
      <c r="H182" s="3">
        <v>43.5</v>
      </c>
      <c r="I182" s="3">
        <v>0.67800000000000005</v>
      </c>
      <c r="J182" s="3">
        <v>23</v>
      </c>
      <c r="K182" s="3" t="s">
        <v>10</v>
      </c>
      <c r="M182">
        <f t="shared" si="8"/>
        <v>47.480340668533536</v>
      </c>
      <c r="N182">
        <f t="shared" si="9"/>
        <v>64.21044367205775</v>
      </c>
      <c r="O182">
        <f t="shared" si="10"/>
        <v>0</v>
      </c>
    </row>
    <row r="183" spans="3:15" x14ac:dyDescent="0.3">
      <c r="C183" s="3">
        <v>2</v>
      </c>
      <c r="D183" s="3">
        <v>75</v>
      </c>
      <c r="E183" s="3">
        <v>64</v>
      </c>
      <c r="F183" s="3">
        <v>24</v>
      </c>
      <c r="G183" s="3">
        <v>55</v>
      </c>
      <c r="H183" s="3">
        <v>29.7</v>
      </c>
      <c r="I183" s="3">
        <v>0.37</v>
      </c>
      <c r="J183" s="3">
        <v>33</v>
      </c>
      <c r="K183" s="3" t="s">
        <v>10</v>
      </c>
      <c r="M183">
        <f t="shared" si="8"/>
        <v>44.628138545092824</v>
      </c>
      <c r="N183">
        <f t="shared" si="9"/>
        <v>62.780924894130862</v>
      </c>
      <c r="O183">
        <f t="shared" si="10"/>
        <v>0</v>
      </c>
    </row>
    <row r="184" spans="3:15" x14ac:dyDescent="0.3">
      <c r="C184" s="3">
        <v>8</v>
      </c>
      <c r="D184" s="3">
        <v>179</v>
      </c>
      <c r="E184" s="3">
        <v>72</v>
      </c>
      <c r="F184" s="3">
        <v>42</v>
      </c>
      <c r="G184" s="3">
        <v>130</v>
      </c>
      <c r="H184" s="3">
        <v>32.700000000000003</v>
      </c>
      <c r="I184" s="3">
        <v>0.71899999999999997</v>
      </c>
      <c r="J184" s="3">
        <v>36</v>
      </c>
      <c r="K184" s="3" t="s">
        <v>9</v>
      </c>
      <c r="M184">
        <f t="shared" si="8"/>
        <v>136.91099937550672</v>
      </c>
      <c r="N184">
        <f t="shared" si="9"/>
        <v>81.788786762382657</v>
      </c>
      <c r="O184">
        <f t="shared" si="10"/>
        <v>1</v>
      </c>
    </row>
    <row r="185" spans="3:15" x14ac:dyDescent="0.3">
      <c r="C185" s="3">
        <v>6</v>
      </c>
      <c r="D185" s="3">
        <v>85</v>
      </c>
      <c r="E185" s="3">
        <v>78</v>
      </c>
      <c r="F185" s="3">
        <v>0</v>
      </c>
      <c r="G185" s="3">
        <v>0</v>
      </c>
      <c r="H185" s="3">
        <v>31.2</v>
      </c>
      <c r="I185" s="3">
        <v>0.38200000000000001</v>
      </c>
      <c r="J185" s="3">
        <v>42</v>
      </c>
      <c r="K185" s="3" t="s">
        <v>10</v>
      </c>
      <c r="M185">
        <f t="shared" si="8"/>
        <v>43.575322718254192</v>
      </c>
      <c r="N185">
        <f t="shared" si="9"/>
        <v>88.949605241184173</v>
      </c>
      <c r="O185">
        <f t="shared" si="10"/>
        <v>0</v>
      </c>
    </row>
    <row r="186" spans="3:15" x14ac:dyDescent="0.3">
      <c r="C186" s="3">
        <v>0</v>
      </c>
      <c r="D186" s="3">
        <v>129</v>
      </c>
      <c r="E186" s="3">
        <v>110</v>
      </c>
      <c r="F186" s="3">
        <v>46</v>
      </c>
      <c r="G186" s="3">
        <v>130</v>
      </c>
      <c r="H186" s="3">
        <v>67.099999999999994</v>
      </c>
      <c r="I186" s="3">
        <v>0.31900000000000001</v>
      </c>
      <c r="J186" s="3">
        <v>26</v>
      </c>
      <c r="K186" s="3" t="s">
        <v>9</v>
      </c>
      <c r="M186">
        <f t="shared" si="8"/>
        <v>134.55044314308296</v>
      </c>
      <c r="N186">
        <f t="shared" si="9"/>
        <v>94.75557946665991</v>
      </c>
      <c r="O186">
        <f t="shared" si="10"/>
        <v>1</v>
      </c>
    </row>
    <row r="187" spans="3:15" x14ac:dyDescent="0.3">
      <c r="C187" s="3">
        <v>5</v>
      </c>
      <c r="D187" s="3">
        <v>143</v>
      </c>
      <c r="E187" s="3">
        <v>78</v>
      </c>
      <c r="F187" s="3">
        <v>0</v>
      </c>
      <c r="G187" s="3">
        <v>0</v>
      </c>
      <c r="H187" s="3">
        <v>45</v>
      </c>
      <c r="I187" s="3">
        <v>0.19</v>
      </c>
      <c r="J187" s="3">
        <v>47</v>
      </c>
      <c r="K187" s="3" t="s">
        <v>10</v>
      </c>
      <c r="M187">
        <f t="shared" si="8"/>
        <v>61.619158952390777</v>
      </c>
      <c r="N187">
        <f t="shared" si="9"/>
        <v>74.430658740619108</v>
      </c>
      <c r="O187">
        <f t="shared" si="10"/>
        <v>0</v>
      </c>
    </row>
    <row r="188" spans="3:15" x14ac:dyDescent="0.3">
      <c r="C188" s="3">
        <v>5</v>
      </c>
      <c r="D188" s="3">
        <v>130</v>
      </c>
      <c r="E188" s="3">
        <v>82</v>
      </c>
      <c r="F188" s="3">
        <v>0</v>
      </c>
      <c r="G188" s="3">
        <v>0</v>
      </c>
      <c r="H188" s="3">
        <v>39.1</v>
      </c>
      <c r="I188" s="3">
        <v>0.95599999999999996</v>
      </c>
      <c r="J188" s="3">
        <v>37</v>
      </c>
      <c r="K188" s="3" t="s">
        <v>9</v>
      </c>
      <c r="M188">
        <f t="shared" si="8"/>
        <v>51.647698399831917</v>
      </c>
      <c r="N188">
        <f t="shared" si="9"/>
        <v>74.04527193253125</v>
      </c>
      <c r="O188">
        <f t="shared" si="10"/>
        <v>0</v>
      </c>
    </row>
    <row r="189" spans="3:15" x14ac:dyDescent="0.3">
      <c r="C189" s="3">
        <v>6</v>
      </c>
      <c r="D189" s="3">
        <v>87</v>
      </c>
      <c r="E189" s="3">
        <v>80</v>
      </c>
      <c r="F189" s="3">
        <v>0</v>
      </c>
      <c r="G189" s="3">
        <v>0</v>
      </c>
      <c r="H189" s="3">
        <v>23.2</v>
      </c>
      <c r="I189" s="3">
        <v>8.4000000000000005E-2</v>
      </c>
      <c r="J189" s="3">
        <v>32</v>
      </c>
      <c r="K189" s="3" t="s">
        <v>10</v>
      </c>
      <c r="M189">
        <f t="shared" si="8"/>
        <v>42.3120166146687</v>
      </c>
      <c r="N189">
        <f t="shared" si="9"/>
        <v>88.624048133463759</v>
      </c>
      <c r="O189">
        <f t="shared" si="10"/>
        <v>0</v>
      </c>
    </row>
    <row r="190" spans="3:15" x14ac:dyDescent="0.3">
      <c r="C190" s="3">
        <v>0</v>
      </c>
      <c r="D190" s="3">
        <v>119</v>
      </c>
      <c r="E190" s="3">
        <v>64</v>
      </c>
      <c r="F190" s="3">
        <v>18</v>
      </c>
      <c r="G190" s="3">
        <v>92</v>
      </c>
      <c r="H190" s="3">
        <v>34.9</v>
      </c>
      <c r="I190" s="3">
        <v>0.72499999999999998</v>
      </c>
      <c r="J190" s="3">
        <v>23</v>
      </c>
      <c r="K190" s="3" t="s">
        <v>10</v>
      </c>
      <c r="M190">
        <f t="shared" si="8"/>
        <v>72.558085352357523</v>
      </c>
      <c r="N190">
        <f t="shared" si="9"/>
        <v>37.088052834605648</v>
      </c>
      <c r="O190">
        <f t="shared" si="10"/>
        <v>1</v>
      </c>
    </row>
    <row r="191" spans="3:15" x14ac:dyDescent="0.3">
      <c r="C191" s="3">
        <v>1</v>
      </c>
      <c r="D191" s="3">
        <v>0</v>
      </c>
      <c r="E191" s="3">
        <v>74</v>
      </c>
      <c r="F191" s="3">
        <v>20</v>
      </c>
      <c r="G191" s="3">
        <v>23</v>
      </c>
      <c r="H191" s="3">
        <v>27.7</v>
      </c>
      <c r="I191" s="3">
        <v>0.29899999999999999</v>
      </c>
      <c r="J191" s="3">
        <v>21</v>
      </c>
      <c r="K191" s="3" t="s">
        <v>10</v>
      </c>
      <c r="M191">
        <f t="shared" si="8"/>
        <v>104.23311254107306</v>
      </c>
      <c r="N191">
        <f t="shared" si="9"/>
        <v>144.53104493520587</v>
      </c>
      <c r="O191">
        <f t="shared" si="10"/>
        <v>0</v>
      </c>
    </row>
    <row r="192" spans="3:15" x14ac:dyDescent="0.3">
      <c r="C192" s="3">
        <v>5</v>
      </c>
      <c r="D192" s="3">
        <v>73</v>
      </c>
      <c r="E192" s="3">
        <v>60</v>
      </c>
      <c r="F192" s="3">
        <v>0</v>
      </c>
      <c r="G192" s="3">
        <v>0</v>
      </c>
      <c r="H192" s="3">
        <v>26.8</v>
      </c>
      <c r="I192" s="3">
        <v>0.26800000000000002</v>
      </c>
      <c r="J192" s="3">
        <v>27</v>
      </c>
      <c r="K192" s="3" t="s">
        <v>10</v>
      </c>
      <c r="M192">
        <f t="shared" si="8"/>
        <v>39.963017278478866</v>
      </c>
      <c r="N192">
        <f t="shared" si="9"/>
        <v>94.314157747193491</v>
      </c>
      <c r="O192">
        <f t="shared" si="10"/>
        <v>0</v>
      </c>
    </row>
    <row r="193" spans="3:15" x14ac:dyDescent="0.3">
      <c r="C193" s="3">
        <v>4</v>
      </c>
      <c r="D193" s="3">
        <v>141</v>
      </c>
      <c r="E193" s="3">
        <v>74</v>
      </c>
      <c r="F193" s="3">
        <v>0</v>
      </c>
      <c r="G193" s="3">
        <v>0</v>
      </c>
      <c r="H193" s="3">
        <v>27.6</v>
      </c>
      <c r="I193" s="3">
        <v>0.24399999999999999</v>
      </c>
      <c r="J193" s="3">
        <v>40</v>
      </c>
      <c r="K193" s="3" t="s">
        <v>10</v>
      </c>
      <c r="M193">
        <f t="shared" si="8"/>
        <v>54.399878216775448</v>
      </c>
      <c r="N193">
        <f t="shared" si="9"/>
        <v>71.570319459692925</v>
      </c>
      <c r="O193">
        <f t="shared" si="10"/>
        <v>0</v>
      </c>
    </row>
    <row r="194" spans="3:15" x14ac:dyDescent="0.3">
      <c r="C194" s="3">
        <v>7</v>
      </c>
      <c r="D194" s="3">
        <v>194</v>
      </c>
      <c r="E194" s="3">
        <v>68</v>
      </c>
      <c r="F194" s="3">
        <v>28</v>
      </c>
      <c r="G194" s="3">
        <v>0</v>
      </c>
      <c r="H194" s="3">
        <v>35.9</v>
      </c>
      <c r="I194" s="3">
        <v>0.745</v>
      </c>
      <c r="J194" s="3">
        <v>41</v>
      </c>
      <c r="K194" s="3" t="s">
        <v>9</v>
      </c>
      <c r="M194">
        <f t="shared" si="8"/>
        <v>99.416576837064753</v>
      </c>
      <c r="N194">
        <f t="shared" si="9"/>
        <v>87.128167621398418</v>
      </c>
      <c r="O194">
        <f t="shared" si="10"/>
        <v>1</v>
      </c>
    </row>
    <row r="195" spans="3:15" x14ac:dyDescent="0.3">
      <c r="C195" s="3">
        <v>8</v>
      </c>
      <c r="D195" s="3">
        <v>181</v>
      </c>
      <c r="E195" s="3">
        <v>68</v>
      </c>
      <c r="F195" s="3">
        <v>36</v>
      </c>
      <c r="G195" s="3">
        <v>495</v>
      </c>
      <c r="H195" s="3">
        <v>30.1</v>
      </c>
      <c r="I195" s="3">
        <v>0.61499999999999999</v>
      </c>
      <c r="J195" s="3">
        <v>60</v>
      </c>
      <c r="K195" s="3" t="s">
        <v>9</v>
      </c>
      <c r="M195">
        <f t="shared" si="8"/>
        <v>480.13407059903591</v>
      </c>
      <c r="N195">
        <f t="shared" si="9"/>
        <v>434.30112980288516</v>
      </c>
      <c r="O195">
        <f t="shared" si="10"/>
        <v>1</v>
      </c>
    </row>
    <row r="196" spans="3:15" x14ac:dyDescent="0.3">
      <c r="C196" s="3">
        <v>1</v>
      </c>
      <c r="D196" s="3">
        <v>128</v>
      </c>
      <c r="E196" s="3">
        <v>98</v>
      </c>
      <c r="F196" s="3">
        <v>41</v>
      </c>
      <c r="G196" s="3">
        <v>58</v>
      </c>
      <c r="H196" s="3">
        <v>32</v>
      </c>
      <c r="I196" s="4">
        <v>1321</v>
      </c>
      <c r="J196" s="3">
        <v>33</v>
      </c>
      <c r="K196" s="3" t="s">
        <v>9</v>
      </c>
      <c r="M196">
        <f t="shared" si="8"/>
        <v>59.824833890283386</v>
      </c>
      <c r="N196">
        <f t="shared" si="9"/>
        <v>1320.9034523104112</v>
      </c>
      <c r="O196">
        <f t="shared" si="10"/>
        <v>0</v>
      </c>
    </row>
    <row r="197" spans="3:15" x14ac:dyDescent="0.3">
      <c r="C197" s="3">
        <v>8</v>
      </c>
      <c r="D197" s="3">
        <v>109</v>
      </c>
      <c r="E197" s="3">
        <v>76</v>
      </c>
      <c r="F197" s="3">
        <v>39</v>
      </c>
      <c r="G197" s="3">
        <v>114</v>
      </c>
      <c r="H197" s="3">
        <v>27.9</v>
      </c>
      <c r="I197" s="3">
        <v>0.64</v>
      </c>
      <c r="J197" s="3">
        <v>31</v>
      </c>
      <c r="K197" s="3" t="s">
        <v>9</v>
      </c>
      <c r="M197">
        <f t="shared" si="8"/>
        <v>97.733109793969007</v>
      </c>
      <c r="N197">
        <f t="shared" si="9"/>
        <v>62.245147486069143</v>
      </c>
      <c r="O197">
        <f t="shared" si="10"/>
        <v>1</v>
      </c>
    </row>
    <row r="198" spans="3:15" x14ac:dyDescent="0.3">
      <c r="C198" s="3">
        <v>5</v>
      </c>
      <c r="D198" s="3">
        <v>139</v>
      </c>
      <c r="E198" s="3">
        <v>80</v>
      </c>
      <c r="F198" s="3">
        <v>35</v>
      </c>
      <c r="G198" s="3">
        <v>160</v>
      </c>
      <c r="H198" s="3">
        <v>31.6</v>
      </c>
      <c r="I198" s="3">
        <v>0.36099999999999999</v>
      </c>
      <c r="J198" s="3">
        <v>25</v>
      </c>
      <c r="K198" s="3" t="s">
        <v>9</v>
      </c>
      <c r="M198">
        <f t="shared" si="8"/>
        <v>146.18081183931085</v>
      </c>
      <c r="N198">
        <f t="shared" si="9"/>
        <v>99.859771244793563</v>
      </c>
      <c r="O198">
        <f t="shared" si="10"/>
        <v>1</v>
      </c>
    </row>
    <row r="199" spans="3:15" x14ac:dyDescent="0.3">
      <c r="C199" s="3">
        <v>3</v>
      </c>
      <c r="D199" s="3">
        <v>111</v>
      </c>
      <c r="E199" s="3">
        <v>62</v>
      </c>
      <c r="F199" s="3">
        <v>0</v>
      </c>
      <c r="G199" s="3">
        <v>0</v>
      </c>
      <c r="H199" s="3">
        <v>22.6</v>
      </c>
      <c r="I199" s="3">
        <v>0.14199999999999999</v>
      </c>
      <c r="J199" s="3">
        <v>21</v>
      </c>
      <c r="K199" s="3" t="s">
        <v>10</v>
      </c>
      <c r="M199">
        <f t="shared" si="8"/>
        <v>31.834709830623556</v>
      </c>
      <c r="N199">
        <f t="shared" si="9"/>
        <v>75.729466870977646</v>
      </c>
      <c r="O199">
        <f t="shared" si="10"/>
        <v>0</v>
      </c>
    </row>
    <row r="200" spans="3:15" x14ac:dyDescent="0.3">
      <c r="C200" s="3">
        <v>9</v>
      </c>
      <c r="D200" s="3">
        <v>123</v>
      </c>
      <c r="E200" s="3">
        <v>70</v>
      </c>
      <c r="F200" s="3">
        <v>44</v>
      </c>
      <c r="G200" s="3">
        <v>94</v>
      </c>
      <c r="H200" s="3">
        <v>33.1</v>
      </c>
      <c r="I200" s="3">
        <v>0.374</v>
      </c>
      <c r="J200" s="3">
        <v>40</v>
      </c>
      <c r="K200" s="3" t="s">
        <v>10</v>
      </c>
      <c r="M200">
        <f t="shared" si="8"/>
        <v>83.286654092957775</v>
      </c>
      <c r="N200">
        <f t="shared" si="9"/>
        <v>40.648006255688607</v>
      </c>
      <c r="O200">
        <f t="shared" si="10"/>
        <v>1</v>
      </c>
    </row>
    <row r="201" spans="3:15" x14ac:dyDescent="0.3">
      <c r="C201" s="3">
        <v>7</v>
      </c>
      <c r="D201" s="3">
        <v>159</v>
      </c>
      <c r="E201" s="3">
        <v>66</v>
      </c>
      <c r="F201" s="3">
        <v>0</v>
      </c>
      <c r="G201" s="3">
        <v>0</v>
      </c>
      <c r="H201" s="3">
        <v>30.4</v>
      </c>
      <c r="I201" s="3">
        <v>0.38300000000000001</v>
      </c>
      <c r="J201" s="3">
        <v>36</v>
      </c>
      <c r="K201" s="3" t="s">
        <v>9</v>
      </c>
      <c r="M201">
        <f t="shared" si="8"/>
        <v>65.91105939066675</v>
      </c>
      <c r="N201">
        <f t="shared" si="9"/>
        <v>73.189147174034616</v>
      </c>
      <c r="O201">
        <f t="shared" si="10"/>
        <v>0</v>
      </c>
    </row>
    <row r="202" spans="3:15" x14ac:dyDescent="0.3">
      <c r="C202" s="3">
        <v>11</v>
      </c>
      <c r="D202" s="3">
        <v>135</v>
      </c>
      <c r="E202" s="3">
        <v>0</v>
      </c>
      <c r="F202" s="3">
        <v>0</v>
      </c>
      <c r="G202" s="3">
        <v>0</v>
      </c>
      <c r="H202" s="3">
        <v>52.3</v>
      </c>
      <c r="I202" s="3">
        <v>0.57799999999999996</v>
      </c>
      <c r="J202" s="3">
        <v>40</v>
      </c>
      <c r="K202" s="3" t="s">
        <v>9</v>
      </c>
      <c r="M202">
        <f t="shared" si="8"/>
        <v>72.494018718788098</v>
      </c>
      <c r="N202">
        <f t="shared" si="9"/>
        <v>91.60334506208001</v>
      </c>
      <c r="O202">
        <f t="shared" si="10"/>
        <v>0</v>
      </c>
    </row>
    <row r="203" spans="3:15" x14ac:dyDescent="0.3">
      <c r="C203" s="3">
        <v>8</v>
      </c>
      <c r="D203" s="3">
        <v>85</v>
      </c>
      <c r="E203" s="3">
        <v>55</v>
      </c>
      <c r="F203" s="3">
        <v>20</v>
      </c>
      <c r="G203" s="3">
        <v>0</v>
      </c>
      <c r="H203" s="3">
        <v>24.4</v>
      </c>
      <c r="I203" s="3">
        <v>0.13600000000000001</v>
      </c>
      <c r="J203" s="3">
        <v>42</v>
      </c>
      <c r="K203" s="3" t="s">
        <v>10</v>
      </c>
      <c r="M203">
        <f t="shared" si="8"/>
        <v>33.391836577223479</v>
      </c>
      <c r="N203">
        <f t="shared" si="9"/>
        <v>83.130386295039557</v>
      </c>
      <c r="O203">
        <f t="shared" si="10"/>
        <v>0</v>
      </c>
    </row>
    <row r="204" spans="3:15" x14ac:dyDescent="0.3">
      <c r="C204" s="3">
        <v>5</v>
      </c>
      <c r="D204" s="3">
        <v>158</v>
      </c>
      <c r="E204" s="3">
        <v>84</v>
      </c>
      <c r="F204" s="3">
        <v>41</v>
      </c>
      <c r="G204" s="3">
        <v>210</v>
      </c>
      <c r="H204" s="3">
        <v>39.4</v>
      </c>
      <c r="I204" s="3">
        <v>0.39500000000000002</v>
      </c>
      <c r="J204" s="3">
        <v>29</v>
      </c>
      <c r="K204" s="3" t="s">
        <v>9</v>
      </c>
      <c r="M204">
        <f t="shared" si="8"/>
        <v>199.88810807549308</v>
      </c>
      <c r="N204">
        <f t="shared" si="9"/>
        <v>151.19139961671928</v>
      </c>
      <c r="O204">
        <f t="shared" si="10"/>
        <v>1</v>
      </c>
    </row>
    <row r="205" spans="3:15" x14ac:dyDescent="0.3">
      <c r="C205" s="3">
        <v>1</v>
      </c>
      <c r="D205" s="3">
        <v>105</v>
      </c>
      <c r="E205" s="3">
        <v>58</v>
      </c>
      <c r="F205" s="3">
        <v>0</v>
      </c>
      <c r="G205" s="3">
        <v>0</v>
      </c>
      <c r="H205" s="3">
        <v>24.3</v>
      </c>
      <c r="I205" s="3">
        <v>0.187</v>
      </c>
      <c r="J205" s="3">
        <v>21</v>
      </c>
      <c r="K205" s="3" t="s">
        <v>10</v>
      </c>
      <c r="M205">
        <f t="shared" si="8"/>
        <v>29.238224125278197</v>
      </c>
      <c r="N205">
        <f t="shared" si="9"/>
        <v>77.629035483268112</v>
      </c>
      <c r="O205">
        <f t="shared" si="10"/>
        <v>0</v>
      </c>
    </row>
    <row r="206" spans="3:15" x14ac:dyDescent="0.3">
      <c r="C206" s="3">
        <v>3</v>
      </c>
      <c r="D206" s="3">
        <v>107</v>
      </c>
      <c r="E206" s="3">
        <v>62</v>
      </c>
      <c r="F206" s="3">
        <v>13</v>
      </c>
      <c r="G206" s="3">
        <v>48</v>
      </c>
      <c r="H206" s="3">
        <v>22.9</v>
      </c>
      <c r="I206" s="3">
        <v>0.67800000000000005</v>
      </c>
      <c r="J206" s="3">
        <v>23</v>
      </c>
      <c r="K206" s="3" t="s">
        <v>9</v>
      </c>
      <c r="M206">
        <f t="shared" si="8"/>
        <v>28.341184696480138</v>
      </c>
      <c r="N206">
        <f t="shared" si="9"/>
        <v>39.515074042224697</v>
      </c>
      <c r="O206">
        <f t="shared" si="10"/>
        <v>0</v>
      </c>
    </row>
    <row r="207" spans="3:15" x14ac:dyDescent="0.3">
      <c r="C207" s="3">
        <v>4</v>
      </c>
      <c r="D207" s="3">
        <v>109</v>
      </c>
      <c r="E207" s="3">
        <v>64</v>
      </c>
      <c r="F207" s="3">
        <v>44</v>
      </c>
      <c r="G207" s="3">
        <v>99</v>
      </c>
      <c r="H207" s="3">
        <v>34.799999999999997</v>
      </c>
      <c r="I207" s="3">
        <v>0.90500000000000003</v>
      </c>
      <c r="J207" s="3">
        <v>26</v>
      </c>
      <c r="K207" s="3" t="s">
        <v>9</v>
      </c>
      <c r="M207">
        <f t="shared" si="8"/>
        <v>83.155311014991696</v>
      </c>
      <c r="N207">
        <f t="shared" si="9"/>
        <v>49.694847147994125</v>
      </c>
      <c r="O207">
        <f t="shared" si="10"/>
        <v>1</v>
      </c>
    </row>
    <row r="208" spans="3:15" x14ac:dyDescent="0.3">
      <c r="C208" s="3">
        <v>4</v>
      </c>
      <c r="D208" s="3">
        <v>148</v>
      </c>
      <c r="E208" s="3">
        <v>60</v>
      </c>
      <c r="F208" s="3">
        <v>27</v>
      </c>
      <c r="G208" s="3">
        <v>318</v>
      </c>
      <c r="H208" s="3">
        <v>30.9</v>
      </c>
      <c r="I208" s="3">
        <v>0.15</v>
      </c>
      <c r="J208" s="3">
        <v>29</v>
      </c>
      <c r="K208" s="3" t="s">
        <v>9</v>
      </c>
      <c r="M208">
        <f t="shared" si="8"/>
        <v>298.64653145482873</v>
      </c>
      <c r="N208">
        <f t="shared" si="9"/>
        <v>254.37342687584822</v>
      </c>
      <c r="O208">
        <f t="shared" si="10"/>
        <v>1</v>
      </c>
    </row>
    <row r="209" spans="3:15" x14ac:dyDescent="0.3">
      <c r="C209" s="3">
        <v>0</v>
      </c>
      <c r="D209" s="3">
        <v>113</v>
      </c>
      <c r="E209" s="3">
        <v>80</v>
      </c>
      <c r="F209" s="3">
        <v>16</v>
      </c>
      <c r="G209" s="3">
        <v>0</v>
      </c>
      <c r="H209" s="3">
        <v>31</v>
      </c>
      <c r="I209" s="3">
        <v>0.874</v>
      </c>
      <c r="J209" s="3">
        <v>21</v>
      </c>
      <c r="K209" s="3" t="s">
        <v>10</v>
      </c>
      <c r="M209">
        <f t="shared" si="8"/>
        <v>39.735837099525163</v>
      </c>
      <c r="N209">
        <f t="shared" si="9"/>
        <v>74.262626283767389</v>
      </c>
      <c r="O209">
        <f t="shared" si="10"/>
        <v>0</v>
      </c>
    </row>
    <row r="210" spans="3:15" x14ac:dyDescent="0.3">
      <c r="C210" s="3">
        <v>1</v>
      </c>
      <c r="D210" s="3">
        <v>138</v>
      </c>
      <c r="E210" s="3">
        <v>82</v>
      </c>
      <c r="F210" s="3">
        <v>0</v>
      </c>
      <c r="G210" s="3">
        <v>0</v>
      </c>
      <c r="H210" s="3">
        <v>40.1</v>
      </c>
      <c r="I210" s="3">
        <v>0.23599999999999999</v>
      </c>
      <c r="J210" s="3">
        <v>28</v>
      </c>
      <c r="K210" s="3" t="s">
        <v>10</v>
      </c>
      <c r="M210">
        <f t="shared" ref="M210:M273" si="11">SQRT(($C$8-C210)^2+($D$8-D210)^2+($E$8-E210)^2+($F$8-F210)^2+($G$8-G210)^2+($H$8-H210)^2+($I$8-I210)+($J$8-J210)^2)</f>
        <v>56.018789258605011</v>
      </c>
      <c r="N210">
        <f t="shared" ref="N210:N273" si="12">SQRT(($C$14-C210)^2+($D$14-D210)^2+($E$14-E210)^2+($F$14-F210)^2+($G$14-G210)^2+($H$14-H210)^2+($I$14-I210)^2+($J$14-J210)^2)</f>
        <v>74.271939355065314</v>
      </c>
      <c r="O210">
        <f t="shared" ref="O210:O273" si="13">IF(M210&lt;N210,0,1)</f>
        <v>0</v>
      </c>
    </row>
    <row r="211" spans="3:15" x14ac:dyDescent="0.3">
      <c r="C211" s="3">
        <v>0</v>
      </c>
      <c r="D211" s="3">
        <v>108</v>
      </c>
      <c r="E211" s="3">
        <v>68</v>
      </c>
      <c r="F211" s="3">
        <v>20</v>
      </c>
      <c r="G211" s="3">
        <v>0</v>
      </c>
      <c r="H211" s="3">
        <v>27.3</v>
      </c>
      <c r="I211" s="3">
        <v>0.78700000000000003</v>
      </c>
      <c r="J211" s="3">
        <v>32</v>
      </c>
      <c r="K211" s="3" t="s">
        <v>10</v>
      </c>
      <c r="M211">
        <f t="shared" si="11"/>
        <v>30.938224738985916</v>
      </c>
      <c r="N211">
        <f t="shared" si="12"/>
        <v>71.617647616090409</v>
      </c>
      <c r="O211">
        <f t="shared" si="13"/>
        <v>0</v>
      </c>
    </row>
    <row r="212" spans="3:15" x14ac:dyDescent="0.3">
      <c r="C212" s="3">
        <v>2</v>
      </c>
      <c r="D212" s="3">
        <v>99</v>
      </c>
      <c r="E212" s="3">
        <v>70</v>
      </c>
      <c r="F212" s="3">
        <v>16</v>
      </c>
      <c r="G212" s="3">
        <v>44</v>
      </c>
      <c r="H212" s="3">
        <v>20.399999999999999</v>
      </c>
      <c r="I212" s="3">
        <v>0.23499999999999999</v>
      </c>
      <c r="J212" s="3">
        <v>27</v>
      </c>
      <c r="K212" s="3" t="s">
        <v>10</v>
      </c>
      <c r="M212">
        <f t="shared" si="11"/>
        <v>29.230390862935788</v>
      </c>
      <c r="N212">
        <f t="shared" si="12"/>
        <v>48.008564632391376</v>
      </c>
      <c r="O212">
        <f t="shared" si="13"/>
        <v>0</v>
      </c>
    </row>
    <row r="213" spans="3:15" x14ac:dyDescent="0.3">
      <c r="C213" s="3">
        <v>6</v>
      </c>
      <c r="D213" s="3">
        <v>103</v>
      </c>
      <c r="E213" s="3">
        <v>72</v>
      </c>
      <c r="F213" s="3">
        <v>32</v>
      </c>
      <c r="G213" s="3">
        <v>190</v>
      </c>
      <c r="H213" s="3">
        <v>37.700000000000003</v>
      </c>
      <c r="I213" s="3">
        <v>0.32400000000000001</v>
      </c>
      <c r="J213" s="3">
        <v>55</v>
      </c>
      <c r="K213" s="3" t="s">
        <v>10</v>
      </c>
      <c r="M213">
        <f t="shared" si="11"/>
        <v>171.25862533022971</v>
      </c>
      <c r="N213">
        <f t="shared" si="12"/>
        <v>133.03643932232438</v>
      </c>
      <c r="O213">
        <f t="shared" si="13"/>
        <v>1</v>
      </c>
    </row>
    <row r="214" spans="3:15" x14ac:dyDescent="0.3">
      <c r="C214" s="3">
        <v>5</v>
      </c>
      <c r="D214" s="3">
        <v>111</v>
      </c>
      <c r="E214" s="3">
        <v>72</v>
      </c>
      <c r="F214" s="3">
        <v>28</v>
      </c>
      <c r="G214" s="3">
        <v>0</v>
      </c>
      <c r="H214" s="3">
        <v>23.9</v>
      </c>
      <c r="I214" s="3">
        <v>0.40699999999999997</v>
      </c>
      <c r="J214" s="3">
        <v>27</v>
      </c>
      <c r="K214" s="3" t="s">
        <v>10</v>
      </c>
      <c r="M214">
        <f t="shared" si="11"/>
        <v>36.311069248921882</v>
      </c>
      <c r="N214">
        <f t="shared" si="12"/>
        <v>71.693288807687566</v>
      </c>
      <c r="O214">
        <f t="shared" si="13"/>
        <v>0</v>
      </c>
    </row>
    <row r="215" spans="3:15" x14ac:dyDescent="0.3">
      <c r="C215" s="3">
        <v>8</v>
      </c>
      <c r="D215" s="3">
        <v>196</v>
      </c>
      <c r="E215" s="3">
        <v>76</v>
      </c>
      <c r="F215" s="3">
        <v>29</v>
      </c>
      <c r="G215" s="3">
        <v>280</v>
      </c>
      <c r="H215" s="3">
        <v>37.5</v>
      </c>
      <c r="I215" s="3">
        <v>0.60499999999999998</v>
      </c>
      <c r="J215" s="3">
        <v>57</v>
      </c>
      <c r="K215" s="3" t="s">
        <v>9</v>
      </c>
      <c r="M215">
        <f t="shared" si="11"/>
        <v>276.71150274247731</v>
      </c>
      <c r="N215">
        <f t="shared" si="12"/>
        <v>226.04981062381472</v>
      </c>
      <c r="O215">
        <f t="shared" si="13"/>
        <v>1</v>
      </c>
    </row>
    <row r="216" spans="3:15" x14ac:dyDescent="0.3">
      <c r="C216" s="3">
        <v>5</v>
      </c>
      <c r="D216" s="3">
        <v>162</v>
      </c>
      <c r="E216" s="3">
        <v>104</v>
      </c>
      <c r="F216" s="3">
        <v>0</v>
      </c>
      <c r="G216" s="3">
        <v>0</v>
      </c>
      <c r="H216" s="3">
        <v>37.700000000000003</v>
      </c>
      <c r="I216" s="3">
        <v>0.151</v>
      </c>
      <c r="J216" s="3">
        <v>52</v>
      </c>
      <c r="K216" s="3" t="s">
        <v>9</v>
      </c>
      <c r="M216">
        <f t="shared" si="11"/>
        <v>88.510958361097863</v>
      </c>
      <c r="N216">
        <f t="shared" si="12"/>
        <v>89.212772785417329</v>
      </c>
      <c r="O216">
        <f t="shared" si="13"/>
        <v>0</v>
      </c>
    </row>
    <row r="217" spans="3:15" x14ac:dyDescent="0.3">
      <c r="C217" s="3">
        <v>1</v>
      </c>
      <c r="D217" s="3">
        <v>96</v>
      </c>
      <c r="E217" s="3">
        <v>64</v>
      </c>
      <c r="F217" s="3">
        <v>27</v>
      </c>
      <c r="G217" s="3">
        <v>87</v>
      </c>
      <c r="H217" s="3">
        <v>33.200000000000003</v>
      </c>
      <c r="I217" s="3">
        <v>0.28899999999999998</v>
      </c>
      <c r="J217" s="3">
        <v>21</v>
      </c>
      <c r="K217" s="3" t="s">
        <v>10</v>
      </c>
      <c r="M217">
        <f t="shared" si="11"/>
        <v>66.9821002208799</v>
      </c>
      <c r="N217">
        <f t="shared" si="12"/>
        <v>49.415936751846566</v>
      </c>
      <c r="O217">
        <f t="shared" si="13"/>
        <v>1</v>
      </c>
    </row>
    <row r="218" spans="3:15" x14ac:dyDescent="0.3">
      <c r="C218" s="3">
        <v>7</v>
      </c>
      <c r="D218" s="3">
        <v>184</v>
      </c>
      <c r="E218" s="3">
        <v>84</v>
      </c>
      <c r="F218" s="3">
        <v>33</v>
      </c>
      <c r="G218" s="3">
        <v>0</v>
      </c>
      <c r="H218" s="3">
        <v>35.5</v>
      </c>
      <c r="I218" s="3">
        <v>0.35499999999999998</v>
      </c>
      <c r="J218" s="3">
        <v>41</v>
      </c>
      <c r="K218" s="3" t="s">
        <v>9</v>
      </c>
      <c r="M218">
        <f t="shared" si="11"/>
        <v>95.302705890231678</v>
      </c>
      <c r="N218">
        <f t="shared" si="12"/>
        <v>84.930679133411502</v>
      </c>
      <c r="O218">
        <f t="shared" si="13"/>
        <v>1</v>
      </c>
    </row>
    <row r="219" spans="3:15" x14ac:dyDescent="0.3">
      <c r="C219" s="3">
        <v>2</v>
      </c>
      <c r="D219" s="3">
        <v>81</v>
      </c>
      <c r="E219" s="3">
        <v>60</v>
      </c>
      <c r="F219" s="3">
        <v>22</v>
      </c>
      <c r="G219" s="3">
        <v>0</v>
      </c>
      <c r="H219" s="3">
        <v>27.7</v>
      </c>
      <c r="I219" s="3">
        <v>0.28999999999999998</v>
      </c>
      <c r="J219" s="3">
        <v>25</v>
      </c>
      <c r="K219" s="3" t="s">
        <v>10</v>
      </c>
      <c r="M219">
        <f t="shared" si="11"/>
        <v>33.60878977291506</v>
      </c>
      <c r="N219">
        <f t="shared" si="12"/>
        <v>85.65473489867621</v>
      </c>
      <c r="O219">
        <f t="shared" si="13"/>
        <v>0</v>
      </c>
    </row>
    <row r="220" spans="3:15" x14ac:dyDescent="0.3">
      <c r="C220" s="3">
        <v>0</v>
      </c>
      <c r="D220" s="3">
        <v>147</v>
      </c>
      <c r="E220" s="3">
        <v>85</v>
      </c>
      <c r="F220" s="3">
        <v>54</v>
      </c>
      <c r="G220" s="3">
        <v>0</v>
      </c>
      <c r="H220" s="3">
        <v>42.8</v>
      </c>
      <c r="I220" s="3">
        <v>0.375</v>
      </c>
      <c r="J220" s="3">
        <v>24</v>
      </c>
      <c r="K220" s="3" t="s">
        <v>10</v>
      </c>
      <c r="M220">
        <f t="shared" si="11"/>
        <v>75.324204277244107</v>
      </c>
      <c r="N220">
        <f t="shared" si="12"/>
        <v>77.952802310516702</v>
      </c>
      <c r="O220">
        <f t="shared" si="13"/>
        <v>0</v>
      </c>
    </row>
    <row r="221" spans="3:15" x14ac:dyDescent="0.3">
      <c r="C221" s="3">
        <v>7</v>
      </c>
      <c r="D221" s="3">
        <v>179</v>
      </c>
      <c r="E221" s="3">
        <v>95</v>
      </c>
      <c r="F221" s="3">
        <v>31</v>
      </c>
      <c r="G221" s="3">
        <v>0</v>
      </c>
      <c r="H221" s="3">
        <v>34.200000000000003</v>
      </c>
      <c r="I221" s="3">
        <v>0.16400000000000001</v>
      </c>
      <c r="J221" s="3">
        <v>60</v>
      </c>
      <c r="K221" s="3" t="s">
        <v>10</v>
      </c>
      <c r="M221">
        <f t="shared" si="11"/>
        <v>99.445094147474165</v>
      </c>
      <c r="N221">
        <f t="shared" si="12"/>
        <v>89.652104646586523</v>
      </c>
      <c r="O221">
        <f t="shared" si="13"/>
        <v>1</v>
      </c>
    </row>
    <row r="222" spans="3:15" x14ac:dyDescent="0.3">
      <c r="C222" s="3">
        <v>0</v>
      </c>
      <c r="D222" s="3">
        <v>140</v>
      </c>
      <c r="E222" s="3">
        <v>65</v>
      </c>
      <c r="F222" s="3">
        <v>26</v>
      </c>
      <c r="G222" s="3">
        <v>130</v>
      </c>
      <c r="H222" s="3">
        <v>42.6</v>
      </c>
      <c r="I222" s="3">
        <v>0.43099999999999999</v>
      </c>
      <c r="J222" s="3">
        <v>24</v>
      </c>
      <c r="K222" s="3" t="s">
        <v>9</v>
      </c>
      <c r="M222">
        <f t="shared" si="11"/>
        <v>115.82167219480127</v>
      </c>
      <c r="N222">
        <f t="shared" si="12"/>
        <v>68.429563845332964</v>
      </c>
      <c r="O222">
        <f t="shared" si="13"/>
        <v>1</v>
      </c>
    </row>
    <row r="223" spans="3:15" x14ac:dyDescent="0.3">
      <c r="C223" s="3">
        <v>9</v>
      </c>
      <c r="D223" s="3">
        <v>112</v>
      </c>
      <c r="E223" s="3">
        <v>82</v>
      </c>
      <c r="F223" s="3">
        <v>32</v>
      </c>
      <c r="G223" s="3">
        <v>175</v>
      </c>
      <c r="H223" s="3">
        <v>34.200000000000003</v>
      </c>
      <c r="I223" s="3">
        <v>0.26</v>
      </c>
      <c r="J223" s="3">
        <v>36</v>
      </c>
      <c r="K223" s="3" t="s">
        <v>9</v>
      </c>
      <c r="M223">
        <f t="shared" si="11"/>
        <v>156.45360574304448</v>
      </c>
      <c r="N223">
        <f t="shared" si="12"/>
        <v>116.78771474586914</v>
      </c>
      <c r="O223">
        <f t="shared" si="13"/>
        <v>1</v>
      </c>
    </row>
    <row r="224" spans="3:15" x14ac:dyDescent="0.3">
      <c r="C224" s="3">
        <v>12</v>
      </c>
      <c r="D224" s="3">
        <v>151</v>
      </c>
      <c r="E224" s="3">
        <v>70</v>
      </c>
      <c r="F224" s="3">
        <v>40</v>
      </c>
      <c r="G224" s="3">
        <v>271</v>
      </c>
      <c r="H224" s="3">
        <v>41.8</v>
      </c>
      <c r="I224" s="3">
        <v>0.74199999999999999</v>
      </c>
      <c r="J224" s="3">
        <v>38</v>
      </c>
      <c r="K224" s="3" t="s">
        <v>9</v>
      </c>
      <c r="M224">
        <f t="shared" si="11"/>
        <v>255.21279111753</v>
      </c>
      <c r="N224">
        <f t="shared" si="12"/>
        <v>208.80923938504853</v>
      </c>
      <c r="O224">
        <f t="shared" si="13"/>
        <v>1</v>
      </c>
    </row>
    <row r="225" spans="3:15" x14ac:dyDescent="0.3">
      <c r="C225" s="3">
        <v>5</v>
      </c>
      <c r="D225" s="3">
        <v>109</v>
      </c>
      <c r="E225" s="3">
        <v>62</v>
      </c>
      <c r="F225" s="3">
        <v>41</v>
      </c>
      <c r="G225" s="3">
        <v>129</v>
      </c>
      <c r="H225" s="3">
        <v>35.799999999999997</v>
      </c>
      <c r="I225" s="3">
        <v>0.51400000000000001</v>
      </c>
      <c r="J225" s="3">
        <v>25</v>
      </c>
      <c r="K225" s="3" t="s">
        <v>9</v>
      </c>
      <c r="M225">
        <f t="shared" si="11"/>
        <v>110.18165341834366</v>
      </c>
      <c r="N225">
        <f t="shared" si="12"/>
        <v>73.258558834872673</v>
      </c>
      <c r="O225">
        <f t="shared" si="13"/>
        <v>1</v>
      </c>
    </row>
    <row r="226" spans="3:15" x14ac:dyDescent="0.3">
      <c r="C226" s="3">
        <v>6</v>
      </c>
      <c r="D226" s="3">
        <v>125</v>
      </c>
      <c r="E226" s="3">
        <v>68</v>
      </c>
      <c r="F226" s="3">
        <v>30</v>
      </c>
      <c r="G226" s="3">
        <v>120</v>
      </c>
      <c r="H226" s="3">
        <v>30</v>
      </c>
      <c r="I226" s="3">
        <v>0.46400000000000002</v>
      </c>
      <c r="J226" s="3">
        <v>32</v>
      </c>
      <c r="K226" s="3" t="s">
        <v>10</v>
      </c>
      <c r="M226">
        <f t="shared" si="11"/>
        <v>102.27241441366289</v>
      </c>
      <c r="N226">
        <f t="shared" si="12"/>
        <v>58.669551025745029</v>
      </c>
      <c r="O226">
        <f t="shared" si="13"/>
        <v>1</v>
      </c>
    </row>
    <row r="227" spans="3:15" x14ac:dyDescent="0.3">
      <c r="C227" s="3">
        <v>5</v>
      </c>
      <c r="D227" s="3">
        <v>85</v>
      </c>
      <c r="E227" s="3">
        <v>74</v>
      </c>
      <c r="F227" s="3">
        <v>22</v>
      </c>
      <c r="G227" s="3">
        <v>0</v>
      </c>
      <c r="H227" s="3">
        <v>29</v>
      </c>
      <c r="I227" s="4">
        <v>1224</v>
      </c>
      <c r="J227" s="3">
        <v>32</v>
      </c>
      <c r="K227" s="3" t="s">
        <v>9</v>
      </c>
      <c r="M227">
        <f t="shared" si="11"/>
        <v>14.085835083515638</v>
      </c>
      <c r="N227">
        <f t="shared" si="12"/>
        <v>1226.0089558504712</v>
      </c>
      <c r="O227">
        <f t="shared" si="13"/>
        <v>0</v>
      </c>
    </row>
    <row r="228" spans="3:15" x14ac:dyDescent="0.3">
      <c r="C228" s="3">
        <v>5</v>
      </c>
      <c r="D228" s="3">
        <v>112</v>
      </c>
      <c r="E228" s="3">
        <v>66</v>
      </c>
      <c r="F228" s="3">
        <v>0</v>
      </c>
      <c r="G228" s="3">
        <v>0</v>
      </c>
      <c r="H228" s="3">
        <v>37.799999999999997</v>
      </c>
      <c r="I228" s="3">
        <v>0.26100000000000001</v>
      </c>
      <c r="J228" s="3">
        <v>41</v>
      </c>
      <c r="K228" s="3" t="s">
        <v>9</v>
      </c>
      <c r="M228">
        <f t="shared" si="11"/>
        <v>36.088083213160544</v>
      </c>
      <c r="N228">
        <f t="shared" si="12"/>
        <v>74.136826631995106</v>
      </c>
      <c r="O228">
        <f t="shared" si="13"/>
        <v>0</v>
      </c>
    </row>
    <row r="229" spans="3:15" x14ac:dyDescent="0.3">
      <c r="C229" s="3">
        <v>0</v>
      </c>
      <c r="D229" s="3">
        <v>177</v>
      </c>
      <c r="E229" s="3">
        <v>60</v>
      </c>
      <c r="F229" s="3">
        <v>29</v>
      </c>
      <c r="G229" s="3">
        <v>478</v>
      </c>
      <c r="H229" s="3">
        <v>34.6</v>
      </c>
      <c r="I229" s="4">
        <v>1072</v>
      </c>
      <c r="J229" s="3">
        <v>21</v>
      </c>
      <c r="K229" s="3" t="s">
        <v>9</v>
      </c>
      <c r="M229">
        <f t="shared" si="11"/>
        <v>460.06618083706172</v>
      </c>
      <c r="N229">
        <f t="shared" si="12"/>
        <v>1149.160081026818</v>
      </c>
      <c r="O229">
        <f t="shared" si="13"/>
        <v>0</v>
      </c>
    </row>
    <row r="230" spans="3:15" x14ac:dyDescent="0.3">
      <c r="C230" s="3">
        <v>2</v>
      </c>
      <c r="D230" s="3">
        <v>158</v>
      </c>
      <c r="E230" s="3">
        <v>90</v>
      </c>
      <c r="F230" s="3">
        <v>0</v>
      </c>
      <c r="G230" s="3">
        <v>0</v>
      </c>
      <c r="H230" s="3">
        <v>31.6</v>
      </c>
      <c r="I230" s="3">
        <v>0.80500000000000005</v>
      </c>
      <c r="J230" s="3">
        <v>66</v>
      </c>
      <c r="K230" s="3" t="s">
        <v>9</v>
      </c>
      <c r="M230">
        <f t="shared" si="11"/>
        <v>83.059531361548153</v>
      </c>
      <c r="N230">
        <f t="shared" si="12"/>
        <v>85.338761316663721</v>
      </c>
      <c r="O230">
        <f t="shared" si="13"/>
        <v>0</v>
      </c>
    </row>
    <row r="231" spans="3:15" x14ac:dyDescent="0.3">
      <c r="C231" s="3">
        <v>7</v>
      </c>
      <c r="D231" s="3">
        <v>119</v>
      </c>
      <c r="E231" s="3">
        <v>0</v>
      </c>
      <c r="F231" s="3">
        <v>0</v>
      </c>
      <c r="G231" s="3">
        <v>0</v>
      </c>
      <c r="H231" s="3">
        <v>25.2</v>
      </c>
      <c r="I231" s="3">
        <v>0.20899999999999999</v>
      </c>
      <c r="J231" s="3">
        <v>37</v>
      </c>
      <c r="K231" s="3" t="s">
        <v>10</v>
      </c>
      <c r="M231">
        <f t="shared" si="11"/>
        <v>61.606669687623921</v>
      </c>
      <c r="N231">
        <f t="shared" si="12"/>
        <v>91.174759912283292</v>
      </c>
      <c r="O231">
        <f t="shared" si="13"/>
        <v>0</v>
      </c>
    </row>
    <row r="232" spans="3:15" x14ac:dyDescent="0.3">
      <c r="C232" s="3">
        <v>7</v>
      </c>
      <c r="D232" s="3">
        <v>142</v>
      </c>
      <c r="E232" s="3">
        <v>60</v>
      </c>
      <c r="F232" s="3">
        <v>33</v>
      </c>
      <c r="G232" s="3">
        <v>190</v>
      </c>
      <c r="H232" s="3">
        <v>28.8</v>
      </c>
      <c r="I232" s="3">
        <v>0.68700000000000006</v>
      </c>
      <c r="J232" s="3">
        <v>61</v>
      </c>
      <c r="K232" s="3" t="s">
        <v>10</v>
      </c>
      <c r="M232">
        <f t="shared" si="11"/>
        <v>175.97648635542191</v>
      </c>
      <c r="N232">
        <f t="shared" si="12"/>
        <v>129.07756350374183</v>
      </c>
      <c r="O232">
        <f t="shared" si="13"/>
        <v>1</v>
      </c>
    </row>
    <row r="233" spans="3:15" x14ac:dyDescent="0.3">
      <c r="C233" s="3">
        <v>1</v>
      </c>
      <c r="D233" s="3">
        <v>100</v>
      </c>
      <c r="E233" s="3">
        <v>66</v>
      </c>
      <c r="F233" s="3">
        <v>15</v>
      </c>
      <c r="G233" s="3">
        <v>56</v>
      </c>
      <c r="H233" s="3">
        <v>23.6</v>
      </c>
      <c r="I233" s="3">
        <v>0.66600000000000004</v>
      </c>
      <c r="J233" s="3">
        <v>26</v>
      </c>
      <c r="K233" s="3" t="s">
        <v>10</v>
      </c>
      <c r="M233">
        <f t="shared" si="11"/>
        <v>36.239822709279359</v>
      </c>
      <c r="N233">
        <f t="shared" si="12"/>
        <v>42.150281500394513</v>
      </c>
      <c r="O233">
        <f t="shared" si="13"/>
        <v>0</v>
      </c>
    </row>
    <row r="234" spans="3:15" x14ac:dyDescent="0.3">
      <c r="C234" s="3">
        <v>1</v>
      </c>
      <c r="D234" s="3">
        <v>87</v>
      </c>
      <c r="E234" s="3">
        <v>78</v>
      </c>
      <c r="F234" s="3">
        <v>27</v>
      </c>
      <c r="G234" s="3">
        <v>32</v>
      </c>
      <c r="H234" s="3">
        <v>34.6</v>
      </c>
      <c r="I234" s="3">
        <v>0.10100000000000001</v>
      </c>
      <c r="J234" s="3">
        <v>22</v>
      </c>
      <c r="K234" s="3" t="s">
        <v>10</v>
      </c>
      <c r="M234">
        <f t="shared" si="11"/>
        <v>35.352365550271173</v>
      </c>
      <c r="N234">
        <f t="shared" si="12"/>
        <v>64.256633144466107</v>
      </c>
      <c r="O234">
        <f t="shared" si="13"/>
        <v>0</v>
      </c>
    </row>
    <row r="235" spans="3:15" x14ac:dyDescent="0.3">
      <c r="C235" s="3">
        <v>0</v>
      </c>
      <c r="D235" s="3">
        <v>101</v>
      </c>
      <c r="E235" s="3">
        <v>76</v>
      </c>
      <c r="F235" s="3">
        <v>0</v>
      </c>
      <c r="G235" s="3">
        <v>0</v>
      </c>
      <c r="H235" s="3">
        <v>35.700000000000003</v>
      </c>
      <c r="I235" s="3">
        <v>0.19800000000000001</v>
      </c>
      <c r="J235" s="3">
        <v>26</v>
      </c>
      <c r="K235" s="3" t="s">
        <v>10</v>
      </c>
      <c r="M235">
        <f t="shared" si="11"/>
        <v>37.268522240625529</v>
      </c>
      <c r="N235">
        <f t="shared" si="12"/>
        <v>80.619798291502192</v>
      </c>
      <c r="O235">
        <f t="shared" si="13"/>
        <v>0</v>
      </c>
    </row>
    <row r="236" spans="3:15" x14ac:dyDescent="0.3">
      <c r="C236" s="3">
        <v>3</v>
      </c>
      <c r="D236" s="3">
        <v>162</v>
      </c>
      <c r="E236" s="3">
        <v>52</v>
      </c>
      <c r="F236" s="3">
        <v>38</v>
      </c>
      <c r="G236" s="3">
        <v>0</v>
      </c>
      <c r="H236" s="3">
        <v>37.200000000000003</v>
      </c>
      <c r="I236" s="3">
        <v>0.65200000000000002</v>
      </c>
      <c r="J236" s="3">
        <v>24</v>
      </c>
      <c r="K236" s="3" t="s">
        <v>9</v>
      </c>
      <c r="M236">
        <f t="shared" si="11"/>
        <v>70.371434190301969</v>
      </c>
      <c r="N236">
        <f t="shared" si="12"/>
        <v>71.209076721738924</v>
      </c>
      <c r="O236">
        <f t="shared" si="13"/>
        <v>0</v>
      </c>
    </row>
    <row r="237" spans="3:15" x14ac:dyDescent="0.3">
      <c r="C237" s="3">
        <v>4</v>
      </c>
      <c r="D237" s="3">
        <v>197</v>
      </c>
      <c r="E237" s="3">
        <v>70</v>
      </c>
      <c r="F237" s="3">
        <v>39</v>
      </c>
      <c r="G237" s="3">
        <v>744</v>
      </c>
      <c r="H237" s="3">
        <v>36.700000000000003</v>
      </c>
      <c r="I237" s="4">
        <v>2329</v>
      </c>
      <c r="J237" s="3">
        <v>31</v>
      </c>
      <c r="K237" s="3" t="s">
        <v>10</v>
      </c>
      <c r="M237">
        <f t="shared" si="11"/>
        <v>725.98157053054729</v>
      </c>
      <c r="N237">
        <f t="shared" si="12"/>
        <v>2426.2254186957903</v>
      </c>
      <c r="O237">
        <f t="shared" si="13"/>
        <v>0</v>
      </c>
    </row>
    <row r="238" spans="3:15" x14ac:dyDescent="0.3">
      <c r="C238" s="3">
        <v>0</v>
      </c>
      <c r="D238" s="3">
        <v>117</v>
      </c>
      <c r="E238" s="3">
        <v>80</v>
      </c>
      <c r="F238" s="3">
        <v>31</v>
      </c>
      <c r="G238" s="3">
        <v>53</v>
      </c>
      <c r="H238" s="3">
        <v>45.2</v>
      </c>
      <c r="I238" s="3">
        <v>8.8999999999999996E-2</v>
      </c>
      <c r="J238" s="3">
        <v>24</v>
      </c>
      <c r="K238" s="3" t="s">
        <v>10</v>
      </c>
      <c r="M238">
        <f t="shared" si="11"/>
        <v>50.522289635367869</v>
      </c>
      <c r="N238">
        <f t="shared" si="12"/>
        <v>37.202337360204936</v>
      </c>
      <c r="O238">
        <f t="shared" si="13"/>
        <v>1</v>
      </c>
    </row>
    <row r="239" spans="3:15" x14ac:dyDescent="0.3">
      <c r="C239" s="3">
        <v>4</v>
      </c>
      <c r="D239" s="3">
        <v>142</v>
      </c>
      <c r="E239" s="3">
        <v>86</v>
      </c>
      <c r="F239" s="3">
        <v>0</v>
      </c>
      <c r="G239" s="3">
        <v>0</v>
      </c>
      <c r="H239" s="3">
        <v>44</v>
      </c>
      <c r="I239" s="3">
        <v>0.64500000000000002</v>
      </c>
      <c r="J239" s="3">
        <v>22</v>
      </c>
      <c r="K239" s="3" t="s">
        <v>9</v>
      </c>
      <c r="M239">
        <f t="shared" si="11"/>
        <v>61.909334918088078</v>
      </c>
      <c r="N239">
        <f t="shared" si="12"/>
        <v>77.129734493660095</v>
      </c>
      <c r="O239">
        <f t="shared" si="13"/>
        <v>0</v>
      </c>
    </row>
    <row r="240" spans="3:15" x14ac:dyDescent="0.3">
      <c r="C240" s="3">
        <v>6</v>
      </c>
      <c r="D240" s="3">
        <v>134</v>
      </c>
      <c r="E240" s="3">
        <v>80</v>
      </c>
      <c r="F240" s="3">
        <v>37</v>
      </c>
      <c r="G240" s="3">
        <v>370</v>
      </c>
      <c r="H240" s="3">
        <v>46.2</v>
      </c>
      <c r="I240" s="3">
        <v>0.23799999999999999</v>
      </c>
      <c r="J240" s="3">
        <v>46</v>
      </c>
      <c r="K240" s="3" t="s">
        <v>9</v>
      </c>
      <c r="M240">
        <f t="shared" si="11"/>
        <v>350.93938614809252</v>
      </c>
      <c r="N240">
        <f t="shared" si="12"/>
        <v>307.61452887755883</v>
      </c>
      <c r="O240">
        <f t="shared" si="13"/>
        <v>1</v>
      </c>
    </row>
    <row r="241" spans="3:15" x14ac:dyDescent="0.3">
      <c r="C241" s="3">
        <v>1</v>
      </c>
      <c r="D241" s="3">
        <v>79</v>
      </c>
      <c r="E241" s="3">
        <v>80</v>
      </c>
      <c r="F241" s="3">
        <v>25</v>
      </c>
      <c r="G241" s="3">
        <v>37</v>
      </c>
      <c r="H241" s="3">
        <v>25.4</v>
      </c>
      <c r="I241" s="3">
        <v>0.58299999999999996</v>
      </c>
      <c r="J241" s="3">
        <v>22</v>
      </c>
      <c r="K241" s="3" t="s">
        <v>10</v>
      </c>
      <c r="M241">
        <f t="shared" si="11"/>
        <v>41.098269428286152</v>
      </c>
      <c r="N241">
        <f t="shared" si="12"/>
        <v>69.483737407126426</v>
      </c>
      <c r="O241">
        <f t="shared" si="13"/>
        <v>0</v>
      </c>
    </row>
    <row r="242" spans="3:15" x14ac:dyDescent="0.3">
      <c r="C242" s="3">
        <v>4</v>
      </c>
      <c r="D242" s="3">
        <v>122</v>
      </c>
      <c r="E242" s="3">
        <v>68</v>
      </c>
      <c r="F242" s="3">
        <v>0</v>
      </c>
      <c r="G242" s="3">
        <v>0</v>
      </c>
      <c r="H242" s="3">
        <v>35</v>
      </c>
      <c r="I242" s="3">
        <v>0.39400000000000002</v>
      </c>
      <c r="J242" s="3">
        <v>29</v>
      </c>
      <c r="K242" s="3" t="s">
        <v>10</v>
      </c>
      <c r="M242">
        <f t="shared" si="11"/>
        <v>38.245480125107598</v>
      </c>
      <c r="N242">
        <f t="shared" si="12"/>
        <v>71.646216247353223</v>
      </c>
      <c r="O242">
        <f t="shared" si="13"/>
        <v>0</v>
      </c>
    </row>
    <row r="243" spans="3:15" x14ac:dyDescent="0.3">
      <c r="C243" s="3">
        <v>3</v>
      </c>
      <c r="D243" s="3">
        <v>74</v>
      </c>
      <c r="E243" s="3">
        <v>68</v>
      </c>
      <c r="F243" s="3">
        <v>28</v>
      </c>
      <c r="G243" s="3">
        <v>45</v>
      </c>
      <c r="H243" s="3">
        <v>29.7</v>
      </c>
      <c r="I243" s="3">
        <v>0.29299999999999998</v>
      </c>
      <c r="J243" s="3">
        <v>23</v>
      </c>
      <c r="K243" s="3" t="s">
        <v>10</v>
      </c>
      <c r="M243">
        <f t="shared" si="11"/>
        <v>41.554154425279791</v>
      </c>
      <c r="N243">
        <f t="shared" si="12"/>
        <v>67.579804964667517</v>
      </c>
      <c r="O243">
        <f t="shared" si="13"/>
        <v>0</v>
      </c>
    </row>
    <row r="244" spans="3:15" x14ac:dyDescent="0.3">
      <c r="C244" s="3">
        <v>4</v>
      </c>
      <c r="D244" s="3">
        <v>171</v>
      </c>
      <c r="E244" s="3">
        <v>72</v>
      </c>
      <c r="F244" s="3">
        <v>0</v>
      </c>
      <c r="G244" s="3">
        <v>0</v>
      </c>
      <c r="H244" s="3">
        <v>43.6</v>
      </c>
      <c r="I244" s="3">
        <v>0.47899999999999998</v>
      </c>
      <c r="J244" s="3">
        <v>26</v>
      </c>
      <c r="K244" s="3" t="s">
        <v>9</v>
      </c>
      <c r="M244">
        <f t="shared" si="11"/>
        <v>78.901912207499763</v>
      </c>
      <c r="N244">
        <f t="shared" si="12"/>
        <v>79.876553256024394</v>
      </c>
      <c r="O244">
        <f t="shared" si="13"/>
        <v>0</v>
      </c>
    </row>
    <row r="245" spans="3:15" x14ac:dyDescent="0.3">
      <c r="C245" s="3">
        <v>7</v>
      </c>
      <c r="D245" s="3">
        <v>181</v>
      </c>
      <c r="E245" s="3">
        <v>84</v>
      </c>
      <c r="F245" s="3">
        <v>21</v>
      </c>
      <c r="G245" s="3">
        <v>192</v>
      </c>
      <c r="H245" s="3">
        <v>35.9</v>
      </c>
      <c r="I245" s="3">
        <v>0.58599999999999997</v>
      </c>
      <c r="J245" s="3">
        <v>51</v>
      </c>
      <c r="K245" s="3" t="s">
        <v>9</v>
      </c>
      <c r="M245">
        <f t="shared" si="11"/>
        <v>190.9694078903739</v>
      </c>
      <c r="N245">
        <f t="shared" si="12"/>
        <v>139.30681229057859</v>
      </c>
      <c r="O245">
        <f t="shared" si="13"/>
        <v>1</v>
      </c>
    </row>
    <row r="246" spans="3:15" x14ac:dyDescent="0.3">
      <c r="C246" s="3">
        <v>0</v>
      </c>
      <c r="D246" s="3">
        <v>179</v>
      </c>
      <c r="E246" s="3">
        <v>90</v>
      </c>
      <c r="F246" s="3">
        <v>27</v>
      </c>
      <c r="G246" s="3">
        <v>0</v>
      </c>
      <c r="H246" s="3">
        <v>44.1</v>
      </c>
      <c r="I246" s="3">
        <v>0.68600000000000005</v>
      </c>
      <c r="J246" s="3">
        <v>23</v>
      </c>
      <c r="K246" s="3" t="s">
        <v>9</v>
      </c>
      <c r="M246">
        <f t="shared" si="11"/>
        <v>92.448660076823174</v>
      </c>
      <c r="N246">
        <f t="shared" si="12"/>
        <v>85.578839677589116</v>
      </c>
      <c r="O246">
        <f t="shared" si="13"/>
        <v>1</v>
      </c>
    </row>
    <row r="247" spans="3:15" x14ac:dyDescent="0.3">
      <c r="C247" s="3">
        <v>9</v>
      </c>
      <c r="D247" s="3">
        <v>164</v>
      </c>
      <c r="E247" s="3">
        <v>84</v>
      </c>
      <c r="F247" s="3">
        <v>21</v>
      </c>
      <c r="G247" s="3">
        <v>0</v>
      </c>
      <c r="H247" s="3">
        <v>30.8</v>
      </c>
      <c r="I247" s="3">
        <v>0.83099999999999996</v>
      </c>
      <c r="J247" s="3">
        <v>32</v>
      </c>
      <c r="K247" s="3" t="s">
        <v>9</v>
      </c>
      <c r="M247">
        <f t="shared" si="11"/>
        <v>75.190955240640477</v>
      </c>
      <c r="N247">
        <f t="shared" si="12"/>
        <v>75.270715474628645</v>
      </c>
      <c r="O247">
        <f t="shared" si="13"/>
        <v>0</v>
      </c>
    </row>
    <row r="248" spans="3:15" x14ac:dyDescent="0.3">
      <c r="C248" s="3">
        <v>0</v>
      </c>
      <c r="D248" s="3">
        <v>104</v>
      </c>
      <c r="E248" s="3">
        <v>76</v>
      </c>
      <c r="F248" s="3">
        <v>0</v>
      </c>
      <c r="G248" s="3">
        <v>0</v>
      </c>
      <c r="H248" s="3">
        <v>18.399999999999999</v>
      </c>
      <c r="I248" s="3">
        <v>0.58199999999999996</v>
      </c>
      <c r="J248" s="3">
        <v>27</v>
      </c>
      <c r="K248" s="3" t="s">
        <v>10</v>
      </c>
      <c r="M248">
        <f t="shared" si="11"/>
        <v>38.178118733117273</v>
      </c>
      <c r="N248">
        <f t="shared" si="12"/>
        <v>80.466703502520218</v>
      </c>
      <c r="O248">
        <f t="shared" si="13"/>
        <v>0</v>
      </c>
    </row>
    <row r="249" spans="3:15" x14ac:dyDescent="0.3">
      <c r="C249" s="3">
        <v>1</v>
      </c>
      <c r="D249" s="3">
        <v>91</v>
      </c>
      <c r="E249" s="3">
        <v>64</v>
      </c>
      <c r="F249" s="3">
        <v>24</v>
      </c>
      <c r="G249" s="3">
        <v>0</v>
      </c>
      <c r="H249" s="3">
        <v>29.2</v>
      </c>
      <c r="I249" s="3">
        <v>0.192</v>
      </c>
      <c r="J249" s="3">
        <v>21</v>
      </c>
      <c r="K249" s="3" t="s">
        <v>10</v>
      </c>
      <c r="M249">
        <f t="shared" si="11"/>
        <v>31.47695585662629</v>
      </c>
      <c r="N249">
        <f t="shared" si="12"/>
        <v>80.320982175036306</v>
      </c>
      <c r="O249">
        <f t="shared" si="13"/>
        <v>0</v>
      </c>
    </row>
    <row r="250" spans="3:15" x14ac:dyDescent="0.3">
      <c r="C250" s="3">
        <v>4</v>
      </c>
      <c r="D250" s="3">
        <v>91</v>
      </c>
      <c r="E250" s="3">
        <v>70</v>
      </c>
      <c r="F250" s="3">
        <v>32</v>
      </c>
      <c r="G250" s="3">
        <v>88</v>
      </c>
      <c r="H250" s="3">
        <v>33.1</v>
      </c>
      <c r="I250" s="3">
        <v>0.44600000000000001</v>
      </c>
      <c r="J250" s="3">
        <v>22</v>
      </c>
      <c r="K250" s="3" t="s">
        <v>10</v>
      </c>
      <c r="M250">
        <f t="shared" si="11"/>
        <v>70.845569727400743</v>
      </c>
      <c r="N250">
        <f t="shared" si="12"/>
        <v>55.196845567138162</v>
      </c>
      <c r="O250">
        <f t="shared" si="13"/>
        <v>1</v>
      </c>
    </row>
    <row r="251" spans="3:15" x14ac:dyDescent="0.3">
      <c r="C251" s="3">
        <v>3</v>
      </c>
      <c r="D251" s="3">
        <v>139</v>
      </c>
      <c r="E251" s="3">
        <v>54</v>
      </c>
      <c r="F251" s="3">
        <v>0</v>
      </c>
      <c r="G251" s="3">
        <v>0</v>
      </c>
      <c r="H251" s="3">
        <v>25.6</v>
      </c>
      <c r="I251" s="3">
        <v>0.40200000000000002</v>
      </c>
      <c r="J251" s="3">
        <v>22</v>
      </c>
      <c r="K251" s="3" t="s">
        <v>9</v>
      </c>
      <c r="M251">
        <f t="shared" si="11"/>
        <v>46.881646195499577</v>
      </c>
      <c r="N251">
        <f t="shared" si="12"/>
        <v>70.620340430802941</v>
      </c>
      <c r="O251">
        <f t="shared" si="13"/>
        <v>0</v>
      </c>
    </row>
    <row r="252" spans="3:15" x14ac:dyDescent="0.3">
      <c r="C252" s="3">
        <v>6</v>
      </c>
      <c r="D252" s="3">
        <v>119</v>
      </c>
      <c r="E252" s="3">
        <v>50</v>
      </c>
      <c r="F252" s="3">
        <v>22</v>
      </c>
      <c r="G252" s="3">
        <v>176</v>
      </c>
      <c r="H252" s="3">
        <v>27.1</v>
      </c>
      <c r="I252" s="4">
        <v>1318</v>
      </c>
      <c r="J252" s="3">
        <v>33</v>
      </c>
      <c r="K252" s="3" t="s">
        <v>9</v>
      </c>
      <c r="M252">
        <f t="shared" si="11"/>
        <v>149.56818094100095</v>
      </c>
      <c r="N252">
        <f t="shared" si="12"/>
        <v>1322.0181961022938</v>
      </c>
      <c r="O252">
        <f t="shared" si="13"/>
        <v>0</v>
      </c>
    </row>
    <row r="253" spans="3:15" x14ac:dyDescent="0.3">
      <c r="C253" s="3">
        <v>2</v>
      </c>
      <c r="D253" s="3">
        <v>146</v>
      </c>
      <c r="E253" s="3">
        <v>76</v>
      </c>
      <c r="F253" s="3">
        <v>35</v>
      </c>
      <c r="G253" s="3">
        <v>194</v>
      </c>
      <c r="H253" s="3">
        <v>38.200000000000003</v>
      </c>
      <c r="I253" s="3">
        <v>0.32900000000000001</v>
      </c>
      <c r="J253" s="3">
        <v>29</v>
      </c>
      <c r="K253" s="3" t="s">
        <v>10</v>
      </c>
      <c r="M253">
        <f t="shared" si="11"/>
        <v>179.58302188681424</v>
      </c>
      <c r="N253">
        <f t="shared" si="12"/>
        <v>132.41936635198985</v>
      </c>
      <c r="O253">
        <f t="shared" si="13"/>
        <v>1</v>
      </c>
    </row>
    <row r="254" spans="3:15" x14ac:dyDescent="0.3">
      <c r="C254" s="3">
        <v>9</v>
      </c>
      <c r="D254" s="3">
        <v>184</v>
      </c>
      <c r="E254" s="3">
        <v>85</v>
      </c>
      <c r="F254" s="3">
        <v>15</v>
      </c>
      <c r="G254" s="3">
        <v>0</v>
      </c>
      <c r="H254" s="3">
        <v>30</v>
      </c>
      <c r="I254" s="4">
        <v>1213</v>
      </c>
      <c r="J254" s="3">
        <v>49</v>
      </c>
      <c r="K254" s="3" t="s">
        <v>9</v>
      </c>
      <c r="M254">
        <f t="shared" si="11"/>
        <v>88.253106177629803</v>
      </c>
      <c r="N254">
        <f t="shared" si="12"/>
        <v>1215.2005876914159</v>
      </c>
      <c r="O254">
        <f t="shared" si="13"/>
        <v>0</v>
      </c>
    </row>
    <row r="255" spans="3:15" x14ac:dyDescent="0.3">
      <c r="C255" s="3">
        <v>10</v>
      </c>
      <c r="D255" s="3">
        <v>122</v>
      </c>
      <c r="E255" s="3">
        <v>68</v>
      </c>
      <c r="F255" s="3">
        <v>0</v>
      </c>
      <c r="G255" s="3">
        <v>0</v>
      </c>
      <c r="H255" s="3">
        <v>31.2</v>
      </c>
      <c r="I255" s="3">
        <v>0.25800000000000001</v>
      </c>
      <c r="J255" s="3">
        <v>41</v>
      </c>
      <c r="K255" s="3" t="s">
        <v>10</v>
      </c>
      <c r="M255">
        <f t="shared" si="11"/>
        <v>40.471381864225982</v>
      </c>
      <c r="N255">
        <f t="shared" si="12"/>
        <v>71.81693969087307</v>
      </c>
      <c r="O255">
        <f t="shared" si="13"/>
        <v>0</v>
      </c>
    </row>
    <row r="256" spans="3:15" x14ac:dyDescent="0.3">
      <c r="C256" s="3">
        <v>0</v>
      </c>
      <c r="D256" s="3">
        <v>165</v>
      </c>
      <c r="E256" s="3">
        <v>90</v>
      </c>
      <c r="F256" s="3">
        <v>33</v>
      </c>
      <c r="G256" s="3">
        <v>680</v>
      </c>
      <c r="H256" s="3">
        <v>52.3</v>
      </c>
      <c r="I256" s="3">
        <v>0.42699999999999999</v>
      </c>
      <c r="J256" s="3">
        <v>23</v>
      </c>
      <c r="K256" s="3" t="s">
        <v>10</v>
      </c>
      <c r="M256">
        <f t="shared" si="11"/>
        <v>661.45788509171166</v>
      </c>
      <c r="N256">
        <f t="shared" si="12"/>
        <v>618.0592923579926</v>
      </c>
      <c r="O256">
        <f t="shared" si="13"/>
        <v>1</v>
      </c>
    </row>
    <row r="257" spans="3:15" x14ac:dyDescent="0.3">
      <c r="C257" s="3">
        <v>9</v>
      </c>
      <c r="D257" s="3">
        <v>124</v>
      </c>
      <c r="E257" s="3">
        <v>70</v>
      </c>
      <c r="F257" s="3">
        <v>33</v>
      </c>
      <c r="G257" s="3">
        <v>402</v>
      </c>
      <c r="H257" s="3">
        <v>35.4</v>
      </c>
      <c r="I257" s="3">
        <v>0.28199999999999997</v>
      </c>
      <c r="J257" s="3">
        <v>34</v>
      </c>
      <c r="K257" s="3" t="s">
        <v>10</v>
      </c>
      <c r="M257">
        <f t="shared" si="11"/>
        <v>380.29707959699084</v>
      </c>
      <c r="N257">
        <f t="shared" si="12"/>
        <v>338.62997980474574</v>
      </c>
      <c r="O257">
        <f t="shared" si="13"/>
        <v>1</v>
      </c>
    </row>
    <row r="258" spans="3:15" x14ac:dyDescent="0.3">
      <c r="C258" s="3">
        <v>1</v>
      </c>
      <c r="D258" s="3">
        <v>111</v>
      </c>
      <c r="E258" s="3">
        <v>86</v>
      </c>
      <c r="F258" s="3">
        <v>19</v>
      </c>
      <c r="G258" s="3">
        <v>0</v>
      </c>
      <c r="H258" s="3">
        <v>30.1</v>
      </c>
      <c r="I258" s="3">
        <v>0.14299999999999999</v>
      </c>
      <c r="J258" s="3">
        <v>23</v>
      </c>
      <c r="K258" s="3" t="s">
        <v>10</v>
      </c>
      <c r="M258">
        <f t="shared" si="11"/>
        <v>43.682922864661883</v>
      </c>
      <c r="N258">
        <f t="shared" si="12"/>
        <v>76.334465767846311</v>
      </c>
      <c r="O258">
        <f t="shared" si="13"/>
        <v>0</v>
      </c>
    </row>
    <row r="259" spans="3:15" x14ac:dyDescent="0.3">
      <c r="C259" s="3">
        <v>9</v>
      </c>
      <c r="D259" s="3">
        <v>106</v>
      </c>
      <c r="E259" s="3">
        <v>52</v>
      </c>
      <c r="F259" s="3">
        <v>0</v>
      </c>
      <c r="G259" s="3">
        <v>0</v>
      </c>
      <c r="H259" s="3">
        <v>31.2</v>
      </c>
      <c r="I259" s="3">
        <v>0.38</v>
      </c>
      <c r="J259" s="3">
        <v>42</v>
      </c>
      <c r="K259" s="3" t="s">
        <v>10</v>
      </c>
      <c r="M259">
        <f t="shared" si="11"/>
        <v>31.221959419613626</v>
      </c>
      <c r="N259">
        <f t="shared" si="12"/>
        <v>75.944284153335076</v>
      </c>
      <c r="O259">
        <f t="shared" si="13"/>
        <v>0</v>
      </c>
    </row>
    <row r="260" spans="3:15" x14ac:dyDescent="0.3">
      <c r="C260" s="3">
        <v>2</v>
      </c>
      <c r="D260" s="3">
        <v>129</v>
      </c>
      <c r="E260" s="3">
        <v>84</v>
      </c>
      <c r="F260" s="3">
        <v>0</v>
      </c>
      <c r="G260" s="3">
        <v>0</v>
      </c>
      <c r="H260" s="3">
        <v>28</v>
      </c>
      <c r="I260" s="3">
        <v>0.28399999999999997</v>
      </c>
      <c r="J260" s="3">
        <v>27</v>
      </c>
      <c r="K260" s="3" t="s">
        <v>10</v>
      </c>
      <c r="M260">
        <f t="shared" si="11"/>
        <v>50.536390353882616</v>
      </c>
      <c r="N260">
        <f t="shared" si="12"/>
        <v>75.198409607933201</v>
      </c>
      <c r="O260">
        <f t="shared" si="13"/>
        <v>0</v>
      </c>
    </row>
    <row r="261" spans="3:15" x14ac:dyDescent="0.3">
      <c r="C261" s="3">
        <v>2</v>
      </c>
      <c r="D261" s="3">
        <v>90</v>
      </c>
      <c r="E261" s="3">
        <v>80</v>
      </c>
      <c r="F261" s="3">
        <v>14</v>
      </c>
      <c r="G261" s="3">
        <v>55</v>
      </c>
      <c r="H261" s="3">
        <v>24.4</v>
      </c>
      <c r="I261" s="3">
        <v>0.249</v>
      </c>
      <c r="J261" s="3">
        <v>24</v>
      </c>
      <c r="K261" s="3" t="s">
        <v>10</v>
      </c>
      <c r="M261">
        <f t="shared" si="11"/>
        <v>44.400470155168399</v>
      </c>
      <c r="N261">
        <f t="shared" si="12"/>
        <v>55.941971944708023</v>
      </c>
      <c r="O261">
        <f t="shared" si="13"/>
        <v>0</v>
      </c>
    </row>
    <row r="262" spans="3:15" x14ac:dyDescent="0.3">
      <c r="C262" s="3">
        <v>0</v>
      </c>
      <c r="D262" s="3">
        <v>86</v>
      </c>
      <c r="E262" s="3">
        <v>68</v>
      </c>
      <c r="F262" s="3">
        <v>32</v>
      </c>
      <c r="G262" s="3">
        <v>0</v>
      </c>
      <c r="H262" s="3">
        <v>35.799999999999997</v>
      </c>
      <c r="I262" s="3">
        <v>0.23799999999999999</v>
      </c>
      <c r="J262" s="3">
        <v>25</v>
      </c>
      <c r="K262" s="3" t="s">
        <v>10</v>
      </c>
      <c r="M262">
        <f t="shared" si="11"/>
        <v>38.617000789807591</v>
      </c>
      <c r="N262">
        <f t="shared" si="12"/>
        <v>83.388238838354781</v>
      </c>
      <c r="O262">
        <f t="shared" si="13"/>
        <v>0</v>
      </c>
    </row>
    <row r="263" spans="3:15" x14ac:dyDescent="0.3">
      <c r="C263" s="3">
        <v>12</v>
      </c>
      <c r="D263" s="3">
        <v>92</v>
      </c>
      <c r="E263" s="3">
        <v>62</v>
      </c>
      <c r="F263" s="3">
        <v>7</v>
      </c>
      <c r="G263" s="3">
        <v>258</v>
      </c>
      <c r="H263" s="3">
        <v>27.6</v>
      </c>
      <c r="I263" s="3">
        <v>0.92600000000000005</v>
      </c>
      <c r="J263" s="3">
        <v>44</v>
      </c>
      <c r="K263" s="3" t="s">
        <v>9</v>
      </c>
      <c r="M263">
        <f t="shared" si="11"/>
        <v>235.68446013685332</v>
      </c>
      <c r="N263">
        <f t="shared" si="12"/>
        <v>200.37938776371811</v>
      </c>
      <c r="O263">
        <f t="shared" si="13"/>
        <v>1</v>
      </c>
    </row>
    <row r="264" spans="3:15" x14ac:dyDescent="0.3">
      <c r="C264" s="3">
        <v>1</v>
      </c>
      <c r="D264" s="3">
        <v>113</v>
      </c>
      <c r="E264" s="3">
        <v>64</v>
      </c>
      <c r="F264" s="3">
        <v>35</v>
      </c>
      <c r="G264" s="3">
        <v>0</v>
      </c>
      <c r="H264" s="3">
        <v>33.6</v>
      </c>
      <c r="I264" s="3">
        <v>0.54300000000000004</v>
      </c>
      <c r="J264" s="3">
        <v>21</v>
      </c>
      <c r="K264" s="3" t="s">
        <v>9</v>
      </c>
      <c r="M264">
        <f t="shared" si="11"/>
        <v>37.529291893133284</v>
      </c>
      <c r="N264">
        <f t="shared" si="12"/>
        <v>70.77581270506542</v>
      </c>
      <c r="O264">
        <f t="shared" si="13"/>
        <v>0</v>
      </c>
    </row>
    <row r="265" spans="3:15" x14ac:dyDescent="0.3">
      <c r="C265" s="3">
        <v>3</v>
      </c>
      <c r="D265" s="3">
        <v>111</v>
      </c>
      <c r="E265" s="3">
        <v>56</v>
      </c>
      <c r="F265" s="3">
        <v>39</v>
      </c>
      <c r="G265" s="3">
        <v>0</v>
      </c>
      <c r="H265" s="3">
        <v>30.1</v>
      </c>
      <c r="I265" s="3">
        <v>0.55700000000000005</v>
      </c>
      <c r="J265" s="3">
        <v>30</v>
      </c>
      <c r="K265" s="3" t="s">
        <v>10</v>
      </c>
      <c r="M265">
        <f t="shared" si="11"/>
        <v>36.759811615404125</v>
      </c>
      <c r="N265">
        <f t="shared" si="12"/>
        <v>70.462800363471928</v>
      </c>
      <c r="O265">
        <f t="shared" si="13"/>
        <v>0</v>
      </c>
    </row>
    <row r="266" spans="3:15" x14ac:dyDescent="0.3">
      <c r="C266" s="3">
        <v>2</v>
      </c>
      <c r="D266" s="3">
        <v>114</v>
      </c>
      <c r="E266" s="3">
        <v>68</v>
      </c>
      <c r="F266" s="3">
        <v>22</v>
      </c>
      <c r="G266" s="3">
        <v>0</v>
      </c>
      <c r="H266" s="3">
        <v>28.7</v>
      </c>
      <c r="I266" s="3">
        <v>9.1999999999999998E-2</v>
      </c>
      <c r="J266" s="3">
        <v>25</v>
      </c>
      <c r="K266" s="3" t="s">
        <v>10</v>
      </c>
      <c r="M266">
        <f t="shared" si="11"/>
        <v>32.876264234246563</v>
      </c>
      <c r="N266">
        <f t="shared" si="12"/>
        <v>69.813387881999404</v>
      </c>
      <c r="O266">
        <f t="shared" si="13"/>
        <v>0</v>
      </c>
    </row>
    <row r="267" spans="3:15" x14ac:dyDescent="0.3">
      <c r="C267" s="3">
        <v>1</v>
      </c>
      <c r="D267" s="3">
        <v>193</v>
      </c>
      <c r="E267" s="3">
        <v>50</v>
      </c>
      <c r="F267" s="3">
        <v>16</v>
      </c>
      <c r="G267" s="3">
        <v>375</v>
      </c>
      <c r="H267" s="3">
        <v>25.9</v>
      </c>
      <c r="I267" s="3">
        <v>0.65500000000000003</v>
      </c>
      <c r="J267" s="3">
        <v>24</v>
      </c>
      <c r="K267" s="3" t="s">
        <v>10</v>
      </c>
      <c r="M267">
        <f t="shared" si="11"/>
        <v>363.33833509554148</v>
      </c>
      <c r="N267">
        <f t="shared" si="12"/>
        <v>316.59098409156019</v>
      </c>
      <c r="O267">
        <f t="shared" si="13"/>
        <v>1</v>
      </c>
    </row>
    <row r="268" spans="3:15" x14ac:dyDescent="0.3">
      <c r="C268" s="3">
        <v>11</v>
      </c>
      <c r="D268" s="3">
        <v>155</v>
      </c>
      <c r="E268" s="3">
        <v>76</v>
      </c>
      <c r="F268" s="3">
        <v>28</v>
      </c>
      <c r="G268" s="3">
        <v>150</v>
      </c>
      <c r="H268" s="3">
        <v>33.299999999999997</v>
      </c>
      <c r="I268" s="4">
        <v>1353</v>
      </c>
      <c r="J268" s="3">
        <v>51</v>
      </c>
      <c r="K268" s="3" t="s">
        <v>9</v>
      </c>
      <c r="M268">
        <f t="shared" si="11"/>
        <v>137.72893940635717</v>
      </c>
      <c r="N268">
        <f t="shared" si="12"/>
        <v>1355.2228297684344</v>
      </c>
      <c r="O268">
        <f t="shared" si="13"/>
        <v>0</v>
      </c>
    </row>
    <row r="269" spans="3:15" x14ac:dyDescent="0.3">
      <c r="C269" s="3">
        <v>3</v>
      </c>
      <c r="D269" s="3">
        <v>191</v>
      </c>
      <c r="E269" s="3">
        <v>68</v>
      </c>
      <c r="F269" s="3">
        <v>15</v>
      </c>
      <c r="G269" s="3">
        <v>130</v>
      </c>
      <c r="H269" s="3">
        <v>30.9</v>
      </c>
      <c r="I269" s="3">
        <v>0.29899999999999999</v>
      </c>
      <c r="J269" s="3">
        <v>34</v>
      </c>
      <c r="K269" s="3" t="s">
        <v>10</v>
      </c>
      <c r="M269">
        <f t="shared" si="11"/>
        <v>140.42115848404043</v>
      </c>
      <c r="N269">
        <f t="shared" si="12"/>
        <v>87.038169500871859</v>
      </c>
      <c r="O269">
        <f t="shared" si="13"/>
        <v>1</v>
      </c>
    </row>
    <row r="270" spans="3:15" x14ac:dyDescent="0.3">
      <c r="C270" s="3">
        <v>3</v>
      </c>
      <c r="D270" s="3">
        <v>141</v>
      </c>
      <c r="E270" s="3">
        <v>0</v>
      </c>
      <c r="F270" s="3">
        <v>0</v>
      </c>
      <c r="G270" s="3">
        <v>0</v>
      </c>
      <c r="H270" s="3">
        <v>30</v>
      </c>
      <c r="I270" s="3">
        <v>0.76100000000000001</v>
      </c>
      <c r="J270" s="3">
        <v>27</v>
      </c>
      <c r="K270" s="3" t="s">
        <v>9</v>
      </c>
      <c r="M270">
        <f t="shared" si="11"/>
        <v>70.401347643351258</v>
      </c>
      <c r="N270">
        <f t="shared" si="12"/>
        <v>89.643478921015216</v>
      </c>
      <c r="O270">
        <f t="shared" si="13"/>
        <v>0</v>
      </c>
    </row>
    <row r="271" spans="3:15" x14ac:dyDescent="0.3">
      <c r="C271" s="3">
        <v>4</v>
      </c>
      <c r="D271" s="3">
        <v>95</v>
      </c>
      <c r="E271" s="3">
        <v>70</v>
      </c>
      <c r="F271" s="3">
        <v>32</v>
      </c>
      <c r="G271" s="3">
        <v>0</v>
      </c>
      <c r="H271" s="3">
        <v>32.1</v>
      </c>
      <c r="I271" s="3">
        <v>0.61199999999999999</v>
      </c>
      <c r="J271" s="3">
        <v>24</v>
      </c>
      <c r="K271" s="3" t="s">
        <v>10</v>
      </c>
      <c r="M271">
        <f t="shared" si="11"/>
        <v>36.3115511924236</v>
      </c>
      <c r="N271">
        <f t="shared" si="12"/>
        <v>78.548539054284774</v>
      </c>
      <c r="O271">
        <f t="shared" si="13"/>
        <v>0</v>
      </c>
    </row>
    <row r="272" spans="3:15" x14ac:dyDescent="0.3">
      <c r="C272" s="3">
        <v>3</v>
      </c>
      <c r="D272" s="3">
        <v>142</v>
      </c>
      <c r="E272" s="3">
        <v>80</v>
      </c>
      <c r="F272" s="3">
        <v>15</v>
      </c>
      <c r="G272" s="3">
        <v>0</v>
      </c>
      <c r="H272" s="3">
        <v>32.4</v>
      </c>
      <c r="I272" s="3">
        <v>0.2</v>
      </c>
      <c r="J272" s="3">
        <v>63</v>
      </c>
      <c r="K272" s="3" t="s">
        <v>10</v>
      </c>
      <c r="M272">
        <f t="shared" si="11"/>
        <v>65.463354252589284</v>
      </c>
      <c r="N272">
        <f t="shared" si="12"/>
        <v>74.571905739108615</v>
      </c>
      <c r="O272">
        <f t="shared" si="13"/>
        <v>0</v>
      </c>
    </row>
    <row r="273" spans="3:15" x14ac:dyDescent="0.3">
      <c r="C273" s="3">
        <v>4</v>
      </c>
      <c r="D273" s="3">
        <v>123</v>
      </c>
      <c r="E273" s="3">
        <v>62</v>
      </c>
      <c r="F273" s="3">
        <v>0</v>
      </c>
      <c r="G273" s="3">
        <v>0</v>
      </c>
      <c r="H273" s="3">
        <v>32</v>
      </c>
      <c r="I273" s="3">
        <v>0.22600000000000001</v>
      </c>
      <c r="J273" s="3">
        <v>35</v>
      </c>
      <c r="K273" s="3" t="s">
        <v>9</v>
      </c>
      <c r="M273">
        <f t="shared" si="11"/>
        <v>36.970052069208663</v>
      </c>
      <c r="N273">
        <f t="shared" si="12"/>
        <v>70.426373544024685</v>
      </c>
      <c r="O273">
        <f t="shared" si="13"/>
        <v>0</v>
      </c>
    </row>
    <row r="274" spans="3:15" x14ac:dyDescent="0.3">
      <c r="C274" s="3">
        <v>5</v>
      </c>
      <c r="D274" s="3">
        <v>96</v>
      </c>
      <c r="E274" s="3">
        <v>74</v>
      </c>
      <c r="F274" s="3">
        <v>18</v>
      </c>
      <c r="G274" s="3">
        <v>67</v>
      </c>
      <c r="H274" s="3">
        <v>33.6</v>
      </c>
      <c r="I274" s="3">
        <v>0.997</v>
      </c>
      <c r="J274" s="3">
        <v>43</v>
      </c>
      <c r="K274" s="3" t="s">
        <v>10</v>
      </c>
      <c r="M274">
        <f t="shared" ref="M274:M337" si="14">SQRT(($C$8-C274)^2+($D$8-D274)^2+($E$8-E274)^2+($F$8-F274)^2+($G$8-G274)^2+($H$8-H274)^2+($I$8-I274)+($J$8-J274)^2)</f>
        <v>52.014360997709083</v>
      </c>
      <c r="N274">
        <f t="shared" ref="N274:N337" si="15">SQRT(($C$14-C274)^2+($D$14-D274)^2+($E$14-E274)^2+($F$14-F274)^2+($G$14-G274)^2+($H$14-H274)^2+($I$14-I274)^2+($J$14-J274)^2)</f>
        <v>45.531413936561421</v>
      </c>
      <c r="O274">
        <f t="shared" ref="O274:O337" si="16">IF(M274&lt;N274,0,1)</f>
        <v>1</v>
      </c>
    </row>
    <row r="275" spans="3:15" x14ac:dyDescent="0.3">
      <c r="C275" s="3">
        <v>0</v>
      </c>
      <c r="D275" s="3">
        <v>138</v>
      </c>
      <c r="E275" s="3">
        <v>0</v>
      </c>
      <c r="F275" s="3">
        <v>0</v>
      </c>
      <c r="G275" s="3">
        <v>0</v>
      </c>
      <c r="H275" s="3">
        <v>36.299999999999997</v>
      </c>
      <c r="I275" s="3">
        <v>0.93300000000000005</v>
      </c>
      <c r="J275" s="3">
        <v>25</v>
      </c>
      <c r="K275" s="3" t="s">
        <v>9</v>
      </c>
      <c r="M275">
        <f t="shared" si="14"/>
        <v>69.30892979984614</v>
      </c>
      <c r="N275">
        <f t="shared" si="15"/>
        <v>89.869236332921517</v>
      </c>
      <c r="O275">
        <f t="shared" si="16"/>
        <v>0</v>
      </c>
    </row>
    <row r="276" spans="3:15" x14ac:dyDescent="0.3">
      <c r="C276" s="3">
        <v>2</v>
      </c>
      <c r="D276" s="3">
        <v>128</v>
      </c>
      <c r="E276" s="3">
        <v>64</v>
      </c>
      <c r="F276" s="3">
        <v>42</v>
      </c>
      <c r="G276" s="3">
        <v>0</v>
      </c>
      <c r="H276" s="3">
        <v>40</v>
      </c>
      <c r="I276" s="4">
        <v>1101</v>
      </c>
      <c r="J276" s="3">
        <v>24</v>
      </c>
      <c r="K276" s="3" t="s">
        <v>10</v>
      </c>
      <c r="M276">
        <f t="shared" si="14"/>
        <v>36.147071112332185</v>
      </c>
      <c r="N276">
        <f t="shared" si="15"/>
        <v>1102.2386766601701</v>
      </c>
      <c r="O276">
        <f t="shared" si="16"/>
        <v>0</v>
      </c>
    </row>
    <row r="277" spans="3:15" x14ac:dyDescent="0.3">
      <c r="C277" s="3">
        <v>0</v>
      </c>
      <c r="D277" s="3">
        <v>102</v>
      </c>
      <c r="E277" s="3">
        <v>52</v>
      </c>
      <c r="F277" s="3">
        <v>0</v>
      </c>
      <c r="G277" s="3">
        <v>0</v>
      </c>
      <c r="H277" s="3">
        <v>25.1</v>
      </c>
      <c r="I277" s="3">
        <v>7.8E-2</v>
      </c>
      <c r="J277" s="3">
        <v>21</v>
      </c>
      <c r="K277" s="3" t="s">
        <v>10</v>
      </c>
      <c r="M277">
        <f t="shared" si="14"/>
        <v>28.288915673811186</v>
      </c>
      <c r="N277">
        <f t="shared" si="15"/>
        <v>78.97500602445372</v>
      </c>
      <c r="O277">
        <f t="shared" si="16"/>
        <v>0</v>
      </c>
    </row>
    <row r="278" spans="3:15" x14ac:dyDescent="0.3">
      <c r="C278" s="3">
        <v>2</v>
      </c>
      <c r="D278" s="3">
        <v>146</v>
      </c>
      <c r="E278" s="3">
        <v>0</v>
      </c>
      <c r="F278" s="3">
        <v>0</v>
      </c>
      <c r="G278" s="3">
        <v>0</v>
      </c>
      <c r="H278" s="3">
        <v>27.5</v>
      </c>
      <c r="I278" s="3">
        <v>0.24</v>
      </c>
      <c r="J278" s="3">
        <v>28</v>
      </c>
      <c r="K278" s="3" t="s">
        <v>9</v>
      </c>
      <c r="M278">
        <f t="shared" si="14"/>
        <v>73.369753645490732</v>
      </c>
      <c r="N278">
        <f t="shared" si="15"/>
        <v>90.079719057968319</v>
      </c>
      <c r="O278">
        <f t="shared" si="16"/>
        <v>0</v>
      </c>
    </row>
    <row r="279" spans="3:15" x14ac:dyDescent="0.3">
      <c r="C279" s="3">
        <v>10</v>
      </c>
      <c r="D279" s="3">
        <v>101</v>
      </c>
      <c r="E279" s="3">
        <v>86</v>
      </c>
      <c r="F279" s="3">
        <v>37</v>
      </c>
      <c r="G279" s="3">
        <v>0</v>
      </c>
      <c r="H279" s="3">
        <v>45.6</v>
      </c>
      <c r="I279" s="4">
        <v>1136</v>
      </c>
      <c r="J279" s="3">
        <v>38</v>
      </c>
      <c r="K279" s="3" t="s">
        <v>9</v>
      </c>
      <c r="M279">
        <f t="shared" si="14"/>
        <v>39.997384289475733</v>
      </c>
      <c r="N279">
        <f t="shared" si="15"/>
        <v>1138.001137005391</v>
      </c>
      <c r="O279">
        <f t="shared" si="16"/>
        <v>0</v>
      </c>
    </row>
    <row r="280" spans="3:15" x14ac:dyDescent="0.3">
      <c r="C280" s="3">
        <v>2</v>
      </c>
      <c r="D280" s="3">
        <v>108</v>
      </c>
      <c r="E280" s="3">
        <v>62</v>
      </c>
      <c r="F280" s="3">
        <v>32</v>
      </c>
      <c r="G280" s="3">
        <v>56</v>
      </c>
      <c r="H280" s="3">
        <v>25.2</v>
      </c>
      <c r="I280" s="3">
        <v>0.128</v>
      </c>
      <c r="J280" s="3">
        <v>21</v>
      </c>
      <c r="K280" s="3" t="s">
        <v>10</v>
      </c>
      <c r="M280">
        <f t="shared" si="14"/>
        <v>40.465574875441966</v>
      </c>
      <c r="N280">
        <f t="shared" si="15"/>
        <v>34.849005747115655</v>
      </c>
      <c r="O280">
        <f t="shared" si="16"/>
        <v>1</v>
      </c>
    </row>
    <row r="281" spans="3:15" x14ac:dyDescent="0.3">
      <c r="C281" s="3">
        <v>3</v>
      </c>
      <c r="D281" s="3">
        <v>122</v>
      </c>
      <c r="E281" s="3">
        <v>78</v>
      </c>
      <c r="F281" s="3">
        <v>0</v>
      </c>
      <c r="G281" s="3">
        <v>0</v>
      </c>
      <c r="H281" s="3">
        <v>23</v>
      </c>
      <c r="I281" s="3">
        <v>0.254</v>
      </c>
      <c r="J281" s="3">
        <v>40</v>
      </c>
      <c r="K281" s="3" t="s">
        <v>10</v>
      </c>
      <c r="M281">
        <f t="shared" si="14"/>
        <v>45.17141518704058</v>
      </c>
      <c r="N281">
        <f t="shared" si="15"/>
        <v>74.420009893593132</v>
      </c>
      <c r="O281">
        <f t="shared" si="16"/>
        <v>0</v>
      </c>
    </row>
    <row r="282" spans="3:15" x14ac:dyDescent="0.3">
      <c r="C282" s="3">
        <v>1</v>
      </c>
      <c r="D282" s="3">
        <v>71</v>
      </c>
      <c r="E282" s="3">
        <v>78</v>
      </c>
      <c r="F282" s="3">
        <v>50</v>
      </c>
      <c r="G282" s="3">
        <v>45</v>
      </c>
      <c r="H282" s="3">
        <v>33.200000000000003</v>
      </c>
      <c r="I282" s="3">
        <v>0.42199999999999999</v>
      </c>
      <c r="J282" s="3">
        <v>21</v>
      </c>
      <c r="K282" s="3" t="s">
        <v>10</v>
      </c>
      <c r="M282">
        <f t="shared" si="14"/>
        <v>59.354601759257051</v>
      </c>
      <c r="N282">
        <f t="shared" si="15"/>
        <v>76.992165137515784</v>
      </c>
      <c r="O282">
        <f t="shared" si="16"/>
        <v>0</v>
      </c>
    </row>
    <row r="283" spans="3:15" x14ac:dyDescent="0.3">
      <c r="C283" s="3">
        <v>13</v>
      </c>
      <c r="D283" s="3">
        <v>106</v>
      </c>
      <c r="E283" s="3">
        <v>70</v>
      </c>
      <c r="F283" s="3">
        <v>0</v>
      </c>
      <c r="G283" s="3">
        <v>0</v>
      </c>
      <c r="H283" s="3">
        <v>34.200000000000003</v>
      </c>
      <c r="I283" s="3">
        <v>0.251</v>
      </c>
      <c r="J283" s="3">
        <v>52</v>
      </c>
      <c r="K283" s="3" t="s">
        <v>10</v>
      </c>
      <c r="M283">
        <f t="shared" si="14"/>
        <v>42.1751081800628</v>
      </c>
      <c r="N283">
        <f t="shared" si="15"/>
        <v>78.856716125276861</v>
      </c>
      <c r="O283">
        <f t="shared" si="16"/>
        <v>0</v>
      </c>
    </row>
    <row r="284" spans="3:15" x14ac:dyDescent="0.3">
      <c r="C284" s="3">
        <v>2</v>
      </c>
      <c r="D284" s="3">
        <v>100</v>
      </c>
      <c r="E284" s="3">
        <v>70</v>
      </c>
      <c r="F284" s="3">
        <v>52</v>
      </c>
      <c r="G284" s="3">
        <v>57</v>
      </c>
      <c r="H284" s="3">
        <v>40.5</v>
      </c>
      <c r="I284" s="3">
        <v>0.67700000000000005</v>
      </c>
      <c r="J284" s="3">
        <v>25</v>
      </c>
      <c r="K284" s="3" t="s">
        <v>10</v>
      </c>
      <c r="M284">
        <f t="shared" si="14"/>
        <v>55.980208556238871</v>
      </c>
      <c r="N284">
        <f t="shared" si="15"/>
        <v>49.355663252179077</v>
      </c>
      <c r="O284">
        <f t="shared" si="16"/>
        <v>1</v>
      </c>
    </row>
    <row r="285" spans="3:15" x14ac:dyDescent="0.3">
      <c r="C285" s="3">
        <v>7</v>
      </c>
      <c r="D285" s="3">
        <v>106</v>
      </c>
      <c r="E285" s="3">
        <v>60</v>
      </c>
      <c r="F285" s="3">
        <v>24</v>
      </c>
      <c r="G285" s="3">
        <v>0</v>
      </c>
      <c r="H285" s="3">
        <v>26.5</v>
      </c>
      <c r="I285" s="3">
        <v>0.29599999999999999</v>
      </c>
      <c r="J285" s="3">
        <v>29</v>
      </c>
      <c r="K285" s="3" t="s">
        <v>9</v>
      </c>
      <c r="M285">
        <f t="shared" si="14"/>
        <v>27.979720334556596</v>
      </c>
      <c r="N285">
        <f t="shared" si="15"/>
        <v>71.601581585622114</v>
      </c>
      <c r="O285">
        <f t="shared" si="16"/>
        <v>0</v>
      </c>
    </row>
    <row r="286" spans="3:15" x14ac:dyDescent="0.3">
      <c r="C286" s="3">
        <v>0</v>
      </c>
      <c r="D286" s="3">
        <v>104</v>
      </c>
      <c r="E286" s="3">
        <v>64</v>
      </c>
      <c r="F286" s="3">
        <v>23</v>
      </c>
      <c r="G286" s="3">
        <v>116</v>
      </c>
      <c r="H286" s="3">
        <v>27.8</v>
      </c>
      <c r="I286" s="3">
        <v>0.45400000000000001</v>
      </c>
      <c r="J286" s="3">
        <v>23</v>
      </c>
      <c r="K286" s="3" t="s">
        <v>10</v>
      </c>
      <c r="M286">
        <f t="shared" si="14"/>
        <v>94.136373150870853</v>
      </c>
      <c r="N286">
        <f t="shared" si="15"/>
        <v>63.368484063945381</v>
      </c>
      <c r="O286">
        <f t="shared" si="16"/>
        <v>1</v>
      </c>
    </row>
    <row r="287" spans="3:15" x14ac:dyDescent="0.3">
      <c r="C287" s="3">
        <v>5</v>
      </c>
      <c r="D287" s="3">
        <v>114</v>
      </c>
      <c r="E287" s="3">
        <v>74</v>
      </c>
      <c r="F287" s="3">
        <v>0</v>
      </c>
      <c r="G287" s="3">
        <v>0</v>
      </c>
      <c r="H287" s="3">
        <v>24.9</v>
      </c>
      <c r="I287" s="3">
        <v>0.74399999999999999</v>
      </c>
      <c r="J287" s="3">
        <v>57</v>
      </c>
      <c r="K287" s="3" t="s">
        <v>10</v>
      </c>
      <c r="M287">
        <f t="shared" si="14"/>
        <v>47.556879102817504</v>
      </c>
      <c r="N287">
        <f t="shared" si="15"/>
        <v>78.064190750705279</v>
      </c>
      <c r="O287">
        <f t="shared" si="16"/>
        <v>0</v>
      </c>
    </row>
    <row r="288" spans="3:15" x14ac:dyDescent="0.3">
      <c r="C288" s="3">
        <v>2</v>
      </c>
      <c r="D288" s="3">
        <v>108</v>
      </c>
      <c r="E288" s="3">
        <v>62</v>
      </c>
      <c r="F288" s="3">
        <v>10</v>
      </c>
      <c r="G288" s="3">
        <v>278</v>
      </c>
      <c r="H288" s="3">
        <v>25.3</v>
      </c>
      <c r="I288" s="3">
        <v>0.88100000000000001</v>
      </c>
      <c r="J288" s="3">
        <v>22</v>
      </c>
      <c r="K288" s="3" t="s">
        <v>10</v>
      </c>
      <c r="M288">
        <f t="shared" si="14"/>
        <v>254.92249753601584</v>
      </c>
      <c r="N288">
        <f t="shared" si="15"/>
        <v>217.05961746272035</v>
      </c>
      <c r="O288">
        <f t="shared" si="16"/>
        <v>1</v>
      </c>
    </row>
    <row r="289" spans="3:15" x14ac:dyDescent="0.3">
      <c r="C289" s="3">
        <v>0</v>
      </c>
      <c r="D289" s="3">
        <v>146</v>
      </c>
      <c r="E289" s="3">
        <v>70</v>
      </c>
      <c r="F289" s="3">
        <v>0</v>
      </c>
      <c r="G289" s="3">
        <v>0</v>
      </c>
      <c r="H289" s="3">
        <v>37.9</v>
      </c>
      <c r="I289" s="3">
        <v>0.33400000000000002</v>
      </c>
      <c r="J289" s="3">
        <v>28</v>
      </c>
      <c r="K289" s="3" t="s">
        <v>9</v>
      </c>
      <c r="M289">
        <f t="shared" si="14"/>
        <v>56.25892595846458</v>
      </c>
      <c r="N289">
        <f t="shared" si="15"/>
        <v>71.527638242587742</v>
      </c>
      <c r="O289">
        <f t="shared" si="16"/>
        <v>0</v>
      </c>
    </row>
    <row r="290" spans="3:15" x14ac:dyDescent="0.3">
      <c r="C290" s="3">
        <v>10</v>
      </c>
      <c r="D290" s="3">
        <v>129</v>
      </c>
      <c r="E290" s="3">
        <v>76</v>
      </c>
      <c r="F290" s="3">
        <v>28</v>
      </c>
      <c r="G290" s="3">
        <v>122</v>
      </c>
      <c r="H290" s="3">
        <v>35.9</v>
      </c>
      <c r="I290" s="3">
        <v>0.28000000000000003</v>
      </c>
      <c r="J290" s="3">
        <v>39</v>
      </c>
      <c r="K290" s="3" t="s">
        <v>10</v>
      </c>
      <c r="M290">
        <f t="shared" si="14"/>
        <v>107.26658729539223</v>
      </c>
      <c r="N290">
        <f t="shared" si="15"/>
        <v>62.162413447054163</v>
      </c>
      <c r="O290">
        <f t="shared" si="16"/>
        <v>1</v>
      </c>
    </row>
    <row r="291" spans="3:15" x14ac:dyDescent="0.3">
      <c r="C291" s="3">
        <v>7</v>
      </c>
      <c r="D291" s="3">
        <v>133</v>
      </c>
      <c r="E291" s="3">
        <v>88</v>
      </c>
      <c r="F291" s="3">
        <v>15</v>
      </c>
      <c r="G291" s="3">
        <v>155</v>
      </c>
      <c r="H291" s="3">
        <v>32.4</v>
      </c>
      <c r="I291" s="3">
        <v>0.26200000000000001</v>
      </c>
      <c r="J291" s="3">
        <v>37</v>
      </c>
      <c r="K291" s="3" t="s">
        <v>10</v>
      </c>
      <c r="M291">
        <f t="shared" si="14"/>
        <v>140.50583172950508</v>
      </c>
      <c r="N291">
        <f t="shared" si="15"/>
        <v>96.989111824794534</v>
      </c>
      <c r="O291">
        <f t="shared" si="16"/>
        <v>1</v>
      </c>
    </row>
    <row r="292" spans="3:15" x14ac:dyDescent="0.3">
      <c r="C292" s="3">
        <v>7</v>
      </c>
      <c r="D292" s="3">
        <v>161</v>
      </c>
      <c r="E292" s="3">
        <v>86</v>
      </c>
      <c r="F292" s="3">
        <v>0</v>
      </c>
      <c r="G292" s="3">
        <v>0</v>
      </c>
      <c r="H292" s="3">
        <v>30.4</v>
      </c>
      <c r="I292" s="3">
        <v>0.16500000000000001</v>
      </c>
      <c r="J292" s="3">
        <v>47</v>
      </c>
      <c r="K292" s="3" t="s">
        <v>9</v>
      </c>
      <c r="M292">
        <f t="shared" si="14"/>
        <v>76.563605910380161</v>
      </c>
      <c r="N292">
        <f t="shared" si="15"/>
        <v>79.802371036595773</v>
      </c>
      <c r="O292">
        <f t="shared" si="16"/>
        <v>0</v>
      </c>
    </row>
    <row r="293" spans="3:15" x14ac:dyDescent="0.3">
      <c r="C293" s="3">
        <v>2</v>
      </c>
      <c r="D293" s="3">
        <v>108</v>
      </c>
      <c r="E293" s="3">
        <v>80</v>
      </c>
      <c r="F293" s="3">
        <v>0</v>
      </c>
      <c r="G293" s="3">
        <v>0</v>
      </c>
      <c r="H293" s="3">
        <v>27</v>
      </c>
      <c r="I293" s="3">
        <v>0.25900000000000001</v>
      </c>
      <c r="J293" s="3">
        <v>52</v>
      </c>
      <c r="K293" s="3" t="s">
        <v>9</v>
      </c>
      <c r="M293">
        <f t="shared" si="14"/>
        <v>46.644954175130238</v>
      </c>
      <c r="N293">
        <f t="shared" si="15"/>
        <v>80.186230551526108</v>
      </c>
      <c r="O293">
        <f t="shared" si="16"/>
        <v>0</v>
      </c>
    </row>
    <row r="294" spans="3:15" x14ac:dyDescent="0.3">
      <c r="C294" s="3">
        <v>7</v>
      </c>
      <c r="D294" s="3">
        <v>136</v>
      </c>
      <c r="E294" s="3">
        <v>74</v>
      </c>
      <c r="F294" s="3">
        <v>26</v>
      </c>
      <c r="G294" s="3">
        <v>135</v>
      </c>
      <c r="H294" s="3">
        <v>26</v>
      </c>
      <c r="I294" s="3">
        <v>0.64700000000000002</v>
      </c>
      <c r="J294" s="3">
        <v>51</v>
      </c>
      <c r="K294" s="3" t="s">
        <v>10</v>
      </c>
      <c r="M294">
        <f t="shared" si="14"/>
        <v>121.94738107068966</v>
      </c>
      <c r="N294">
        <f t="shared" si="15"/>
        <v>75.159796301363798</v>
      </c>
      <c r="O294">
        <f t="shared" si="16"/>
        <v>1</v>
      </c>
    </row>
    <row r="295" spans="3:15" x14ac:dyDescent="0.3">
      <c r="C295" s="3">
        <v>5</v>
      </c>
      <c r="D295" s="3">
        <v>155</v>
      </c>
      <c r="E295" s="3">
        <v>84</v>
      </c>
      <c r="F295" s="3">
        <v>44</v>
      </c>
      <c r="G295" s="3">
        <v>545</v>
      </c>
      <c r="H295" s="3">
        <v>38.700000000000003</v>
      </c>
      <c r="I295" s="3">
        <v>0.61899999999999999</v>
      </c>
      <c r="J295" s="3">
        <v>34</v>
      </c>
      <c r="K295" s="3" t="s">
        <v>10</v>
      </c>
      <c r="M295">
        <f t="shared" si="14"/>
        <v>526.31152538206879</v>
      </c>
      <c r="N295">
        <f t="shared" si="15"/>
        <v>482.53429845977013</v>
      </c>
      <c r="O295">
        <f t="shared" si="16"/>
        <v>1</v>
      </c>
    </row>
    <row r="296" spans="3:15" x14ac:dyDescent="0.3">
      <c r="C296" s="3">
        <v>1</v>
      </c>
      <c r="D296" s="3">
        <v>119</v>
      </c>
      <c r="E296" s="3">
        <v>86</v>
      </c>
      <c r="F296" s="3">
        <v>39</v>
      </c>
      <c r="G296" s="3">
        <v>220</v>
      </c>
      <c r="H296" s="3">
        <v>45.6</v>
      </c>
      <c r="I296" s="3">
        <v>0.80800000000000005</v>
      </c>
      <c r="J296" s="3">
        <v>29</v>
      </c>
      <c r="K296" s="3" t="s">
        <v>9</v>
      </c>
      <c r="M296">
        <f t="shared" si="14"/>
        <v>202.69184184372099</v>
      </c>
      <c r="N296">
        <f t="shared" si="15"/>
        <v>160.96429325028114</v>
      </c>
      <c r="O296">
        <f t="shared" si="16"/>
        <v>1</v>
      </c>
    </row>
    <row r="297" spans="3:15" x14ac:dyDescent="0.3">
      <c r="C297" s="3">
        <v>4</v>
      </c>
      <c r="D297" s="3">
        <v>96</v>
      </c>
      <c r="E297" s="3">
        <v>56</v>
      </c>
      <c r="F297" s="3">
        <v>17</v>
      </c>
      <c r="G297" s="3">
        <v>49</v>
      </c>
      <c r="H297" s="3">
        <v>20.8</v>
      </c>
      <c r="I297" s="3">
        <v>0.34</v>
      </c>
      <c r="J297" s="3">
        <v>26</v>
      </c>
      <c r="K297" s="3" t="s">
        <v>10</v>
      </c>
      <c r="M297">
        <f t="shared" si="14"/>
        <v>27.976253323131029</v>
      </c>
      <c r="N297">
        <f t="shared" si="15"/>
        <v>46.545423357860862</v>
      </c>
      <c r="O297">
        <f t="shared" si="16"/>
        <v>0</v>
      </c>
    </row>
    <row r="298" spans="3:15" x14ac:dyDescent="0.3">
      <c r="C298" s="3">
        <v>5</v>
      </c>
      <c r="D298" s="3">
        <v>108</v>
      </c>
      <c r="E298" s="3">
        <v>72</v>
      </c>
      <c r="F298" s="3">
        <v>43</v>
      </c>
      <c r="G298" s="3">
        <v>75</v>
      </c>
      <c r="H298" s="3">
        <v>36.1</v>
      </c>
      <c r="I298" s="3">
        <v>0.26300000000000001</v>
      </c>
      <c r="J298" s="3">
        <v>33</v>
      </c>
      <c r="K298" s="3" t="s">
        <v>10</v>
      </c>
      <c r="M298">
        <f t="shared" si="14"/>
        <v>64.015449307178969</v>
      </c>
      <c r="N298">
        <f t="shared" si="15"/>
        <v>38.690910612991523</v>
      </c>
      <c r="O298">
        <f t="shared" si="16"/>
        <v>1</v>
      </c>
    </row>
    <row r="299" spans="3:15" x14ac:dyDescent="0.3">
      <c r="C299" s="3">
        <v>0</v>
      </c>
      <c r="D299" s="3">
        <v>78</v>
      </c>
      <c r="E299" s="3">
        <v>88</v>
      </c>
      <c r="F299" s="3">
        <v>29</v>
      </c>
      <c r="G299" s="3">
        <v>40</v>
      </c>
      <c r="H299" s="3">
        <v>36.9</v>
      </c>
      <c r="I299" s="3">
        <v>0.434</v>
      </c>
      <c r="J299" s="3">
        <v>21</v>
      </c>
      <c r="K299" s="3" t="s">
        <v>10</v>
      </c>
      <c r="M299">
        <f t="shared" si="14"/>
        <v>50.283861725209611</v>
      </c>
      <c r="N299">
        <f t="shared" si="15"/>
        <v>72.396840280239445</v>
      </c>
      <c r="O299">
        <f t="shared" si="16"/>
        <v>0</v>
      </c>
    </row>
    <row r="300" spans="3:15" x14ac:dyDescent="0.3">
      <c r="C300" s="3">
        <v>0</v>
      </c>
      <c r="D300" s="3">
        <v>107</v>
      </c>
      <c r="E300" s="3">
        <v>62</v>
      </c>
      <c r="F300" s="3">
        <v>30</v>
      </c>
      <c r="G300" s="3">
        <v>74</v>
      </c>
      <c r="H300" s="3">
        <v>36.6</v>
      </c>
      <c r="I300" s="3">
        <v>0.75700000000000001</v>
      </c>
      <c r="J300" s="3">
        <v>25</v>
      </c>
      <c r="K300" s="3" t="s">
        <v>9</v>
      </c>
      <c r="M300">
        <f t="shared" si="14"/>
        <v>55.379903846070377</v>
      </c>
      <c r="N300">
        <f t="shared" si="15"/>
        <v>34.039893288059822</v>
      </c>
      <c r="O300">
        <f t="shared" si="16"/>
        <v>1</v>
      </c>
    </row>
    <row r="301" spans="3:15" x14ac:dyDescent="0.3">
      <c r="C301" s="3">
        <v>2</v>
      </c>
      <c r="D301" s="3">
        <v>128</v>
      </c>
      <c r="E301" s="3">
        <v>78</v>
      </c>
      <c r="F301" s="3">
        <v>37</v>
      </c>
      <c r="G301" s="3">
        <v>182</v>
      </c>
      <c r="H301" s="3">
        <v>43.3</v>
      </c>
      <c r="I301" s="4">
        <v>1224</v>
      </c>
      <c r="J301" s="3">
        <v>31</v>
      </c>
      <c r="K301" s="3" t="s">
        <v>9</v>
      </c>
      <c r="M301">
        <f t="shared" si="14"/>
        <v>161.60216814758397</v>
      </c>
      <c r="N301">
        <f t="shared" si="15"/>
        <v>1229.1180577249538</v>
      </c>
      <c r="O301">
        <f t="shared" si="16"/>
        <v>0</v>
      </c>
    </row>
    <row r="302" spans="3:15" x14ac:dyDescent="0.3">
      <c r="C302" s="3">
        <v>1</v>
      </c>
      <c r="D302" s="3">
        <v>128</v>
      </c>
      <c r="E302" s="3">
        <v>48</v>
      </c>
      <c r="F302" s="3">
        <v>45</v>
      </c>
      <c r="G302" s="3">
        <v>194</v>
      </c>
      <c r="H302" s="3">
        <v>40.5</v>
      </c>
      <c r="I302" s="3">
        <v>0.61299999999999999</v>
      </c>
      <c r="J302" s="3">
        <v>24</v>
      </c>
      <c r="K302" s="3" t="s">
        <v>9</v>
      </c>
      <c r="M302">
        <f t="shared" si="14"/>
        <v>176.01377147825679</v>
      </c>
      <c r="N302">
        <f t="shared" si="15"/>
        <v>132.7479281912245</v>
      </c>
      <c r="O302">
        <f t="shared" si="16"/>
        <v>1</v>
      </c>
    </row>
    <row r="303" spans="3:15" x14ac:dyDescent="0.3">
      <c r="C303" s="3">
        <v>0</v>
      </c>
      <c r="D303" s="3">
        <v>161</v>
      </c>
      <c r="E303" s="3">
        <v>50</v>
      </c>
      <c r="F303" s="3">
        <v>0</v>
      </c>
      <c r="G303" s="3">
        <v>0</v>
      </c>
      <c r="H303" s="3">
        <v>21.9</v>
      </c>
      <c r="I303" s="3">
        <v>0.254</v>
      </c>
      <c r="J303" s="3">
        <v>65</v>
      </c>
      <c r="K303" s="3" t="s">
        <v>10</v>
      </c>
      <c r="M303">
        <f t="shared" si="14"/>
        <v>75.816533487096336</v>
      </c>
      <c r="N303">
        <f t="shared" si="15"/>
        <v>80.062462318882623</v>
      </c>
      <c r="O303">
        <f t="shared" si="16"/>
        <v>0</v>
      </c>
    </row>
    <row r="304" spans="3:15" x14ac:dyDescent="0.3">
      <c r="C304" s="3">
        <v>6</v>
      </c>
      <c r="D304" s="3">
        <v>151</v>
      </c>
      <c r="E304" s="3">
        <v>62</v>
      </c>
      <c r="F304" s="3">
        <v>31</v>
      </c>
      <c r="G304" s="3">
        <v>120</v>
      </c>
      <c r="H304" s="3">
        <v>35.5</v>
      </c>
      <c r="I304" s="3">
        <v>0.69199999999999995</v>
      </c>
      <c r="J304" s="3">
        <v>28</v>
      </c>
      <c r="K304" s="3" t="s">
        <v>10</v>
      </c>
      <c r="M304">
        <f t="shared" si="14"/>
        <v>110.75996004874685</v>
      </c>
      <c r="N304">
        <f t="shared" si="15"/>
        <v>58.906497328923741</v>
      </c>
      <c r="O304">
        <f t="shared" si="16"/>
        <v>1</v>
      </c>
    </row>
    <row r="305" spans="3:15" x14ac:dyDescent="0.3">
      <c r="C305" s="3">
        <v>2</v>
      </c>
      <c r="D305" s="3">
        <v>146</v>
      </c>
      <c r="E305" s="3">
        <v>70</v>
      </c>
      <c r="F305" s="3">
        <v>38</v>
      </c>
      <c r="G305" s="3">
        <v>360</v>
      </c>
      <c r="H305" s="3">
        <v>28</v>
      </c>
      <c r="I305" s="3">
        <v>0.33700000000000002</v>
      </c>
      <c r="J305" s="3">
        <v>29</v>
      </c>
      <c r="K305" s="3" t="s">
        <v>9</v>
      </c>
      <c r="M305">
        <f t="shared" si="14"/>
        <v>340.89495999501077</v>
      </c>
      <c r="N305">
        <f t="shared" si="15"/>
        <v>296.83621700369127</v>
      </c>
      <c r="O305">
        <f t="shared" si="16"/>
        <v>1</v>
      </c>
    </row>
    <row r="306" spans="3:15" x14ac:dyDescent="0.3">
      <c r="C306" s="3">
        <v>0</v>
      </c>
      <c r="D306" s="3">
        <v>126</v>
      </c>
      <c r="E306" s="3">
        <v>84</v>
      </c>
      <c r="F306" s="3">
        <v>29</v>
      </c>
      <c r="G306" s="3">
        <v>215</v>
      </c>
      <c r="H306" s="3">
        <v>30.7</v>
      </c>
      <c r="I306" s="3">
        <v>0.52</v>
      </c>
      <c r="J306" s="3">
        <v>24</v>
      </c>
      <c r="K306" s="3" t="s">
        <v>10</v>
      </c>
      <c r="M306">
        <f t="shared" si="14"/>
        <v>196.55055520145444</v>
      </c>
      <c r="N306">
        <f t="shared" si="15"/>
        <v>154.36551430148671</v>
      </c>
      <c r="O306">
        <f t="shared" si="16"/>
        <v>1</v>
      </c>
    </row>
    <row r="307" spans="3:15" x14ac:dyDescent="0.3">
      <c r="C307" s="3">
        <v>14</v>
      </c>
      <c r="D307" s="3">
        <v>100</v>
      </c>
      <c r="E307" s="3">
        <v>78</v>
      </c>
      <c r="F307" s="3">
        <v>25</v>
      </c>
      <c r="G307" s="3">
        <v>184</v>
      </c>
      <c r="H307" s="3">
        <v>36.6</v>
      </c>
      <c r="I307" s="3">
        <v>0.41199999999999998</v>
      </c>
      <c r="J307" s="3">
        <v>46</v>
      </c>
      <c r="K307" s="3" t="s">
        <v>9</v>
      </c>
      <c r="M307">
        <f t="shared" si="14"/>
        <v>164.6064359312843</v>
      </c>
      <c r="N307">
        <f t="shared" si="15"/>
        <v>128.14219791919638</v>
      </c>
      <c r="O307">
        <f t="shared" si="16"/>
        <v>1</v>
      </c>
    </row>
    <row r="308" spans="3:15" x14ac:dyDescent="0.3">
      <c r="C308" s="3">
        <v>8</v>
      </c>
      <c r="D308" s="3">
        <v>112</v>
      </c>
      <c r="E308" s="3">
        <v>72</v>
      </c>
      <c r="F308" s="3">
        <v>0</v>
      </c>
      <c r="G308" s="3">
        <v>0</v>
      </c>
      <c r="H308" s="3">
        <v>23.6</v>
      </c>
      <c r="I308" s="3">
        <v>0.84</v>
      </c>
      <c r="J308" s="3">
        <v>58</v>
      </c>
      <c r="K308" s="3" t="s">
        <v>10</v>
      </c>
      <c r="M308">
        <f t="shared" si="14"/>
        <v>47.049450049920878</v>
      </c>
      <c r="N308">
        <f t="shared" si="15"/>
        <v>78.753410628127725</v>
      </c>
      <c r="O308">
        <f t="shared" si="16"/>
        <v>0</v>
      </c>
    </row>
    <row r="309" spans="3:15" x14ac:dyDescent="0.3">
      <c r="C309" s="3">
        <v>0</v>
      </c>
      <c r="D309" s="3">
        <v>167</v>
      </c>
      <c r="E309" s="3">
        <v>0</v>
      </c>
      <c r="F309" s="3">
        <v>0</v>
      </c>
      <c r="G309" s="3">
        <v>0</v>
      </c>
      <c r="H309" s="3">
        <v>32.299999999999997</v>
      </c>
      <c r="I309" s="3">
        <v>0.83899999999999997</v>
      </c>
      <c r="J309" s="3">
        <v>30</v>
      </c>
      <c r="K309" s="3" t="s">
        <v>9</v>
      </c>
      <c r="M309">
        <f t="shared" si="14"/>
        <v>87.923954358297607</v>
      </c>
      <c r="N309">
        <f t="shared" si="15"/>
        <v>94.417052379654905</v>
      </c>
      <c r="O309">
        <f t="shared" si="16"/>
        <v>0</v>
      </c>
    </row>
    <row r="310" spans="3:15" x14ac:dyDescent="0.3">
      <c r="C310" s="3">
        <v>2</v>
      </c>
      <c r="D310" s="3">
        <v>144</v>
      </c>
      <c r="E310" s="3">
        <v>58</v>
      </c>
      <c r="F310" s="3">
        <v>33</v>
      </c>
      <c r="G310" s="3">
        <v>135</v>
      </c>
      <c r="H310" s="3">
        <v>31.6</v>
      </c>
      <c r="I310" s="3">
        <v>0.42199999999999999</v>
      </c>
      <c r="J310" s="3">
        <v>25</v>
      </c>
      <c r="K310" s="3" t="s">
        <v>9</v>
      </c>
      <c r="M310">
        <f t="shared" si="14"/>
        <v>121.33329613094668</v>
      </c>
      <c r="N310">
        <f t="shared" si="15"/>
        <v>72.576948768617299</v>
      </c>
      <c r="O310">
        <f t="shared" si="16"/>
        <v>1</v>
      </c>
    </row>
    <row r="311" spans="3:15" x14ac:dyDescent="0.3">
      <c r="C311" s="3">
        <v>5</v>
      </c>
      <c r="D311" s="3">
        <v>77</v>
      </c>
      <c r="E311" s="3">
        <v>82</v>
      </c>
      <c r="F311" s="3">
        <v>41</v>
      </c>
      <c r="G311" s="3">
        <v>42</v>
      </c>
      <c r="H311" s="3">
        <v>35.799999999999997</v>
      </c>
      <c r="I311" s="3">
        <v>0.156</v>
      </c>
      <c r="J311" s="3">
        <v>35</v>
      </c>
      <c r="K311" s="3" t="s">
        <v>10</v>
      </c>
      <c r="M311">
        <f t="shared" si="14"/>
        <v>52.396132967996792</v>
      </c>
      <c r="N311">
        <f t="shared" si="15"/>
        <v>70.179851065405515</v>
      </c>
      <c r="O311">
        <f t="shared" si="16"/>
        <v>0</v>
      </c>
    </row>
    <row r="312" spans="3:15" x14ac:dyDescent="0.3">
      <c r="C312" s="3">
        <v>5</v>
      </c>
      <c r="D312" s="3">
        <v>115</v>
      </c>
      <c r="E312" s="3">
        <v>98</v>
      </c>
      <c r="F312" s="3">
        <v>0</v>
      </c>
      <c r="G312" s="3">
        <v>0</v>
      </c>
      <c r="H312" s="3">
        <v>52.9</v>
      </c>
      <c r="I312" s="3">
        <v>0.20899999999999999</v>
      </c>
      <c r="J312" s="3">
        <v>28</v>
      </c>
      <c r="K312" s="3" t="s">
        <v>9</v>
      </c>
      <c r="M312">
        <f t="shared" si="14"/>
        <v>60.408540373030036</v>
      </c>
      <c r="N312">
        <f t="shared" si="15"/>
        <v>85.967184698944862</v>
      </c>
      <c r="O312">
        <f t="shared" si="16"/>
        <v>0</v>
      </c>
    </row>
    <row r="313" spans="3:15" x14ac:dyDescent="0.3">
      <c r="C313" s="3">
        <v>3</v>
      </c>
      <c r="D313" s="3">
        <v>150</v>
      </c>
      <c r="E313" s="3">
        <v>76</v>
      </c>
      <c r="F313" s="3">
        <v>0</v>
      </c>
      <c r="G313" s="3">
        <v>0</v>
      </c>
      <c r="H313" s="3">
        <v>21</v>
      </c>
      <c r="I313" s="3">
        <v>0.20699999999999999</v>
      </c>
      <c r="J313" s="3">
        <v>37</v>
      </c>
      <c r="K313" s="3" t="s">
        <v>10</v>
      </c>
      <c r="M313">
        <f t="shared" si="14"/>
        <v>62.029055691667594</v>
      </c>
      <c r="N313">
        <f t="shared" si="15"/>
        <v>73.836979624457143</v>
      </c>
      <c r="O313">
        <f t="shared" si="16"/>
        <v>0</v>
      </c>
    </row>
    <row r="314" spans="3:15" x14ac:dyDescent="0.3">
      <c r="C314" s="3">
        <v>2</v>
      </c>
      <c r="D314" s="3">
        <v>120</v>
      </c>
      <c r="E314" s="3">
        <v>76</v>
      </c>
      <c r="F314" s="3">
        <v>37</v>
      </c>
      <c r="G314" s="3">
        <v>105</v>
      </c>
      <c r="H314" s="3">
        <v>39.700000000000003</v>
      </c>
      <c r="I314" s="3">
        <v>0.215</v>
      </c>
      <c r="J314" s="3">
        <v>29</v>
      </c>
      <c r="K314" s="3" t="s">
        <v>10</v>
      </c>
      <c r="M314">
        <f t="shared" si="14"/>
        <v>91.067698719139713</v>
      </c>
      <c r="N314">
        <f t="shared" si="15"/>
        <v>50.582889874566284</v>
      </c>
      <c r="O314">
        <f t="shared" si="16"/>
        <v>1</v>
      </c>
    </row>
    <row r="315" spans="3:15" x14ac:dyDescent="0.3">
      <c r="C315" s="3">
        <v>10</v>
      </c>
      <c r="D315" s="3">
        <v>161</v>
      </c>
      <c r="E315" s="3">
        <v>68</v>
      </c>
      <c r="F315" s="3">
        <v>23</v>
      </c>
      <c r="G315" s="3">
        <v>132</v>
      </c>
      <c r="H315" s="3">
        <v>25.5</v>
      </c>
      <c r="I315" s="3">
        <v>0.32600000000000001</v>
      </c>
      <c r="J315" s="3">
        <v>47</v>
      </c>
      <c r="K315" s="3" t="s">
        <v>9</v>
      </c>
      <c r="M315">
        <f t="shared" si="14"/>
        <v>127.00249899116159</v>
      </c>
      <c r="N315">
        <f t="shared" si="15"/>
        <v>74.744578001099853</v>
      </c>
      <c r="O315">
        <f t="shared" si="16"/>
        <v>1</v>
      </c>
    </row>
    <row r="316" spans="3:15" x14ac:dyDescent="0.3">
      <c r="C316" s="3">
        <v>0</v>
      </c>
      <c r="D316" s="3">
        <v>137</v>
      </c>
      <c r="E316" s="3">
        <v>68</v>
      </c>
      <c r="F316" s="3">
        <v>14</v>
      </c>
      <c r="G316" s="3">
        <v>148</v>
      </c>
      <c r="H316" s="3">
        <v>24.8</v>
      </c>
      <c r="I316" s="3">
        <v>0.14299999999999999</v>
      </c>
      <c r="J316" s="3">
        <v>21</v>
      </c>
      <c r="K316" s="3" t="s">
        <v>10</v>
      </c>
      <c r="M316">
        <f t="shared" si="14"/>
        <v>130.88952498194806</v>
      </c>
      <c r="N316">
        <f t="shared" si="15"/>
        <v>87.210266964747333</v>
      </c>
      <c r="O316">
        <f t="shared" si="16"/>
        <v>1</v>
      </c>
    </row>
    <row r="317" spans="3:15" x14ac:dyDescent="0.3">
      <c r="C317" s="3">
        <v>0</v>
      </c>
      <c r="D317" s="3">
        <v>128</v>
      </c>
      <c r="E317" s="3">
        <v>68</v>
      </c>
      <c r="F317" s="3">
        <v>19</v>
      </c>
      <c r="G317" s="3">
        <v>180</v>
      </c>
      <c r="H317" s="3">
        <v>30.5</v>
      </c>
      <c r="I317" s="4">
        <v>1391</v>
      </c>
      <c r="J317" s="3">
        <v>25</v>
      </c>
      <c r="K317" s="3" t="s">
        <v>9</v>
      </c>
      <c r="M317">
        <f t="shared" si="14"/>
        <v>155.41383706092583</v>
      </c>
      <c r="N317">
        <f t="shared" si="15"/>
        <v>1395.0791322808764</v>
      </c>
      <c r="O317">
        <f t="shared" si="16"/>
        <v>0</v>
      </c>
    </row>
    <row r="318" spans="3:15" x14ac:dyDescent="0.3">
      <c r="C318" s="3">
        <v>2</v>
      </c>
      <c r="D318" s="3">
        <v>124</v>
      </c>
      <c r="E318" s="3">
        <v>68</v>
      </c>
      <c r="F318" s="3">
        <v>28</v>
      </c>
      <c r="G318" s="3">
        <v>205</v>
      </c>
      <c r="H318" s="3">
        <v>32.9</v>
      </c>
      <c r="I318" s="3">
        <v>0.875</v>
      </c>
      <c r="J318" s="3">
        <v>30</v>
      </c>
      <c r="K318" s="3" t="s">
        <v>9</v>
      </c>
      <c r="M318">
        <f t="shared" si="14"/>
        <v>184.3434993429386</v>
      </c>
      <c r="N318">
        <f t="shared" si="15"/>
        <v>142.15624375335224</v>
      </c>
      <c r="O318">
        <f t="shared" si="16"/>
        <v>1</v>
      </c>
    </row>
    <row r="319" spans="3:15" x14ac:dyDescent="0.3">
      <c r="C319" s="3">
        <v>6</v>
      </c>
      <c r="D319" s="3">
        <v>80</v>
      </c>
      <c r="E319" s="3">
        <v>66</v>
      </c>
      <c r="F319" s="3">
        <v>30</v>
      </c>
      <c r="G319" s="3">
        <v>0</v>
      </c>
      <c r="H319" s="3">
        <v>26.2</v>
      </c>
      <c r="I319" s="3">
        <v>0.313</v>
      </c>
      <c r="J319" s="3">
        <v>41</v>
      </c>
      <c r="K319" s="3" t="s">
        <v>10</v>
      </c>
      <c r="M319">
        <f t="shared" si="14"/>
        <v>41.095957830424148</v>
      </c>
      <c r="N319">
        <f t="shared" si="15"/>
        <v>86.476046909317617</v>
      </c>
      <c r="O319">
        <f t="shared" si="16"/>
        <v>0</v>
      </c>
    </row>
    <row r="320" spans="3:15" x14ac:dyDescent="0.3">
      <c r="C320" s="3">
        <v>0</v>
      </c>
      <c r="D320" s="3">
        <v>106</v>
      </c>
      <c r="E320" s="3">
        <v>70</v>
      </c>
      <c r="F320" s="3">
        <v>37</v>
      </c>
      <c r="G320" s="3">
        <v>148</v>
      </c>
      <c r="H320" s="3">
        <v>39.4</v>
      </c>
      <c r="I320" s="3">
        <v>0.60499999999999998</v>
      </c>
      <c r="J320" s="3">
        <v>22</v>
      </c>
      <c r="K320" s="3" t="s">
        <v>10</v>
      </c>
      <c r="M320">
        <f t="shared" si="14"/>
        <v>128.8489260723581</v>
      </c>
      <c r="N320">
        <f t="shared" si="15"/>
        <v>92.404961355235145</v>
      </c>
      <c r="O320">
        <f t="shared" si="16"/>
        <v>1</v>
      </c>
    </row>
    <row r="321" spans="3:15" x14ac:dyDescent="0.3">
      <c r="C321" s="3">
        <v>2</v>
      </c>
      <c r="D321" s="3">
        <v>155</v>
      </c>
      <c r="E321" s="3">
        <v>74</v>
      </c>
      <c r="F321" s="3">
        <v>17</v>
      </c>
      <c r="G321" s="3">
        <v>96</v>
      </c>
      <c r="H321" s="3">
        <v>26.6</v>
      </c>
      <c r="I321" s="3">
        <v>0.433</v>
      </c>
      <c r="J321" s="3">
        <v>27</v>
      </c>
      <c r="K321" s="3" t="s">
        <v>9</v>
      </c>
      <c r="M321">
        <f t="shared" si="14"/>
        <v>93.157166927724887</v>
      </c>
      <c r="N321">
        <f t="shared" si="15"/>
        <v>43.08019717993988</v>
      </c>
      <c r="O321">
        <f t="shared" si="16"/>
        <v>1</v>
      </c>
    </row>
    <row r="322" spans="3:15" x14ac:dyDescent="0.3">
      <c r="C322" s="3">
        <v>3</v>
      </c>
      <c r="D322" s="3">
        <v>113</v>
      </c>
      <c r="E322" s="3">
        <v>50</v>
      </c>
      <c r="F322" s="3">
        <v>10</v>
      </c>
      <c r="G322" s="3">
        <v>85</v>
      </c>
      <c r="H322" s="3">
        <v>29.5</v>
      </c>
      <c r="I322" s="3">
        <v>0.626</v>
      </c>
      <c r="J322" s="3">
        <v>25</v>
      </c>
      <c r="K322" s="3" t="s">
        <v>10</v>
      </c>
      <c r="M322">
        <f t="shared" si="14"/>
        <v>62.774475306449197</v>
      </c>
      <c r="N322">
        <f t="shared" si="15"/>
        <v>37.322988767815744</v>
      </c>
      <c r="O322">
        <f t="shared" si="16"/>
        <v>1</v>
      </c>
    </row>
    <row r="323" spans="3:15" x14ac:dyDescent="0.3">
      <c r="C323" s="3">
        <v>7</v>
      </c>
      <c r="D323" s="3">
        <v>109</v>
      </c>
      <c r="E323" s="3">
        <v>80</v>
      </c>
      <c r="F323" s="3">
        <v>31</v>
      </c>
      <c r="G323" s="3">
        <v>0</v>
      </c>
      <c r="H323" s="3">
        <v>35.9</v>
      </c>
      <c r="I323" s="4">
        <v>1127</v>
      </c>
      <c r="J323" s="3">
        <v>43</v>
      </c>
      <c r="K323" s="3" t="s">
        <v>9</v>
      </c>
      <c r="M323">
        <f t="shared" si="14"/>
        <v>30.181132351189213</v>
      </c>
      <c r="N323">
        <f t="shared" si="15"/>
        <v>1128.5580841611843</v>
      </c>
      <c r="O323">
        <f t="shared" si="16"/>
        <v>0</v>
      </c>
    </row>
    <row r="324" spans="3:15" x14ac:dyDescent="0.3">
      <c r="C324" s="3">
        <v>2</v>
      </c>
      <c r="D324" s="3">
        <v>112</v>
      </c>
      <c r="E324" s="3">
        <v>68</v>
      </c>
      <c r="F324" s="3">
        <v>22</v>
      </c>
      <c r="G324" s="3">
        <v>94</v>
      </c>
      <c r="H324" s="3">
        <v>34.1</v>
      </c>
      <c r="I324" s="3">
        <v>0.315</v>
      </c>
      <c r="J324" s="3">
        <v>26</v>
      </c>
      <c r="K324" s="3" t="s">
        <v>10</v>
      </c>
      <c r="M324">
        <f t="shared" si="14"/>
        <v>73.987335064860929</v>
      </c>
      <c r="N324">
        <f t="shared" si="15"/>
        <v>41.683622660014805</v>
      </c>
      <c r="O324">
        <f t="shared" si="16"/>
        <v>1</v>
      </c>
    </row>
    <row r="325" spans="3:15" x14ac:dyDescent="0.3">
      <c r="C325" s="3">
        <v>3</v>
      </c>
      <c r="D325" s="3">
        <v>99</v>
      </c>
      <c r="E325" s="3">
        <v>80</v>
      </c>
      <c r="F325" s="3">
        <v>11</v>
      </c>
      <c r="G325" s="3">
        <v>64</v>
      </c>
      <c r="H325" s="3">
        <v>19.3</v>
      </c>
      <c r="I325" s="3">
        <v>0.28399999999999997</v>
      </c>
      <c r="J325" s="3">
        <v>30</v>
      </c>
      <c r="K325" s="3" t="s">
        <v>10</v>
      </c>
      <c r="M325">
        <f t="shared" si="14"/>
        <v>50.599177364854462</v>
      </c>
      <c r="N325">
        <f t="shared" si="15"/>
        <v>48.776437011763171</v>
      </c>
      <c r="O325">
        <f t="shared" si="16"/>
        <v>1</v>
      </c>
    </row>
    <row r="326" spans="3:15" x14ac:dyDescent="0.3">
      <c r="C326" s="3">
        <v>3</v>
      </c>
      <c r="D326" s="3">
        <v>182</v>
      </c>
      <c r="E326" s="3">
        <v>74</v>
      </c>
      <c r="F326" s="3">
        <v>0</v>
      </c>
      <c r="G326" s="3">
        <v>0</v>
      </c>
      <c r="H326" s="3">
        <v>30.5</v>
      </c>
      <c r="I326" s="3">
        <v>0.34499999999999997</v>
      </c>
      <c r="J326" s="3">
        <v>29</v>
      </c>
      <c r="K326" s="3" t="s">
        <v>9</v>
      </c>
      <c r="M326">
        <f t="shared" si="14"/>
        <v>88.054617993606684</v>
      </c>
      <c r="N326">
        <f t="shared" si="15"/>
        <v>84.668358866004368</v>
      </c>
      <c r="O326">
        <f t="shared" si="16"/>
        <v>1</v>
      </c>
    </row>
    <row r="327" spans="3:15" x14ac:dyDescent="0.3">
      <c r="C327" s="3">
        <v>3</v>
      </c>
      <c r="D327" s="3">
        <v>115</v>
      </c>
      <c r="E327" s="3">
        <v>66</v>
      </c>
      <c r="F327" s="3">
        <v>39</v>
      </c>
      <c r="G327" s="3">
        <v>140</v>
      </c>
      <c r="H327" s="3">
        <v>38.1</v>
      </c>
      <c r="I327" s="3">
        <v>0.15</v>
      </c>
      <c r="J327" s="3">
        <v>28</v>
      </c>
      <c r="K327" s="3" t="s">
        <v>10</v>
      </c>
      <c r="M327">
        <f t="shared" si="14"/>
        <v>121.38323916422728</v>
      </c>
      <c r="N327">
        <f t="shared" si="15"/>
        <v>81.203696347903403</v>
      </c>
      <c r="O327">
        <f t="shared" si="16"/>
        <v>1</v>
      </c>
    </row>
    <row r="328" spans="3:15" x14ac:dyDescent="0.3">
      <c r="C328" s="3">
        <v>6</v>
      </c>
      <c r="D328" s="3">
        <v>194</v>
      </c>
      <c r="E328" s="3">
        <v>78</v>
      </c>
      <c r="F328" s="3">
        <v>0</v>
      </c>
      <c r="G328" s="3">
        <v>0</v>
      </c>
      <c r="H328" s="3">
        <v>23.5</v>
      </c>
      <c r="I328" s="3">
        <v>0.129</v>
      </c>
      <c r="J328" s="3">
        <v>59</v>
      </c>
      <c r="K328" s="3" t="s">
        <v>9</v>
      </c>
      <c r="M328">
        <f t="shared" si="14"/>
        <v>105.04728340133313</v>
      </c>
      <c r="N328">
        <f t="shared" si="15"/>
        <v>95.749734647478263</v>
      </c>
      <c r="O328">
        <f t="shared" si="16"/>
        <v>1</v>
      </c>
    </row>
    <row r="329" spans="3:15" x14ac:dyDescent="0.3">
      <c r="C329" s="3">
        <v>4</v>
      </c>
      <c r="D329" s="3">
        <v>129</v>
      </c>
      <c r="E329" s="3">
        <v>60</v>
      </c>
      <c r="F329" s="3">
        <v>12</v>
      </c>
      <c r="G329" s="3">
        <v>231</v>
      </c>
      <c r="H329" s="3">
        <v>27.5</v>
      </c>
      <c r="I329" s="3">
        <v>0.52700000000000002</v>
      </c>
      <c r="J329" s="3">
        <v>31</v>
      </c>
      <c r="K329" s="3" t="s">
        <v>10</v>
      </c>
      <c r="M329">
        <f t="shared" si="14"/>
        <v>209.55150619835686</v>
      </c>
      <c r="N329">
        <f t="shared" si="15"/>
        <v>167.8855768672893</v>
      </c>
      <c r="O329">
        <f t="shared" si="16"/>
        <v>1</v>
      </c>
    </row>
    <row r="330" spans="3:15" x14ac:dyDescent="0.3">
      <c r="C330" s="3">
        <v>3</v>
      </c>
      <c r="D330" s="3">
        <v>112</v>
      </c>
      <c r="E330" s="3">
        <v>74</v>
      </c>
      <c r="F330" s="3">
        <v>30</v>
      </c>
      <c r="G330" s="3">
        <v>0</v>
      </c>
      <c r="H330" s="3">
        <v>31.6</v>
      </c>
      <c r="I330" s="3">
        <v>0.19700000000000001</v>
      </c>
      <c r="J330" s="3">
        <v>25</v>
      </c>
      <c r="K330" s="3" t="s">
        <v>9</v>
      </c>
      <c r="M330">
        <f t="shared" si="14"/>
        <v>38.46418788951614</v>
      </c>
      <c r="N330">
        <f t="shared" si="15"/>
        <v>71.632208224111736</v>
      </c>
      <c r="O330">
        <f t="shared" si="16"/>
        <v>0</v>
      </c>
    </row>
    <row r="331" spans="3:15" x14ac:dyDescent="0.3">
      <c r="C331" s="3">
        <v>0</v>
      </c>
      <c r="D331" s="3">
        <v>124</v>
      </c>
      <c r="E331" s="3">
        <v>70</v>
      </c>
      <c r="F331" s="3">
        <v>20</v>
      </c>
      <c r="G331" s="3">
        <v>0</v>
      </c>
      <c r="H331" s="3">
        <v>27.4</v>
      </c>
      <c r="I331" s="3">
        <v>0.254</v>
      </c>
      <c r="J331" s="3">
        <v>36</v>
      </c>
      <c r="K331" s="3" t="s">
        <v>9</v>
      </c>
      <c r="M331">
        <f t="shared" si="14"/>
        <v>39.362377341822231</v>
      </c>
      <c r="N331">
        <f t="shared" si="15"/>
        <v>67.174384050488328</v>
      </c>
      <c r="O331">
        <f t="shared" si="16"/>
        <v>0</v>
      </c>
    </row>
    <row r="332" spans="3:15" x14ac:dyDescent="0.3">
      <c r="C332" s="3">
        <v>13</v>
      </c>
      <c r="D332" s="3">
        <v>152</v>
      </c>
      <c r="E332" s="3">
        <v>90</v>
      </c>
      <c r="F332" s="3">
        <v>33</v>
      </c>
      <c r="G332" s="3">
        <v>29</v>
      </c>
      <c r="H332" s="3">
        <v>26.8</v>
      </c>
      <c r="I332" s="3">
        <v>0.73099999999999998</v>
      </c>
      <c r="J332" s="3">
        <v>43</v>
      </c>
      <c r="K332" s="3" t="s">
        <v>9</v>
      </c>
      <c r="M332">
        <f t="shared" si="14"/>
        <v>69.289824288996428</v>
      </c>
      <c r="N332">
        <f t="shared" si="15"/>
        <v>53.064128731776044</v>
      </c>
      <c r="O332">
        <f t="shared" si="16"/>
        <v>1</v>
      </c>
    </row>
    <row r="333" spans="3:15" x14ac:dyDescent="0.3">
      <c r="C333" s="3">
        <v>2</v>
      </c>
      <c r="D333" s="3">
        <v>112</v>
      </c>
      <c r="E333" s="3">
        <v>75</v>
      </c>
      <c r="F333" s="3">
        <v>32</v>
      </c>
      <c r="G333" s="3">
        <v>0</v>
      </c>
      <c r="H333" s="3">
        <v>35.700000000000003</v>
      </c>
      <c r="I333" s="3">
        <v>0.14799999999999999</v>
      </c>
      <c r="J333" s="3">
        <v>21</v>
      </c>
      <c r="K333" s="3" t="s">
        <v>10</v>
      </c>
      <c r="M333">
        <f t="shared" si="14"/>
        <v>40.963309802797916</v>
      </c>
      <c r="N333">
        <f t="shared" si="15"/>
        <v>72.788208190355263</v>
      </c>
      <c r="O333">
        <f t="shared" si="16"/>
        <v>0</v>
      </c>
    </row>
    <row r="334" spans="3:15" x14ac:dyDescent="0.3">
      <c r="C334" s="3">
        <v>1</v>
      </c>
      <c r="D334" s="3">
        <v>157</v>
      </c>
      <c r="E334" s="3">
        <v>72</v>
      </c>
      <c r="F334" s="3">
        <v>21</v>
      </c>
      <c r="G334" s="3">
        <v>168</v>
      </c>
      <c r="H334" s="3">
        <v>25.6</v>
      </c>
      <c r="I334" s="3">
        <v>0.123</v>
      </c>
      <c r="J334" s="3">
        <v>24</v>
      </c>
      <c r="K334" s="3" t="s">
        <v>10</v>
      </c>
      <c r="M334">
        <f t="shared" si="14"/>
        <v>156.55084717113479</v>
      </c>
      <c r="N334">
        <f t="shared" si="15"/>
        <v>108.09986500483014</v>
      </c>
      <c r="O334">
        <f t="shared" si="16"/>
        <v>1</v>
      </c>
    </row>
    <row r="335" spans="3:15" x14ac:dyDescent="0.3">
      <c r="C335" s="3">
        <v>1</v>
      </c>
      <c r="D335" s="3">
        <v>122</v>
      </c>
      <c r="E335" s="3">
        <v>64</v>
      </c>
      <c r="F335" s="3">
        <v>32</v>
      </c>
      <c r="G335" s="3">
        <v>156</v>
      </c>
      <c r="H335" s="3">
        <v>35.1</v>
      </c>
      <c r="I335" s="3">
        <v>0.69199999999999995</v>
      </c>
      <c r="J335" s="3">
        <v>30</v>
      </c>
      <c r="K335" s="3" t="s">
        <v>9</v>
      </c>
      <c r="M335">
        <f t="shared" si="14"/>
        <v>136.22646126946117</v>
      </c>
      <c r="N335">
        <f t="shared" si="15"/>
        <v>93.895875455541173</v>
      </c>
      <c r="O335">
        <f t="shared" si="16"/>
        <v>1</v>
      </c>
    </row>
    <row r="336" spans="3:15" x14ac:dyDescent="0.3">
      <c r="C336" s="3">
        <v>10</v>
      </c>
      <c r="D336" s="3">
        <v>179</v>
      </c>
      <c r="E336" s="3">
        <v>70</v>
      </c>
      <c r="F336" s="3">
        <v>0</v>
      </c>
      <c r="G336" s="3">
        <v>0</v>
      </c>
      <c r="H336" s="3">
        <v>35.1</v>
      </c>
      <c r="I336" s="3">
        <v>0.2</v>
      </c>
      <c r="J336" s="3">
        <v>37</v>
      </c>
      <c r="K336" s="3" t="s">
        <v>10</v>
      </c>
      <c r="M336">
        <f t="shared" si="14"/>
        <v>85.238727993793987</v>
      </c>
      <c r="N336">
        <f t="shared" si="15"/>
        <v>82.321741511963296</v>
      </c>
      <c r="O336">
        <f t="shared" si="16"/>
        <v>1</v>
      </c>
    </row>
    <row r="337" spans="3:15" x14ac:dyDescent="0.3">
      <c r="C337" s="3">
        <v>2</v>
      </c>
      <c r="D337" s="3">
        <v>102</v>
      </c>
      <c r="E337" s="3">
        <v>86</v>
      </c>
      <c r="F337" s="3">
        <v>36</v>
      </c>
      <c r="G337" s="3">
        <v>120</v>
      </c>
      <c r="H337" s="3">
        <v>45.5</v>
      </c>
      <c r="I337" s="3">
        <v>0.127</v>
      </c>
      <c r="J337" s="3">
        <v>23</v>
      </c>
      <c r="K337" s="3" t="s">
        <v>9</v>
      </c>
      <c r="M337">
        <f t="shared" si="14"/>
        <v>106.46752439124336</v>
      </c>
      <c r="N337">
        <f t="shared" si="15"/>
        <v>75.000098133685796</v>
      </c>
      <c r="O337">
        <f t="shared" si="16"/>
        <v>1</v>
      </c>
    </row>
    <row r="338" spans="3:15" x14ac:dyDescent="0.3">
      <c r="C338" s="3">
        <v>6</v>
      </c>
      <c r="D338" s="3">
        <v>105</v>
      </c>
      <c r="E338" s="3">
        <v>70</v>
      </c>
      <c r="F338" s="3">
        <v>32</v>
      </c>
      <c r="G338" s="3">
        <v>68</v>
      </c>
      <c r="H338" s="3">
        <v>30.8</v>
      </c>
      <c r="I338" s="3">
        <v>0.122</v>
      </c>
      <c r="J338" s="3">
        <v>37</v>
      </c>
      <c r="K338" s="3" t="s">
        <v>10</v>
      </c>
      <c r="M338">
        <f t="shared" ref="M338:M401" si="17">SQRT(($C$8-C338)^2+($D$8-D338)^2+($E$8-E338)^2+($F$8-F338)^2+($G$8-G338)^2+($H$8-H338)^2+($I$8-I338)+($J$8-J338)^2)</f>
        <v>52.819397478577891</v>
      </c>
      <c r="N338">
        <f t="shared" ref="N338:N401" si="18">SQRT(($C$14-C338)^2+($D$14-D338)^2+($E$14-E338)^2+($F$14-F338)^2+($G$14-G338)^2+($H$14-H338)^2+($I$14-I338)^2+($J$14-J338)^2)</f>
        <v>35.259925447489252</v>
      </c>
      <c r="O338">
        <f t="shared" ref="O338:O401" si="19">IF(M338&lt;N338,0,1)</f>
        <v>1</v>
      </c>
    </row>
    <row r="339" spans="3:15" x14ac:dyDescent="0.3">
      <c r="C339" s="3">
        <v>8</v>
      </c>
      <c r="D339" s="3">
        <v>118</v>
      </c>
      <c r="E339" s="3">
        <v>72</v>
      </c>
      <c r="F339" s="3">
        <v>19</v>
      </c>
      <c r="G339" s="3">
        <v>0</v>
      </c>
      <c r="H339" s="3">
        <v>23.1</v>
      </c>
      <c r="I339" s="4">
        <v>1476</v>
      </c>
      <c r="J339" s="3">
        <v>46</v>
      </c>
      <c r="K339" s="3" t="s">
        <v>10</v>
      </c>
      <c r="M339">
        <f t="shared" si="17"/>
        <v>13.929851040122436</v>
      </c>
      <c r="N339">
        <f t="shared" si="18"/>
        <v>1476.7879325839451</v>
      </c>
      <c r="O339">
        <f t="shared" si="19"/>
        <v>0</v>
      </c>
    </row>
    <row r="340" spans="3:15" x14ac:dyDescent="0.3">
      <c r="C340" s="3">
        <v>2</v>
      </c>
      <c r="D340" s="3">
        <v>87</v>
      </c>
      <c r="E340" s="3">
        <v>58</v>
      </c>
      <c r="F340" s="3">
        <v>16</v>
      </c>
      <c r="G340" s="3">
        <v>52</v>
      </c>
      <c r="H340" s="3">
        <v>32.700000000000003</v>
      </c>
      <c r="I340" s="3">
        <v>0.16600000000000001</v>
      </c>
      <c r="J340" s="3">
        <v>25</v>
      </c>
      <c r="K340" s="3" t="s">
        <v>10</v>
      </c>
      <c r="M340">
        <f t="shared" si="17"/>
        <v>33.070753695674973</v>
      </c>
      <c r="N340">
        <f t="shared" si="18"/>
        <v>52.890424280416774</v>
      </c>
      <c r="O340">
        <f t="shared" si="19"/>
        <v>0</v>
      </c>
    </row>
    <row r="341" spans="3:15" x14ac:dyDescent="0.3">
      <c r="C341" s="3">
        <v>1</v>
      </c>
      <c r="D341" s="3">
        <v>180</v>
      </c>
      <c r="E341" s="3">
        <v>0</v>
      </c>
      <c r="F341" s="3">
        <v>0</v>
      </c>
      <c r="G341" s="3">
        <v>0</v>
      </c>
      <c r="H341" s="3">
        <v>43.3</v>
      </c>
      <c r="I341" s="3">
        <v>0.28199999999999997</v>
      </c>
      <c r="J341" s="3">
        <v>41</v>
      </c>
      <c r="K341" s="3" t="s">
        <v>9</v>
      </c>
      <c r="M341">
        <f t="shared" si="17"/>
        <v>99.842269355218491</v>
      </c>
      <c r="N341">
        <f t="shared" si="18"/>
        <v>99.930191746851463</v>
      </c>
      <c r="O341">
        <f t="shared" si="19"/>
        <v>0</v>
      </c>
    </row>
    <row r="342" spans="3:15" x14ac:dyDescent="0.3">
      <c r="C342" s="3">
        <v>12</v>
      </c>
      <c r="D342" s="3">
        <v>106</v>
      </c>
      <c r="E342" s="3">
        <v>80</v>
      </c>
      <c r="F342" s="3">
        <v>0</v>
      </c>
      <c r="G342" s="3">
        <v>0</v>
      </c>
      <c r="H342" s="3">
        <v>23.6</v>
      </c>
      <c r="I342" s="3">
        <v>0.13700000000000001</v>
      </c>
      <c r="J342" s="3">
        <v>44</v>
      </c>
      <c r="K342" s="3" t="s">
        <v>10</v>
      </c>
      <c r="M342">
        <f t="shared" si="17"/>
        <v>43.684708422971077</v>
      </c>
      <c r="N342">
        <f t="shared" si="18"/>
        <v>80.309772911287084</v>
      </c>
      <c r="O342">
        <f t="shared" si="19"/>
        <v>0</v>
      </c>
    </row>
    <row r="343" spans="3:15" x14ac:dyDescent="0.3">
      <c r="C343" s="3">
        <v>1</v>
      </c>
      <c r="D343" s="3">
        <v>95</v>
      </c>
      <c r="E343" s="3">
        <v>60</v>
      </c>
      <c r="F343" s="3">
        <v>18</v>
      </c>
      <c r="G343" s="3">
        <v>58</v>
      </c>
      <c r="H343" s="3">
        <v>23.9</v>
      </c>
      <c r="I343" s="3">
        <v>0.26</v>
      </c>
      <c r="J343" s="3">
        <v>22</v>
      </c>
      <c r="K343" s="3" t="s">
        <v>10</v>
      </c>
      <c r="M343">
        <f t="shared" si="17"/>
        <v>37.351582965116755</v>
      </c>
      <c r="N343">
        <f t="shared" si="18"/>
        <v>45.733907722416419</v>
      </c>
      <c r="O343">
        <f t="shared" si="19"/>
        <v>0</v>
      </c>
    </row>
    <row r="344" spans="3:15" x14ac:dyDescent="0.3">
      <c r="C344" s="3">
        <v>0</v>
      </c>
      <c r="D344" s="3">
        <v>165</v>
      </c>
      <c r="E344" s="3">
        <v>76</v>
      </c>
      <c r="F344" s="3">
        <v>43</v>
      </c>
      <c r="G344" s="3">
        <v>255</v>
      </c>
      <c r="H344" s="3">
        <v>47.9</v>
      </c>
      <c r="I344" s="3">
        <v>0.25900000000000001</v>
      </c>
      <c r="J344" s="3">
        <v>26</v>
      </c>
      <c r="K344" s="3" t="s">
        <v>10</v>
      </c>
      <c r="M344">
        <f t="shared" si="17"/>
        <v>244.00541336208096</v>
      </c>
      <c r="N344">
        <f t="shared" si="18"/>
        <v>195.73781333728672</v>
      </c>
      <c r="O344">
        <f t="shared" si="19"/>
        <v>1</v>
      </c>
    </row>
    <row r="345" spans="3:15" x14ac:dyDescent="0.3">
      <c r="C345" s="3">
        <v>0</v>
      </c>
      <c r="D345" s="3">
        <v>117</v>
      </c>
      <c r="E345" s="3">
        <v>0</v>
      </c>
      <c r="F345" s="3">
        <v>0</v>
      </c>
      <c r="G345" s="3">
        <v>0</v>
      </c>
      <c r="H345" s="3">
        <v>33.799999999999997</v>
      </c>
      <c r="I345" s="3">
        <v>0.93200000000000005</v>
      </c>
      <c r="J345" s="3">
        <v>44</v>
      </c>
      <c r="K345" s="3" t="s">
        <v>10</v>
      </c>
      <c r="M345">
        <f t="shared" si="17"/>
        <v>62.665610585072891</v>
      </c>
      <c r="N345">
        <f t="shared" si="18"/>
        <v>91.730472295538206</v>
      </c>
      <c r="O345">
        <f t="shared" si="19"/>
        <v>0</v>
      </c>
    </row>
    <row r="346" spans="3:15" x14ac:dyDescent="0.3">
      <c r="C346" s="3">
        <v>5</v>
      </c>
      <c r="D346" s="3">
        <v>115</v>
      </c>
      <c r="E346" s="3">
        <v>76</v>
      </c>
      <c r="F346" s="3">
        <v>0</v>
      </c>
      <c r="G346" s="3">
        <v>0</v>
      </c>
      <c r="H346" s="3">
        <v>31.2</v>
      </c>
      <c r="I346" s="3">
        <v>0.34300000000000003</v>
      </c>
      <c r="J346" s="3">
        <v>44</v>
      </c>
      <c r="K346" s="3" t="s">
        <v>9</v>
      </c>
      <c r="M346">
        <f t="shared" si="17"/>
        <v>42.194167250936474</v>
      </c>
      <c r="N346">
        <f t="shared" si="18"/>
        <v>75.289927374533306</v>
      </c>
      <c r="O346">
        <f t="shared" si="19"/>
        <v>0</v>
      </c>
    </row>
    <row r="347" spans="3:15" x14ac:dyDescent="0.3">
      <c r="C347" s="3">
        <v>9</v>
      </c>
      <c r="D347" s="3">
        <v>152</v>
      </c>
      <c r="E347" s="3">
        <v>78</v>
      </c>
      <c r="F347" s="3">
        <v>34</v>
      </c>
      <c r="G347" s="3">
        <v>171</v>
      </c>
      <c r="H347" s="3">
        <v>34.200000000000003</v>
      </c>
      <c r="I347" s="3">
        <v>0.89300000000000002</v>
      </c>
      <c r="J347" s="3">
        <v>33</v>
      </c>
      <c r="K347" s="3" t="s">
        <v>9</v>
      </c>
      <c r="M347">
        <f t="shared" si="17"/>
        <v>159.85179933300719</v>
      </c>
      <c r="N347">
        <f t="shared" si="18"/>
        <v>110.69542691124371</v>
      </c>
      <c r="O347">
        <f t="shared" si="19"/>
        <v>1</v>
      </c>
    </row>
    <row r="348" spans="3:15" x14ac:dyDescent="0.3">
      <c r="C348" s="3">
        <v>7</v>
      </c>
      <c r="D348" s="3">
        <v>178</v>
      </c>
      <c r="E348" s="3">
        <v>84</v>
      </c>
      <c r="F348" s="3">
        <v>0</v>
      </c>
      <c r="G348" s="3">
        <v>0</v>
      </c>
      <c r="H348" s="3">
        <v>39.9</v>
      </c>
      <c r="I348" s="3">
        <v>0.33100000000000002</v>
      </c>
      <c r="J348" s="3">
        <v>41</v>
      </c>
      <c r="K348" s="3" t="s">
        <v>9</v>
      </c>
      <c r="M348">
        <f t="shared" si="17"/>
        <v>89.28644773984459</v>
      </c>
      <c r="N348">
        <f t="shared" si="18"/>
        <v>85.53833268226883</v>
      </c>
      <c r="O348">
        <f t="shared" si="19"/>
        <v>1</v>
      </c>
    </row>
    <row r="349" spans="3:15" x14ac:dyDescent="0.3">
      <c r="C349" s="3">
        <v>1</v>
      </c>
      <c r="D349" s="3">
        <v>130</v>
      </c>
      <c r="E349" s="3">
        <v>70</v>
      </c>
      <c r="F349" s="3">
        <v>13</v>
      </c>
      <c r="G349" s="3">
        <v>105</v>
      </c>
      <c r="H349" s="3">
        <v>25.9</v>
      </c>
      <c r="I349" s="3">
        <v>0.47199999999999998</v>
      </c>
      <c r="J349" s="3">
        <v>22</v>
      </c>
      <c r="K349" s="3" t="s">
        <v>10</v>
      </c>
      <c r="M349">
        <f t="shared" si="17"/>
        <v>88.675976171677974</v>
      </c>
      <c r="N349">
        <f t="shared" si="18"/>
        <v>47.905840119577277</v>
      </c>
      <c r="O349">
        <f t="shared" si="19"/>
        <v>1</v>
      </c>
    </row>
    <row r="350" spans="3:15" x14ac:dyDescent="0.3">
      <c r="C350" s="3">
        <v>1</v>
      </c>
      <c r="D350" s="3">
        <v>95</v>
      </c>
      <c r="E350" s="3">
        <v>74</v>
      </c>
      <c r="F350" s="3">
        <v>21</v>
      </c>
      <c r="G350" s="3">
        <v>73</v>
      </c>
      <c r="H350" s="3">
        <v>25.9</v>
      </c>
      <c r="I350" s="3">
        <v>0.67300000000000004</v>
      </c>
      <c r="J350" s="3">
        <v>36</v>
      </c>
      <c r="K350" s="3" t="s">
        <v>10</v>
      </c>
      <c r="M350">
        <f t="shared" si="17"/>
        <v>56.095701706993559</v>
      </c>
      <c r="N350">
        <f t="shared" si="18"/>
        <v>46.774386036189725</v>
      </c>
      <c r="O350">
        <f t="shared" si="19"/>
        <v>1</v>
      </c>
    </row>
    <row r="351" spans="3:15" x14ac:dyDescent="0.3">
      <c r="C351" s="3">
        <v>1</v>
      </c>
      <c r="D351" s="3">
        <v>0</v>
      </c>
      <c r="E351" s="3">
        <v>68</v>
      </c>
      <c r="F351" s="3">
        <v>35</v>
      </c>
      <c r="G351" s="3">
        <v>0</v>
      </c>
      <c r="H351" s="3">
        <v>32</v>
      </c>
      <c r="I351" s="3">
        <v>0.38900000000000001</v>
      </c>
      <c r="J351" s="3">
        <v>22</v>
      </c>
      <c r="K351" s="3" t="s">
        <v>10</v>
      </c>
      <c r="M351">
        <f t="shared" si="17"/>
        <v>107.76419512064292</v>
      </c>
      <c r="N351">
        <f t="shared" si="18"/>
        <v>152.11076640087808</v>
      </c>
      <c r="O351">
        <f t="shared" si="19"/>
        <v>0</v>
      </c>
    </row>
    <row r="352" spans="3:15" x14ac:dyDescent="0.3">
      <c r="C352" s="3">
        <v>5</v>
      </c>
      <c r="D352" s="3">
        <v>122</v>
      </c>
      <c r="E352" s="3">
        <v>86</v>
      </c>
      <c r="F352" s="3">
        <v>0</v>
      </c>
      <c r="G352" s="3">
        <v>0</v>
      </c>
      <c r="H352" s="3">
        <v>34.700000000000003</v>
      </c>
      <c r="I352" s="3">
        <v>0.28999999999999998</v>
      </c>
      <c r="J352" s="3">
        <v>33</v>
      </c>
      <c r="K352" s="3" t="s">
        <v>10</v>
      </c>
      <c r="M352">
        <f t="shared" si="17"/>
        <v>49.028060842745958</v>
      </c>
      <c r="N352">
        <f t="shared" si="18"/>
        <v>76.397209442246648</v>
      </c>
      <c r="O352">
        <f t="shared" si="19"/>
        <v>0</v>
      </c>
    </row>
    <row r="353" spans="3:15" x14ac:dyDescent="0.3">
      <c r="C353" s="3">
        <v>8</v>
      </c>
      <c r="D353" s="3">
        <v>95</v>
      </c>
      <c r="E353" s="3">
        <v>72</v>
      </c>
      <c r="F353" s="3">
        <v>0</v>
      </c>
      <c r="G353" s="3">
        <v>0</v>
      </c>
      <c r="H353" s="3">
        <v>36.799999999999997</v>
      </c>
      <c r="I353" s="3">
        <v>0.48499999999999999</v>
      </c>
      <c r="J353" s="3">
        <v>57</v>
      </c>
      <c r="K353" s="3" t="s">
        <v>10</v>
      </c>
      <c r="M353">
        <f t="shared" si="17"/>
        <v>45.960045147932568</v>
      </c>
      <c r="N353">
        <f t="shared" si="18"/>
        <v>84.926079051505141</v>
      </c>
      <c r="O353">
        <f t="shared" si="19"/>
        <v>0</v>
      </c>
    </row>
    <row r="354" spans="3:15" x14ac:dyDescent="0.3">
      <c r="C354" s="3">
        <v>8</v>
      </c>
      <c r="D354" s="3">
        <v>126</v>
      </c>
      <c r="E354" s="3">
        <v>88</v>
      </c>
      <c r="F354" s="3">
        <v>36</v>
      </c>
      <c r="G354" s="3">
        <v>108</v>
      </c>
      <c r="H354" s="3">
        <v>38.5</v>
      </c>
      <c r="I354" s="3">
        <v>0.34899999999999998</v>
      </c>
      <c r="J354" s="3">
        <v>49</v>
      </c>
      <c r="K354" s="3" t="s">
        <v>10</v>
      </c>
      <c r="M354">
        <f t="shared" si="17"/>
        <v>100.85490444197545</v>
      </c>
      <c r="N354">
        <f t="shared" si="18"/>
        <v>58.182700823032441</v>
      </c>
      <c r="O354">
        <f t="shared" si="19"/>
        <v>1</v>
      </c>
    </row>
    <row r="355" spans="3:15" x14ac:dyDescent="0.3">
      <c r="C355" s="3">
        <v>1</v>
      </c>
      <c r="D355" s="3">
        <v>139</v>
      </c>
      <c r="E355" s="3">
        <v>46</v>
      </c>
      <c r="F355" s="3">
        <v>19</v>
      </c>
      <c r="G355" s="3">
        <v>83</v>
      </c>
      <c r="H355" s="3">
        <v>28.7</v>
      </c>
      <c r="I355" s="3">
        <v>0.65400000000000003</v>
      </c>
      <c r="J355" s="3">
        <v>22</v>
      </c>
      <c r="K355" s="3" t="s">
        <v>10</v>
      </c>
      <c r="M355">
        <f t="shared" si="17"/>
        <v>71.237537506570234</v>
      </c>
      <c r="N355">
        <f t="shared" si="18"/>
        <v>26.87622876377004</v>
      </c>
      <c r="O355">
        <f t="shared" si="19"/>
        <v>1</v>
      </c>
    </row>
    <row r="356" spans="3:15" x14ac:dyDescent="0.3">
      <c r="C356" s="3">
        <v>3</v>
      </c>
      <c r="D356" s="3">
        <v>116</v>
      </c>
      <c r="E356" s="3">
        <v>0</v>
      </c>
      <c r="F356" s="3">
        <v>0</v>
      </c>
      <c r="G356" s="3">
        <v>0</v>
      </c>
      <c r="H356" s="3">
        <v>23.5</v>
      </c>
      <c r="I356" s="3">
        <v>0.187</v>
      </c>
      <c r="J356" s="3">
        <v>23</v>
      </c>
      <c r="K356" s="3" t="s">
        <v>10</v>
      </c>
      <c r="M356">
        <f t="shared" si="17"/>
        <v>60.368648734256091</v>
      </c>
      <c r="N356">
        <f t="shared" si="18"/>
        <v>92.716919437945634</v>
      </c>
      <c r="O356">
        <f t="shared" si="19"/>
        <v>0</v>
      </c>
    </row>
    <row r="357" spans="3:15" x14ac:dyDescent="0.3">
      <c r="C357" s="3">
        <v>3</v>
      </c>
      <c r="D357" s="3">
        <v>99</v>
      </c>
      <c r="E357" s="3">
        <v>62</v>
      </c>
      <c r="F357" s="3">
        <v>19</v>
      </c>
      <c r="G357" s="3">
        <v>74</v>
      </c>
      <c r="H357" s="3">
        <v>21.8</v>
      </c>
      <c r="I357" s="3">
        <v>0.27900000000000003</v>
      </c>
      <c r="J357" s="3">
        <v>26</v>
      </c>
      <c r="K357" s="3" t="s">
        <v>10</v>
      </c>
      <c r="M357">
        <f t="shared" si="17"/>
        <v>52.502683264762759</v>
      </c>
      <c r="N357">
        <f t="shared" si="18"/>
        <v>42.262830715210022</v>
      </c>
      <c r="O357">
        <f t="shared" si="19"/>
        <v>1</v>
      </c>
    </row>
    <row r="358" spans="3:15" x14ac:dyDescent="0.3">
      <c r="C358" s="3">
        <v>5</v>
      </c>
      <c r="D358" s="3">
        <v>0</v>
      </c>
      <c r="E358" s="3">
        <v>80</v>
      </c>
      <c r="F358" s="3">
        <v>32</v>
      </c>
      <c r="G358" s="3">
        <v>0</v>
      </c>
      <c r="H358" s="3">
        <v>41</v>
      </c>
      <c r="I358" s="3">
        <v>0.34599999999999997</v>
      </c>
      <c r="J358" s="3">
        <v>37</v>
      </c>
      <c r="K358" s="3" t="s">
        <v>9</v>
      </c>
      <c r="M358">
        <f t="shared" si="17"/>
        <v>110.49644677545065</v>
      </c>
      <c r="N358">
        <f t="shared" si="18"/>
        <v>152.95335861157969</v>
      </c>
      <c r="O358">
        <f t="shared" si="19"/>
        <v>0</v>
      </c>
    </row>
    <row r="359" spans="3:15" x14ac:dyDescent="0.3">
      <c r="C359" s="3">
        <v>4</v>
      </c>
      <c r="D359" s="3">
        <v>92</v>
      </c>
      <c r="E359" s="3">
        <v>80</v>
      </c>
      <c r="F359" s="3">
        <v>0</v>
      </c>
      <c r="G359" s="3">
        <v>0</v>
      </c>
      <c r="H359" s="3">
        <v>42.2</v>
      </c>
      <c r="I359" s="3">
        <v>0.23699999999999999</v>
      </c>
      <c r="J359" s="3">
        <v>29</v>
      </c>
      <c r="K359" s="3" t="s">
        <v>10</v>
      </c>
      <c r="M359">
        <f t="shared" si="17"/>
        <v>42.397567736840756</v>
      </c>
      <c r="N359">
        <f t="shared" si="18"/>
        <v>86.067413549278342</v>
      </c>
      <c r="O359">
        <f t="shared" si="19"/>
        <v>0</v>
      </c>
    </row>
    <row r="360" spans="3:15" x14ac:dyDescent="0.3">
      <c r="C360" s="3">
        <v>4</v>
      </c>
      <c r="D360" s="3">
        <v>137</v>
      </c>
      <c r="E360" s="3">
        <v>84</v>
      </c>
      <c r="F360" s="3">
        <v>0</v>
      </c>
      <c r="G360" s="3">
        <v>0</v>
      </c>
      <c r="H360" s="3">
        <v>31.2</v>
      </c>
      <c r="I360" s="3">
        <v>0.252</v>
      </c>
      <c r="J360" s="3">
        <v>30</v>
      </c>
      <c r="K360" s="3" t="s">
        <v>10</v>
      </c>
      <c r="M360">
        <f t="shared" si="17"/>
        <v>55.37091971423267</v>
      </c>
      <c r="N360">
        <f t="shared" si="18"/>
        <v>74.385350759154861</v>
      </c>
      <c r="O360">
        <f t="shared" si="19"/>
        <v>0</v>
      </c>
    </row>
    <row r="361" spans="3:15" x14ac:dyDescent="0.3">
      <c r="C361" s="3">
        <v>3</v>
      </c>
      <c r="D361" s="3">
        <v>61</v>
      </c>
      <c r="E361" s="3">
        <v>82</v>
      </c>
      <c r="F361" s="3">
        <v>28</v>
      </c>
      <c r="G361" s="3">
        <v>0</v>
      </c>
      <c r="H361" s="3">
        <v>34.4</v>
      </c>
      <c r="I361" s="3">
        <v>0.24299999999999999</v>
      </c>
      <c r="J361" s="3">
        <v>46</v>
      </c>
      <c r="K361" s="3" t="s">
        <v>10</v>
      </c>
      <c r="M361">
        <f t="shared" si="17"/>
        <v>60.765185344899592</v>
      </c>
      <c r="N361">
        <f t="shared" si="18"/>
        <v>102.8251521470428</v>
      </c>
      <c r="O361">
        <f t="shared" si="19"/>
        <v>0</v>
      </c>
    </row>
    <row r="362" spans="3:15" x14ac:dyDescent="0.3">
      <c r="C362" s="3">
        <v>1</v>
      </c>
      <c r="D362" s="3">
        <v>90</v>
      </c>
      <c r="E362" s="3">
        <v>62</v>
      </c>
      <c r="F362" s="3">
        <v>12</v>
      </c>
      <c r="G362" s="3">
        <v>43</v>
      </c>
      <c r="H362" s="3">
        <v>27.2</v>
      </c>
      <c r="I362" s="3">
        <v>0.57999999999999996</v>
      </c>
      <c r="J362" s="3">
        <v>24</v>
      </c>
      <c r="K362" s="3" t="s">
        <v>10</v>
      </c>
      <c r="M362">
        <f t="shared" si="17"/>
        <v>25.400998996102494</v>
      </c>
      <c r="N362">
        <f t="shared" si="18"/>
        <v>54.623910474832357</v>
      </c>
      <c r="O362">
        <f t="shared" si="19"/>
        <v>0</v>
      </c>
    </row>
    <row r="363" spans="3:15" x14ac:dyDescent="0.3">
      <c r="C363" s="3">
        <v>3</v>
      </c>
      <c r="D363" s="3">
        <v>90</v>
      </c>
      <c r="E363" s="3">
        <v>78</v>
      </c>
      <c r="F363" s="3">
        <v>0</v>
      </c>
      <c r="G363" s="3">
        <v>0</v>
      </c>
      <c r="H363" s="3">
        <v>42.7</v>
      </c>
      <c r="I363" s="3">
        <v>0.55900000000000005</v>
      </c>
      <c r="J363" s="3">
        <v>21</v>
      </c>
      <c r="K363" s="3" t="s">
        <v>10</v>
      </c>
      <c r="M363">
        <f t="shared" si="17"/>
        <v>42.276255155820039</v>
      </c>
      <c r="N363">
        <f t="shared" si="18"/>
        <v>87.604137573875477</v>
      </c>
      <c r="O363">
        <f t="shared" si="19"/>
        <v>0</v>
      </c>
    </row>
    <row r="364" spans="3:15" x14ac:dyDescent="0.3">
      <c r="C364" s="3">
        <v>9</v>
      </c>
      <c r="D364" s="3">
        <v>165</v>
      </c>
      <c r="E364" s="3">
        <v>88</v>
      </c>
      <c r="F364" s="3">
        <v>0</v>
      </c>
      <c r="G364" s="3">
        <v>0</v>
      </c>
      <c r="H364" s="3">
        <v>30.4</v>
      </c>
      <c r="I364" s="3">
        <v>0.30199999999999999</v>
      </c>
      <c r="J364" s="3">
        <v>49</v>
      </c>
      <c r="K364" s="3" t="s">
        <v>9</v>
      </c>
      <c r="M364">
        <f t="shared" si="17"/>
        <v>81.202516894490401</v>
      </c>
      <c r="N364">
        <f t="shared" si="18"/>
        <v>82.269310393138099</v>
      </c>
      <c r="O364">
        <f t="shared" si="19"/>
        <v>0</v>
      </c>
    </row>
    <row r="365" spans="3:15" x14ac:dyDescent="0.3">
      <c r="C365" s="3">
        <v>1</v>
      </c>
      <c r="D365" s="3">
        <v>125</v>
      </c>
      <c r="E365" s="3">
        <v>50</v>
      </c>
      <c r="F365" s="3">
        <v>40</v>
      </c>
      <c r="G365" s="3">
        <v>167</v>
      </c>
      <c r="H365" s="3">
        <v>33.299999999999997</v>
      </c>
      <c r="I365" s="3">
        <v>0.96199999999999997</v>
      </c>
      <c r="J365" s="3">
        <v>28</v>
      </c>
      <c r="K365" s="3" t="s">
        <v>9</v>
      </c>
      <c r="M365">
        <f t="shared" si="17"/>
        <v>148.04323270585522</v>
      </c>
      <c r="N365">
        <f t="shared" si="18"/>
        <v>105.15314147738287</v>
      </c>
      <c r="O365">
        <f t="shared" si="19"/>
        <v>1</v>
      </c>
    </row>
    <row r="366" spans="3:15" x14ac:dyDescent="0.3">
      <c r="C366" s="3">
        <v>13</v>
      </c>
      <c r="D366" s="3">
        <v>129</v>
      </c>
      <c r="E366" s="3">
        <v>0</v>
      </c>
      <c r="F366" s="3">
        <v>30</v>
      </c>
      <c r="G366" s="3">
        <v>0</v>
      </c>
      <c r="H366" s="3">
        <v>39.9</v>
      </c>
      <c r="I366" s="3">
        <v>0.56899999999999995</v>
      </c>
      <c r="J366" s="3">
        <v>44</v>
      </c>
      <c r="K366" s="3" t="s">
        <v>9</v>
      </c>
      <c r="M366">
        <f t="shared" si="17"/>
        <v>68.73741157477491</v>
      </c>
      <c r="N366">
        <f t="shared" si="18"/>
        <v>87.000565889323383</v>
      </c>
      <c r="O366">
        <f t="shared" si="19"/>
        <v>0</v>
      </c>
    </row>
    <row r="367" spans="3:15" x14ac:dyDescent="0.3">
      <c r="C367" s="3">
        <v>12</v>
      </c>
      <c r="D367" s="3">
        <v>88</v>
      </c>
      <c r="E367" s="3">
        <v>74</v>
      </c>
      <c r="F367" s="3">
        <v>40</v>
      </c>
      <c r="G367" s="3">
        <v>54</v>
      </c>
      <c r="H367" s="3">
        <v>35.299999999999997</v>
      </c>
      <c r="I367" s="3">
        <v>0.378</v>
      </c>
      <c r="J367" s="3">
        <v>48</v>
      </c>
      <c r="K367" s="3" t="s">
        <v>10</v>
      </c>
      <c r="M367">
        <f t="shared" si="17"/>
        <v>53.403958186636316</v>
      </c>
      <c r="N367">
        <f t="shared" si="18"/>
        <v>56.552067394238563</v>
      </c>
      <c r="O367">
        <f t="shared" si="19"/>
        <v>0</v>
      </c>
    </row>
    <row r="368" spans="3:15" x14ac:dyDescent="0.3">
      <c r="C368" s="3">
        <v>1</v>
      </c>
      <c r="D368" s="3">
        <v>196</v>
      </c>
      <c r="E368" s="3">
        <v>76</v>
      </c>
      <c r="F368" s="3">
        <v>36</v>
      </c>
      <c r="G368" s="3">
        <v>249</v>
      </c>
      <c r="H368" s="3">
        <v>36.5</v>
      </c>
      <c r="I368" s="3">
        <v>0.875</v>
      </c>
      <c r="J368" s="3">
        <v>29</v>
      </c>
      <c r="K368" s="3" t="s">
        <v>9</v>
      </c>
      <c r="M368">
        <f t="shared" si="17"/>
        <v>247.03498891857404</v>
      </c>
      <c r="N368">
        <f t="shared" si="18"/>
        <v>195.75351245395956</v>
      </c>
      <c r="O368">
        <f t="shared" si="19"/>
        <v>1</v>
      </c>
    </row>
    <row r="369" spans="3:15" x14ac:dyDescent="0.3">
      <c r="C369" s="3">
        <v>5</v>
      </c>
      <c r="D369" s="3">
        <v>189</v>
      </c>
      <c r="E369" s="3">
        <v>64</v>
      </c>
      <c r="F369" s="3">
        <v>33</v>
      </c>
      <c r="G369" s="3">
        <v>325</v>
      </c>
      <c r="H369" s="3">
        <v>31.2</v>
      </c>
      <c r="I369" s="3">
        <v>0.58299999999999996</v>
      </c>
      <c r="J369" s="3">
        <v>29</v>
      </c>
      <c r="K369" s="3" t="s">
        <v>9</v>
      </c>
      <c r="M369">
        <f t="shared" si="17"/>
        <v>314.90571247597273</v>
      </c>
      <c r="N369">
        <f t="shared" si="18"/>
        <v>266.51804772672057</v>
      </c>
      <c r="O369">
        <f t="shared" si="19"/>
        <v>1</v>
      </c>
    </row>
    <row r="370" spans="3:15" x14ac:dyDescent="0.3">
      <c r="C370" s="3">
        <v>5</v>
      </c>
      <c r="D370" s="3">
        <v>158</v>
      </c>
      <c r="E370" s="3">
        <v>70</v>
      </c>
      <c r="F370" s="3">
        <v>0</v>
      </c>
      <c r="G370" s="3">
        <v>0</v>
      </c>
      <c r="H370" s="3">
        <v>29.8</v>
      </c>
      <c r="I370" s="3">
        <v>0.20699999999999999</v>
      </c>
      <c r="J370" s="3">
        <v>63</v>
      </c>
      <c r="K370" s="3" t="s">
        <v>10</v>
      </c>
      <c r="M370">
        <f t="shared" si="17"/>
        <v>74.350546400144239</v>
      </c>
      <c r="N370">
        <f t="shared" si="18"/>
        <v>78.55278200078277</v>
      </c>
      <c r="O370">
        <f t="shared" si="19"/>
        <v>0</v>
      </c>
    </row>
    <row r="371" spans="3:15" x14ac:dyDescent="0.3">
      <c r="C371" s="3">
        <v>5</v>
      </c>
      <c r="D371" s="3">
        <v>103</v>
      </c>
      <c r="E371" s="3">
        <v>108</v>
      </c>
      <c r="F371" s="3">
        <v>37</v>
      </c>
      <c r="G371" s="3">
        <v>0</v>
      </c>
      <c r="H371" s="3">
        <v>39.200000000000003</v>
      </c>
      <c r="I371" s="3">
        <v>0.30499999999999999</v>
      </c>
      <c r="J371" s="3">
        <v>65</v>
      </c>
      <c r="K371" s="3" t="s">
        <v>10</v>
      </c>
      <c r="M371">
        <f t="shared" si="17"/>
        <v>76.27375531596698</v>
      </c>
      <c r="N371">
        <f t="shared" si="18"/>
        <v>94.500348851538646</v>
      </c>
      <c r="O371">
        <f t="shared" si="19"/>
        <v>0</v>
      </c>
    </row>
    <row r="372" spans="3:15" x14ac:dyDescent="0.3">
      <c r="C372" s="3">
        <v>4</v>
      </c>
      <c r="D372" s="3">
        <v>146</v>
      </c>
      <c r="E372" s="3">
        <v>78</v>
      </c>
      <c r="F372" s="3">
        <v>0</v>
      </c>
      <c r="G372" s="3">
        <v>0</v>
      </c>
      <c r="H372" s="3">
        <v>38.5</v>
      </c>
      <c r="I372" s="3">
        <v>0.52</v>
      </c>
      <c r="J372" s="3">
        <v>67</v>
      </c>
      <c r="K372" s="3" t="s">
        <v>9</v>
      </c>
      <c r="M372">
        <f t="shared" si="17"/>
        <v>71.123419138846245</v>
      </c>
      <c r="N372">
        <f t="shared" si="18"/>
        <v>79.624569107546819</v>
      </c>
      <c r="O372">
        <f t="shared" si="19"/>
        <v>0</v>
      </c>
    </row>
    <row r="373" spans="3:15" x14ac:dyDescent="0.3">
      <c r="C373" s="3">
        <v>4</v>
      </c>
      <c r="D373" s="3">
        <v>147</v>
      </c>
      <c r="E373" s="3">
        <v>74</v>
      </c>
      <c r="F373" s="3">
        <v>25</v>
      </c>
      <c r="G373" s="3">
        <v>293</v>
      </c>
      <c r="H373" s="3">
        <v>34.9</v>
      </c>
      <c r="I373" s="3">
        <v>0.38500000000000001</v>
      </c>
      <c r="J373" s="3">
        <v>30</v>
      </c>
      <c r="K373" s="3" t="s">
        <v>10</v>
      </c>
      <c r="M373">
        <f t="shared" si="17"/>
        <v>274.61703470469564</v>
      </c>
      <c r="N373">
        <f t="shared" si="18"/>
        <v>229.97880174716647</v>
      </c>
      <c r="O373">
        <f t="shared" si="19"/>
        <v>1</v>
      </c>
    </row>
    <row r="374" spans="3:15" x14ac:dyDescent="0.3">
      <c r="C374" s="3">
        <v>5</v>
      </c>
      <c r="D374" s="3">
        <v>99</v>
      </c>
      <c r="E374" s="3">
        <v>54</v>
      </c>
      <c r="F374" s="3">
        <v>28</v>
      </c>
      <c r="G374" s="3">
        <v>83</v>
      </c>
      <c r="H374" s="3">
        <v>34</v>
      </c>
      <c r="I374" s="3">
        <v>0.499</v>
      </c>
      <c r="J374" s="3">
        <v>30</v>
      </c>
      <c r="K374" s="3" t="s">
        <v>10</v>
      </c>
      <c r="M374">
        <f t="shared" si="17"/>
        <v>61.708279428290659</v>
      </c>
      <c r="N374">
        <f t="shared" si="18"/>
        <v>42.53925069935412</v>
      </c>
      <c r="O374">
        <f t="shared" si="19"/>
        <v>1</v>
      </c>
    </row>
    <row r="375" spans="3:15" x14ac:dyDescent="0.3">
      <c r="C375" s="3">
        <v>6</v>
      </c>
      <c r="D375" s="3">
        <v>124</v>
      </c>
      <c r="E375" s="3">
        <v>72</v>
      </c>
      <c r="F375" s="3">
        <v>0</v>
      </c>
      <c r="G375" s="3">
        <v>0</v>
      </c>
      <c r="H375" s="3">
        <v>27.6</v>
      </c>
      <c r="I375" s="3">
        <v>0.36799999999999999</v>
      </c>
      <c r="J375" s="3">
        <v>29</v>
      </c>
      <c r="K375" s="3" t="s">
        <v>9</v>
      </c>
      <c r="M375">
        <f t="shared" si="17"/>
        <v>40.80714091920678</v>
      </c>
      <c r="N375">
        <f t="shared" si="18"/>
        <v>72.19187351470039</v>
      </c>
      <c r="O375">
        <f t="shared" si="19"/>
        <v>0</v>
      </c>
    </row>
    <row r="376" spans="3:15" x14ac:dyDescent="0.3">
      <c r="C376" s="3">
        <v>0</v>
      </c>
      <c r="D376" s="3">
        <v>101</v>
      </c>
      <c r="E376" s="3">
        <v>64</v>
      </c>
      <c r="F376" s="3">
        <v>17</v>
      </c>
      <c r="G376" s="3">
        <v>0</v>
      </c>
      <c r="H376" s="3">
        <v>21</v>
      </c>
      <c r="I376" s="3">
        <v>0.252</v>
      </c>
      <c r="J376" s="3">
        <v>21</v>
      </c>
      <c r="K376" s="3" t="s">
        <v>10</v>
      </c>
      <c r="M376">
        <f t="shared" si="17"/>
        <v>29.164340383420299</v>
      </c>
      <c r="N376">
        <f t="shared" si="18"/>
        <v>76.448285837960427</v>
      </c>
      <c r="O376">
        <f t="shared" si="19"/>
        <v>0</v>
      </c>
    </row>
    <row r="377" spans="3:15" x14ac:dyDescent="0.3">
      <c r="C377" s="3">
        <v>3</v>
      </c>
      <c r="D377" s="3">
        <v>81</v>
      </c>
      <c r="E377" s="3">
        <v>86</v>
      </c>
      <c r="F377" s="3">
        <v>16</v>
      </c>
      <c r="G377" s="3">
        <v>66</v>
      </c>
      <c r="H377" s="3">
        <v>27.5</v>
      </c>
      <c r="I377" s="3">
        <v>0.30599999999999999</v>
      </c>
      <c r="J377" s="3">
        <v>22</v>
      </c>
      <c r="K377" s="3" t="s">
        <v>10</v>
      </c>
      <c r="M377">
        <f t="shared" si="17"/>
        <v>58.754189212344684</v>
      </c>
      <c r="N377">
        <f t="shared" si="18"/>
        <v>65.190296598209315</v>
      </c>
      <c r="O377">
        <f t="shared" si="19"/>
        <v>0</v>
      </c>
    </row>
    <row r="378" spans="3:15" x14ac:dyDescent="0.3">
      <c r="C378" s="3">
        <v>1</v>
      </c>
      <c r="D378" s="3">
        <v>133</v>
      </c>
      <c r="E378" s="3">
        <v>102</v>
      </c>
      <c r="F378" s="3">
        <v>28</v>
      </c>
      <c r="G378" s="3">
        <v>140</v>
      </c>
      <c r="H378" s="3">
        <v>32.799999999999997</v>
      </c>
      <c r="I378" s="3">
        <v>0.23400000000000001</v>
      </c>
      <c r="J378" s="3">
        <v>45</v>
      </c>
      <c r="K378" s="3" t="s">
        <v>9</v>
      </c>
      <c r="M378">
        <f t="shared" si="17"/>
        <v>132.96193722265031</v>
      </c>
      <c r="N378">
        <f t="shared" si="18"/>
        <v>89.279356978881182</v>
      </c>
      <c r="O378">
        <f t="shared" si="19"/>
        <v>1</v>
      </c>
    </row>
    <row r="379" spans="3:15" x14ac:dyDescent="0.3">
      <c r="C379" s="3">
        <v>3</v>
      </c>
      <c r="D379" s="3">
        <v>173</v>
      </c>
      <c r="E379" s="3">
        <v>82</v>
      </c>
      <c r="F379" s="3">
        <v>48</v>
      </c>
      <c r="G379" s="3">
        <v>465</v>
      </c>
      <c r="H379" s="3">
        <v>38.4</v>
      </c>
      <c r="I379" s="4">
        <v>2137</v>
      </c>
      <c r="J379" s="3">
        <v>25</v>
      </c>
      <c r="K379" s="3" t="s">
        <v>9</v>
      </c>
      <c r="M379">
        <f t="shared" si="17"/>
        <v>447.42390498273556</v>
      </c>
      <c r="N379">
        <f t="shared" si="18"/>
        <v>2174.0303848671397</v>
      </c>
      <c r="O379">
        <f t="shared" si="19"/>
        <v>0</v>
      </c>
    </row>
    <row r="380" spans="3:15" x14ac:dyDescent="0.3">
      <c r="C380" s="3">
        <v>0</v>
      </c>
      <c r="D380" s="3">
        <v>118</v>
      </c>
      <c r="E380" s="3">
        <v>64</v>
      </c>
      <c r="F380" s="3">
        <v>23</v>
      </c>
      <c r="G380" s="3">
        <v>89</v>
      </c>
      <c r="H380" s="3">
        <v>0</v>
      </c>
      <c r="I380" s="4">
        <v>1731</v>
      </c>
      <c r="J380" s="3">
        <v>21</v>
      </c>
      <c r="K380" s="3" t="s">
        <v>10</v>
      </c>
      <c r="M380">
        <f t="shared" si="17"/>
        <v>63.206888469533126</v>
      </c>
      <c r="N380">
        <f t="shared" si="18"/>
        <v>1730.7845895216317</v>
      </c>
      <c r="O380">
        <f t="shared" si="19"/>
        <v>0</v>
      </c>
    </row>
    <row r="381" spans="3:15" x14ac:dyDescent="0.3">
      <c r="C381" s="3">
        <v>0</v>
      </c>
      <c r="D381" s="3">
        <v>84</v>
      </c>
      <c r="E381" s="3">
        <v>64</v>
      </c>
      <c r="F381" s="3">
        <v>22</v>
      </c>
      <c r="G381" s="3">
        <v>66</v>
      </c>
      <c r="H381" s="3">
        <v>35.799999999999997</v>
      </c>
      <c r="I381" s="3">
        <v>0.54500000000000004</v>
      </c>
      <c r="J381" s="3">
        <v>21</v>
      </c>
      <c r="K381" s="3" t="s">
        <v>10</v>
      </c>
      <c r="M381">
        <f t="shared" si="17"/>
        <v>49.517327775234399</v>
      </c>
      <c r="N381">
        <f t="shared" si="18"/>
        <v>55.310887653901382</v>
      </c>
      <c r="O381">
        <f t="shared" si="19"/>
        <v>0</v>
      </c>
    </row>
    <row r="382" spans="3:15" x14ac:dyDescent="0.3">
      <c r="C382" s="3">
        <v>2</v>
      </c>
      <c r="D382" s="3">
        <v>105</v>
      </c>
      <c r="E382" s="3">
        <v>58</v>
      </c>
      <c r="F382" s="3">
        <v>40</v>
      </c>
      <c r="G382" s="3">
        <v>94</v>
      </c>
      <c r="H382" s="3">
        <v>34.9</v>
      </c>
      <c r="I382" s="3">
        <v>0.22500000000000001</v>
      </c>
      <c r="J382" s="3">
        <v>25</v>
      </c>
      <c r="K382" s="3" t="s">
        <v>10</v>
      </c>
      <c r="M382">
        <f t="shared" si="17"/>
        <v>76.185141267835164</v>
      </c>
      <c r="N382">
        <f t="shared" si="18"/>
        <v>47.116190561870553</v>
      </c>
      <c r="O382">
        <f t="shared" si="19"/>
        <v>1</v>
      </c>
    </row>
    <row r="383" spans="3:15" x14ac:dyDescent="0.3">
      <c r="C383" s="3">
        <v>2</v>
      </c>
      <c r="D383" s="3">
        <v>122</v>
      </c>
      <c r="E383" s="3">
        <v>52</v>
      </c>
      <c r="F383" s="3">
        <v>43</v>
      </c>
      <c r="G383" s="3">
        <v>158</v>
      </c>
      <c r="H383" s="3">
        <v>36.200000000000003</v>
      </c>
      <c r="I383" s="3">
        <v>0.81599999999999995</v>
      </c>
      <c r="J383" s="3">
        <v>28</v>
      </c>
      <c r="K383" s="3" t="s">
        <v>10</v>
      </c>
      <c r="M383">
        <f t="shared" si="17"/>
        <v>139.56673941165209</v>
      </c>
      <c r="N383">
        <f t="shared" si="18"/>
        <v>97.171407860350058</v>
      </c>
      <c r="O383">
        <f t="shared" si="19"/>
        <v>1</v>
      </c>
    </row>
    <row r="384" spans="3:15" x14ac:dyDescent="0.3">
      <c r="C384" s="3">
        <v>12</v>
      </c>
      <c r="D384" s="3">
        <v>140</v>
      </c>
      <c r="E384" s="3">
        <v>82</v>
      </c>
      <c r="F384" s="3">
        <v>43</v>
      </c>
      <c r="G384" s="3">
        <v>325</v>
      </c>
      <c r="H384" s="3">
        <v>39.200000000000003</v>
      </c>
      <c r="I384" s="3">
        <v>0.52800000000000002</v>
      </c>
      <c r="J384" s="3">
        <v>58</v>
      </c>
      <c r="K384" s="3" t="s">
        <v>9</v>
      </c>
      <c r="M384">
        <f t="shared" si="17"/>
        <v>308.73121440826162</v>
      </c>
      <c r="N384">
        <f t="shared" si="18"/>
        <v>264.02482118460472</v>
      </c>
      <c r="O384">
        <f t="shared" si="19"/>
        <v>1</v>
      </c>
    </row>
    <row r="385" spans="3:15" x14ac:dyDescent="0.3">
      <c r="C385" s="3">
        <v>0</v>
      </c>
      <c r="D385" s="3">
        <v>98</v>
      </c>
      <c r="E385" s="3">
        <v>82</v>
      </c>
      <c r="F385" s="3">
        <v>15</v>
      </c>
      <c r="G385" s="3">
        <v>84</v>
      </c>
      <c r="H385" s="3">
        <v>25.2</v>
      </c>
      <c r="I385" s="3">
        <v>0.29899999999999999</v>
      </c>
      <c r="J385" s="3">
        <v>22</v>
      </c>
      <c r="K385" s="3" t="s">
        <v>10</v>
      </c>
      <c r="M385">
        <f t="shared" si="17"/>
        <v>68.335874546244</v>
      </c>
      <c r="N385">
        <f t="shared" si="18"/>
        <v>53.793335554346321</v>
      </c>
      <c r="O385">
        <f t="shared" si="19"/>
        <v>1</v>
      </c>
    </row>
    <row r="386" spans="3:15" x14ac:dyDescent="0.3">
      <c r="C386" s="3">
        <v>1</v>
      </c>
      <c r="D386" s="3">
        <v>87</v>
      </c>
      <c r="E386" s="3">
        <v>60</v>
      </c>
      <c r="F386" s="3">
        <v>37</v>
      </c>
      <c r="G386" s="3">
        <v>75</v>
      </c>
      <c r="H386" s="3">
        <v>37.200000000000003</v>
      </c>
      <c r="I386" s="3">
        <v>0.50900000000000001</v>
      </c>
      <c r="J386" s="3">
        <v>22</v>
      </c>
      <c r="K386" s="3" t="s">
        <v>10</v>
      </c>
      <c r="M386">
        <f t="shared" si="17"/>
        <v>60.131370764352276</v>
      </c>
      <c r="N386">
        <f t="shared" si="18"/>
        <v>54.053863831020443</v>
      </c>
      <c r="O386">
        <f t="shared" si="19"/>
        <v>1</v>
      </c>
    </row>
    <row r="387" spans="3:15" x14ac:dyDescent="0.3">
      <c r="C387" s="3">
        <v>4</v>
      </c>
      <c r="D387" s="3">
        <v>156</v>
      </c>
      <c r="E387" s="3">
        <v>75</v>
      </c>
      <c r="F387" s="3">
        <v>0</v>
      </c>
      <c r="G387" s="3">
        <v>0</v>
      </c>
      <c r="H387" s="3">
        <v>48.3</v>
      </c>
      <c r="I387" s="3">
        <v>0.23799999999999999</v>
      </c>
      <c r="J387" s="3">
        <v>32</v>
      </c>
      <c r="K387" s="3" t="s">
        <v>9</v>
      </c>
      <c r="M387">
        <f t="shared" si="17"/>
        <v>68.304631980561908</v>
      </c>
      <c r="N387">
        <f t="shared" si="18"/>
        <v>75.641247851701252</v>
      </c>
      <c r="O387">
        <f t="shared" si="19"/>
        <v>0</v>
      </c>
    </row>
    <row r="388" spans="3:15" x14ac:dyDescent="0.3">
      <c r="C388" s="3">
        <v>0</v>
      </c>
      <c r="D388" s="3">
        <v>93</v>
      </c>
      <c r="E388" s="3">
        <v>100</v>
      </c>
      <c r="F388" s="3">
        <v>39</v>
      </c>
      <c r="G388" s="3">
        <v>72</v>
      </c>
      <c r="H388" s="3">
        <v>43.4</v>
      </c>
      <c r="I388" s="4">
        <v>1021</v>
      </c>
      <c r="J388" s="3">
        <v>35</v>
      </c>
      <c r="K388" s="3" t="s">
        <v>10</v>
      </c>
      <c r="M388">
        <f t="shared" si="17"/>
        <v>68.619609077872198</v>
      </c>
      <c r="N388">
        <f t="shared" si="18"/>
        <v>1022.1513294642641</v>
      </c>
      <c r="O388">
        <f t="shared" si="19"/>
        <v>0</v>
      </c>
    </row>
    <row r="389" spans="3:15" x14ac:dyDescent="0.3">
      <c r="C389" s="3">
        <v>1</v>
      </c>
      <c r="D389" s="3">
        <v>107</v>
      </c>
      <c r="E389" s="3">
        <v>72</v>
      </c>
      <c r="F389" s="3">
        <v>30</v>
      </c>
      <c r="G389" s="3">
        <v>82</v>
      </c>
      <c r="H389" s="3">
        <v>30.8</v>
      </c>
      <c r="I389" s="3">
        <v>0.82099999999999995</v>
      </c>
      <c r="J389" s="3">
        <v>24</v>
      </c>
      <c r="K389" s="3" t="s">
        <v>10</v>
      </c>
      <c r="M389">
        <f t="shared" si="17"/>
        <v>64.747121557641464</v>
      </c>
      <c r="N389">
        <f t="shared" si="18"/>
        <v>39.945986319810658</v>
      </c>
      <c r="O389">
        <f t="shared" si="19"/>
        <v>1</v>
      </c>
    </row>
    <row r="390" spans="3:15" x14ac:dyDescent="0.3">
      <c r="C390" s="3">
        <v>0</v>
      </c>
      <c r="D390" s="3">
        <v>105</v>
      </c>
      <c r="E390" s="3">
        <v>68</v>
      </c>
      <c r="F390" s="3">
        <v>22</v>
      </c>
      <c r="G390" s="3">
        <v>0</v>
      </c>
      <c r="H390" s="3">
        <v>20</v>
      </c>
      <c r="I390" s="3">
        <v>0.23599999999999999</v>
      </c>
      <c r="J390" s="3">
        <v>22</v>
      </c>
      <c r="K390" s="3" t="s">
        <v>10</v>
      </c>
      <c r="M390">
        <f t="shared" si="17"/>
        <v>32.401770784943217</v>
      </c>
      <c r="N390">
        <f t="shared" si="18"/>
        <v>74.762028969006053</v>
      </c>
      <c r="O390">
        <f t="shared" si="19"/>
        <v>0</v>
      </c>
    </row>
    <row r="391" spans="3:15" x14ac:dyDescent="0.3">
      <c r="C391" s="3">
        <v>1</v>
      </c>
      <c r="D391" s="3">
        <v>109</v>
      </c>
      <c r="E391" s="3">
        <v>60</v>
      </c>
      <c r="F391" s="3">
        <v>8</v>
      </c>
      <c r="G391" s="3">
        <v>182</v>
      </c>
      <c r="H391" s="3">
        <v>25.4</v>
      </c>
      <c r="I391" s="3">
        <v>0.94699999999999995</v>
      </c>
      <c r="J391" s="3">
        <v>21</v>
      </c>
      <c r="K391" s="3" t="s">
        <v>10</v>
      </c>
      <c r="M391">
        <f t="shared" si="17"/>
        <v>159.20805177502803</v>
      </c>
      <c r="N391">
        <f t="shared" si="18"/>
        <v>123.55727874173378</v>
      </c>
      <c r="O391">
        <f t="shared" si="19"/>
        <v>1</v>
      </c>
    </row>
    <row r="392" spans="3:15" x14ac:dyDescent="0.3">
      <c r="C392" s="3">
        <v>1</v>
      </c>
      <c r="D392" s="3">
        <v>90</v>
      </c>
      <c r="E392" s="3">
        <v>62</v>
      </c>
      <c r="F392" s="3">
        <v>18</v>
      </c>
      <c r="G392" s="3">
        <v>59</v>
      </c>
      <c r="H392" s="3">
        <v>25.1</v>
      </c>
      <c r="I392" s="4">
        <v>1268</v>
      </c>
      <c r="J392" s="3">
        <v>25</v>
      </c>
      <c r="K392" s="3" t="s">
        <v>10</v>
      </c>
      <c r="M392">
        <f t="shared" si="17"/>
        <v>16.936373578780081</v>
      </c>
      <c r="N392">
        <f t="shared" si="18"/>
        <v>1268.0788168822799</v>
      </c>
      <c r="O392">
        <f t="shared" si="19"/>
        <v>0</v>
      </c>
    </row>
    <row r="393" spans="3:15" x14ac:dyDescent="0.3">
      <c r="C393" s="3">
        <v>1</v>
      </c>
      <c r="D393" s="3">
        <v>125</v>
      </c>
      <c r="E393" s="3">
        <v>70</v>
      </c>
      <c r="F393" s="3">
        <v>24</v>
      </c>
      <c r="G393" s="3">
        <v>110</v>
      </c>
      <c r="H393" s="3">
        <v>24.3</v>
      </c>
      <c r="I393" s="3">
        <v>0.221</v>
      </c>
      <c r="J393" s="3">
        <v>25</v>
      </c>
      <c r="K393" s="3" t="s">
        <v>10</v>
      </c>
      <c r="M393">
        <f t="shared" si="17"/>
        <v>92.459935918212707</v>
      </c>
      <c r="N393">
        <f t="shared" si="18"/>
        <v>51.188091613797248</v>
      </c>
      <c r="O393">
        <f t="shared" si="19"/>
        <v>1</v>
      </c>
    </row>
    <row r="394" spans="3:15" x14ac:dyDescent="0.3">
      <c r="C394" s="3">
        <v>1</v>
      </c>
      <c r="D394" s="3">
        <v>119</v>
      </c>
      <c r="E394" s="3">
        <v>54</v>
      </c>
      <c r="F394" s="3">
        <v>13</v>
      </c>
      <c r="G394" s="3">
        <v>50</v>
      </c>
      <c r="H394" s="3">
        <v>22.3</v>
      </c>
      <c r="I394" s="3">
        <v>0.20499999999999999</v>
      </c>
      <c r="J394" s="3">
        <v>24</v>
      </c>
      <c r="K394" s="3" t="s">
        <v>10</v>
      </c>
      <c r="M394">
        <f t="shared" si="17"/>
        <v>33.041727406417479</v>
      </c>
      <c r="N394">
        <f t="shared" si="18"/>
        <v>30.191758528818756</v>
      </c>
      <c r="O394">
        <f t="shared" si="19"/>
        <v>1</v>
      </c>
    </row>
    <row r="395" spans="3:15" x14ac:dyDescent="0.3">
      <c r="C395" s="3">
        <v>5</v>
      </c>
      <c r="D395" s="3">
        <v>116</v>
      </c>
      <c r="E395" s="3">
        <v>74</v>
      </c>
      <c r="F395" s="3">
        <v>29</v>
      </c>
      <c r="G395" s="3">
        <v>0</v>
      </c>
      <c r="H395" s="3">
        <v>32.299999999999997</v>
      </c>
      <c r="I395" s="3">
        <v>0.66</v>
      </c>
      <c r="J395" s="3">
        <v>35</v>
      </c>
      <c r="K395" s="3" t="s">
        <v>9</v>
      </c>
      <c r="M395">
        <f t="shared" si="17"/>
        <v>39.953732616615433</v>
      </c>
      <c r="N395">
        <f t="shared" si="18"/>
        <v>69.538686467048691</v>
      </c>
      <c r="O395">
        <f t="shared" si="19"/>
        <v>0</v>
      </c>
    </row>
    <row r="396" spans="3:15" x14ac:dyDescent="0.3">
      <c r="C396" s="3">
        <v>8</v>
      </c>
      <c r="D396" s="3">
        <v>105</v>
      </c>
      <c r="E396" s="3">
        <v>100</v>
      </c>
      <c r="F396" s="3">
        <v>36</v>
      </c>
      <c r="G396" s="3">
        <v>0</v>
      </c>
      <c r="H396" s="3">
        <v>43.3</v>
      </c>
      <c r="I396" s="3">
        <v>0.23899999999999999</v>
      </c>
      <c r="J396" s="3">
        <v>45</v>
      </c>
      <c r="K396" s="3" t="s">
        <v>9</v>
      </c>
      <c r="M396">
        <f t="shared" si="17"/>
        <v>62.98032827796311</v>
      </c>
      <c r="N396">
        <f t="shared" si="18"/>
        <v>85.507877298308017</v>
      </c>
      <c r="O396">
        <f t="shared" si="19"/>
        <v>0</v>
      </c>
    </row>
    <row r="397" spans="3:15" x14ac:dyDescent="0.3">
      <c r="C397" s="3">
        <v>5</v>
      </c>
      <c r="D397" s="3">
        <v>144</v>
      </c>
      <c r="E397" s="3">
        <v>82</v>
      </c>
      <c r="F397" s="3">
        <v>26</v>
      </c>
      <c r="G397" s="3">
        <v>285</v>
      </c>
      <c r="H397" s="3">
        <v>32</v>
      </c>
      <c r="I397" s="3">
        <v>0.45200000000000001</v>
      </c>
      <c r="J397" s="3">
        <v>58</v>
      </c>
      <c r="K397" s="3" t="s">
        <v>9</v>
      </c>
      <c r="M397">
        <f t="shared" si="17"/>
        <v>268.76394614977659</v>
      </c>
      <c r="N397">
        <f t="shared" si="18"/>
        <v>223.75572955247983</v>
      </c>
      <c r="O397">
        <f t="shared" si="19"/>
        <v>1</v>
      </c>
    </row>
    <row r="398" spans="3:15" x14ac:dyDescent="0.3">
      <c r="C398" s="3">
        <v>3</v>
      </c>
      <c r="D398" s="3">
        <v>100</v>
      </c>
      <c r="E398" s="3">
        <v>68</v>
      </c>
      <c r="F398" s="3">
        <v>23</v>
      </c>
      <c r="G398" s="3">
        <v>81</v>
      </c>
      <c r="H398" s="3">
        <v>31.6</v>
      </c>
      <c r="I398" s="3">
        <v>0.94899999999999995</v>
      </c>
      <c r="J398" s="3">
        <v>28</v>
      </c>
      <c r="K398" s="3" t="s">
        <v>10</v>
      </c>
      <c r="M398">
        <f t="shared" si="17"/>
        <v>60.730896173200016</v>
      </c>
      <c r="N398">
        <f t="shared" si="18"/>
        <v>42.605180143528322</v>
      </c>
      <c r="O398">
        <f t="shared" si="19"/>
        <v>1</v>
      </c>
    </row>
    <row r="399" spans="3:15" x14ac:dyDescent="0.3">
      <c r="C399" s="3">
        <v>1</v>
      </c>
      <c r="D399" s="3">
        <v>100</v>
      </c>
      <c r="E399" s="3">
        <v>66</v>
      </c>
      <c r="F399" s="3">
        <v>29</v>
      </c>
      <c r="G399" s="3">
        <v>196</v>
      </c>
      <c r="H399" s="3">
        <v>32</v>
      </c>
      <c r="I399" s="3">
        <v>0.44400000000000001</v>
      </c>
      <c r="J399" s="3">
        <v>42</v>
      </c>
      <c r="K399" s="3" t="s">
        <v>10</v>
      </c>
      <c r="M399">
        <f t="shared" si="17"/>
        <v>174.49087870143816</v>
      </c>
      <c r="N399">
        <f t="shared" si="18"/>
        <v>137.53411768562191</v>
      </c>
      <c r="O399">
        <f t="shared" si="19"/>
        <v>1</v>
      </c>
    </row>
    <row r="400" spans="3:15" x14ac:dyDescent="0.3">
      <c r="C400" s="3">
        <v>5</v>
      </c>
      <c r="D400" s="3">
        <v>166</v>
      </c>
      <c r="E400" s="3">
        <v>76</v>
      </c>
      <c r="F400" s="3">
        <v>0</v>
      </c>
      <c r="G400" s="3">
        <v>0</v>
      </c>
      <c r="H400" s="3">
        <v>45.7</v>
      </c>
      <c r="I400" s="3">
        <v>0.34</v>
      </c>
      <c r="J400" s="3">
        <v>27</v>
      </c>
      <c r="K400" s="3" t="s">
        <v>9</v>
      </c>
      <c r="M400">
        <f t="shared" si="17"/>
        <v>76.140007551877744</v>
      </c>
      <c r="N400">
        <f t="shared" si="18"/>
        <v>78.95173484833947</v>
      </c>
      <c r="O400">
        <f t="shared" si="19"/>
        <v>0</v>
      </c>
    </row>
    <row r="401" spans="3:15" x14ac:dyDescent="0.3">
      <c r="C401" s="3">
        <v>1</v>
      </c>
      <c r="D401" s="3">
        <v>131</v>
      </c>
      <c r="E401" s="3">
        <v>64</v>
      </c>
      <c r="F401" s="3">
        <v>14</v>
      </c>
      <c r="G401" s="3">
        <v>415</v>
      </c>
      <c r="H401" s="3">
        <v>23.7</v>
      </c>
      <c r="I401" s="3">
        <v>0.38900000000000001</v>
      </c>
      <c r="J401" s="3">
        <v>21</v>
      </c>
      <c r="K401" s="3" t="s">
        <v>10</v>
      </c>
      <c r="M401">
        <f t="shared" si="17"/>
        <v>392.93453875932056</v>
      </c>
      <c r="N401">
        <f t="shared" si="18"/>
        <v>351.73217830483253</v>
      </c>
      <c r="O401">
        <f t="shared" si="19"/>
        <v>1</v>
      </c>
    </row>
    <row r="402" spans="3:15" x14ac:dyDescent="0.3">
      <c r="C402" s="3">
        <v>4</v>
      </c>
      <c r="D402" s="3">
        <v>116</v>
      </c>
      <c r="E402" s="3">
        <v>72</v>
      </c>
      <c r="F402" s="3">
        <v>12</v>
      </c>
      <c r="G402" s="3">
        <v>87</v>
      </c>
      <c r="H402" s="3">
        <v>22.1</v>
      </c>
      <c r="I402" s="3">
        <v>0.46300000000000002</v>
      </c>
      <c r="J402" s="3">
        <v>37</v>
      </c>
      <c r="K402" s="3" t="s">
        <v>10</v>
      </c>
      <c r="M402">
        <f t="shared" ref="M402:M465" si="20">SQRT(($C$8-C402)^2+($D$8-D402)^2+($E$8-E402)^2+($F$8-F402)^2+($G$8-G402)^2+($H$8-H402)^2+($I$8-I402)+($J$8-J402)^2)</f>
        <v>69.301354604365415</v>
      </c>
      <c r="N402">
        <f t="shared" ref="N402:N465" si="21">SQRT(($C$14-C402)^2+($D$14-D402)^2+($E$14-E402)^2+($F$14-F402)^2+($G$14-G402)^2+($H$14-H402)^2+($I$14-I402)^2+($J$14-J402)^2)</f>
        <v>38.580786203270925</v>
      </c>
      <c r="O402">
        <f t="shared" ref="O402:O465" si="22">IF(M402&lt;N402,0,1)</f>
        <v>1</v>
      </c>
    </row>
    <row r="403" spans="3:15" x14ac:dyDescent="0.3">
      <c r="C403" s="3">
        <v>4</v>
      </c>
      <c r="D403" s="3">
        <v>158</v>
      </c>
      <c r="E403" s="3">
        <v>78</v>
      </c>
      <c r="F403" s="3">
        <v>0</v>
      </c>
      <c r="G403" s="3">
        <v>0</v>
      </c>
      <c r="H403" s="3">
        <v>32.9</v>
      </c>
      <c r="I403" s="3">
        <v>0.80300000000000005</v>
      </c>
      <c r="J403" s="3">
        <v>31</v>
      </c>
      <c r="K403" s="3" t="s">
        <v>9</v>
      </c>
      <c r="M403">
        <f t="shared" si="20"/>
        <v>68.33811345069455</v>
      </c>
      <c r="N403">
        <f t="shared" si="21"/>
        <v>75.424826907739742</v>
      </c>
      <c r="O403">
        <f t="shared" si="22"/>
        <v>0</v>
      </c>
    </row>
    <row r="404" spans="3:15" x14ac:dyDescent="0.3">
      <c r="C404" s="3">
        <v>2</v>
      </c>
      <c r="D404" s="3">
        <v>127</v>
      </c>
      <c r="E404" s="3">
        <v>58</v>
      </c>
      <c r="F404" s="3">
        <v>24</v>
      </c>
      <c r="G404" s="3">
        <v>275</v>
      </c>
      <c r="H404" s="3">
        <v>27.7</v>
      </c>
      <c r="I404" s="3">
        <v>1.6</v>
      </c>
      <c r="J404" s="3">
        <v>25</v>
      </c>
      <c r="K404" s="3" t="s">
        <v>10</v>
      </c>
      <c r="M404">
        <f t="shared" si="20"/>
        <v>253.16247895373439</v>
      </c>
      <c r="N404">
        <f t="shared" si="21"/>
        <v>211.54641624372297</v>
      </c>
      <c r="O404">
        <f t="shared" si="22"/>
        <v>1</v>
      </c>
    </row>
    <row r="405" spans="3:15" x14ac:dyDescent="0.3">
      <c r="C405" s="3">
        <v>3</v>
      </c>
      <c r="D405" s="3">
        <v>96</v>
      </c>
      <c r="E405" s="3">
        <v>56</v>
      </c>
      <c r="F405" s="3">
        <v>34</v>
      </c>
      <c r="G405" s="3">
        <v>115</v>
      </c>
      <c r="H405" s="3">
        <v>24.7</v>
      </c>
      <c r="I405" s="3">
        <v>0.94399999999999995</v>
      </c>
      <c r="J405" s="3">
        <v>39</v>
      </c>
      <c r="K405" s="3" t="s">
        <v>10</v>
      </c>
      <c r="M405">
        <f t="shared" si="20"/>
        <v>94.900457058962573</v>
      </c>
      <c r="N405">
        <f t="shared" si="21"/>
        <v>66.288617254868882</v>
      </c>
      <c r="O405">
        <f t="shared" si="22"/>
        <v>1</v>
      </c>
    </row>
    <row r="406" spans="3:15" x14ac:dyDescent="0.3">
      <c r="C406" s="3">
        <v>0</v>
      </c>
      <c r="D406" s="3">
        <v>131</v>
      </c>
      <c r="E406" s="3">
        <v>66</v>
      </c>
      <c r="F406" s="3">
        <v>40</v>
      </c>
      <c r="G406" s="3">
        <v>0</v>
      </c>
      <c r="H406" s="3">
        <v>34.299999999999997</v>
      </c>
      <c r="I406" s="3">
        <v>0.19600000000000001</v>
      </c>
      <c r="J406" s="3">
        <v>22</v>
      </c>
      <c r="K406" s="3" t="s">
        <v>9</v>
      </c>
      <c r="M406">
        <f t="shared" si="20"/>
        <v>49.566770623069644</v>
      </c>
      <c r="N406">
        <f t="shared" si="21"/>
        <v>67.994519158256423</v>
      </c>
      <c r="O406">
        <f t="shared" si="22"/>
        <v>0</v>
      </c>
    </row>
    <row r="407" spans="3:15" x14ac:dyDescent="0.3">
      <c r="C407" s="3">
        <v>3</v>
      </c>
      <c r="D407" s="3">
        <v>82</v>
      </c>
      <c r="E407" s="3">
        <v>70</v>
      </c>
      <c r="F407" s="3">
        <v>0</v>
      </c>
      <c r="G407" s="3">
        <v>0</v>
      </c>
      <c r="H407" s="3">
        <v>21.1</v>
      </c>
      <c r="I407" s="3">
        <v>0.38900000000000001</v>
      </c>
      <c r="J407" s="3">
        <v>25</v>
      </c>
      <c r="K407" s="3" t="s">
        <v>10</v>
      </c>
      <c r="M407">
        <f t="shared" si="20"/>
        <v>38.779527459730602</v>
      </c>
      <c r="N407">
        <f t="shared" si="21"/>
        <v>90.229403494994358</v>
      </c>
      <c r="O407">
        <f t="shared" si="22"/>
        <v>0</v>
      </c>
    </row>
    <row r="408" spans="3:15" x14ac:dyDescent="0.3">
      <c r="C408" s="3">
        <v>3</v>
      </c>
      <c r="D408" s="3">
        <v>193</v>
      </c>
      <c r="E408" s="3">
        <v>70</v>
      </c>
      <c r="F408" s="3">
        <v>31</v>
      </c>
      <c r="G408" s="3">
        <v>0</v>
      </c>
      <c r="H408" s="3">
        <v>34.9</v>
      </c>
      <c r="I408" s="3">
        <v>0.24099999999999999</v>
      </c>
      <c r="J408" s="3">
        <v>25</v>
      </c>
      <c r="K408" s="3" t="s">
        <v>9</v>
      </c>
      <c r="M408">
        <f t="shared" si="20"/>
        <v>98.395425452609331</v>
      </c>
      <c r="N408">
        <f t="shared" si="21"/>
        <v>87.249151818585034</v>
      </c>
      <c r="O408">
        <f t="shared" si="22"/>
        <v>1</v>
      </c>
    </row>
    <row r="409" spans="3:15" x14ac:dyDescent="0.3">
      <c r="C409" s="3">
        <v>4</v>
      </c>
      <c r="D409" s="3">
        <v>95</v>
      </c>
      <c r="E409" s="3">
        <v>64</v>
      </c>
      <c r="F409" s="3">
        <v>0</v>
      </c>
      <c r="G409" s="3">
        <v>0</v>
      </c>
      <c r="H409" s="3">
        <v>32</v>
      </c>
      <c r="I409" s="3">
        <v>0.161</v>
      </c>
      <c r="J409" s="3">
        <v>31</v>
      </c>
      <c r="K409" s="3" t="s">
        <v>9</v>
      </c>
      <c r="M409">
        <f t="shared" si="20"/>
        <v>30.60800140486144</v>
      </c>
      <c r="N409">
        <f t="shared" si="21"/>
        <v>80.894772470552752</v>
      </c>
      <c r="O409">
        <f t="shared" si="22"/>
        <v>0</v>
      </c>
    </row>
    <row r="410" spans="3:15" x14ac:dyDescent="0.3">
      <c r="C410" s="3">
        <v>6</v>
      </c>
      <c r="D410" s="3">
        <v>137</v>
      </c>
      <c r="E410" s="3">
        <v>61</v>
      </c>
      <c r="F410" s="3">
        <v>0</v>
      </c>
      <c r="G410" s="3">
        <v>0</v>
      </c>
      <c r="H410" s="3">
        <v>24.2</v>
      </c>
      <c r="I410" s="3">
        <v>0.151</v>
      </c>
      <c r="J410" s="3">
        <v>55</v>
      </c>
      <c r="K410" s="3" t="s">
        <v>10</v>
      </c>
      <c r="M410">
        <f t="shared" si="20"/>
        <v>53.45409011478916</v>
      </c>
      <c r="N410">
        <f t="shared" si="21"/>
        <v>72.343063441234634</v>
      </c>
      <c r="O410">
        <f t="shared" si="22"/>
        <v>0</v>
      </c>
    </row>
    <row r="411" spans="3:15" x14ac:dyDescent="0.3">
      <c r="C411" s="3">
        <v>5</v>
      </c>
      <c r="D411" s="3">
        <v>136</v>
      </c>
      <c r="E411" s="3">
        <v>84</v>
      </c>
      <c r="F411" s="3">
        <v>41</v>
      </c>
      <c r="G411" s="3">
        <v>88</v>
      </c>
      <c r="H411" s="3">
        <v>35</v>
      </c>
      <c r="I411" s="3">
        <v>0.28599999999999998</v>
      </c>
      <c r="J411" s="3">
        <v>35</v>
      </c>
      <c r="K411" s="3" t="s">
        <v>9</v>
      </c>
      <c r="M411">
        <f t="shared" si="20"/>
        <v>85.430233231567385</v>
      </c>
      <c r="N411">
        <f t="shared" si="21"/>
        <v>39.734096196623121</v>
      </c>
      <c r="O411">
        <f t="shared" si="22"/>
        <v>1</v>
      </c>
    </row>
    <row r="412" spans="3:15" x14ac:dyDescent="0.3">
      <c r="C412" s="3">
        <v>9</v>
      </c>
      <c r="D412" s="3">
        <v>72</v>
      </c>
      <c r="E412" s="3">
        <v>78</v>
      </c>
      <c r="F412" s="3">
        <v>25</v>
      </c>
      <c r="G412" s="3">
        <v>0</v>
      </c>
      <c r="H412" s="3">
        <v>31.6</v>
      </c>
      <c r="I412" s="3">
        <v>0.28000000000000003</v>
      </c>
      <c r="J412" s="3">
        <v>38</v>
      </c>
      <c r="K412" s="3" t="s">
        <v>10</v>
      </c>
      <c r="M412">
        <f t="shared" si="20"/>
        <v>48.876484632182787</v>
      </c>
      <c r="N412">
        <f t="shared" si="21"/>
        <v>93.544458123196691</v>
      </c>
      <c r="O412">
        <f t="shared" si="22"/>
        <v>0</v>
      </c>
    </row>
    <row r="413" spans="3:15" x14ac:dyDescent="0.3">
      <c r="C413" s="3">
        <v>5</v>
      </c>
      <c r="D413" s="3">
        <v>168</v>
      </c>
      <c r="E413" s="3">
        <v>64</v>
      </c>
      <c r="F413" s="3">
        <v>0</v>
      </c>
      <c r="G413" s="3">
        <v>0</v>
      </c>
      <c r="H413" s="3">
        <v>32.9</v>
      </c>
      <c r="I413" s="3">
        <v>0.13500000000000001</v>
      </c>
      <c r="J413" s="3">
        <v>41</v>
      </c>
      <c r="K413" s="3" t="s">
        <v>9</v>
      </c>
      <c r="M413">
        <f t="shared" si="20"/>
        <v>74.332131343047067</v>
      </c>
      <c r="N413">
        <f t="shared" si="21"/>
        <v>76.347643238429441</v>
      </c>
      <c r="O413">
        <f t="shared" si="22"/>
        <v>0</v>
      </c>
    </row>
    <row r="414" spans="3:15" x14ac:dyDescent="0.3">
      <c r="C414" s="3">
        <v>2</v>
      </c>
      <c r="D414" s="3">
        <v>123</v>
      </c>
      <c r="E414" s="3">
        <v>48</v>
      </c>
      <c r="F414" s="3">
        <v>32</v>
      </c>
      <c r="G414" s="3">
        <v>165</v>
      </c>
      <c r="H414" s="3">
        <v>42.1</v>
      </c>
      <c r="I414" s="3">
        <v>0.52</v>
      </c>
      <c r="J414" s="3">
        <v>26</v>
      </c>
      <c r="K414" s="3" t="s">
        <v>10</v>
      </c>
      <c r="M414">
        <f t="shared" si="20"/>
        <v>145.08832051547085</v>
      </c>
      <c r="N414">
        <f t="shared" si="21"/>
        <v>103.32440179145729</v>
      </c>
      <c r="O414">
        <f t="shared" si="22"/>
        <v>1</v>
      </c>
    </row>
    <row r="415" spans="3:15" x14ac:dyDescent="0.3">
      <c r="C415" s="3">
        <v>4</v>
      </c>
      <c r="D415" s="3">
        <v>115</v>
      </c>
      <c r="E415" s="3">
        <v>72</v>
      </c>
      <c r="F415" s="3">
        <v>0</v>
      </c>
      <c r="G415" s="3">
        <v>0</v>
      </c>
      <c r="H415" s="3">
        <v>28.9</v>
      </c>
      <c r="I415" s="3">
        <v>0.376</v>
      </c>
      <c r="J415" s="3">
        <v>46</v>
      </c>
      <c r="K415" s="3" t="s">
        <v>9</v>
      </c>
      <c r="M415">
        <f t="shared" si="20"/>
        <v>40.786330430672479</v>
      </c>
      <c r="N415">
        <f t="shared" si="21"/>
        <v>74.695772072872373</v>
      </c>
      <c r="O415">
        <f t="shared" si="22"/>
        <v>0</v>
      </c>
    </row>
    <row r="416" spans="3:15" x14ac:dyDescent="0.3">
      <c r="C416" s="3">
        <v>0</v>
      </c>
      <c r="D416" s="3">
        <v>101</v>
      </c>
      <c r="E416" s="3">
        <v>62</v>
      </c>
      <c r="F416" s="3">
        <v>0</v>
      </c>
      <c r="G416" s="3">
        <v>0</v>
      </c>
      <c r="H416" s="3">
        <v>21.9</v>
      </c>
      <c r="I416" s="3">
        <v>0.33600000000000002</v>
      </c>
      <c r="J416" s="3">
        <v>25</v>
      </c>
      <c r="K416" s="3" t="s">
        <v>10</v>
      </c>
      <c r="M416">
        <f t="shared" si="20"/>
        <v>30.100909454699206</v>
      </c>
      <c r="N416">
        <f t="shared" si="21"/>
        <v>79.233205321774648</v>
      </c>
      <c r="O416">
        <f t="shared" si="22"/>
        <v>0</v>
      </c>
    </row>
    <row r="417" spans="3:15" x14ac:dyDescent="0.3">
      <c r="C417" s="3">
        <v>8</v>
      </c>
      <c r="D417" s="3">
        <v>197</v>
      </c>
      <c r="E417" s="3">
        <v>74</v>
      </c>
      <c r="F417" s="3">
        <v>0</v>
      </c>
      <c r="G417" s="3">
        <v>0</v>
      </c>
      <c r="H417" s="3">
        <v>25.9</v>
      </c>
      <c r="I417" s="4">
        <v>1191</v>
      </c>
      <c r="J417" s="3">
        <v>39</v>
      </c>
      <c r="K417" s="3" t="s">
        <v>9</v>
      </c>
      <c r="M417">
        <f t="shared" si="20"/>
        <v>96.718151088614178</v>
      </c>
      <c r="N417">
        <f t="shared" si="21"/>
        <v>1193.7995415167334</v>
      </c>
      <c r="O417">
        <f t="shared" si="22"/>
        <v>0</v>
      </c>
    </row>
    <row r="418" spans="3:15" x14ac:dyDescent="0.3">
      <c r="C418" s="3">
        <v>1</v>
      </c>
      <c r="D418" s="3">
        <v>172</v>
      </c>
      <c r="E418" s="3">
        <v>68</v>
      </c>
      <c r="F418" s="3">
        <v>49</v>
      </c>
      <c r="G418" s="3">
        <v>579</v>
      </c>
      <c r="H418" s="3">
        <v>42.4</v>
      </c>
      <c r="I418" s="3">
        <v>0.70199999999999996</v>
      </c>
      <c r="J418" s="3">
        <v>28</v>
      </c>
      <c r="K418" s="3" t="s">
        <v>9</v>
      </c>
      <c r="M418">
        <f t="shared" si="20"/>
        <v>561.55716427626487</v>
      </c>
      <c r="N418">
        <f t="shared" si="21"/>
        <v>517.03581271761288</v>
      </c>
      <c r="O418">
        <f t="shared" si="22"/>
        <v>1</v>
      </c>
    </row>
    <row r="419" spans="3:15" x14ac:dyDescent="0.3">
      <c r="C419" s="3">
        <v>6</v>
      </c>
      <c r="D419" s="3">
        <v>102</v>
      </c>
      <c r="E419" s="3">
        <v>90</v>
      </c>
      <c r="F419" s="3">
        <v>39</v>
      </c>
      <c r="G419" s="3">
        <v>0</v>
      </c>
      <c r="H419" s="3">
        <v>35.700000000000003</v>
      </c>
      <c r="I419" s="3">
        <v>0.67400000000000004</v>
      </c>
      <c r="J419" s="3">
        <v>28</v>
      </c>
      <c r="K419" s="3" t="s">
        <v>10</v>
      </c>
      <c r="M419">
        <f t="shared" si="20"/>
        <v>52.535385693834968</v>
      </c>
      <c r="N419">
        <f t="shared" si="21"/>
        <v>81.578935777334706</v>
      </c>
      <c r="O419">
        <f t="shared" si="22"/>
        <v>0</v>
      </c>
    </row>
    <row r="420" spans="3:15" x14ac:dyDescent="0.3">
      <c r="C420" s="3">
        <v>1</v>
      </c>
      <c r="D420" s="3">
        <v>112</v>
      </c>
      <c r="E420" s="3">
        <v>72</v>
      </c>
      <c r="F420" s="3">
        <v>30</v>
      </c>
      <c r="G420" s="3">
        <v>176</v>
      </c>
      <c r="H420" s="3">
        <v>34.4</v>
      </c>
      <c r="I420" s="3">
        <v>0.52800000000000002</v>
      </c>
      <c r="J420" s="3">
        <v>25</v>
      </c>
      <c r="K420" s="3" t="s">
        <v>10</v>
      </c>
      <c r="M420">
        <f t="shared" si="20"/>
        <v>155.33551670496996</v>
      </c>
      <c r="N420">
        <f t="shared" si="21"/>
        <v>116.28940709094057</v>
      </c>
      <c r="O420">
        <f t="shared" si="22"/>
        <v>1</v>
      </c>
    </row>
    <row r="421" spans="3:15" x14ac:dyDescent="0.3">
      <c r="C421" s="3">
        <v>1</v>
      </c>
      <c r="D421" s="3">
        <v>143</v>
      </c>
      <c r="E421" s="3">
        <v>84</v>
      </c>
      <c r="F421" s="3">
        <v>23</v>
      </c>
      <c r="G421" s="3">
        <v>310</v>
      </c>
      <c r="H421" s="3">
        <v>42.4</v>
      </c>
      <c r="I421" s="4">
        <v>1076</v>
      </c>
      <c r="J421" s="3">
        <v>22</v>
      </c>
      <c r="K421" s="3" t="s">
        <v>10</v>
      </c>
      <c r="M421">
        <f t="shared" si="20"/>
        <v>290.05456512525365</v>
      </c>
      <c r="N421">
        <f t="shared" si="21"/>
        <v>1103.3895494455087</v>
      </c>
      <c r="O421">
        <f t="shared" si="22"/>
        <v>0</v>
      </c>
    </row>
    <row r="422" spans="3:15" x14ac:dyDescent="0.3">
      <c r="C422" s="3">
        <v>1</v>
      </c>
      <c r="D422" s="3">
        <v>143</v>
      </c>
      <c r="E422" s="3">
        <v>74</v>
      </c>
      <c r="F422" s="3">
        <v>22</v>
      </c>
      <c r="G422" s="3">
        <v>61</v>
      </c>
      <c r="H422" s="3">
        <v>26.2</v>
      </c>
      <c r="I422" s="3">
        <v>0.25600000000000001</v>
      </c>
      <c r="J422" s="3">
        <v>21</v>
      </c>
      <c r="K422" s="3" t="s">
        <v>10</v>
      </c>
      <c r="M422">
        <f t="shared" si="20"/>
        <v>61.643610780031374</v>
      </c>
      <c r="N422">
        <f t="shared" si="21"/>
        <v>25.033484487032563</v>
      </c>
      <c r="O422">
        <f t="shared" si="22"/>
        <v>1</v>
      </c>
    </row>
    <row r="423" spans="3:15" x14ac:dyDescent="0.3">
      <c r="C423" s="3">
        <v>0</v>
      </c>
      <c r="D423" s="3">
        <v>138</v>
      </c>
      <c r="E423" s="3">
        <v>60</v>
      </c>
      <c r="F423" s="3">
        <v>35</v>
      </c>
      <c r="G423" s="3">
        <v>167</v>
      </c>
      <c r="H423" s="3">
        <v>34.6</v>
      </c>
      <c r="I423" s="3">
        <v>0.53400000000000003</v>
      </c>
      <c r="J423" s="3">
        <v>21</v>
      </c>
      <c r="K423" s="3" t="s">
        <v>9</v>
      </c>
      <c r="M423">
        <f t="shared" si="20"/>
        <v>150.31585661532853</v>
      </c>
      <c r="N423">
        <f t="shared" si="21"/>
        <v>104.58691090457974</v>
      </c>
      <c r="O423">
        <f t="shared" si="22"/>
        <v>1</v>
      </c>
    </row>
    <row r="424" spans="3:15" x14ac:dyDescent="0.3">
      <c r="C424" s="3">
        <v>3</v>
      </c>
      <c r="D424" s="3">
        <v>173</v>
      </c>
      <c r="E424" s="3">
        <v>84</v>
      </c>
      <c r="F424" s="3">
        <v>33</v>
      </c>
      <c r="G424" s="3">
        <v>474</v>
      </c>
      <c r="H424" s="3">
        <v>35.700000000000003</v>
      </c>
      <c r="I424" s="3">
        <v>0.25800000000000001</v>
      </c>
      <c r="J424" s="3">
        <v>22</v>
      </c>
      <c r="K424" s="3" t="s">
        <v>9</v>
      </c>
      <c r="M424">
        <f t="shared" si="20"/>
        <v>457.85956662496415</v>
      </c>
      <c r="N424">
        <f t="shared" si="21"/>
        <v>412.83286306514225</v>
      </c>
      <c r="O424">
        <f t="shared" si="22"/>
        <v>1</v>
      </c>
    </row>
    <row r="425" spans="3:15" x14ac:dyDescent="0.3">
      <c r="C425" s="3">
        <v>1</v>
      </c>
      <c r="D425" s="3">
        <v>97</v>
      </c>
      <c r="E425" s="3">
        <v>68</v>
      </c>
      <c r="F425" s="3">
        <v>21</v>
      </c>
      <c r="G425" s="3">
        <v>0</v>
      </c>
      <c r="H425" s="3">
        <v>27.2</v>
      </c>
      <c r="I425" s="4">
        <v>1095</v>
      </c>
      <c r="J425" s="3">
        <v>22</v>
      </c>
      <c r="K425" s="3" t="s">
        <v>10</v>
      </c>
      <c r="M425" t="e">
        <f t="shared" si="20"/>
        <v>#NUM!</v>
      </c>
      <c r="N425">
        <f t="shared" si="21"/>
        <v>1096.8634743328646</v>
      </c>
      <c r="O425" t="e">
        <f t="shared" si="22"/>
        <v>#NUM!</v>
      </c>
    </row>
    <row r="426" spans="3:15" x14ac:dyDescent="0.3">
      <c r="C426" s="3">
        <v>4</v>
      </c>
      <c r="D426" s="3">
        <v>144</v>
      </c>
      <c r="E426" s="3">
        <v>82</v>
      </c>
      <c r="F426" s="3">
        <v>32</v>
      </c>
      <c r="G426" s="3">
        <v>0</v>
      </c>
      <c r="H426" s="3">
        <v>38.5</v>
      </c>
      <c r="I426" s="3">
        <v>0.55400000000000005</v>
      </c>
      <c r="J426" s="3">
        <v>37</v>
      </c>
      <c r="K426" s="3" t="s">
        <v>9</v>
      </c>
      <c r="M426">
        <f t="shared" si="20"/>
        <v>62.036334111551113</v>
      </c>
      <c r="N426">
        <f t="shared" si="21"/>
        <v>69.864499014610416</v>
      </c>
      <c r="O426">
        <f t="shared" si="22"/>
        <v>0</v>
      </c>
    </row>
    <row r="427" spans="3:15" x14ac:dyDescent="0.3">
      <c r="C427" s="3">
        <v>1</v>
      </c>
      <c r="D427" s="3">
        <v>83</v>
      </c>
      <c r="E427" s="3">
        <v>68</v>
      </c>
      <c r="F427" s="3">
        <v>0</v>
      </c>
      <c r="G427" s="3">
        <v>0</v>
      </c>
      <c r="H427" s="3">
        <v>18.2</v>
      </c>
      <c r="I427" s="3">
        <v>0.624</v>
      </c>
      <c r="J427" s="3">
        <v>27</v>
      </c>
      <c r="K427" s="3" t="s">
        <v>10</v>
      </c>
      <c r="M427">
        <f t="shared" si="20"/>
        <v>38.102057031084293</v>
      </c>
      <c r="N427">
        <f t="shared" si="21"/>
        <v>89.616664396542348</v>
      </c>
      <c r="O427">
        <f t="shared" si="22"/>
        <v>0</v>
      </c>
    </row>
    <row r="428" spans="3:15" x14ac:dyDescent="0.3">
      <c r="C428" s="3">
        <v>3</v>
      </c>
      <c r="D428" s="3">
        <v>129</v>
      </c>
      <c r="E428" s="3">
        <v>64</v>
      </c>
      <c r="F428" s="3">
        <v>29</v>
      </c>
      <c r="G428" s="3">
        <v>115</v>
      </c>
      <c r="H428" s="3">
        <v>26.4</v>
      </c>
      <c r="I428" s="3">
        <v>0.219</v>
      </c>
      <c r="J428" s="3">
        <v>28</v>
      </c>
      <c r="K428" s="3" t="s">
        <v>9</v>
      </c>
      <c r="M428">
        <f t="shared" si="20"/>
        <v>97.787687108347129</v>
      </c>
      <c r="N428">
        <f t="shared" si="21"/>
        <v>53.109729711819284</v>
      </c>
      <c r="O428">
        <f t="shared" si="22"/>
        <v>1</v>
      </c>
    </row>
    <row r="429" spans="3:15" x14ac:dyDescent="0.3">
      <c r="C429" s="3">
        <v>1</v>
      </c>
      <c r="D429" s="3">
        <v>119</v>
      </c>
      <c r="E429" s="3">
        <v>88</v>
      </c>
      <c r="F429" s="3">
        <v>41</v>
      </c>
      <c r="G429" s="3">
        <v>170</v>
      </c>
      <c r="H429" s="3">
        <v>45.3</v>
      </c>
      <c r="I429" s="3">
        <v>0.50700000000000001</v>
      </c>
      <c r="J429" s="3">
        <v>26</v>
      </c>
      <c r="K429" s="3" t="s">
        <v>10</v>
      </c>
      <c r="M429">
        <f t="shared" si="20"/>
        <v>155.48586350533606</v>
      </c>
      <c r="N429">
        <f t="shared" si="21"/>
        <v>114.14254995426772</v>
      </c>
      <c r="O429">
        <f t="shared" si="22"/>
        <v>1</v>
      </c>
    </row>
    <row r="430" spans="3:15" x14ac:dyDescent="0.3">
      <c r="C430" s="3">
        <v>2</v>
      </c>
      <c r="D430" s="3">
        <v>94</v>
      </c>
      <c r="E430" s="3">
        <v>68</v>
      </c>
      <c r="F430" s="3">
        <v>18</v>
      </c>
      <c r="G430" s="3">
        <v>76</v>
      </c>
      <c r="H430" s="3">
        <v>26</v>
      </c>
      <c r="I430" s="3">
        <v>0.56100000000000005</v>
      </c>
      <c r="J430" s="3">
        <v>21</v>
      </c>
      <c r="K430" s="3" t="s">
        <v>10</v>
      </c>
      <c r="M430">
        <f t="shared" si="20"/>
        <v>56.256108557204698</v>
      </c>
      <c r="N430">
        <f t="shared" si="21"/>
        <v>48.913634224646401</v>
      </c>
      <c r="O430">
        <f t="shared" si="22"/>
        <v>1</v>
      </c>
    </row>
    <row r="431" spans="3:15" x14ac:dyDescent="0.3">
      <c r="C431" s="3">
        <v>0</v>
      </c>
      <c r="D431" s="3">
        <v>102</v>
      </c>
      <c r="E431" s="3">
        <v>64</v>
      </c>
      <c r="F431" s="3">
        <v>46</v>
      </c>
      <c r="G431" s="3">
        <v>78</v>
      </c>
      <c r="H431" s="3">
        <v>40.6</v>
      </c>
      <c r="I431" s="3">
        <v>0.496</v>
      </c>
      <c r="J431" s="3">
        <v>21</v>
      </c>
      <c r="K431" s="3" t="s">
        <v>10</v>
      </c>
      <c r="M431">
        <f t="shared" si="20"/>
        <v>66.45520859947699</v>
      </c>
      <c r="N431">
        <f t="shared" si="21"/>
        <v>46.321163473756791</v>
      </c>
      <c r="O431">
        <f t="shared" si="22"/>
        <v>1</v>
      </c>
    </row>
    <row r="432" spans="3:15" x14ac:dyDescent="0.3">
      <c r="C432" s="3">
        <v>2</v>
      </c>
      <c r="D432" s="3">
        <v>115</v>
      </c>
      <c r="E432" s="3">
        <v>64</v>
      </c>
      <c r="F432" s="3">
        <v>22</v>
      </c>
      <c r="G432" s="3">
        <v>0</v>
      </c>
      <c r="H432" s="3">
        <v>30.8</v>
      </c>
      <c r="I432" s="3">
        <v>0.42099999999999999</v>
      </c>
      <c r="J432" s="3">
        <v>21</v>
      </c>
      <c r="K432" s="3" t="s">
        <v>10</v>
      </c>
      <c r="M432">
        <f t="shared" si="20"/>
        <v>32.13393455523304</v>
      </c>
      <c r="N432">
        <f t="shared" si="21"/>
        <v>69.562162294328516</v>
      </c>
      <c r="O432">
        <f t="shared" si="22"/>
        <v>0</v>
      </c>
    </row>
    <row r="433" spans="3:15" x14ac:dyDescent="0.3">
      <c r="C433" s="3">
        <v>8</v>
      </c>
      <c r="D433" s="3">
        <v>151</v>
      </c>
      <c r="E433" s="3">
        <v>78</v>
      </c>
      <c r="F433" s="3">
        <v>32</v>
      </c>
      <c r="G433" s="3">
        <v>210</v>
      </c>
      <c r="H433" s="3">
        <v>42.9</v>
      </c>
      <c r="I433" s="3">
        <v>0.51600000000000001</v>
      </c>
      <c r="J433" s="3">
        <v>36</v>
      </c>
      <c r="K433" s="3" t="s">
        <v>9</v>
      </c>
      <c r="M433">
        <f t="shared" si="20"/>
        <v>196.4647162978635</v>
      </c>
      <c r="N433">
        <f t="shared" si="21"/>
        <v>148.82383866693704</v>
      </c>
      <c r="O433">
        <f t="shared" si="22"/>
        <v>1</v>
      </c>
    </row>
    <row r="434" spans="3:15" x14ac:dyDescent="0.3">
      <c r="C434" s="3">
        <v>4</v>
      </c>
      <c r="D434" s="3">
        <v>184</v>
      </c>
      <c r="E434" s="3">
        <v>78</v>
      </c>
      <c r="F434" s="3">
        <v>39</v>
      </c>
      <c r="G434" s="3">
        <v>277</v>
      </c>
      <c r="H434" s="3">
        <v>37</v>
      </c>
      <c r="I434" s="3">
        <v>0.26400000000000001</v>
      </c>
      <c r="J434" s="3">
        <v>31</v>
      </c>
      <c r="K434" s="3" t="s">
        <v>9</v>
      </c>
      <c r="M434">
        <f t="shared" si="20"/>
        <v>269.37751715761283</v>
      </c>
      <c r="N434">
        <f t="shared" si="21"/>
        <v>219.78699988298331</v>
      </c>
      <c r="O434">
        <f t="shared" si="22"/>
        <v>1</v>
      </c>
    </row>
    <row r="435" spans="3:15" x14ac:dyDescent="0.3">
      <c r="C435" s="3">
        <v>0</v>
      </c>
      <c r="D435" s="3">
        <v>94</v>
      </c>
      <c r="E435" s="3">
        <v>0</v>
      </c>
      <c r="F435" s="3">
        <v>0</v>
      </c>
      <c r="G435" s="3">
        <v>0</v>
      </c>
      <c r="H435" s="3">
        <v>0</v>
      </c>
      <c r="I435" s="3">
        <v>0.25600000000000001</v>
      </c>
      <c r="J435" s="3">
        <v>25</v>
      </c>
      <c r="K435" s="3" t="s">
        <v>10</v>
      </c>
      <c r="M435">
        <f t="shared" si="20"/>
        <v>65.47407693125578</v>
      </c>
      <c r="N435">
        <f t="shared" si="21"/>
        <v>104.59844810303115</v>
      </c>
      <c r="O435">
        <f t="shared" si="22"/>
        <v>0</v>
      </c>
    </row>
    <row r="436" spans="3:15" x14ac:dyDescent="0.3">
      <c r="C436" s="3">
        <v>1</v>
      </c>
      <c r="D436" s="3">
        <v>181</v>
      </c>
      <c r="E436" s="3">
        <v>64</v>
      </c>
      <c r="F436" s="3">
        <v>30</v>
      </c>
      <c r="G436" s="3">
        <v>180</v>
      </c>
      <c r="H436" s="3">
        <v>34.1</v>
      </c>
      <c r="I436" s="3">
        <v>0.32800000000000001</v>
      </c>
      <c r="J436" s="3">
        <v>38</v>
      </c>
      <c r="K436" s="3" t="s">
        <v>9</v>
      </c>
      <c r="M436">
        <f t="shared" si="20"/>
        <v>177.31360001421211</v>
      </c>
      <c r="N436">
        <f t="shared" si="21"/>
        <v>124.63149562435051</v>
      </c>
      <c r="O436">
        <f t="shared" si="22"/>
        <v>1</v>
      </c>
    </row>
    <row r="437" spans="3:15" x14ac:dyDescent="0.3">
      <c r="C437" s="3">
        <v>0</v>
      </c>
      <c r="D437" s="3">
        <v>135</v>
      </c>
      <c r="E437" s="3">
        <v>94</v>
      </c>
      <c r="F437" s="3">
        <v>46</v>
      </c>
      <c r="G437" s="3">
        <v>145</v>
      </c>
      <c r="H437" s="3">
        <v>40.6</v>
      </c>
      <c r="I437" s="3">
        <v>0.28399999999999997</v>
      </c>
      <c r="J437" s="3">
        <v>26</v>
      </c>
      <c r="K437" s="3" t="s">
        <v>10</v>
      </c>
      <c r="M437">
        <f t="shared" si="20"/>
        <v>137.67536725936125</v>
      </c>
      <c r="N437">
        <f t="shared" si="21"/>
        <v>92.495193429510167</v>
      </c>
      <c r="O437">
        <f t="shared" si="22"/>
        <v>1</v>
      </c>
    </row>
    <row r="438" spans="3:15" x14ac:dyDescent="0.3">
      <c r="C438" s="3">
        <v>1</v>
      </c>
      <c r="D438" s="3">
        <v>95</v>
      </c>
      <c r="E438" s="3">
        <v>82</v>
      </c>
      <c r="F438" s="3">
        <v>25</v>
      </c>
      <c r="G438" s="3">
        <v>180</v>
      </c>
      <c r="H438" s="3">
        <v>35</v>
      </c>
      <c r="I438" s="3">
        <v>0.23300000000000001</v>
      </c>
      <c r="J438" s="3">
        <v>43</v>
      </c>
      <c r="K438" s="3" t="s">
        <v>9</v>
      </c>
      <c r="M438">
        <f t="shared" si="20"/>
        <v>160.89088771586785</v>
      </c>
      <c r="N438">
        <f t="shared" si="21"/>
        <v>126.11449119376607</v>
      </c>
      <c r="O438">
        <f t="shared" si="22"/>
        <v>1</v>
      </c>
    </row>
    <row r="439" spans="3:15" x14ac:dyDescent="0.3">
      <c r="C439" s="3">
        <v>2</v>
      </c>
      <c r="D439" s="3">
        <v>99</v>
      </c>
      <c r="E439" s="3">
        <v>0</v>
      </c>
      <c r="F439" s="3">
        <v>0</v>
      </c>
      <c r="G439" s="3">
        <v>0</v>
      </c>
      <c r="H439" s="3">
        <v>22.2</v>
      </c>
      <c r="I439" s="3">
        <v>0.108</v>
      </c>
      <c r="J439" s="3">
        <v>23</v>
      </c>
      <c r="K439" s="3" t="s">
        <v>10</v>
      </c>
      <c r="M439">
        <f t="shared" si="20"/>
        <v>58.746767996205541</v>
      </c>
      <c r="N439">
        <f t="shared" si="21"/>
        <v>98.039705994879952</v>
      </c>
      <c r="O439">
        <f t="shared" si="22"/>
        <v>0</v>
      </c>
    </row>
    <row r="440" spans="3:15" x14ac:dyDescent="0.3">
      <c r="C440" s="3">
        <v>3</v>
      </c>
      <c r="D440" s="3">
        <v>89</v>
      </c>
      <c r="E440" s="3">
        <v>74</v>
      </c>
      <c r="F440" s="3">
        <v>16</v>
      </c>
      <c r="G440" s="3">
        <v>85</v>
      </c>
      <c r="H440" s="3">
        <v>30.4</v>
      </c>
      <c r="I440" s="3">
        <v>0.55100000000000005</v>
      </c>
      <c r="J440" s="3">
        <v>38</v>
      </c>
      <c r="K440" s="3" t="s">
        <v>10</v>
      </c>
      <c r="M440">
        <f t="shared" si="20"/>
        <v>67.498887027861429</v>
      </c>
      <c r="N440">
        <f t="shared" si="21"/>
        <v>55.754015353716902</v>
      </c>
      <c r="O440">
        <f t="shared" si="22"/>
        <v>1</v>
      </c>
    </row>
    <row r="441" spans="3:15" x14ac:dyDescent="0.3">
      <c r="C441" s="3">
        <v>1</v>
      </c>
      <c r="D441" s="3">
        <v>80</v>
      </c>
      <c r="E441" s="3">
        <v>74</v>
      </c>
      <c r="F441" s="3">
        <v>11</v>
      </c>
      <c r="G441" s="3">
        <v>60</v>
      </c>
      <c r="H441" s="3">
        <v>30</v>
      </c>
      <c r="I441" s="3">
        <v>0.52700000000000002</v>
      </c>
      <c r="J441" s="3">
        <v>22</v>
      </c>
      <c r="K441" s="3" t="s">
        <v>10</v>
      </c>
      <c r="M441">
        <f t="shared" si="20"/>
        <v>48.358905591421319</v>
      </c>
      <c r="N441">
        <f t="shared" si="21"/>
        <v>62.598457808978807</v>
      </c>
      <c r="O441">
        <f t="shared" si="22"/>
        <v>0</v>
      </c>
    </row>
    <row r="442" spans="3:15" x14ac:dyDescent="0.3">
      <c r="C442" s="3">
        <v>2</v>
      </c>
      <c r="D442" s="3">
        <v>139</v>
      </c>
      <c r="E442" s="3">
        <v>75</v>
      </c>
      <c r="F442" s="3">
        <v>0</v>
      </c>
      <c r="G442" s="3">
        <v>0</v>
      </c>
      <c r="H442" s="3">
        <v>25.6</v>
      </c>
      <c r="I442" s="3">
        <v>0.16700000000000001</v>
      </c>
      <c r="J442" s="3">
        <v>29</v>
      </c>
      <c r="K442" s="3" t="s">
        <v>10</v>
      </c>
      <c r="M442">
        <f t="shared" si="20"/>
        <v>52.116444141940455</v>
      </c>
      <c r="N442">
        <f t="shared" si="21"/>
        <v>72.045232597740295</v>
      </c>
      <c r="O442">
        <f t="shared" si="22"/>
        <v>0</v>
      </c>
    </row>
    <row r="443" spans="3:15" x14ac:dyDescent="0.3">
      <c r="C443" s="3">
        <v>1</v>
      </c>
      <c r="D443" s="3">
        <v>90</v>
      </c>
      <c r="E443" s="3">
        <v>68</v>
      </c>
      <c r="F443" s="3">
        <v>8</v>
      </c>
      <c r="G443" s="3">
        <v>0</v>
      </c>
      <c r="H443" s="3">
        <v>24.5</v>
      </c>
      <c r="I443" s="4">
        <v>1138</v>
      </c>
      <c r="J443" s="3">
        <v>36</v>
      </c>
      <c r="K443" s="3" t="s">
        <v>10</v>
      </c>
      <c r="M443" t="e">
        <f t="shared" si="20"/>
        <v>#NUM!</v>
      </c>
      <c r="N443">
        <f t="shared" si="21"/>
        <v>1140.088803920801</v>
      </c>
      <c r="O443" t="e">
        <f t="shared" si="22"/>
        <v>#NUM!</v>
      </c>
    </row>
    <row r="444" spans="3:15" x14ac:dyDescent="0.3">
      <c r="C444" s="3">
        <v>0</v>
      </c>
      <c r="D444" s="3">
        <v>141</v>
      </c>
      <c r="E444" s="3">
        <v>0</v>
      </c>
      <c r="F444" s="3">
        <v>0</v>
      </c>
      <c r="G444" s="3">
        <v>0</v>
      </c>
      <c r="H444" s="3">
        <v>42.4</v>
      </c>
      <c r="I444" s="3">
        <v>0.20499999999999999</v>
      </c>
      <c r="J444" s="3">
        <v>29</v>
      </c>
      <c r="K444" s="3" t="s">
        <v>9</v>
      </c>
      <c r="M444">
        <f t="shared" si="20"/>
        <v>71.801432785147128</v>
      </c>
      <c r="N444">
        <f t="shared" si="21"/>
        <v>90.05255289586465</v>
      </c>
      <c r="O444">
        <f t="shared" si="22"/>
        <v>0</v>
      </c>
    </row>
    <row r="445" spans="3:15" x14ac:dyDescent="0.3">
      <c r="C445" s="3">
        <v>12</v>
      </c>
      <c r="D445" s="3">
        <v>140</v>
      </c>
      <c r="E445" s="3">
        <v>85</v>
      </c>
      <c r="F445" s="3">
        <v>33</v>
      </c>
      <c r="G445" s="3">
        <v>0</v>
      </c>
      <c r="H445" s="3">
        <v>37.4</v>
      </c>
      <c r="I445" s="3">
        <v>0.24399999999999999</v>
      </c>
      <c r="J445" s="3">
        <v>41</v>
      </c>
      <c r="K445" s="3" t="s">
        <v>10</v>
      </c>
      <c r="M445">
        <f t="shared" si="20"/>
        <v>62.320997665313413</v>
      </c>
      <c r="N445">
        <f t="shared" si="21"/>
        <v>71.35762487332731</v>
      </c>
      <c r="O445">
        <f t="shared" si="22"/>
        <v>0</v>
      </c>
    </row>
    <row r="446" spans="3:15" x14ac:dyDescent="0.3">
      <c r="C446" s="3">
        <v>5</v>
      </c>
      <c r="D446" s="3">
        <v>147</v>
      </c>
      <c r="E446" s="3">
        <v>75</v>
      </c>
      <c r="F446" s="3">
        <v>0</v>
      </c>
      <c r="G446" s="3">
        <v>0</v>
      </c>
      <c r="H446" s="3">
        <v>29.9</v>
      </c>
      <c r="I446" s="3">
        <v>0.434</v>
      </c>
      <c r="J446" s="3">
        <v>28</v>
      </c>
      <c r="K446" s="3" t="s">
        <v>10</v>
      </c>
      <c r="M446">
        <f t="shared" si="20"/>
        <v>58.034186045812689</v>
      </c>
      <c r="N446">
        <f t="shared" si="21"/>
        <v>72.527253378040598</v>
      </c>
      <c r="O446">
        <f t="shared" si="22"/>
        <v>0</v>
      </c>
    </row>
    <row r="447" spans="3:15" x14ac:dyDescent="0.3">
      <c r="C447" s="3">
        <v>1</v>
      </c>
      <c r="D447" s="3">
        <v>97</v>
      </c>
      <c r="E447" s="3">
        <v>70</v>
      </c>
      <c r="F447" s="3">
        <v>15</v>
      </c>
      <c r="G447" s="3">
        <v>0</v>
      </c>
      <c r="H447" s="3">
        <v>18.2</v>
      </c>
      <c r="I447" s="3">
        <v>0.14699999999999999</v>
      </c>
      <c r="J447" s="3">
        <v>21</v>
      </c>
      <c r="K447" s="3" t="s">
        <v>10</v>
      </c>
      <c r="M447">
        <f t="shared" si="20"/>
        <v>32.973379414309356</v>
      </c>
      <c r="N447">
        <f t="shared" si="21"/>
        <v>79.841247047265611</v>
      </c>
      <c r="O447">
        <f t="shared" si="22"/>
        <v>0</v>
      </c>
    </row>
    <row r="448" spans="3:15" x14ac:dyDescent="0.3">
      <c r="C448" s="3">
        <v>6</v>
      </c>
      <c r="D448" s="3">
        <v>107</v>
      </c>
      <c r="E448" s="3">
        <v>88</v>
      </c>
      <c r="F448" s="3">
        <v>0</v>
      </c>
      <c r="G448" s="3">
        <v>0</v>
      </c>
      <c r="H448" s="3">
        <v>36.799999999999997</v>
      </c>
      <c r="I448" s="3">
        <v>0.72699999999999998</v>
      </c>
      <c r="J448" s="3">
        <v>31</v>
      </c>
      <c r="K448" s="3" t="s">
        <v>10</v>
      </c>
      <c r="M448">
        <f t="shared" si="20"/>
        <v>46.498212331228387</v>
      </c>
      <c r="N448">
        <f t="shared" si="21"/>
        <v>81.524861361810977</v>
      </c>
      <c r="O448">
        <f t="shared" si="22"/>
        <v>0</v>
      </c>
    </row>
    <row r="449" spans="3:15" x14ac:dyDescent="0.3">
      <c r="C449" s="3">
        <v>0</v>
      </c>
      <c r="D449" s="3">
        <v>189</v>
      </c>
      <c r="E449" s="3">
        <v>104</v>
      </c>
      <c r="F449" s="3">
        <v>25</v>
      </c>
      <c r="G449" s="3">
        <v>0</v>
      </c>
      <c r="H449" s="3">
        <v>34.299999999999997</v>
      </c>
      <c r="I449" s="3">
        <v>0.435</v>
      </c>
      <c r="J449" s="3">
        <v>41</v>
      </c>
      <c r="K449" s="3" t="s">
        <v>9</v>
      </c>
      <c r="M449">
        <f t="shared" si="20"/>
        <v>106.65423456197132</v>
      </c>
      <c r="N449">
        <f t="shared" si="21"/>
        <v>95.720852368031586</v>
      </c>
      <c r="O449">
        <f t="shared" si="22"/>
        <v>1</v>
      </c>
    </row>
    <row r="450" spans="3:15" x14ac:dyDescent="0.3">
      <c r="C450" s="3">
        <v>2</v>
      </c>
      <c r="D450" s="3">
        <v>83</v>
      </c>
      <c r="E450" s="3">
        <v>66</v>
      </c>
      <c r="F450" s="3">
        <v>23</v>
      </c>
      <c r="G450" s="3">
        <v>50</v>
      </c>
      <c r="H450" s="3">
        <v>32.200000000000003</v>
      </c>
      <c r="I450" s="3">
        <v>0.497</v>
      </c>
      <c r="J450" s="3">
        <v>22</v>
      </c>
      <c r="K450" s="3" t="s">
        <v>10</v>
      </c>
      <c r="M450">
        <f t="shared" si="20"/>
        <v>37.340243036166761</v>
      </c>
      <c r="N450">
        <f t="shared" si="21"/>
        <v>57.756639489001607</v>
      </c>
      <c r="O450">
        <f t="shared" si="22"/>
        <v>0</v>
      </c>
    </row>
    <row r="451" spans="3:15" x14ac:dyDescent="0.3">
      <c r="C451" s="3">
        <v>4</v>
      </c>
      <c r="D451" s="3">
        <v>117</v>
      </c>
      <c r="E451" s="3">
        <v>64</v>
      </c>
      <c r="F451" s="3">
        <v>27</v>
      </c>
      <c r="G451" s="3">
        <v>120</v>
      </c>
      <c r="H451" s="3">
        <v>33.200000000000003</v>
      </c>
      <c r="I451" s="3">
        <v>0.23</v>
      </c>
      <c r="J451" s="3">
        <v>24</v>
      </c>
      <c r="K451" s="3" t="s">
        <v>10</v>
      </c>
      <c r="M451">
        <f t="shared" si="20"/>
        <v>99.725426797783115</v>
      </c>
      <c r="N451">
        <f t="shared" si="21"/>
        <v>60.844135465651078</v>
      </c>
      <c r="O451">
        <f t="shared" si="22"/>
        <v>1</v>
      </c>
    </row>
    <row r="452" spans="3:15" x14ac:dyDescent="0.3">
      <c r="C452" s="3">
        <v>8</v>
      </c>
      <c r="D452" s="3">
        <v>108</v>
      </c>
      <c r="E452" s="3">
        <v>70</v>
      </c>
      <c r="F452" s="3">
        <v>0</v>
      </c>
      <c r="G452" s="3">
        <v>0</v>
      </c>
      <c r="H452" s="3">
        <v>30.5</v>
      </c>
      <c r="I452" s="3">
        <v>0.95499999999999996</v>
      </c>
      <c r="J452" s="3">
        <v>33</v>
      </c>
      <c r="K452" s="3" t="s">
        <v>9</v>
      </c>
      <c r="M452">
        <f t="shared" si="20"/>
        <v>33.948575080553823</v>
      </c>
      <c r="N452">
        <f t="shared" si="21"/>
        <v>75.927216188021148</v>
      </c>
      <c r="O452">
        <f t="shared" si="22"/>
        <v>0</v>
      </c>
    </row>
    <row r="453" spans="3:15" x14ac:dyDescent="0.3">
      <c r="C453" s="3">
        <v>4</v>
      </c>
      <c r="D453" s="3">
        <v>117</v>
      </c>
      <c r="E453" s="3">
        <v>62</v>
      </c>
      <c r="F453" s="3">
        <v>12</v>
      </c>
      <c r="G453" s="3">
        <v>0</v>
      </c>
      <c r="H453" s="3">
        <v>29.7</v>
      </c>
      <c r="I453" s="3">
        <v>0.38</v>
      </c>
      <c r="J453" s="3">
        <v>30</v>
      </c>
      <c r="K453" s="3" t="s">
        <v>9</v>
      </c>
      <c r="M453">
        <f t="shared" si="20"/>
        <v>30.284661959480413</v>
      </c>
      <c r="N453">
        <f t="shared" si="21"/>
        <v>68.745431088636721</v>
      </c>
      <c r="O453">
        <f t="shared" si="22"/>
        <v>0</v>
      </c>
    </row>
    <row r="454" spans="3:15" x14ac:dyDescent="0.3">
      <c r="C454" s="3">
        <v>0</v>
      </c>
      <c r="D454" s="3">
        <v>180</v>
      </c>
      <c r="E454" s="3">
        <v>78</v>
      </c>
      <c r="F454" s="3">
        <v>63</v>
      </c>
      <c r="G454" s="3">
        <v>14</v>
      </c>
      <c r="H454" s="3">
        <v>59.4</v>
      </c>
      <c r="I454" s="3">
        <v>2.42</v>
      </c>
      <c r="J454" s="3">
        <v>25</v>
      </c>
      <c r="K454" s="3" t="s">
        <v>9</v>
      </c>
      <c r="M454">
        <f t="shared" si="20"/>
        <v>102.21414163412028</v>
      </c>
      <c r="N454">
        <f t="shared" si="21"/>
        <v>84.240419963118057</v>
      </c>
      <c r="O454">
        <f t="shared" si="22"/>
        <v>1</v>
      </c>
    </row>
    <row r="455" spans="3:15" x14ac:dyDescent="0.3">
      <c r="C455" s="3">
        <v>1</v>
      </c>
      <c r="D455" s="3">
        <v>100</v>
      </c>
      <c r="E455" s="3">
        <v>72</v>
      </c>
      <c r="F455" s="3">
        <v>12</v>
      </c>
      <c r="G455" s="3">
        <v>70</v>
      </c>
      <c r="H455" s="3">
        <v>25.3</v>
      </c>
      <c r="I455" s="3">
        <v>0.65800000000000003</v>
      </c>
      <c r="J455" s="3">
        <v>28</v>
      </c>
      <c r="K455" s="3" t="s">
        <v>10</v>
      </c>
      <c r="M455">
        <f t="shared" si="20"/>
        <v>51.070566376338533</v>
      </c>
      <c r="N455">
        <f t="shared" si="21"/>
        <v>43.697023085817868</v>
      </c>
      <c r="O455">
        <f t="shared" si="22"/>
        <v>1</v>
      </c>
    </row>
    <row r="456" spans="3:15" x14ac:dyDescent="0.3">
      <c r="C456" s="3">
        <v>0</v>
      </c>
      <c r="D456" s="3">
        <v>95</v>
      </c>
      <c r="E456" s="3">
        <v>80</v>
      </c>
      <c r="F456" s="3">
        <v>45</v>
      </c>
      <c r="G456" s="3">
        <v>92</v>
      </c>
      <c r="H456" s="3">
        <v>36.5</v>
      </c>
      <c r="I456" s="3">
        <v>0.33</v>
      </c>
      <c r="J456" s="3">
        <v>26</v>
      </c>
      <c r="K456" s="3" t="s">
        <v>10</v>
      </c>
      <c r="M456">
        <f t="shared" si="20"/>
        <v>81.525031432069994</v>
      </c>
      <c r="N456">
        <f t="shared" si="21"/>
        <v>59.638473073700503</v>
      </c>
      <c r="O456">
        <f t="shared" si="22"/>
        <v>1</v>
      </c>
    </row>
    <row r="457" spans="3:15" x14ac:dyDescent="0.3">
      <c r="C457" s="3">
        <v>0</v>
      </c>
      <c r="D457" s="3">
        <v>104</v>
      </c>
      <c r="E457" s="3">
        <v>64</v>
      </c>
      <c r="F457" s="3">
        <v>37</v>
      </c>
      <c r="G457" s="3">
        <v>64</v>
      </c>
      <c r="H457" s="3">
        <v>33.6</v>
      </c>
      <c r="I457" s="3">
        <v>0.51</v>
      </c>
      <c r="J457" s="3">
        <v>22</v>
      </c>
      <c r="K457" s="3" t="s">
        <v>9</v>
      </c>
      <c r="M457">
        <f t="shared" si="20"/>
        <v>49.527575652357548</v>
      </c>
      <c r="N457">
        <f t="shared" si="21"/>
        <v>37.937309347955875</v>
      </c>
      <c r="O457">
        <f t="shared" si="22"/>
        <v>1</v>
      </c>
    </row>
    <row r="458" spans="3:15" x14ac:dyDescent="0.3">
      <c r="C458" s="3">
        <v>0</v>
      </c>
      <c r="D458" s="3">
        <v>120</v>
      </c>
      <c r="E458" s="3">
        <v>74</v>
      </c>
      <c r="F458" s="3">
        <v>18</v>
      </c>
      <c r="G458" s="3">
        <v>63</v>
      </c>
      <c r="H458" s="3">
        <v>30.5</v>
      </c>
      <c r="I458" s="3">
        <v>0.28499999999999998</v>
      </c>
      <c r="J458" s="3">
        <v>26</v>
      </c>
      <c r="K458" s="3" t="s">
        <v>10</v>
      </c>
      <c r="M458">
        <f t="shared" si="20"/>
        <v>49.665639530766136</v>
      </c>
      <c r="N458">
        <f t="shared" si="21"/>
        <v>27.291016893155518</v>
      </c>
      <c r="O458">
        <f t="shared" si="22"/>
        <v>1</v>
      </c>
    </row>
    <row r="459" spans="3:15" x14ac:dyDescent="0.3">
      <c r="C459" s="3">
        <v>1</v>
      </c>
      <c r="D459" s="3">
        <v>82</v>
      </c>
      <c r="E459" s="3">
        <v>64</v>
      </c>
      <c r="F459" s="3">
        <v>13</v>
      </c>
      <c r="G459" s="3">
        <v>95</v>
      </c>
      <c r="H459" s="3">
        <v>21.2</v>
      </c>
      <c r="I459" s="3">
        <v>0.41499999999999998</v>
      </c>
      <c r="J459" s="3">
        <v>23</v>
      </c>
      <c r="K459" s="3" t="s">
        <v>10</v>
      </c>
      <c r="M459">
        <f t="shared" si="20"/>
        <v>75.70518971642565</v>
      </c>
      <c r="N459">
        <f t="shared" si="21"/>
        <v>66.618316160516244</v>
      </c>
      <c r="O459">
        <f t="shared" si="22"/>
        <v>1</v>
      </c>
    </row>
    <row r="460" spans="3:15" x14ac:dyDescent="0.3">
      <c r="C460" s="3">
        <v>2</v>
      </c>
      <c r="D460" s="3">
        <v>134</v>
      </c>
      <c r="E460" s="3">
        <v>70</v>
      </c>
      <c r="F460" s="3">
        <v>0</v>
      </c>
      <c r="G460" s="3">
        <v>0</v>
      </c>
      <c r="H460" s="3">
        <v>28.9</v>
      </c>
      <c r="I460" s="3">
        <v>0.54200000000000004</v>
      </c>
      <c r="J460" s="3">
        <v>23</v>
      </c>
      <c r="K460" s="3" t="s">
        <v>9</v>
      </c>
      <c r="M460">
        <f t="shared" si="20"/>
        <v>46.511920515067963</v>
      </c>
      <c r="N460">
        <f t="shared" si="21"/>
        <v>71.447997540606423</v>
      </c>
      <c r="O460">
        <f t="shared" si="22"/>
        <v>0</v>
      </c>
    </row>
    <row r="461" spans="3:15" x14ac:dyDescent="0.3">
      <c r="C461" s="3">
        <v>0</v>
      </c>
      <c r="D461" s="3">
        <v>91</v>
      </c>
      <c r="E461" s="3">
        <v>68</v>
      </c>
      <c r="F461" s="3">
        <v>32</v>
      </c>
      <c r="G461" s="3">
        <v>210</v>
      </c>
      <c r="H461" s="3">
        <v>39.9</v>
      </c>
      <c r="I461" s="3">
        <v>0.38100000000000001</v>
      </c>
      <c r="J461" s="3">
        <v>25</v>
      </c>
      <c r="K461" s="3" t="s">
        <v>10</v>
      </c>
      <c r="M461">
        <f t="shared" si="20"/>
        <v>188.8571411146531</v>
      </c>
      <c r="N461">
        <f t="shared" si="21"/>
        <v>154.06249797748478</v>
      </c>
      <c r="O461">
        <f t="shared" si="22"/>
        <v>1</v>
      </c>
    </row>
    <row r="462" spans="3:15" x14ac:dyDescent="0.3">
      <c r="C462" s="3">
        <v>2</v>
      </c>
      <c r="D462" s="3">
        <v>119</v>
      </c>
      <c r="E462" s="3">
        <v>0</v>
      </c>
      <c r="F462" s="3">
        <v>0</v>
      </c>
      <c r="G462" s="3">
        <v>0</v>
      </c>
      <c r="H462" s="3">
        <v>19.600000000000001</v>
      </c>
      <c r="I462" s="3">
        <v>0.83199999999999996</v>
      </c>
      <c r="J462" s="3">
        <v>72</v>
      </c>
      <c r="K462" s="3" t="s">
        <v>10</v>
      </c>
      <c r="M462">
        <f t="shared" si="20"/>
        <v>75.746674844510508</v>
      </c>
      <c r="N462">
        <f t="shared" si="21"/>
        <v>98.86000453956342</v>
      </c>
      <c r="O462">
        <f t="shared" si="22"/>
        <v>0</v>
      </c>
    </row>
    <row r="463" spans="3:15" x14ac:dyDescent="0.3">
      <c r="C463" s="3">
        <v>2</v>
      </c>
      <c r="D463" s="3">
        <v>100</v>
      </c>
      <c r="E463" s="3">
        <v>54</v>
      </c>
      <c r="F463" s="3">
        <v>28</v>
      </c>
      <c r="G463" s="3">
        <v>105</v>
      </c>
      <c r="H463" s="3">
        <v>37.799999999999997</v>
      </c>
      <c r="I463" s="3">
        <v>0.498</v>
      </c>
      <c r="J463" s="3">
        <v>24</v>
      </c>
      <c r="K463" s="3" t="s">
        <v>10</v>
      </c>
      <c r="M463">
        <f t="shared" si="20"/>
        <v>83.505166007858463</v>
      </c>
      <c r="N463">
        <f t="shared" si="21"/>
        <v>56.418335907420207</v>
      </c>
      <c r="O463">
        <f t="shared" si="22"/>
        <v>1</v>
      </c>
    </row>
    <row r="464" spans="3:15" x14ac:dyDescent="0.3">
      <c r="C464" s="3">
        <v>14</v>
      </c>
      <c r="D464" s="3">
        <v>175</v>
      </c>
      <c r="E464" s="3">
        <v>62</v>
      </c>
      <c r="F464" s="3">
        <v>30</v>
      </c>
      <c r="G464" s="3">
        <v>0</v>
      </c>
      <c r="H464" s="3">
        <v>33.6</v>
      </c>
      <c r="I464" s="3">
        <v>0.21199999999999999</v>
      </c>
      <c r="J464" s="3">
        <v>38</v>
      </c>
      <c r="K464" s="3" t="s">
        <v>9</v>
      </c>
      <c r="M464">
        <f t="shared" si="20"/>
        <v>81.318993783740339</v>
      </c>
      <c r="N464">
        <f t="shared" si="21"/>
        <v>75.713623526829707</v>
      </c>
      <c r="O464">
        <f t="shared" si="22"/>
        <v>1</v>
      </c>
    </row>
    <row r="465" spans="3:15" x14ac:dyDescent="0.3">
      <c r="C465" s="3">
        <v>1</v>
      </c>
      <c r="D465" s="3">
        <v>135</v>
      </c>
      <c r="E465" s="3">
        <v>54</v>
      </c>
      <c r="F465" s="3">
        <v>0</v>
      </c>
      <c r="G465" s="3">
        <v>0</v>
      </c>
      <c r="H465" s="3">
        <v>26.7</v>
      </c>
      <c r="I465" s="3">
        <v>0.68700000000000006</v>
      </c>
      <c r="J465" s="3">
        <v>62</v>
      </c>
      <c r="K465" s="3" t="s">
        <v>10</v>
      </c>
      <c r="M465">
        <f t="shared" si="20"/>
        <v>55.268017424184848</v>
      </c>
      <c r="N465">
        <f t="shared" si="21"/>
        <v>74.279993269133385</v>
      </c>
      <c r="O465">
        <f t="shared" si="22"/>
        <v>0</v>
      </c>
    </row>
    <row r="466" spans="3:15" x14ac:dyDescent="0.3">
      <c r="C466" s="3">
        <v>5</v>
      </c>
      <c r="D466" s="3">
        <v>86</v>
      </c>
      <c r="E466" s="3">
        <v>68</v>
      </c>
      <c r="F466" s="3">
        <v>28</v>
      </c>
      <c r="G466" s="3">
        <v>71</v>
      </c>
      <c r="H466" s="3">
        <v>30.2</v>
      </c>
      <c r="I466" s="3">
        <v>0.36399999999999999</v>
      </c>
      <c r="J466" s="3">
        <v>24</v>
      </c>
      <c r="K466" s="3" t="s">
        <v>10</v>
      </c>
      <c r="M466">
        <f t="shared" ref="M466:M529" si="23">SQRT(($C$8-C466)^2+($D$8-D466)^2+($E$8-E466)^2+($F$8-F466)^2+($G$8-G466)^2+($H$8-H466)^2+($I$8-I466)+($J$8-J466)^2)</f>
        <v>54.792579333336739</v>
      </c>
      <c r="N466">
        <f t="shared" ref="N466:N529" si="24">SQRT(($C$14-C466)^2+($D$14-D466)^2+($E$14-E466)^2+($F$14-F466)^2+($G$14-G466)^2+($H$14-H466)^2+($I$14-I466)^2+($J$14-J466)^2)</f>
        <v>53.587785619136199</v>
      </c>
      <c r="O466">
        <f t="shared" ref="O466:O529" si="25">IF(M466&lt;N466,0,1)</f>
        <v>1</v>
      </c>
    </row>
    <row r="467" spans="3:15" x14ac:dyDescent="0.3">
      <c r="C467" s="3">
        <v>10</v>
      </c>
      <c r="D467" s="3">
        <v>148</v>
      </c>
      <c r="E467" s="3">
        <v>84</v>
      </c>
      <c r="F467" s="3">
        <v>48</v>
      </c>
      <c r="G467" s="3">
        <v>237</v>
      </c>
      <c r="H467" s="3">
        <v>37.6</v>
      </c>
      <c r="I467" s="4">
        <v>1001</v>
      </c>
      <c r="J467" s="3">
        <v>51</v>
      </c>
      <c r="K467" s="3" t="s">
        <v>9</v>
      </c>
      <c r="M467">
        <f t="shared" si="23"/>
        <v>222.92956454898484</v>
      </c>
      <c r="N467">
        <f t="shared" si="24"/>
        <v>1015.8025941715066</v>
      </c>
      <c r="O467">
        <f t="shared" si="25"/>
        <v>0</v>
      </c>
    </row>
    <row r="468" spans="3:15" x14ac:dyDescent="0.3">
      <c r="C468" s="3">
        <v>9</v>
      </c>
      <c r="D468" s="3">
        <v>134</v>
      </c>
      <c r="E468" s="3">
        <v>74</v>
      </c>
      <c r="F468" s="3">
        <v>33</v>
      </c>
      <c r="G468" s="3">
        <v>60</v>
      </c>
      <c r="H468" s="3">
        <v>25.9</v>
      </c>
      <c r="I468" s="3">
        <v>0.46</v>
      </c>
      <c r="J468" s="3">
        <v>81</v>
      </c>
      <c r="K468" s="3" t="s">
        <v>10</v>
      </c>
      <c r="M468">
        <f t="shared" si="23"/>
        <v>78.599877544433866</v>
      </c>
      <c r="N468">
        <f t="shared" si="24"/>
        <v>50.472562997756512</v>
      </c>
      <c r="O468">
        <f t="shared" si="25"/>
        <v>1</v>
      </c>
    </row>
    <row r="469" spans="3:15" x14ac:dyDescent="0.3">
      <c r="C469" s="3">
        <v>9</v>
      </c>
      <c r="D469" s="3">
        <v>120</v>
      </c>
      <c r="E469" s="3">
        <v>72</v>
      </c>
      <c r="F469" s="3">
        <v>22</v>
      </c>
      <c r="G469" s="3">
        <v>56</v>
      </c>
      <c r="H469" s="3">
        <v>20.8</v>
      </c>
      <c r="I469" s="3">
        <v>0.73299999999999998</v>
      </c>
      <c r="J469" s="3">
        <v>48</v>
      </c>
      <c r="K469" s="3" t="s">
        <v>10</v>
      </c>
      <c r="M469">
        <f t="shared" si="23"/>
        <v>49.058921207054688</v>
      </c>
      <c r="N469">
        <f t="shared" si="24"/>
        <v>30.277072828503417</v>
      </c>
      <c r="O469">
        <f t="shared" si="25"/>
        <v>1</v>
      </c>
    </row>
    <row r="470" spans="3:15" x14ac:dyDescent="0.3">
      <c r="C470" s="3">
        <v>1</v>
      </c>
      <c r="D470" s="3">
        <v>71</v>
      </c>
      <c r="E470" s="3">
        <v>62</v>
      </c>
      <c r="F470" s="3">
        <v>0</v>
      </c>
      <c r="G470" s="3">
        <v>0</v>
      </c>
      <c r="H470" s="3">
        <v>21.8</v>
      </c>
      <c r="I470" s="3">
        <v>0.41599999999999998</v>
      </c>
      <c r="J470" s="3">
        <v>26</v>
      </c>
      <c r="K470" s="3" t="s">
        <v>10</v>
      </c>
      <c r="M470">
        <f t="shared" si="23"/>
        <v>42.548733823699152</v>
      </c>
      <c r="N470">
        <f t="shared" si="24"/>
        <v>96.348321757893117</v>
      </c>
      <c r="O470">
        <f t="shared" si="25"/>
        <v>0</v>
      </c>
    </row>
    <row r="471" spans="3:15" x14ac:dyDescent="0.3">
      <c r="C471" s="3">
        <v>8</v>
      </c>
      <c r="D471" s="3">
        <v>74</v>
      </c>
      <c r="E471" s="3">
        <v>70</v>
      </c>
      <c r="F471" s="3">
        <v>40</v>
      </c>
      <c r="G471" s="3">
        <v>49</v>
      </c>
      <c r="H471" s="3">
        <v>35.299999999999997</v>
      </c>
      <c r="I471" s="3">
        <v>0.70499999999999996</v>
      </c>
      <c r="J471" s="3">
        <v>39</v>
      </c>
      <c r="K471" s="3" t="s">
        <v>10</v>
      </c>
      <c r="M471">
        <f t="shared" si="23"/>
        <v>51.431077667107076</v>
      </c>
      <c r="N471">
        <f t="shared" si="24"/>
        <v>67.516002051828423</v>
      </c>
      <c r="O471">
        <f t="shared" si="25"/>
        <v>0</v>
      </c>
    </row>
    <row r="472" spans="3:15" x14ac:dyDescent="0.3">
      <c r="C472" s="3">
        <v>5</v>
      </c>
      <c r="D472" s="3">
        <v>88</v>
      </c>
      <c r="E472" s="3">
        <v>78</v>
      </c>
      <c r="F472" s="3">
        <v>30</v>
      </c>
      <c r="G472" s="3">
        <v>0</v>
      </c>
      <c r="H472" s="3">
        <v>27.6</v>
      </c>
      <c r="I472" s="3">
        <v>0.25800000000000001</v>
      </c>
      <c r="J472" s="3">
        <v>37</v>
      </c>
      <c r="K472" s="3" t="s">
        <v>10</v>
      </c>
      <c r="M472">
        <f t="shared" si="23"/>
        <v>42.506855329464209</v>
      </c>
      <c r="N472">
        <f t="shared" si="24"/>
        <v>83.434362384826187</v>
      </c>
      <c r="O472">
        <f t="shared" si="25"/>
        <v>0</v>
      </c>
    </row>
    <row r="473" spans="3:15" x14ac:dyDescent="0.3">
      <c r="C473" s="3">
        <v>10</v>
      </c>
      <c r="D473" s="3">
        <v>115</v>
      </c>
      <c r="E473" s="3">
        <v>98</v>
      </c>
      <c r="F473" s="3">
        <v>0</v>
      </c>
      <c r="G473" s="3">
        <v>0</v>
      </c>
      <c r="H473" s="3">
        <v>24</v>
      </c>
      <c r="I473" s="4">
        <v>1022</v>
      </c>
      <c r="J473" s="3">
        <v>34</v>
      </c>
      <c r="K473" s="3" t="s">
        <v>10</v>
      </c>
      <c r="M473">
        <f t="shared" si="23"/>
        <v>46.334768263152021</v>
      </c>
      <c r="N473">
        <f t="shared" si="24"/>
        <v>1024.5556143155736</v>
      </c>
      <c r="O473">
        <f t="shared" si="25"/>
        <v>0</v>
      </c>
    </row>
    <row r="474" spans="3:15" x14ac:dyDescent="0.3">
      <c r="C474" s="3">
        <v>0</v>
      </c>
      <c r="D474" s="3">
        <v>124</v>
      </c>
      <c r="E474" s="3">
        <v>56</v>
      </c>
      <c r="F474" s="3">
        <v>13</v>
      </c>
      <c r="G474" s="3">
        <v>105</v>
      </c>
      <c r="H474" s="3">
        <v>21.8</v>
      </c>
      <c r="I474" s="3">
        <v>0.45200000000000001</v>
      </c>
      <c r="J474" s="3">
        <v>21</v>
      </c>
      <c r="K474" s="3" t="s">
        <v>10</v>
      </c>
      <c r="M474">
        <f t="shared" si="23"/>
        <v>85.404090944169639</v>
      </c>
      <c r="N474">
        <f t="shared" si="24"/>
        <v>48.321491156239169</v>
      </c>
      <c r="O474">
        <f t="shared" si="25"/>
        <v>1</v>
      </c>
    </row>
    <row r="475" spans="3:15" x14ac:dyDescent="0.3">
      <c r="C475" s="3">
        <v>0</v>
      </c>
      <c r="D475" s="3">
        <v>74</v>
      </c>
      <c r="E475" s="3">
        <v>52</v>
      </c>
      <c r="F475" s="3">
        <v>10</v>
      </c>
      <c r="G475" s="3">
        <v>36</v>
      </c>
      <c r="H475" s="3">
        <v>27.8</v>
      </c>
      <c r="I475" s="3">
        <v>0.26900000000000002</v>
      </c>
      <c r="J475" s="3">
        <v>22</v>
      </c>
      <c r="K475" s="3" t="s">
        <v>10</v>
      </c>
      <c r="M475">
        <f t="shared" si="23"/>
        <v>30.989381245839681</v>
      </c>
      <c r="N475">
        <f t="shared" si="24"/>
        <v>71.897559868624882</v>
      </c>
      <c r="O475">
        <f t="shared" si="25"/>
        <v>0</v>
      </c>
    </row>
    <row r="476" spans="3:15" x14ac:dyDescent="0.3">
      <c r="C476" s="3">
        <v>0</v>
      </c>
      <c r="D476" s="3">
        <v>97</v>
      </c>
      <c r="E476" s="3">
        <v>64</v>
      </c>
      <c r="F476" s="3">
        <v>36</v>
      </c>
      <c r="G476" s="3">
        <v>100</v>
      </c>
      <c r="H476" s="3">
        <v>36.799999999999997</v>
      </c>
      <c r="I476" s="3">
        <v>0.6</v>
      </c>
      <c r="J476" s="3">
        <v>25</v>
      </c>
      <c r="K476" s="3" t="s">
        <v>10</v>
      </c>
      <c r="M476">
        <f t="shared" si="23"/>
        <v>81.505893958657978</v>
      </c>
      <c r="N476">
        <f t="shared" si="24"/>
        <v>56.234862190304156</v>
      </c>
      <c r="O476">
        <f t="shared" si="25"/>
        <v>1</v>
      </c>
    </row>
    <row r="477" spans="3:15" x14ac:dyDescent="0.3">
      <c r="C477" s="3">
        <v>8</v>
      </c>
      <c r="D477" s="3">
        <v>120</v>
      </c>
      <c r="E477" s="3">
        <v>0</v>
      </c>
      <c r="F477" s="3">
        <v>0</v>
      </c>
      <c r="G477" s="3">
        <v>0</v>
      </c>
      <c r="H477" s="3">
        <v>30</v>
      </c>
      <c r="I477" s="3">
        <v>0.183</v>
      </c>
      <c r="J477" s="3">
        <v>38</v>
      </c>
      <c r="K477" s="3" t="s">
        <v>9</v>
      </c>
      <c r="M477">
        <f t="shared" si="23"/>
        <v>62.011513043950153</v>
      </c>
      <c r="N477">
        <f t="shared" si="24"/>
        <v>90.776829444867147</v>
      </c>
      <c r="O477">
        <f t="shared" si="25"/>
        <v>0</v>
      </c>
    </row>
    <row r="478" spans="3:15" x14ac:dyDescent="0.3">
      <c r="C478" s="3">
        <v>6</v>
      </c>
      <c r="D478" s="3">
        <v>154</v>
      </c>
      <c r="E478" s="3">
        <v>78</v>
      </c>
      <c r="F478" s="3">
        <v>41</v>
      </c>
      <c r="G478" s="3">
        <v>140</v>
      </c>
      <c r="H478" s="3">
        <v>46.1</v>
      </c>
      <c r="I478" s="3">
        <v>0.57099999999999995</v>
      </c>
      <c r="J478" s="3">
        <v>27</v>
      </c>
      <c r="K478" s="3" t="s">
        <v>10</v>
      </c>
      <c r="M478">
        <f t="shared" si="23"/>
        <v>134.6854474321558</v>
      </c>
      <c r="N478">
        <f t="shared" si="24"/>
        <v>83.870121008989244</v>
      </c>
      <c r="O478">
        <f t="shared" si="25"/>
        <v>1</v>
      </c>
    </row>
    <row r="479" spans="3:15" x14ac:dyDescent="0.3">
      <c r="C479" s="3">
        <v>1</v>
      </c>
      <c r="D479" s="3">
        <v>144</v>
      </c>
      <c r="E479" s="3">
        <v>82</v>
      </c>
      <c r="F479" s="3">
        <v>40</v>
      </c>
      <c r="G479" s="3">
        <v>0</v>
      </c>
      <c r="H479" s="3">
        <v>41.3</v>
      </c>
      <c r="I479" s="3">
        <v>0.60699999999999998</v>
      </c>
      <c r="J479" s="3">
        <v>28</v>
      </c>
      <c r="K479" s="3" t="s">
        <v>10</v>
      </c>
      <c r="M479">
        <f t="shared" si="23"/>
        <v>64.830962895826246</v>
      </c>
      <c r="N479">
        <f t="shared" si="24"/>
        <v>71.75692133907711</v>
      </c>
      <c r="O479">
        <f t="shared" si="25"/>
        <v>0</v>
      </c>
    </row>
    <row r="480" spans="3:15" x14ac:dyDescent="0.3">
      <c r="C480" s="3">
        <v>0</v>
      </c>
      <c r="D480" s="3">
        <v>137</v>
      </c>
      <c r="E480" s="3">
        <v>70</v>
      </c>
      <c r="F480" s="3">
        <v>38</v>
      </c>
      <c r="G480" s="3">
        <v>0</v>
      </c>
      <c r="H480" s="3">
        <v>33.200000000000003</v>
      </c>
      <c r="I480" s="3">
        <v>0.17</v>
      </c>
      <c r="J480" s="3">
        <v>22</v>
      </c>
      <c r="K480" s="3" t="s">
        <v>10</v>
      </c>
      <c r="M480">
        <f t="shared" si="23"/>
        <v>53.546435455593119</v>
      </c>
      <c r="N480">
        <f t="shared" si="24"/>
        <v>68.037425219966252</v>
      </c>
      <c r="O480">
        <f t="shared" si="25"/>
        <v>0</v>
      </c>
    </row>
    <row r="481" spans="3:15" x14ac:dyDescent="0.3">
      <c r="C481" s="3">
        <v>0</v>
      </c>
      <c r="D481" s="3">
        <v>119</v>
      </c>
      <c r="E481" s="3">
        <v>66</v>
      </c>
      <c r="F481" s="3">
        <v>27</v>
      </c>
      <c r="G481" s="3">
        <v>0</v>
      </c>
      <c r="H481" s="3">
        <v>38.799999999999997</v>
      </c>
      <c r="I481" s="3">
        <v>0.25900000000000001</v>
      </c>
      <c r="J481" s="3">
        <v>22</v>
      </c>
      <c r="K481" s="3" t="s">
        <v>10</v>
      </c>
      <c r="M481">
        <f t="shared" si="23"/>
        <v>37.718056020956332</v>
      </c>
      <c r="N481">
        <f t="shared" si="24"/>
        <v>68.741338145707488</v>
      </c>
      <c r="O481">
        <f t="shared" si="25"/>
        <v>0</v>
      </c>
    </row>
    <row r="482" spans="3:15" x14ac:dyDescent="0.3">
      <c r="C482" s="3">
        <v>7</v>
      </c>
      <c r="D482" s="3">
        <v>136</v>
      </c>
      <c r="E482" s="3">
        <v>90</v>
      </c>
      <c r="F482" s="3">
        <v>0</v>
      </c>
      <c r="G482" s="3">
        <v>0</v>
      </c>
      <c r="H482" s="3">
        <v>29.9</v>
      </c>
      <c r="I482" s="3">
        <v>0.21</v>
      </c>
      <c r="J482" s="3">
        <v>50</v>
      </c>
      <c r="K482" s="3" t="s">
        <v>10</v>
      </c>
      <c r="M482">
        <f t="shared" si="23"/>
        <v>62.567489561272957</v>
      </c>
      <c r="N482">
        <f t="shared" si="24"/>
        <v>78.118214844954693</v>
      </c>
      <c r="O482">
        <f t="shared" si="25"/>
        <v>0</v>
      </c>
    </row>
    <row r="483" spans="3:15" x14ac:dyDescent="0.3">
      <c r="C483" s="3">
        <v>4</v>
      </c>
      <c r="D483" s="3">
        <v>114</v>
      </c>
      <c r="E483" s="3">
        <v>64</v>
      </c>
      <c r="F483" s="3">
        <v>0</v>
      </c>
      <c r="G483" s="3">
        <v>0</v>
      </c>
      <c r="H483" s="3">
        <v>28.9</v>
      </c>
      <c r="I483" s="3">
        <v>0.126</v>
      </c>
      <c r="J483" s="3">
        <v>24</v>
      </c>
      <c r="K483" s="3" t="s">
        <v>10</v>
      </c>
      <c r="M483">
        <f t="shared" si="23"/>
        <v>32.469597318106672</v>
      </c>
      <c r="N483">
        <f t="shared" si="24"/>
        <v>73.82937247845534</v>
      </c>
      <c r="O483">
        <f t="shared" si="25"/>
        <v>0</v>
      </c>
    </row>
    <row r="484" spans="3:15" x14ac:dyDescent="0.3">
      <c r="C484" s="3">
        <v>0</v>
      </c>
      <c r="D484" s="3">
        <v>137</v>
      </c>
      <c r="E484" s="3">
        <v>84</v>
      </c>
      <c r="F484" s="3">
        <v>27</v>
      </c>
      <c r="G484" s="3">
        <v>0</v>
      </c>
      <c r="H484" s="3">
        <v>27.3</v>
      </c>
      <c r="I484" s="3">
        <v>0.23100000000000001</v>
      </c>
      <c r="J484" s="3">
        <v>59</v>
      </c>
      <c r="K484" s="3" t="s">
        <v>10</v>
      </c>
      <c r="M484">
        <f t="shared" si="23"/>
        <v>63.872762191719872</v>
      </c>
      <c r="N484">
        <f t="shared" si="24"/>
        <v>73.939214954329216</v>
      </c>
      <c r="O484">
        <f t="shared" si="25"/>
        <v>0</v>
      </c>
    </row>
    <row r="485" spans="3:15" x14ac:dyDescent="0.3">
      <c r="C485" s="3">
        <v>2</v>
      </c>
      <c r="D485" s="3">
        <v>105</v>
      </c>
      <c r="E485" s="3">
        <v>80</v>
      </c>
      <c r="F485" s="3">
        <v>45</v>
      </c>
      <c r="G485" s="3">
        <v>191</v>
      </c>
      <c r="H485" s="3">
        <v>33.700000000000003</v>
      </c>
      <c r="I485" s="3">
        <v>0.71099999999999997</v>
      </c>
      <c r="J485" s="3">
        <v>29</v>
      </c>
      <c r="K485" s="3" t="s">
        <v>9</v>
      </c>
      <c r="M485">
        <f t="shared" si="23"/>
        <v>173.01944905125552</v>
      </c>
      <c r="N485">
        <f t="shared" si="24"/>
        <v>134.53181180695702</v>
      </c>
      <c r="O485">
        <f t="shared" si="25"/>
        <v>1</v>
      </c>
    </row>
    <row r="486" spans="3:15" x14ac:dyDescent="0.3">
      <c r="C486" s="3">
        <v>7</v>
      </c>
      <c r="D486" s="3">
        <v>114</v>
      </c>
      <c r="E486" s="3">
        <v>76</v>
      </c>
      <c r="F486" s="3">
        <v>17</v>
      </c>
      <c r="G486" s="3">
        <v>110</v>
      </c>
      <c r="H486" s="3">
        <v>23.8</v>
      </c>
      <c r="I486" s="3">
        <v>0.46600000000000003</v>
      </c>
      <c r="J486" s="3">
        <v>31</v>
      </c>
      <c r="K486" s="3" t="s">
        <v>10</v>
      </c>
      <c r="M486">
        <f t="shared" si="23"/>
        <v>91.131469592013062</v>
      </c>
      <c r="N486">
        <f t="shared" si="24"/>
        <v>56.397291872593492</v>
      </c>
      <c r="O486">
        <f t="shared" si="25"/>
        <v>1</v>
      </c>
    </row>
    <row r="487" spans="3:15" x14ac:dyDescent="0.3">
      <c r="C487" s="3">
        <v>8</v>
      </c>
      <c r="D487" s="3">
        <v>126</v>
      </c>
      <c r="E487" s="3">
        <v>74</v>
      </c>
      <c r="F487" s="3">
        <v>38</v>
      </c>
      <c r="G487" s="3">
        <v>75</v>
      </c>
      <c r="H487" s="3">
        <v>25.9</v>
      </c>
      <c r="I487" s="3">
        <v>0.16200000000000001</v>
      </c>
      <c r="J487" s="3">
        <v>39</v>
      </c>
      <c r="K487" s="3" t="s">
        <v>10</v>
      </c>
      <c r="M487">
        <f t="shared" si="23"/>
        <v>67.422093930699006</v>
      </c>
      <c r="N487">
        <f t="shared" si="24"/>
        <v>27.736668195053635</v>
      </c>
      <c r="O487">
        <f t="shared" si="25"/>
        <v>1</v>
      </c>
    </row>
    <row r="488" spans="3:15" x14ac:dyDescent="0.3">
      <c r="C488" s="3">
        <v>4</v>
      </c>
      <c r="D488" s="3">
        <v>132</v>
      </c>
      <c r="E488" s="3">
        <v>86</v>
      </c>
      <c r="F488" s="3">
        <v>31</v>
      </c>
      <c r="G488" s="3">
        <v>0</v>
      </c>
      <c r="H488" s="3">
        <v>28</v>
      </c>
      <c r="I488" s="3">
        <v>0.41899999999999998</v>
      </c>
      <c r="J488" s="3">
        <v>63</v>
      </c>
      <c r="K488" s="3" t="s">
        <v>10</v>
      </c>
      <c r="M488">
        <f t="shared" si="23"/>
        <v>65.232597296137158</v>
      </c>
      <c r="N488">
        <f t="shared" si="24"/>
        <v>76.221101343804392</v>
      </c>
      <c r="O488">
        <f t="shared" si="25"/>
        <v>0</v>
      </c>
    </row>
    <row r="489" spans="3:15" x14ac:dyDescent="0.3">
      <c r="C489" s="3">
        <v>3</v>
      </c>
      <c r="D489" s="3">
        <v>158</v>
      </c>
      <c r="E489" s="3">
        <v>70</v>
      </c>
      <c r="F489" s="3">
        <v>30</v>
      </c>
      <c r="G489" s="3">
        <v>328</v>
      </c>
      <c r="H489" s="3">
        <v>35.5</v>
      </c>
      <c r="I489" s="3">
        <v>0.34399999999999997</v>
      </c>
      <c r="J489" s="3">
        <v>35</v>
      </c>
      <c r="K489" s="3" t="s">
        <v>9</v>
      </c>
      <c r="M489">
        <f t="shared" si="23"/>
        <v>310.91737929874552</v>
      </c>
      <c r="N489">
        <f t="shared" si="24"/>
        <v>265.27388125777196</v>
      </c>
      <c r="O489">
        <f t="shared" si="25"/>
        <v>1</v>
      </c>
    </row>
    <row r="490" spans="3:15" x14ac:dyDescent="0.3">
      <c r="C490" s="3">
        <v>0</v>
      </c>
      <c r="D490" s="3">
        <v>123</v>
      </c>
      <c r="E490" s="3">
        <v>88</v>
      </c>
      <c r="F490" s="3">
        <v>37</v>
      </c>
      <c r="G490" s="3">
        <v>0</v>
      </c>
      <c r="H490" s="3">
        <v>35.200000000000003</v>
      </c>
      <c r="I490" s="3">
        <v>0.19700000000000001</v>
      </c>
      <c r="J490" s="3">
        <v>29</v>
      </c>
      <c r="K490" s="3" t="s">
        <v>10</v>
      </c>
      <c r="M490">
        <f t="shared" si="23"/>
        <v>54.707346398815581</v>
      </c>
      <c r="N490">
        <f t="shared" si="24"/>
        <v>73.934790559401051</v>
      </c>
      <c r="O490">
        <f t="shared" si="25"/>
        <v>0</v>
      </c>
    </row>
    <row r="491" spans="3:15" x14ac:dyDescent="0.3">
      <c r="C491" s="3">
        <v>4</v>
      </c>
      <c r="D491" s="3">
        <v>85</v>
      </c>
      <c r="E491" s="3">
        <v>58</v>
      </c>
      <c r="F491" s="3">
        <v>22</v>
      </c>
      <c r="G491" s="3">
        <v>49</v>
      </c>
      <c r="H491" s="3">
        <v>27.8</v>
      </c>
      <c r="I491" s="3">
        <v>0.30599999999999999</v>
      </c>
      <c r="J491" s="3">
        <v>28</v>
      </c>
      <c r="K491" s="3" t="s">
        <v>10</v>
      </c>
      <c r="M491">
        <f t="shared" si="23"/>
        <v>32.230494101083835</v>
      </c>
      <c r="N491">
        <f t="shared" si="24"/>
        <v>54.490501654531499</v>
      </c>
      <c r="O491">
        <f t="shared" si="25"/>
        <v>0</v>
      </c>
    </row>
    <row r="492" spans="3:15" x14ac:dyDescent="0.3">
      <c r="C492" s="3">
        <v>0</v>
      </c>
      <c r="D492" s="3">
        <v>84</v>
      </c>
      <c r="E492" s="3">
        <v>82</v>
      </c>
      <c r="F492" s="3">
        <v>31</v>
      </c>
      <c r="G492" s="3">
        <v>125</v>
      </c>
      <c r="H492" s="3">
        <v>38.200000000000003</v>
      </c>
      <c r="I492" s="3">
        <v>0.23300000000000001</v>
      </c>
      <c r="J492" s="3">
        <v>23</v>
      </c>
      <c r="K492" s="3" t="s">
        <v>10</v>
      </c>
      <c r="M492">
        <f t="shared" si="23"/>
        <v>109.45847500308051</v>
      </c>
      <c r="N492">
        <f t="shared" si="24"/>
        <v>85.767155071521984</v>
      </c>
      <c r="O492">
        <f t="shared" si="25"/>
        <v>1</v>
      </c>
    </row>
    <row r="493" spans="3:15" x14ac:dyDescent="0.3">
      <c r="C493" s="3">
        <v>0</v>
      </c>
      <c r="D493" s="3">
        <v>145</v>
      </c>
      <c r="E493" s="3">
        <v>0</v>
      </c>
      <c r="F493" s="3">
        <v>0</v>
      </c>
      <c r="G493" s="3">
        <v>0</v>
      </c>
      <c r="H493" s="3">
        <v>44.2</v>
      </c>
      <c r="I493" s="3">
        <v>0.63</v>
      </c>
      <c r="J493" s="3">
        <v>31</v>
      </c>
      <c r="K493" s="3" t="s">
        <v>9</v>
      </c>
      <c r="M493">
        <f t="shared" si="23"/>
        <v>74.497387538087537</v>
      </c>
      <c r="N493">
        <f t="shared" si="24"/>
        <v>90.432535188186009</v>
      </c>
      <c r="O493">
        <f t="shared" si="25"/>
        <v>0</v>
      </c>
    </row>
    <row r="494" spans="3:15" x14ac:dyDescent="0.3">
      <c r="C494" s="3">
        <v>0</v>
      </c>
      <c r="D494" s="3">
        <v>135</v>
      </c>
      <c r="E494" s="3">
        <v>68</v>
      </c>
      <c r="F494" s="3">
        <v>42</v>
      </c>
      <c r="G494" s="3">
        <v>250</v>
      </c>
      <c r="H494" s="3">
        <v>42.3</v>
      </c>
      <c r="I494" s="3">
        <v>0.36499999999999999</v>
      </c>
      <c r="J494" s="3">
        <v>24</v>
      </c>
      <c r="K494" s="3" t="s">
        <v>9</v>
      </c>
      <c r="M494">
        <f t="shared" si="23"/>
        <v>231.87517277621595</v>
      </c>
      <c r="N494">
        <f t="shared" si="24"/>
        <v>187.72013670105426</v>
      </c>
      <c r="O494">
        <f t="shared" si="25"/>
        <v>1</v>
      </c>
    </row>
    <row r="495" spans="3:15" x14ac:dyDescent="0.3">
      <c r="C495" s="3">
        <v>1</v>
      </c>
      <c r="D495" s="3">
        <v>139</v>
      </c>
      <c r="E495" s="3">
        <v>62</v>
      </c>
      <c r="F495" s="3">
        <v>41</v>
      </c>
      <c r="G495" s="3">
        <v>480</v>
      </c>
      <c r="H495" s="3">
        <v>40.700000000000003</v>
      </c>
      <c r="I495" s="3">
        <v>0.53600000000000003</v>
      </c>
      <c r="J495" s="3">
        <v>21</v>
      </c>
      <c r="K495" s="3" t="s">
        <v>10</v>
      </c>
      <c r="M495">
        <f t="shared" si="23"/>
        <v>459.24569105218615</v>
      </c>
      <c r="N495">
        <f t="shared" si="24"/>
        <v>416.66497396057002</v>
      </c>
      <c r="O495">
        <f t="shared" si="25"/>
        <v>1</v>
      </c>
    </row>
    <row r="496" spans="3:15" x14ac:dyDescent="0.3">
      <c r="C496" s="3">
        <v>0</v>
      </c>
      <c r="D496" s="3">
        <v>173</v>
      </c>
      <c r="E496" s="3">
        <v>78</v>
      </c>
      <c r="F496" s="3">
        <v>32</v>
      </c>
      <c r="G496" s="3">
        <v>265</v>
      </c>
      <c r="H496" s="3">
        <v>46.5</v>
      </c>
      <c r="I496" s="4">
        <v>1159</v>
      </c>
      <c r="J496" s="3">
        <v>58</v>
      </c>
      <c r="K496" s="3" t="s">
        <v>10</v>
      </c>
      <c r="M496">
        <f t="shared" si="23"/>
        <v>254.20004081431617</v>
      </c>
      <c r="N496">
        <f t="shared" si="24"/>
        <v>1176.5155066235052</v>
      </c>
      <c r="O496">
        <f t="shared" si="25"/>
        <v>0</v>
      </c>
    </row>
    <row r="497" spans="3:15" x14ac:dyDescent="0.3">
      <c r="C497" s="3">
        <v>4</v>
      </c>
      <c r="D497" s="3">
        <v>99</v>
      </c>
      <c r="E497" s="3">
        <v>72</v>
      </c>
      <c r="F497" s="3">
        <v>17</v>
      </c>
      <c r="G497" s="3">
        <v>0</v>
      </c>
      <c r="H497" s="3">
        <v>25.6</v>
      </c>
      <c r="I497" s="3">
        <v>0.29399999999999998</v>
      </c>
      <c r="J497" s="3">
        <v>28</v>
      </c>
      <c r="K497" s="3" t="s">
        <v>10</v>
      </c>
      <c r="M497">
        <f t="shared" si="23"/>
        <v>31.693796711659523</v>
      </c>
      <c r="N497">
        <f t="shared" si="24"/>
        <v>76.934055219795226</v>
      </c>
      <c r="O497">
        <f t="shared" si="25"/>
        <v>0</v>
      </c>
    </row>
    <row r="498" spans="3:15" x14ac:dyDescent="0.3">
      <c r="C498" s="3">
        <v>8</v>
      </c>
      <c r="D498" s="3">
        <v>194</v>
      </c>
      <c r="E498" s="3">
        <v>80</v>
      </c>
      <c r="F498" s="3">
        <v>0</v>
      </c>
      <c r="G498" s="3">
        <v>0</v>
      </c>
      <c r="H498" s="3">
        <v>26.1</v>
      </c>
      <c r="I498" s="3">
        <v>0.55100000000000005</v>
      </c>
      <c r="J498" s="3">
        <v>67</v>
      </c>
      <c r="K498" s="3" t="s">
        <v>10</v>
      </c>
      <c r="M498">
        <f t="shared" si="23"/>
        <v>108.15817005663511</v>
      </c>
      <c r="N498">
        <f t="shared" si="24"/>
        <v>98.342311484236021</v>
      </c>
      <c r="O498">
        <f t="shared" si="25"/>
        <v>1</v>
      </c>
    </row>
    <row r="499" spans="3:15" x14ac:dyDescent="0.3">
      <c r="C499" s="3">
        <v>2</v>
      </c>
      <c r="D499" s="3">
        <v>83</v>
      </c>
      <c r="E499" s="3">
        <v>65</v>
      </c>
      <c r="F499" s="3">
        <v>28</v>
      </c>
      <c r="G499" s="3">
        <v>66</v>
      </c>
      <c r="H499" s="3">
        <v>36.799999999999997</v>
      </c>
      <c r="I499" s="3">
        <v>0.629</v>
      </c>
      <c r="J499" s="3">
        <v>24</v>
      </c>
      <c r="K499" s="3" t="s">
        <v>10</v>
      </c>
      <c r="M499">
        <f t="shared" si="23"/>
        <v>51.260918349167326</v>
      </c>
      <c r="N499">
        <f t="shared" si="24"/>
        <v>55.613343138697395</v>
      </c>
      <c r="O499">
        <f t="shared" si="25"/>
        <v>0</v>
      </c>
    </row>
    <row r="500" spans="3:15" x14ac:dyDescent="0.3">
      <c r="C500" s="3">
        <v>2</v>
      </c>
      <c r="D500" s="3">
        <v>89</v>
      </c>
      <c r="E500" s="3">
        <v>90</v>
      </c>
      <c r="F500" s="3">
        <v>30</v>
      </c>
      <c r="G500" s="3">
        <v>0</v>
      </c>
      <c r="H500" s="3">
        <v>33.5</v>
      </c>
      <c r="I500" s="3">
        <v>0.29199999999999998</v>
      </c>
      <c r="J500" s="3">
        <v>42</v>
      </c>
      <c r="K500" s="3" t="s">
        <v>10</v>
      </c>
      <c r="M500">
        <f t="shared" si="23"/>
        <v>51.988159709687743</v>
      </c>
      <c r="N500">
        <f t="shared" si="24"/>
        <v>86.869391776174538</v>
      </c>
      <c r="O500">
        <f t="shared" si="25"/>
        <v>0</v>
      </c>
    </row>
    <row r="501" spans="3:15" x14ac:dyDescent="0.3">
      <c r="C501" s="3">
        <v>4</v>
      </c>
      <c r="D501" s="3">
        <v>99</v>
      </c>
      <c r="E501" s="3">
        <v>68</v>
      </c>
      <c r="F501" s="3">
        <v>38</v>
      </c>
      <c r="G501" s="3">
        <v>0</v>
      </c>
      <c r="H501" s="3">
        <v>32.799999999999997</v>
      </c>
      <c r="I501" s="3">
        <v>0.14499999999999999</v>
      </c>
      <c r="J501" s="3">
        <v>33</v>
      </c>
      <c r="K501" s="3" t="s">
        <v>10</v>
      </c>
      <c r="M501">
        <f t="shared" si="23"/>
        <v>38.69710260471706</v>
      </c>
      <c r="N501">
        <f t="shared" si="24"/>
        <v>76.134274102157818</v>
      </c>
      <c r="O501">
        <f t="shared" si="25"/>
        <v>0</v>
      </c>
    </row>
    <row r="502" spans="3:15" x14ac:dyDescent="0.3">
      <c r="C502" s="3">
        <v>4</v>
      </c>
      <c r="D502" s="3">
        <v>125</v>
      </c>
      <c r="E502" s="3">
        <v>70</v>
      </c>
      <c r="F502" s="3">
        <v>18</v>
      </c>
      <c r="G502" s="3">
        <v>122</v>
      </c>
      <c r="H502" s="3">
        <v>28.9</v>
      </c>
      <c r="I502" s="4">
        <v>1144</v>
      </c>
      <c r="J502" s="3">
        <v>45</v>
      </c>
      <c r="K502" s="3" t="s">
        <v>9</v>
      </c>
      <c r="M502">
        <f t="shared" si="23"/>
        <v>98.931293077569748</v>
      </c>
      <c r="N502">
        <f t="shared" si="24"/>
        <v>1144.7936931279639</v>
      </c>
      <c r="O502">
        <f t="shared" si="25"/>
        <v>0</v>
      </c>
    </row>
    <row r="503" spans="3:15" x14ac:dyDescent="0.3">
      <c r="C503" s="3">
        <v>3</v>
      </c>
      <c r="D503" s="3">
        <v>80</v>
      </c>
      <c r="E503" s="3">
        <v>0</v>
      </c>
      <c r="F503" s="3">
        <v>0</v>
      </c>
      <c r="G503" s="3">
        <v>0</v>
      </c>
      <c r="H503" s="3">
        <v>0</v>
      </c>
      <c r="I503" s="3">
        <v>0.17399999999999999</v>
      </c>
      <c r="J503" s="3">
        <v>22</v>
      </c>
      <c r="K503" s="3" t="s">
        <v>10</v>
      </c>
      <c r="M503">
        <f t="shared" si="23"/>
        <v>68.519608507346277</v>
      </c>
      <c r="N503">
        <f t="shared" si="24"/>
        <v>111.26969718913816</v>
      </c>
      <c r="O503">
        <f t="shared" si="25"/>
        <v>0</v>
      </c>
    </row>
    <row r="504" spans="3:15" x14ac:dyDescent="0.3">
      <c r="C504" s="3">
        <v>6</v>
      </c>
      <c r="D504" s="3">
        <v>166</v>
      </c>
      <c r="E504" s="3">
        <v>74</v>
      </c>
      <c r="F504" s="3">
        <v>0</v>
      </c>
      <c r="G504" s="3">
        <v>0</v>
      </c>
      <c r="H504" s="3">
        <v>26.6</v>
      </c>
      <c r="I504" s="3">
        <v>0.30399999999999999</v>
      </c>
      <c r="J504" s="3">
        <v>66</v>
      </c>
      <c r="K504" s="3" t="s">
        <v>10</v>
      </c>
      <c r="M504">
        <f t="shared" si="23"/>
        <v>83.014376766919113</v>
      </c>
      <c r="N504">
        <f t="shared" si="24"/>
        <v>83.123625387506408</v>
      </c>
      <c r="O504">
        <f t="shared" si="25"/>
        <v>0</v>
      </c>
    </row>
    <row r="505" spans="3:15" x14ac:dyDescent="0.3">
      <c r="C505" s="3">
        <v>5</v>
      </c>
      <c r="D505" s="3">
        <v>110</v>
      </c>
      <c r="E505" s="3">
        <v>68</v>
      </c>
      <c r="F505" s="3">
        <v>0</v>
      </c>
      <c r="G505" s="3">
        <v>0</v>
      </c>
      <c r="H505" s="3">
        <v>26</v>
      </c>
      <c r="I505" s="3">
        <v>0.29199999999999998</v>
      </c>
      <c r="J505" s="3">
        <v>30</v>
      </c>
      <c r="K505" s="3" t="s">
        <v>10</v>
      </c>
      <c r="M505">
        <f t="shared" si="23"/>
        <v>32.924440010423872</v>
      </c>
      <c r="N505">
        <f t="shared" si="24"/>
        <v>75.198345909750572</v>
      </c>
      <c r="O505">
        <f t="shared" si="25"/>
        <v>0</v>
      </c>
    </row>
    <row r="506" spans="3:15" x14ac:dyDescent="0.3">
      <c r="C506" s="3">
        <v>2</v>
      </c>
      <c r="D506" s="3">
        <v>81</v>
      </c>
      <c r="E506" s="3">
        <v>72</v>
      </c>
      <c r="F506" s="3">
        <v>15</v>
      </c>
      <c r="G506" s="3">
        <v>76</v>
      </c>
      <c r="H506" s="3">
        <v>30.1</v>
      </c>
      <c r="I506" s="3">
        <v>0.54700000000000004</v>
      </c>
      <c r="J506" s="3">
        <v>25</v>
      </c>
      <c r="K506" s="3" t="s">
        <v>10</v>
      </c>
      <c r="M506">
        <f t="shared" si="23"/>
        <v>60.035770587209093</v>
      </c>
      <c r="N506">
        <f t="shared" si="24"/>
        <v>60.761936523307909</v>
      </c>
      <c r="O506">
        <f t="shared" si="25"/>
        <v>0</v>
      </c>
    </row>
    <row r="507" spans="3:15" x14ac:dyDescent="0.3">
      <c r="C507" s="3">
        <v>7</v>
      </c>
      <c r="D507" s="3">
        <v>195</v>
      </c>
      <c r="E507" s="3">
        <v>70</v>
      </c>
      <c r="F507" s="3">
        <v>33</v>
      </c>
      <c r="G507" s="3">
        <v>145</v>
      </c>
      <c r="H507" s="3">
        <v>25.1</v>
      </c>
      <c r="I507" s="3">
        <v>0.16300000000000001</v>
      </c>
      <c r="J507" s="3">
        <v>55</v>
      </c>
      <c r="K507" s="3" t="s">
        <v>9</v>
      </c>
      <c r="M507">
        <f t="shared" si="23"/>
        <v>158.29775029987002</v>
      </c>
      <c r="N507">
        <f t="shared" si="24"/>
        <v>103.33644717166591</v>
      </c>
      <c r="O507">
        <f t="shared" si="25"/>
        <v>1</v>
      </c>
    </row>
    <row r="508" spans="3:15" x14ac:dyDescent="0.3">
      <c r="C508" s="3">
        <v>6</v>
      </c>
      <c r="D508" s="3">
        <v>154</v>
      </c>
      <c r="E508" s="3">
        <v>74</v>
      </c>
      <c r="F508" s="3">
        <v>32</v>
      </c>
      <c r="G508" s="3">
        <v>193</v>
      </c>
      <c r="H508" s="3">
        <v>29.3</v>
      </c>
      <c r="I508" s="3">
        <v>0.83899999999999997</v>
      </c>
      <c r="J508" s="3">
        <v>39</v>
      </c>
      <c r="K508" s="3" t="s">
        <v>10</v>
      </c>
      <c r="M508">
        <f t="shared" si="23"/>
        <v>180.30313849181883</v>
      </c>
      <c r="N508">
        <f t="shared" si="24"/>
        <v>131.62362926185594</v>
      </c>
      <c r="O508">
        <f t="shared" si="25"/>
        <v>1</v>
      </c>
    </row>
    <row r="509" spans="3:15" x14ac:dyDescent="0.3">
      <c r="C509" s="3">
        <v>2</v>
      </c>
      <c r="D509" s="3">
        <v>117</v>
      </c>
      <c r="E509" s="3">
        <v>90</v>
      </c>
      <c r="F509" s="3">
        <v>19</v>
      </c>
      <c r="G509" s="3">
        <v>71</v>
      </c>
      <c r="H509" s="3">
        <v>25.2</v>
      </c>
      <c r="I509" s="3">
        <v>0.313</v>
      </c>
      <c r="J509" s="3">
        <v>21</v>
      </c>
      <c r="K509" s="3" t="s">
        <v>10</v>
      </c>
      <c r="M509">
        <f t="shared" si="23"/>
        <v>63.927910571205125</v>
      </c>
      <c r="N509">
        <f t="shared" si="24"/>
        <v>43.118519096352323</v>
      </c>
      <c r="O509">
        <f t="shared" si="25"/>
        <v>1</v>
      </c>
    </row>
    <row r="510" spans="3:15" x14ac:dyDescent="0.3">
      <c r="C510" s="3">
        <v>3</v>
      </c>
      <c r="D510" s="3">
        <v>84</v>
      </c>
      <c r="E510" s="3">
        <v>72</v>
      </c>
      <c r="F510" s="3">
        <v>32</v>
      </c>
      <c r="G510" s="3">
        <v>0</v>
      </c>
      <c r="H510" s="3">
        <v>37.200000000000003</v>
      </c>
      <c r="I510" s="3">
        <v>0.26700000000000002</v>
      </c>
      <c r="J510" s="3">
        <v>28</v>
      </c>
      <c r="K510" s="3" t="s">
        <v>10</v>
      </c>
      <c r="M510">
        <f t="shared" si="23"/>
        <v>41.249530300356149</v>
      </c>
      <c r="N510">
        <f t="shared" si="24"/>
        <v>84.906192884044088</v>
      </c>
      <c r="O510">
        <f t="shared" si="25"/>
        <v>0</v>
      </c>
    </row>
    <row r="511" spans="3:15" x14ac:dyDescent="0.3">
      <c r="C511" s="3">
        <v>6</v>
      </c>
      <c r="D511" s="3">
        <v>0</v>
      </c>
      <c r="E511" s="3">
        <v>68</v>
      </c>
      <c r="F511" s="3">
        <v>41</v>
      </c>
      <c r="G511" s="3">
        <v>0</v>
      </c>
      <c r="H511" s="3">
        <v>39</v>
      </c>
      <c r="I511" s="3">
        <v>0.72699999999999998</v>
      </c>
      <c r="J511" s="3">
        <v>41</v>
      </c>
      <c r="K511" s="3" t="s">
        <v>9</v>
      </c>
      <c r="M511">
        <f t="shared" si="23"/>
        <v>110.18250201370452</v>
      </c>
      <c r="N511">
        <f t="shared" si="24"/>
        <v>152.23653641640203</v>
      </c>
      <c r="O511">
        <f t="shared" si="25"/>
        <v>0</v>
      </c>
    </row>
    <row r="512" spans="3:15" x14ac:dyDescent="0.3">
      <c r="C512" s="3">
        <v>7</v>
      </c>
      <c r="D512" s="3">
        <v>94</v>
      </c>
      <c r="E512" s="3">
        <v>64</v>
      </c>
      <c r="F512" s="3">
        <v>25</v>
      </c>
      <c r="G512" s="3">
        <v>79</v>
      </c>
      <c r="H512" s="3">
        <v>33.299999999999997</v>
      </c>
      <c r="I512" s="3">
        <v>0.73799999999999999</v>
      </c>
      <c r="J512" s="3">
        <v>41</v>
      </c>
      <c r="K512" s="3" t="s">
        <v>10</v>
      </c>
      <c r="M512">
        <f t="shared" si="23"/>
        <v>60.291149848049841</v>
      </c>
      <c r="N512">
        <f t="shared" si="24"/>
        <v>46.137832920093892</v>
      </c>
      <c r="O512">
        <f t="shared" si="25"/>
        <v>1</v>
      </c>
    </row>
    <row r="513" spans="3:15" x14ac:dyDescent="0.3">
      <c r="C513" s="3">
        <v>3</v>
      </c>
      <c r="D513" s="3">
        <v>96</v>
      </c>
      <c r="E513" s="3">
        <v>78</v>
      </c>
      <c r="F513" s="3">
        <v>39</v>
      </c>
      <c r="G513" s="3">
        <v>0</v>
      </c>
      <c r="H513" s="3">
        <v>37.299999999999997</v>
      </c>
      <c r="I513" s="3">
        <v>0.23799999999999999</v>
      </c>
      <c r="J513" s="3">
        <v>40</v>
      </c>
      <c r="K513" s="3" t="s">
        <v>10</v>
      </c>
      <c r="M513">
        <f t="shared" si="23"/>
        <v>46.692855449201218</v>
      </c>
      <c r="N513">
        <f t="shared" si="24"/>
        <v>80.162325169386776</v>
      </c>
      <c r="O513">
        <f t="shared" si="25"/>
        <v>0</v>
      </c>
    </row>
    <row r="514" spans="3:15" x14ac:dyDescent="0.3">
      <c r="C514" s="3">
        <v>10</v>
      </c>
      <c r="D514" s="3">
        <v>75</v>
      </c>
      <c r="E514" s="3">
        <v>82</v>
      </c>
      <c r="F514" s="3">
        <v>0</v>
      </c>
      <c r="G514" s="3">
        <v>0</v>
      </c>
      <c r="H514" s="3">
        <v>33.299999999999997</v>
      </c>
      <c r="I514" s="3">
        <v>0.26300000000000001</v>
      </c>
      <c r="J514" s="3">
        <v>38</v>
      </c>
      <c r="K514" s="3" t="s">
        <v>10</v>
      </c>
      <c r="M514">
        <f t="shared" si="23"/>
        <v>49.979973489388726</v>
      </c>
      <c r="N514">
        <f t="shared" si="24"/>
        <v>96.021177685250763</v>
      </c>
      <c r="O514">
        <f t="shared" si="25"/>
        <v>0</v>
      </c>
    </row>
    <row r="515" spans="3:15" x14ac:dyDescent="0.3">
      <c r="C515" s="3">
        <v>0</v>
      </c>
      <c r="D515" s="3">
        <v>180</v>
      </c>
      <c r="E515" s="3">
        <v>90</v>
      </c>
      <c r="F515" s="3">
        <v>26</v>
      </c>
      <c r="G515" s="3">
        <v>90</v>
      </c>
      <c r="H515" s="3">
        <v>36.5</v>
      </c>
      <c r="I515" s="3">
        <v>0.314</v>
      </c>
      <c r="J515" s="3">
        <v>35</v>
      </c>
      <c r="K515" s="3" t="s">
        <v>9</v>
      </c>
      <c r="M515">
        <f t="shared" si="23"/>
        <v>111.37031359388372</v>
      </c>
      <c r="N515">
        <f t="shared" si="24"/>
        <v>61.018567195260324</v>
      </c>
      <c r="O515">
        <f t="shared" si="25"/>
        <v>1</v>
      </c>
    </row>
    <row r="516" spans="3:15" x14ac:dyDescent="0.3">
      <c r="C516" s="3">
        <v>1</v>
      </c>
      <c r="D516" s="3">
        <v>130</v>
      </c>
      <c r="E516" s="3">
        <v>60</v>
      </c>
      <c r="F516" s="3">
        <v>23</v>
      </c>
      <c r="G516" s="3">
        <v>170</v>
      </c>
      <c r="H516" s="3">
        <v>28.6</v>
      </c>
      <c r="I516" s="3">
        <v>0.69199999999999995</v>
      </c>
      <c r="J516" s="3">
        <v>21</v>
      </c>
      <c r="K516" s="3" t="s">
        <v>10</v>
      </c>
      <c r="M516">
        <f t="shared" si="23"/>
        <v>150.05598538545539</v>
      </c>
      <c r="N516">
        <f t="shared" si="24"/>
        <v>107.36682647616301</v>
      </c>
      <c r="O516">
        <f t="shared" si="25"/>
        <v>1</v>
      </c>
    </row>
    <row r="517" spans="3:15" x14ac:dyDescent="0.3">
      <c r="C517" s="3">
        <v>2</v>
      </c>
      <c r="D517" s="3">
        <v>84</v>
      </c>
      <c r="E517" s="3">
        <v>50</v>
      </c>
      <c r="F517" s="3">
        <v>23</v>
      </c>
      <c r="G517" s="3">
        <v>76</v>
      </c>
      <c r="H517" s="3">
        <v>30.4</v>
      </c>
      <c r="I517" s="3">
        <v>0.96799999999999997</v>
      </c>
      <c r="J517" s="3">
        <v>21</v>
      </c>
      <c r="K517" s="3" t="s">
        <v>10</v>
      </c>
      <c r="M517">
        <f t="shared" si="23"/>
        <v>56.640822292759836</v>
      </c>
      <c r="N517">
        <f t="shared" si="24"/>
        <v>56.235256748435852</v>
      </c>
      <c r="O517">
        <f t="shared" si="25"/>
        <v>1</v>
      </c>
    </row>
    <row r="518" spans="3:15" x14ac:dyDescent="0.3">
      <c r="C518" s="3">
        <v>8</v>
      </c>
      <c r="D518" s="3">
        <v>120</v>
      </c>
      <c r="E518" s="3">
        <v>78</v>
      </c>
      <c r="F518" s="3">
        <v>0</v>
      </c>
      <c r="G518" s="3">
        <v>0</v>
      </c>
      <c r="H518" s="3">
        <v>25</v>
      </c>
      <c r="I518" s="3">
        <v>0.40899999999999997</v>
      </c>
      <c r="J518" s="3">
        <v>64</v>
      </c>
      <c r="K518" s="3" t="s">
        <v>10</v>
      </c>
      <c r="M518">
        <f t="shared" si="23"/>
        <v>55.840860935340174</v>
      </c>
      <c r="N518">
        <f t="shared" si="24"/>
        <v>79.885328722253504</v>
      </c>
      <c r="O518">
        <f t="shared" si="25"/>
        <v>0</v>
      </c>
    </row>
    <row r="519" spans="3:15" x14ac:dyDescent="0.3">
      <c r="C519" s="3">
        <v>12</v>
      </c>
      <c r="D519" s="3">
        <v>84</v>
      </c>
      <c r="E519" s="3">
        <v>72</v>
      </c>
      <c r="F519" s="3">
        <v>31</v>
      </c>
      <c r="G519" s="3">
        <v>0</v>
      </c>
      <c r="H519" s="3">
        <v>29.7</v>
      </c>
      <c r="I519" s="3">
        <v>0.29699999999999999</v>
      </c>
      <c r="J519" s="3">
        <v>46</v>
      </c>
      <c r="K519" s="3" t="s">
        <v>9</v>
      </c>
      <c r="M519">
        <f t="shared" si="23"/>
        <v>44.584119930755612</v>
      </c>
      <c r="N519">
        <f t="shared" si="24"/>
        <v>85.486989098122407</v>
      </c>
      <c r="O519">
        <f t="shared" si="25"/>
        <v>0</v>
      </c>
    </row>
    <row r="520" spans="3:15" x14ac:dyDescent="0.3">
      <c r="C520" s="3">
        <v>0</v>
      </c>
      <c r="D520" s="3">
        <v>139</v>
      </c>
      <c r="E520" s="3">
        <v>62</v>
      </c>
      <c r="F520" s="3">
        <v>17</v>
      </c>
      <c r="G520" s="3">
        <v>210</v>
      </c>
      <c r="H520" s="3">
        <v>22.1</v>
      </c>
      <c r="I520" s="3">
        <v>0.20699999999999999</v>
      </c>
      <c r="J520" s="3">
        <v>21</v>
      </c>
      <c r="K520" s="3" t="s">
        <v>10</v>
      </c>
      <c r="M520">
        <f t="shared" si="23"/>
        <v>190.9016337017575</v>
      </c>
      <c r="N520">
        <f t="shared" si="24"/>
        <v>147.511896334033</v>
      </c>
      <c r="O520">
        <f t="shared" si="25"/>
        <v>1</v>
      </c>
    </row>
    <row r="521" spans="3:15" x14ac:dyDescent="0.3">
      <c r="C521" s="3">
        <v>9</v>
      </c>
      <c r="D521" s="3">
        <v>91</v>
      </c>
      <c r="E521" s="3">
        <v>68</v>
      </c>
      <c r="F521" s="3">
        <v>0</v>
      </c>
      <c r="G521" s="3">
        <v>0</v>
      </c>
      <c r="H521" s="3">
        <v>24.2</v>
      </c>
      <c r="I521" s="3">
        <v>0.2</v>
      </c>
      <c r="J521" s="3">
        <v>58</v>
      </c>
      <c r="K521" s="3" t="s">
        <v>10</v>
      </c>
      <c r="M521">
        <f t="shared" si="23"/>
        <v>45.368389325608639</v>
      </c>
      <c r="N521">
        <f t="shared" si="24"/>
        <v>86.962343146689065</v>
      </c>
      <c r="O521">
        <f t="shared" si="25"/>
        <v>0</v>
      </c>
    </row>
    <row r="522" spans="3:15" x14ac:dyDescent="0.3">
      <c r="C522" s="3">
        <v>2</v>
      </c>
      <c r="D522" s="3">
        <v>91</v>
      </c>
      <c r="E522" s="3">
        <v>62</v>
      </c>
      <c r="F522" s="3">
        <v>0</v>
      </c>
      <c r="G522" s="3">
        <v>0</v>
      </c>
      <c r="H522" s="3">
        <v>27.3</v>
      </c>
      <c r="I522" s="3">
        <v>0.52500000000000002</v>
      </c>
      <c r="J522" s="3">
        <v>22</v>
      </c>
      <c r="K522" s="3" t="s">
        <v>10</v>
      </c>
      <c r="M522">
        <f t="shared" si="23"/>
        <v>31.255971429472481</v>
      </c>
      <c r="N522">
        <f t="shared" si="24"/>
        <v>84.007192329362496</v>
      </c>
      <c r="O522">
        <f t="shared" si="25"/>
        <v>0</v>
      </c>
    </row>
    <row r="523" spans="3:15" x14ac:dyDescent="0.3">
      <c r="C523" s="3">
        <v>3</v>
      </c>
      <c r="D523" s="3">
        <v>99</v>
      </c>
      <c r="E523" s="3">
        <v>54</v>
      </c>
      <c r="F523" s="3">
        <v>19</v>
      </c>
      <c r="G523" s="3">
        <v>86</v>
      </c>
      <c r="H523" s="3">
        <v>25.6</v>
      </c>
      <c r="I523" s="3">
        <v>0.154</v>
      </c>
      <c r="J523" s="3">
        <v>24</v>
      </c>
      <c r="K523" s="3" t="s">
        <v>10</v>
      </c>
      <c r="M523">
        <f t="shared" si="23"/>
        <v>63.088324989652399</v>
      </c>
      <c r="N523">
        <f t="shared" si="24"/>
        <v>46.027539827395728</v>
      </c>
      <c r="O523">
        <f t="shared" si="25"/>
        <v>1</v>
      </c>
    </row>
    <row r="524" spans="3:15" x14ac:dyDescent="0.3">
      <c r="C524" s="3">
        <v>3</v>
      </c>
      <c r="D524" s="3">
        <v>163</v>
      </c>
      <c r="E524" s="3">
        <v>70</v>
      </c>
      <c r="F524" s="3">
        <v>18</v>
      </c>
      <c r="G524" s="3">
        <v>105</v>
      </c>
      <c r="H524" s="3">
        <v>31.6</v>
      </c>
      <c r="I524" s="3">
        <v>0.26800000000000002</v>
      </c>
      <c r="J524" s="3">
        <v>28</v>
      </c>
      <c r="K524" s="3" t="s">
        <v>9</v>
      </c>
      <c r="M524">
        <f t="shared" si="23"/>
        <v>104.07412142314728</v>
      </c>
      <c r="N524">
        <f t="shared" si="24"/>
        <v>51.745341351299444</v>
      </c>
      <c r="O524">
        <f t="shared" si="25"/>
        <v>1</v>
      </c>
    </row>
    <row r="525" spans="3:15" x14ac:dyDescent="0.3">
      <c r="C525" s="3">
        <v>9</v>
      </c>
      <c r="D525" s="3">
        <v>145</v>
      </c>
      <c r="E525" s="3">
        <v>88</v>
      </c>
      <c r="F525" s="3">
        <v>34</v>
      </c>
      <c r="G525" s="3">
        <v>165</v>
      </c>
      <c r="H525" s="3">
        <v>30.3</v>
      </c>
      <c r="I525" s="3">
        <v>0.77100000000000002</v>
      </c>
      <c r="J525" s="3">
        <v>53</v>
      </c>
      <c r="K525" s="3" t="s">
        <v>9</v>
      </c>
      <c r="M525">
        <f t="shared" si="23"/>
        <v>156.11242663542194</v>
      </c>
      <c r="N525">
        <f t="shared" si="24"/>
        <v>108.08048342814951</v>
      </c>
      <c r="O525">
        <f t="shared" si="25"/>
        <v>1</v>
      </c>
    </row>
    <row r="526" spans="3:15" x14ac:dyDescent="0.3">
      <c r="C526" s="3">
        <v>7</v>
      </c>
      <c r="D526" s="3">
        <v>125</v>
      </c>
      <c r="E526" s="3">
        <v>86</v>
      </c>
      <c r="F526" s="3">
        <v>0</v>
      </c>
      <c r="G526" s="3">
        <v>0</v>
      </c>
      <c r="H526" s="3">
        <v>37.6</v>
      </c>
      <c r="I526" s="3">
        <v>0.30399999999999999</v>
      </c>
      <c r="J526" s="3">
        <v>51</v>
      </c>
      <c r="K526" s="3" t="s">
        <v>10</v>
      </c>
      <c r="M526">
        <f t="shared" si="23"/>
        <v>55.671238085747653</v>
      </c>
      <c r="N526">
        <f t="shared" si="24"/>
        <v>77.641722659678919</v>
      </c>
      <c r="O526">
        <f t="shared" si="25"/>
        <v>0</v>
      </c>
    </row>
    <row r="527" spans="3:15" x14ac:dyDescent="0.3">
      <c r="C527" s="3">
        <v>13</v>
      </c>
      <c r="D527" s="3">
        <v>76</v>
      </c>
      <c r="E527" s="3">
        <v>60</v>
      </c>
      <c r="F527" s="3">
        <v>0</v>
      </c>
      <c r="G527" s="3">
        <v>0</v>
      </c>
      <c r="H527" s="3">
        <v>32.799999999999997</v>
      </c>
      <c r="I527" s="3">
        <v>0.18</v>
      </c>
      <c r="J527" s="3">
        <v>41</v>
      </c>
      <c r="K527" s="3" t="s">
        <v>10</v>
      </c>
      <c r="M527">
        <f t="shared" si="23"/>
        <v>41.21202191108803</v>
      </c>
      <c r="N527">
        <f t="shared" si="24"/>
        <v>92.351919284671609</v>
      </c>
      <c r="O527">
        <f t="shared" si="25"/>
        <v>0</v>
      </c>
    </row>
    <row r="528" spans="3:15" x14ac:dyDescent="0.3">
      <c r="C528" s="3">
        <v>6</v>
      </c>
      <c r="D528" s="3">
        <v>129</v>
      </c>
      <c r="E528" s="3">
        <v>90</v>
      </c>
      <c r="F528" s="3">
        <v>7</v>
      </c>
      <c r="G528" s="3">
        <v>326</v>
      </c>
      <c r="H528" s="3">
        <v>19.600000000000001</v>
      </c>
      <c r="I528" s="3">
        <v>0.58199999999999996</v>
      </c>
      <c r="J528" s="3">
        <v>60</v>
      </c>
      <c r="K528" s="3" t="s">
        <v>10</v>
      </c>
      <c r="M528">
        <f t="shared" si="23"/>
        <v>308.09707682806732</v>
      </c>
      <c r="N528">
        <f t="shared" si="24"/>
        <v>266.37077612336248</v>
      </c>
      <c r="O528">
        <f t="shared" si="25"/>
        <v>1</v>
      </c>
    </row>
    <row r="529" spans="3:15" x14ac:dyDescent="0.3">
      <c r="C529" s="3">
        <v>2</v>
      </c>
      <c r="D529" s="3">
        <v>68</v>
      </c>
      <c r="E529" s="3">
        <v>70</v>
      </c>
      <c r="F529" s="3">
        <v>32</v>
      </c>
      <c r="G529" s="3">
        <v>66</v>
      </c>
      <c r="H529" s="3">
        <v>25</v>
      </c>
      <c r="I529" s="3">
        <v>0.187</v>
      </c>
      <c r="J529" s="3">
        <v>25</v>
      </c>
      <c r="K529" s="3" t="s">
        <v>10</v>
      </c>
      <c r="M529">
        <f t="shared" si="23"/>
        <v>60.356637994507281</v>
      </c>
      <c r="N529">
        <f t="shared" si="24"/>
        <v>71.354237085561365</v>
      </c>
      <c r="O529">
        <f t="shared" si="25"/>
        <v>0</v>
      </c>
    </row>
    <row r="530" spans="3:15" x14ac:dyDescent="0.3">
      <c r="C530" s="3">
        <v>3</v>
      </c>
      <c r="D530" s="3">
        <v>124</v>
      </c>
      <c r="E530" s="3">
        <v>80</v>
      </c>
      <c r="F530" s="3">
        <v>33</v>
      </c>
      <c r="G530" s="3">
        <v>130</v>
      </c>
      <c r="H530" s="3">
        <v>33.200000000000003</v>
      </c>
      <c r="I530" s="3">
        <v>0.30499999999999999</v>
      </c>
      <c r="J530" s="3">
        <v>26</v>
      </c>
      <c r="K530" s="3" t="s">
        <v>10</v>
      </c>
      <c r="M530">
        <f t="shared" ref="M530:M593" si="26">SQRT(($C$8-C530)^2+($D$8-D530)^2+($E$8-E530)^2+($F$8-F530)^2+($G$8-G530)^2+($H$8-H530)^2+($I$8-I530)+($J$8-J530)^2)</f>
        <v>114.43376140807398</v>
      </c>
      <c r="N530">
        <f t="shared" ref="N530:N593" si="27">SQRT(($C$14-C530)^2+($D$14-D530)^2+($E$14-E530)^2+($F$14-F530)^2+($G$14-G530)^2+($H$14-H530)^2+($I$14-I530)^2+($J$14-J530)^2)</f>
        <v>72.169355914144759</v>
      </c>
      <c r="O530">
        <f t="shared" ref="O530:O593" si="28">IF(M530&lt;N530,0,1)</f>
        <v>1</v>
      </c>
    </row>
    <row r="531" spans="3:15" x14ac:dyDescent="0.3">
      <c r="C531" s="3">
        <v>6</v>
      </c>
      <c r="D531" s="3">
        <v>114</v>
      </c>
      <c r="E531" s="3">
        <v>0</v>
      </c>
      <c r="F531" s="3">
        <v>0</v>
      </c>
      <c r="G531" s="3">
        <v>0</v>
      </c>
      <c r="H531" s="3">
        <v>0</v>
      </c>
      <c r="I531" s="3">
        <v>0.189</v>
      </c>
      <c r="J531" s="3">
        <v>26</v>
      </c>
      <c r="K531" s="3" t="s">
        <v>10</v>
      </c>
      <c r="M531">
        <f t="shared" si="26"/>
        <v>66.162086953178857</v>
      </c>
      <c r="N531">
        <f t="shared" si="27"/>
        <v>98.012368377988395</v>
      </c>
      <c r="O531">
        <f t="shared" si="28"/>
        <v>0</v>
      </c>
    </row>
    <row r="532" spans="3:15" x14ac:dyDescent="0.3">
      <c r="C532" s="3">
        <v>9</v>
      </c>
      <c r="D532" s="3">
        <v>130</v>
      </c>
      <c r="E532" s="3">
        <v>70</v>
      </c>
      <c r="F532" s="3">
        <v>0</v>
      </c>
      <c r="G532" s="3">
        <v>0</v>
      </c>
      <c r="H532" s="3">
        <v>34.200000000000003</v>
      </c>
      <c r="I532" s="3">
        <v>0.65200000000000002</v>
      </c>
      <c r="J532" s="3">
        <v>45</v>
      </c>
      <c r="K532" s="3" t="s">
        <v>9</v>
      </c>
      <c r="M532">
        <f t="shared" si="26"/>
        <v>47.30580038430805</v>
      </c>
      <c r="N532">
        <f t="shared" si="27"/>
        <v>71.347968489386574</v>
      </c>
      <c r="O532">
        <f t="shared" si="28"/>
        <v>0</v>
      </c>
    </row>
    <row r="533" spans="3:15" x14ac:dyDescent="0.3">
      <c r="C533" s="3">
        <v>3</v>
      </c>
      <c r="D533" s="3">
        <v>125</v>
      </c>
      <c r="E533" s="3">
        <v>58</v>
      </c>
      <c r="F533" s="3">
        <v>0</v>
      </c>
      <c r="G533" s="3">
        <v>0</v>
      </c>
      <c r="H533" s="3">
        <v>31.6</v>
      </c>
      <c r="I533" s="3">
        <v>0.151</v>
      </c>
      <c r="J533" s="3">
        <v>24</v>
      </c>
      <c r="K533" s="3" t="s">
        <v>10</v>
      </c>
      <c r="M533">
        <f t="shared" si="26"/>
        <v>36.749690474886997</v>
      </c>
      <c r="N533">
        <f t="shared" si="27"/>
        <v>70.786572371195518</v>
      </c>
      <c r="O533">
        <f t="shared" si="28"/>
        <v>0</v>
      </c>
    </row>
    <row r="534" spans="3:15" x14ac:dyDescent="0.3">
      <c r="C534" s="3">
        <v>3</v>
      </c>
      <c r="D534" s="3">
        <v>87</v>
      </c>
      <c r="E534" s="3">
        <v>60</v>
      </c>
      <c r="F534" s="3">
        <v>18</v>
      </c>
      <c r="G534" s="3">
        <v>0</v>
      </c>
      <c r="H534" s="3">
        <v>21.8</v>
      </c>
      <c r="I534" s="3">
        <v>0.44400000000000001</v>
      </c>
      <c r="J534" s="3">
        <v>21</v>
      </c>
      <c r="K534" s="3" t="s">
        <v>10</v>
      </c>
      <c r="M534">
        <f t="shared" si="26"/>
        <v>30.819908338604773</v>
      </c>
      <c r="N534">
        <f t="shared" si="27"/>
        <v>83.303502492767379</v>
      </c>
      <c r="O534">
        <f t="shared" si="28"/>
        <v>0</v>
      </c>
    </row>
    <row r="535" spans="3:15" x14ac:dyDescent="0.3">
      <c r="C535" s="3">
        <v>1</v>
      </c>
      <c r="D535" s="3">
        <v>97</v>
      </c>
      <c r="E535" s="3">
        <v>64</v>
      </c>
      <c r="F535" s="3">
        <v>19</v>
      </c>
      <c r="G535" s="3">
        <v>82</v>
      </c>
      <c r="H535" s="3">
        <v>18.2</v>
      </c>
      <c r="I535" s="3">
        <v>0.29899999999999999</v>
      </c>
      <c r="J535" s="3">
        <v>21</v>
      </c>
      <c r="K535" s="3" t="s">
        <v>10</v>
      </c>
      <c r="M535">
        <f t="shared" si="26"/>
        <v>61.669212334843387</v>
      </c>
      <c r="N535">
        <f t="shared" si="27"/>
        <v>49.075685935730938</v>
      </c>
      <c r="O535">
        <f t="shared" si="28"/>
        <v>1</v>
      </c>
    </row>
    <row r="536" spans="3:15" x14ac:dyDescent="0.3">
      <c r="C536" s="3">
        <v>3</v>
      </c>
      <c r="D536" s="3">
        <v>116</v>
      </c>
      <c r="E536" s="3">
        <v>74</v>
      </c>
      <c r="F536" s="3">
        <v>15</v>
      </c>
      <c r="G536" s="3">
        <v>105</v>
      </c>
      <c r="H536" s="3">
        <v>26.3</v>
      </c>
      <c r="I536" s="3">
        <v>0.107</v>
      </c>
      <c r="J536" s="3">
        <v>24</v>
      </c>
      <c r="K536" s="3" t="s">
        <v>10</v>
      </c>
      <c r="M536">
        <f t="shared" si="26"/>
        <v>85.979961328207168</v>
      </c>
      <c r="N536">
        <f t="shared" si="27"/>
        <v>51.846750236273245</v>
      </c>
      <c r="O536">
        <f t="shared" si="28"/>
        <v>1</v>
      </c>
    </row>
    <row r="537" spans="3:15" x14ac:dyDescent="0.3">
      <c r="C537" s="3">
        <v>0</v>
      </c>
      <c r="D537" s="3">
        <v>117</v>
      </c>
      <c r="E537" s="3">
        <v>66</v>
      </c>
      <c r="F537" s="3">
        <v>31</v>
      </c>
      <c r="G537" s="3">
        <v>188</v>
      </c>
      <c r="H537" s="3">
        <v>30.8</v>
      </c>
      <c r="I537" s="3">
        <v>0.49299999999999999</v>
      </c>
      <c r="J537" s="3">
        <v>22</v>
      </c>
      <c r="K537" s="3" t="s">
        <v>10</v>
      </c>
      <c r="M537">
        <f t="shared" si="26"/>
        <v>167.02400351446494</v>
      </c>
      <c r="N537">
        <f t="shared" si="27"/>
        <v>126.78459109474818</v>
      </c>
      <c r="O537">
        <f t="shared" si="28"/>
        <v>1</v>
      </c>
    </row>
    <row r="538" spans="3:15" x14ac:dyDescent="0.3">
      <c r="C538" s="3">
        <v>0</v>
      </c>
      <c r="D538" s="3">
        <v>111</v>
      </c>
      <c r="E538" s="3">
        <v>65</v>
      </c>
      <c r="F538" s="3">
        <v>0</v>
      </c>
      <c r="G538" s="3">
        <v>0</v>
      </c>
      <c r="H538" s="3">
        <v>24.6</v>
      </c>
      <c r="I538" s="3">
        <v>0.66</v>
      </c>
      <c r="J538" s="3">
        <v>31</v>
      </c>
      <c r="K538" s="3" t="s">
        <v>10</v>
      </c>
      <c r="M538">
        <f t="shared" si="26"/>
        <v>32.330028611184368</v>
      </c>
      <c r="N538">
        <f t="shared" si="27"/>
        <v>74.641469141238773</v>
      </c>
      <c r="O538">
        <f t="shared" si="28"/>
        <v>0</v>
      </c>
    </row>
    <row r="539" spans="3:15" x14ac:dyDescent="0.3">
      <c r="C539" s="3">
        <v>2</v>
      </c>
      <c r="D539" s="3">
        <v>122</v>
      </c>
      <c r="E539" s="3">
        <v>60</v>
      </c>
      <c r="F539" s="3">
        <v>18</v>
      </c>
      <c r="G539" s="3">
        <v>106</v>
      </c>
      <c r="H539" s="3">
        <v>29.8</v>
      </c>
      <c r="I539" s="3">
        <v>0.71699999999999997</v>
      </c>
      <c r="J539" s="3">
        <v>22</v>
      </c>
      <c r="K539" s="3" t="s">
        <v>10</v>
      </c>
      <c r="M539">
        <f t="shared" si="26"/>
        <v>85.86322699502972</v>
      </c>
      <c r="N539">
        <f t="shared" si="27"/>
        <v>47.245172399542582</v>
      </c>
      <c r="O539">
        <f t="shared" si="28"/>
        <v>1</v>
      </c>
    </row>
    <row r="540" spans="3:15" x14ac:dyDescent="0.3">
      <c r="C540" s="3">
        <v>0</v>
      </c>
      <c r="D540" s="3">
        <v>107</v>
      </c>
      <c r="E540" s="3">
        <v>76</v>
      </c>
      <c r="F540" s="3">
        <v>0</v>
      </c>
      <c r="G540" s="3">
        <v>0</v>
      </c>
      <c r="H540" s="3">
        <v>45.3</v>
      </c>
      <c r="I540" s="3">
        <v>0.68600000000000005</v>
      </c>
      <c r="J540" s="3">
        <v>24</v>
      </c>
      <c r="K540" s="3" t="s">
        <v>10</v>
      </c>
      <c r="M540">
        <f t="shared" si="26"/>
        <v>40.683838928989971</v>
      </c>
      <c r="N540">
        <f t="shared" si="27"/>
        <v>79.365721823483085</v>
      </c>
      <c r="O540">
        <f t="shared" si="28"/>
        <v>0</v>
      </c>
    </row>
    <row r="541" spans="3:15" x14ac:dyDescent="0.3">
      <c r="C541" s="3">
        <v>1</v>
      </c>
      <c r="D541" s="3">
        <v>86</v>
      </c>
      <c r="E541" s="3">
        <v>66</v>
      </c>
      <c r="F541" s="3">
        <v>52</v>
      </c>
      <c r="G541" s="3">
        <v>65</v>
      </c>
      <c r="H541" s="3">
        <v>41.3</v>
      </c>
      <c r="I541" s="3">
        <v>0.91700000000000004</v>
      </c>
      <c r="J541" s="3">
        <v>29</v>
      </c>
      <c r="K541" s="3" t="s">
        <v>10</v>
      </c>
      <c r="M541">
        <f t="shared" si="26"/>
        <v>62.058389843759237</v>
      </c>
      <c r="N541">
        <f t="shared" si="27"/>
        <v>58.876807106555127</v>
      </c>
      <c r="O541">
        <f t="shared" si="28"/>
        <v>1</v>
      </c>
    </row>
    <row r="542" spans="3:15" x14ac:dyDescent="0.3">
      <c r="C542" s="3">
        <v>6</v>
      </c>
      <c r="D542" s="3">
        <v>91</v>
      </c>
      <c r="E542" s="3">
        <v>0</v>
      </c>
      <c r="F542" s="3">
        <v>0</v>
      </c>
      <c r="G542" s="3">
        <v>0</v>
      </c>
      <c r="H542" s="3">
        <v>29.8</v>
      </c>
      <c r="I542" s="3">
        <v>0.501</v>
      </c>
      <c r="J542" s="3">
        <v>31</v>
      </c>
      <c r="K542" s="3" t="s">
        <v>10</v>
      </c>
      <c r="M542">
        <f t="shared" si="26"/>
        <v>59.099151855166248</v>
      </c>
      <c r="N542">
        <f t="shared" si="27"/>
        <v>100.19344441161059</v>
      </c>
      <c r="O542">
        <f t="shared" si="28"/>
        <v>0</v>
      </c>
    </row>
    <row r="543" spans="3:15" x14ac:dyDescent="0.3">
      <c r="C543" s="3">
        <v>1</v>
      </c>
      <c r="D543" s="3">
        <v>77</v>
      </c>
      <c r="E543" s="3">
        <v>56</v>
      </c>
      <c r="F543" s="3">
        <v>30</v>
      </c>
      <c r="G543" s="3">
        <v>56</v>
      </c>
      <c r="H543" s="3">
        <v>33.299999999999997</v>
      </c>
      <c r="I543" s="4">
        <v>1251</v>
      </c>
      <c r="J543" s="3">
        <v>24</v>
      </c>
      <c r="K543" s="3" t="s">
        <v>10</v>
      </c>
      <c r="M543">
        <f t="shared" si="26"/>
        <v>27.326923537054075</v>
      </c>
      <c r="N543">
        <f t="shared" si="27"/>
        <v>1251.6170801509393</v>
      </c>
      <c r="O543">
        <f t="shared" si="28"/>
        <v>0</v>
      </c>
    </row>
    <row r="544" spans="3:15" x14ac:dyDescent="0.3">
      <c r="C544" s="3">
        <v>4</v>
      </c>
      <c r="D544" s="3">
        <v>132</v>
      </c>
      <c r="E544" s="3">
        <v>0</v>
      </c>
      <c r="F544" s="3">
        <v>0</v>
      </c>
      <c r="G544" s="3">
        <v>0</v>
      </c>
      <c r="H544" s="3">
        <v>32.9</v>
      </c>
      <c r="I544" s="3">
        <v>0.30199999999999999</v>
      </c>
      <c r="J544" s="3">
        <v>23</v>
      </c>
      <c r="K544" s="3" t="s">
        <v>9</v>
      </c>
      <c r="M544">
        <f t="shared" si="26"/>
        <v>66.01211063130765</v>
      </c>
      <c r="N544">
        <f t="shared" si="27"/>
        <v>90.051315551537058</v>
      </c>
      <c r="O544">
        <f t="shared" si="28"/>
        <v>0</v>
      </c>
    </row>
    <row r="545" spans="3:15" x14ac:dyDescent="0.3">
      <c r="C545" s="3">
        <v>0</v>
      </c>
      <c r="D545" s="3">
        <v>105</v>
      </c>
      <c r="E545" s="3">
        <v>90</v>
      </c>
      <c r="F545" s="3">
        <v>0</v>
      </c>
      <c r="G545" s="3">
        <v>0</v>
      </c>
      <c r="H545" s="3">
        <v>29.6</v>
      </c>
      <c r="I545" s="3">
        <v>0.19700000000000001</v>
      </c>
      <c r="J545" s="3">
        <v>46</v>
      </c>
      <c r="K545" s="3" t="s">
        <v>10</v>
      </c>
      <c r="M545">
        <f t="shared" si="26"/>
        <v>50.68721485739772</v>
      </c>
      <c r="N545">
        <f t="shared" si="27"/>
        <v>83.694523447251314</v>
      </c>
      <c r="O545">
        <f t="shared" si="28"/>
        <v>0</v>
      </c>
    </row>
    <row r="546" spans="3:15" x14ac:dyDescent="0.3">
      <c r="C546" s="3">
        <v>0</v>
      </c>
      <c r="D546" s="3">
        <v>57</v>
      </c>
      <c r="E546" s="3">
        <v>60</v>
      </c>
      <c r="F546" s="3">
        <v>0</v>
      </c>
      <c r="G546" s="3">
        <v>0</v>
      </c>
      <c r="H546" s="3">
        <v>21.7</v>
      </c>
      <c r="I546" s="3">
        <v>0.73499999999999999</v>
      </c>
      <c r="J546" s="3">
        <v>67</v>
      </c>
      <c r="K546" s="3" t="s">
        <v>10</v>
      </c>
      <c r="M546">
        <f t="shared" si="26"/>
        <v>66.041697055723816</v>
      </c>
      <c r="N546">
        <f t="shared" si="27"/>
        <v>110.57576826801838</v>
      </c>
      <c r="O546">
        <f t="shared" si="28"/>
        <v>0</v>
      </c>
    </row>
    <row r="547" spans="3:15" x14ac:dyDescent="0.3">
      <c r="C547" s="3">
        <v>0</v>
      </c>
      <c r="D547" s="3">
        <v>127</v>
      </c>
      <c r="E547" s="3">
        <v>80</v>
      </c>
      <c r="F547" s="3">
        <v>37</v>
      </c>
      <c r="G547" s="3">
        <v>210</v>
      </c>
      <c r="H547" s="3">
        <v>36.299999999999997</v>
      </c>
      <c r="I547" s="3">
        <v>0.80400000000000005</v>
      </c>
      <c r="J547" s="3">
        <v>23</v>
      </c>
      <c r="K547" s="3" t="s">
        <v>10</v>
      </c>
      <c r="M547">
        <f t="shared" si="26"/>
        <v>192.16752262023883</v>
      </c>
      <c r="N547">
        <f t="shared" si="27"/>
        <v>149.23633722241544</v>
      </c>
      <c r="O547">
        <f t="shared" si="28"/>
        <v>1</v>
      </c>
    </row>
    <row r="548" spans="3:15" x14ac:dyDescent="0.3">
      <c r="C548" s="3">
        <v>3</v>
      </c>
      <c r="D548" s="3">
        <v>129</v>
      </c>
      <c r="E548" s="3">
        <v>92</v>
      </c>
      <c r="F548" s="3">
        <v>49</v>
      </c>
      <c r="G548" s="3">
        <v>155</v>
      </c>
      <c r="H548" s="3">
        <v>36.4</v>
      </c>
      <c r="I548" s="3">
        <v>0.96799999999999997</v>
      </c>
      <c r="J548" s="3">
        <v>32</v>
      </c>
      <c r="K548" s="3" t="s">
        <v>9</v>
      </c>
      <c r="M548">
        <f t="shared" si="26"/>
        <v>145.16777448869291</v>
      </c>
      <c r="N548">
        <f t="shared" si="27"/>
        <v>100.8722166979714</v>
      </c>
      <c r="O548">
        <f t="shared" si="28"/>
        <v>1</v>
      </c>
    </row>
    <row r="549" spans="3:15" x14ac:dyDescent="0.3">
      <c r="C549" s="3">
        <v>8</v>
      </c>
      <c r="D549" s="3">
        <v>100</v>
      </c>
      <c r="E549" s="3">
        <v>74</v>
      </c>
      <c r="F549" s="3">
        <v>40</v>
      </c>
      <c r="G549" s="3">
        <v>215</v>
      </c>
      <c r="H549" s="3">
        <v>39.4</v>
      </c>
      <c r="I549" s="3">
        <v>0.66100000000000003</v>
      </c>
      <c r="J549" s="3">
        <v>43</v>
      </c>
      <c r="K549" s="3" t="s">
        <v>9</v>
      </c>
      <c r="M549">
        <f t="shared" si="26"/>
        <v>195.61566846753354</v>
      </c>
      <c r="N549">
        <f t="shared" si="27"/>
        <v>157.37899625764075</v>
      </c>
      <c r="O549">
        <f t="shared" si="28"/>
        <v>1</v>
      </c>
    </row>
    <row r="550" spans="3:15" x14ac:dyDescent="0.3">
      <c r="C550" s="3">
        <v>3</v>
      </c>
      <c r="D550" s="3">
        <v>128</v>
      </c>
      <c r="E550" s="3">
        <v>72</v>
      </c>
      <c r="F550" s="3">
        <v>25</v>
      </c>
      <c r="G550" s="3">
        <v>190</v>
      </c>
      <c r="H550" s="3">
        <v>32.4</v>
      </c>
      <c r="I550" s="3">
        <v>0.54900000000000004</v>
      </c>
      <c r="J550" s="3">
        <v>27</v>
      </c>
      <c r="K550" s="3" t="s">
        <v>9</v>
      </c>
      <c r="M550">
        <f t="shared" si="26"/>
        <v>170.34113346458631</v>
      </c>
      <c r="N550">
        <f t="shared" si="27"/>
        <v>127.50926074235745</v>
      </c>
      <c r="O550">
        <f t="shared" si="28"/>
        <v>1</v>
      </c>
    </row>
    <row r="551" spans="3:15" x14ac:dyDescent="0.3">
      <c r="C551" s="3">
        <v>10</v>
      </c>
      <c r="D551" s="3">
        <v>90</v>
      </c>
      <c r="E551" s="3">
        <v>85</v>
      </c>
      <c r="F551" s="3">
        <v>32</v>
      </c>
      <c r="G551" s="3">
        <v>0</v>
      </c>
      <c r="H551" s="3">
        <v>34.9</v>
      </c>
      <c r="I551" s="3">
        <v>0.82499999999999996</v>
      </c>
      <c r="J551" s="3">
        <v>56</v>
      </c>
      <c r="K551" s="3" t="s">
        <v>9</v>
      </c>
      <c r="M551">
        <f t="shared" si="26"/>
        <v>55.032497217553193</v>
      </c>
      <c r="N551">
        <f t="shared" si="27"/>
        <v>87.068945744521912</v>
      </c>
      <c r="O551">
        <f t="shared" si="28"/>
        <v>0</v>
      </c>
    </row>
    <row r="552" spans="3:15" x14ac:dyDescent="0.3">
      <c r="C552" s="3">
        <v>4</v>
      </c>
      <c r="D552" s="3">
        <v>84</v>
      </c>
      <c r="E552" s="3">
        <v>90</v>
      </c>
      <c r="F552" s="3">
        <v>23</v>
      </c>
      <c r="G552" s="3">
        <v>56</v>
      </c>
      <c r="H552" s="3">
        <v>39.5</v>
      </c>
      <c r="I552" s="3">
        <v>0.159</v>
      </c>
      <c r="J552" s="3">
        <v>25</v>
      </c>
      <c r="K552" s="3" t="s">
        <v>10</v>
      </c>
      <c r="M552">
        <f t="shared" si="26"/>
        <v>55.282020133131894</v>
      </c>
      <c r="N552">
        <f t="shared" si="27"/>
        <v>64.030985624637225</v>
      </c>
      <c r="O552">
        <f t="shared" si="28"/>
        <v>0</v>
      </c>
    </row>
    <row r="553" spans="3:15" x14ac:dyDescent="0.3">
      <c r="C553" s="3">
        <v>1</v>
      </c>
      <c r="D553" s="3">
        <v>88</v>
      </c>
      <c r="E553" s="3">
        <v>78</v>
      </c>
      <c r="F553" s="3">
        <v>29</v>
      </c>
      <c r="G553" s="3">
        <v>76</v>
      </c>
      <c r="H553" s="3">
        <v>32</v>
      </c>
      <c r="I553" s="3">
        <v>0.36499999999999999</v>
      </c>
      <c r="J553" s="3">
        <v>29</v>
      </c>
      <c r="K553" s="3" t="s">
        <v>10</v>
      </c>
      <c r="M553">
        <f t="shared" si="26"/>
        <v>62.543151103857888</v>
      </c>
      <c r="N553">
        <f t="shared" si="27"/>
        <v>54.965532136626315</v>
      </c>
      <c r="O553">
        <f t="shared" si="28"/>
        <v>1</v>
      </c>
    </row>
    <row r="554" spans="3:15" x14ac:dyDescent="0.3">
      <c r="C554" s="3">
        <v>8</v>
      </c>
      <c r="D554" s="3">
        <v>186</v>
      </c>
      <c r="E554" s="3">
        <v>90</v>
      </c>
      <c r="F554" s="3">
        <v>35</v>
      </c>
      <c r="G554" s="3">
        <v>225</v>
      </c>
      <c r="H554" s="3">
        <v>34.5</v>
      </c>
      <c r="I554" s="3">
        <v>0.42299999999999999</v>
      </c>
      <c r="J554" s="3">
        <v>37</v>
      </c>
      <c r="K554" s="3" t="s">
        <v>9</v>
      </c>
      <c r="M554">
        <f t="shared" si="26"/>
        <v>223.34242263842307</v>
      </c>
      <c r="N554">
        <f t="shared" si="27"/>
        <v>172.05857306179922</v>
      </c>
      <c r="O554">
        <f t="shared" si="28"/>
        <v>1</v>
      </c>
    </row>
    <row r="555" spans="3:15" x14ac:dyDescent="0.3">
      <c r="C555" s="3">
        <v>5</v>
      </c>
      <c r="D555" s="3">
        <v>187</v>
      </c>
      <c r="E555" s="3">
        <v>76</v>
      </c>
      <c r="F555" s="3">
        <v>27</v>
      </c>
      <c r="G555" s="3">
        <v>207</v>
      </c>
      <c r="H555" s="3">
        <v>43.6</v>
      </c>
      <c r="I555" s="4">
        <v>1034</v>
      </c>
      <c r="J555" s="3">
        <v>53</v>
      </c>
      <c r="K555" s="3" t="s">
        <v>9</v>
      </c>
      <c r="M555">
        <f t="shared" si="26"/>
        <v>204.06369287553335</v>
      </c>
      <c r="N555">
        <f t="shared" si="27"/>
        <v>1044.5755524736171</v>
      </c>
      <c r="O555">
        <f t="shared" si="28"/>
        <v>0</v>
      </c>
    </row>
    <row r="556" spans="3:15" x14ac:dyDescent="0.3">
      <c r="C556" s="3">
        <v>4</v>
      </c>
      <c r="D556" s="3">
        <v>131</v>
      </c>
      <c r="E556" s="3">
        <v>68</v>
      </c>
      <c r="F556" s="3">
        <v>21</v>
      </c>
      <c r="G556" s="3">
        <v>166</v>
      </c>
      <c r="H556" s="3">
        <v>33.1</v>
      </c>
      <c r="I556" s="3">
        <v>0.16</v>
      </c>
      <c r="J556" s="3">
        <v>28</v>
      </c>
      <c r="K556" s="3" t="s">
        <v>10</v>
      </c>
      <c r="M556">
        <f t="shared" si="26"/>
        <v>146.78344848790002</v>
      </c>
      <c r="N556">
        <f t="shared" si="27"/>
        <v>103.15050007422407</v>
      </c>
      <c r="O556">
        <f t="shared" si="28"/>
        <v>1</v>
      </c>
    </row>
    <row r="557" spans="3:15" x14ac:dyDescent="0.3">
      <c r="C557" s="3">
        <v>1</v>
      </c>
      <c r="D557" s="3">
        <v>164</v>
      </c>
      <c r="E557" s="3">
        <v>82</v>
      </c>
      <c r="F557" s="3">
        <v>43</v>
      </c>
      <c r="G557" s="3">
        <v>67</v>
      </c>
      <c r="H557" s="3">
        <v>32.799999999999997</v>
      </c>
      <c r="I557" s="3">
        <v>0.34100000000000003</v>
      </c>
      <c r="J557" s="3">
        <v>50</v>
      </c>
      <c r="K557" s="3" t="s">
        <v>10</v>
      </c>
      <c r="M557">
        <f t="shared" si="26"/>
        <v>90.447607762726378</v>
      </c>
      <c r="N557">
        <f t="shared" si="27"/>
        <v>44.16078965623803</v>
      </c>
      <c r="O557">
        <f t="shared" si="28"/>
        <v>1</v>
      </c>
    </row>
    <row r="558" spans="3:15" x14ac:dyDescent="0.3">
      <c r="C558" s="3">
        <v>4</v>
      </c>
      <c r="D558" s="3">
        <v>189</v>
      </c>
      <c r="E558" s="3">
        <v>110</v>
      </c>
      <c r="F558" s="3">
        <v>31</v>
      </c>
      <c r="G558" s="3">
        <v>0</v>
      </c>
      <c r="H558" s="3">
        <v>28.5</v>
      </c>
      <c r="I558" s="3">
        <v>0.68</v>
      </c>
      <c r="J558" s="3">
        <v>37</v>
      </c>
      <c r="K558" s="3" t="s">
        <v>10</v>
      </c>
      <c r="M558">
        <f t="shared" si="26"/>
        <v>109.92670626376467</v>
      </c>
      <c r="N558">
        <f t="shared" si="27"/>
        <v>98.822974280085802</v>
      </c>
      <c r="O558">
        <f t="shared" si="28"/>
        <v>1</v>
      </c>
    </row>
    <row r="559" spans="3:15" x14ac:dyDescent="0.3">
      <c r="C559" s="3">
        <v>1</v>
      </c>
      <c r="D559" s="3">
        <v>116</v>
      </c>
      <c r="E559" s="3">
        <v>70</v>
      </c>
      <c r="F559" s="3">
        <v>28</v>
      </c>
      <c r="G559" s="3">
        <v>0</v>
      </c>
      <c r="H559" s="3">
        <v>27.4</v>
      </c>
      <c r="I559" s="3">
        <v>0.20399999999999999</v>
      </c>
      <c r="J559" s="3">
        <v>21</v>
      </c>
      <c r="K559" s="3" t="s">
        <v>10</v>
      </c>
      <c r="M559">
        <f t="shared" si="26"/>
        <v>37.355678952469866</v>
      </c>
      <c r="N559">
        <f t="shared" si="27"/>
        <v>70.338209015886235</v>
      </c>
      <c r="O559">
        <f t="shared" si="28"/>
        <v>0</v>
      </c>
    </row>
    <row r="560" spans="3:15" x14ac:dyDescent="0.3">
      <c r="C560" s="3">
        <v>3</v>
      </c>
      <c r="D560" s="3">
        <v>84</v>
      </c>
      <c r="E560" s="3">
        <v>68</v>
      </c>
      <c r="F560" s="3">
        <v>30</v>
      </c>
      <c r="G560" s="3">
        <v>106</v>
      </c>
      <c r="H560" s="3">
        <v>31.9</v>
      </c>
      <c r="I560" s="3">
        <v>0.59099999999999997</v>
      </c>
      <c r="J560" s="3">
        <v>25</v>
      </c>
      <c r="K560" s="3" t="s">
        <v>10</v>
      </c>
      <c r="M560">
        <f t="shared" si="26"/>
        <v>87.651638604192684</v>
      </c>
      <c r="N560">
        <f t="shared" si="27"/>
        <v>69.13888173858831</v>
      </c>
      <c r="O560">
        <f t="shared" si="28"/>
        <v>1</v>
      </c>
    </row>
    <row r="561" spans="3:15" x14ac:dyDescent="0.3">
      <c r="C561" s="3">
        <v>6</v>
      </c>
      <c r="D561" s="3">
        <v>114</v>
      </c>
      <c r="E561" s="3">
        <v>88</v>
      </c>
      <c r="F561" s="3">
        <v>0</v>
      </c>
      <c r="G561" s="3">
        <v>0</v>
      </c>
      <c r="H561" s="3">
        <v>27.8</v>
      </c>
      <c r="I561" s="3">
        <v>0.247</v>
      </c>
      <c r="J561" s="3">
        <v>66</v>
      </c>
      <c r="K561" s="3" t="s">
        <v>10</v>
      </c>
      <c r="M561">
        <f t="shared" si="26"/>
        <v>60.690722108078432</v>
      </c>
      <c r="N561">
        <f t="shared" si="27"/>
        <v>84.960501293615849</v>
      </c>
      <c r="O561">
        <f t="shared" si="28"/>
        <v>0</v>
      </c>
    </row>
    <row r="562" spans="3:15" x14ac:dyDescent="0.3">
      <c r="C562" s="3">
        <v>1</v>
      </c>
      <c r="D562" s="3">
        <v>88</v>
      </c>
      <c r="E562" s="3">
        <v>62</v>
      </c>
      <c r="F562" s="3">
        <v>24</v>
      </c>
      <c r="G562" s="3">
        <v>44</v>
      </c>
      <c r="H562" s="3">
        <v>29.9</v>
      </c>
      <c r="I562" s="3">
        <v>0.42199999999999999</v>
      </c>
      <c r="J562" s="3">
        <v>23</v>
      </c>
      <c r="K562" s="3" t="s">
        <v>10</v>
      </c>
      <c r="M562">
        <f t="shared" si="26"/>
        <v>29.342439400976872</v>
      </c>
      <c r="N562">
        <f t="shared" si="27"/>
        <v>54.348077174473246</v>
      </c>
      <c r="O562">
        <f t="shared" si="28"/>
        <v>0</v>
      </c>
    </row>
    <row r="563" spans="3:15" x14ac:dyDescent="0.3">
      <c r="C563" s="3">
        <v>1</v>
      </c>
      <c r="D563" s="3">
        <v>84</v>
      </c>
      <c r="E563" s="3">
        <v>64</v>
      </c>
      <c r="F563" s="3">
        <v>23</v>
      </c>
      <c r="G563" s="3">
        <v>115</v>
      </c>
      <c r="H563" s="3">
        <v>36.9</v>
      </c>
      <c r="I563" s="3">
        <v>0.47099999999999997</v>
      </c>
      <c r="J563" s="3">
        <v>28</v>
      </c>
      <c r="K563" s="3" t="s">
        <v>10</v>
      </c>
      <c r="M563">
        <f t="shared" si="26"/>
        <v>94.870594759387899</v>
      </c>
      <c r="N563">
        <f t="shared" si="27"/>
        <v>74.163807534824556</v>
      </c>
      <c r="O563">
        <f t="shared" si="28"/>
        <v>1</v>
      </c>
    </row>
    <row r="564" spans="3:15" x14ac:dyDescent="0.3">
      <c r="C564" s="3">
        <v>7</v>
      </c>
      <c r="D564" s="3">
        <v>124</v>
      </c>
      <c r="E564" s="3">
        <v>70</v>
      </c>
      <c r="F564" s="3">
        <v>33</v>
      </c>
      <c r="G564" s="3">
        <v>215</v>
      </c>
      <c r="H564" s="3">
        <v>25.5</v>
      </c>
      <c r="I564" s="3">
        <v>0.161</v>
      </c>
      <c r="J564" s="3">
        <v>37</v>
      </c>
      <c r="K564" s="3" t="s">
        <v>10</v>
      </c>
      <c r="M564">
        <f t="shared" si="26"/>
        <v>195.03025342238573</v>
      </c>
      <c r="N564">
        <f t="shared" si="27"/>
        <v>152.51053803938436</v>
      </c>
      <c r="O564">
        <f t="shared" si="28"/>
        <v>1</v>
      </c>
    </row>
    <row r="565" spans="3:15" x14ac:dyDescent="0.3">
      <c r="C565" s="3">
        <v>1</v>
      </c>
      <c r="D565" s="3">
        <v>97</v>
      </c>
      <c r="E565" s="3">
        <v>70</v>
      </c>
      <c r="F565" s="3">
        <v>40</v>
      </c>
      <c r="G565" s="3">
        <v>0</v>
      </c>
      <c r="H565" s="3">
        <v>38.1</v>
      </c>
      <c r="I565" s="3">
        <v>0.218</v>
      </c>
      <c r="J565" s="3">
        <v>30</v>
      </c>
      <c r="K565" s="3" t="s">
        <v>10</v>
      </c>
      <c r="M565">
        <f t="shared" si="26"/>
        <v>41.735150053641831</v>
      </c>
      <c r="N565">
        <f t="shared" si="27"/>
        <v>78.204505794503305</v>
      </c>
      <c r="O565">
        <f t="shared" si="28"/>
        <v>0</v>
      </c>
    </row>
    <row r="566" spans="3:15" x14ac:dyDescent="0.3">
      <c r="C566" s="3">
        <v>8</v>
      </c>
      <c r="D566" s="3">
        <v>110</v>
      </c>
      <c r="E566" s="3">
        <v>76</v>
      </c>
      <c r="F566" s="3">
        <v>0</v>
      </c>
      <c r="G566" s="3">
        <v>0</v>
      </c>
      <c r="H566" s="3">
        <v>27.8</v>
      </c>
      <c r="I566" s="3">
        <v>0.23699999999999999</v>
      </c>
      <c r="J566" s="3">
        <v>58</v>
      </c>
      <c r="K566" s="3" t="s">
        <v>10</v>
      </c>
      <c r="M566">
        <f t="shared" si="26"/>
        <v>48.253225280803768</v>
      </c>
      <c r="N566">
        <f t="shared" si="27"/>
        <v>79.90807014978212</v>
      </c>
      <c r="O566">
        <f t="shared" si="28"/>
        <v>0</v>
      </c>
    </row>
    <row r="567" spans="3:15" x14ac:dyDescent="0.3">
      <c r="C567" s="3">
        <v>11</v>
      </c>
      <c r="D567" s="3">
        <v>103</v>
      </c>
      <c r="E567" s="3">
        <v>68</v>
      </c>
      <c r="F567" s="3">
        <v>40</v>
      </c>
      <c r="G567" s="3">
        <v>0</v>
      </c>
      <c r="H567" s="3">
        <v>46.2</v>
      </c>
      <c r="I567" s="3">
        <v>0.126</v>
      </c>
      <c r="J567" s="3">
        <v>42</v>
      </c>
      <c r="K567" s="3" t="s">
        <v>10</v>
      </c>
      <c r="M567">
        <f t="shared" si="26"/>
        <v>45.875535419218814</v>
      </c>
      <c r="N567">
        <f t="shared" si="27"/>
        <v>76.376411545466709</v>
      </c>
      <c r="O567">
        <f t="shared" si="28"/>
        <v>0</v>
      </c>
    </row>
    <row r="568" spans="3:15" x14ac:dyDescent="0.3">
      <c r="C568" s="3">
        <v>11</v>
      </c>
      <c r="D568" s="3">
        <v>85</v>
      </c>
      <c r="E568" s="3">
        <v>74</v>
      </c>
      <c r="F568" s="3">
        <v>0</v>
      </c>
      <c r="G568" s="3">
        <v>0</v>
      </c>
      <c r="H568" s="3">
        <v>30.1</v>
      </c>
      <c r="I568" s="3">
        <v>0.3</v>
      </c>
      <c r="J568" s="3">
        <v>35</v>
      </c>
      <c r="K568" s="3" t="s">
        <v>10</v>
      </c>
      <c r="M568">
        <f t="shared" si="26"/>
        <v>39.887852160776973</v>
      </c>
      <c r="N568">
        <f t="shared" si="27"/>
        <v>88.078043663347231</v>
      </c>
      <c r="O568">
        <f t="shared" si="28"/>
        <v>0</v>
      </c>
    </row>
    <row r="569" spans="3:15" x14ac:dyDescent="0.3">
      <c r="C569" s="3">
        <v>6</v>
      </c>
      <c r="D569" s="3">
        <v>125</v>
      </c>
      <c r="E569" s="3">
        <v>76</v>
      </c>
      <c r="F569" s="3">
        <v>0</v>
      </c>
      <c r="G569" s="3">
        <v>0</v>
      </c>
      <c r="H569" s="3">
        <v>33.799999999999997</v>
      </c>
      <c r="I569" s="3">
        <v>0.121</v>
      </c>
      <c r="J569" s="3">
        <v>54</v>
      </c>
      <c r="K569" s="3" t="s">
        <v>9</v>
      </c>
      <c r="M569">
        <f t="shared" si="26"/>
        <v>51.00774205941682</v>
      </c>
      <c r="N569">
        <f t="shared" si="27"/>
        <v>74.933729875554036</v>
      </c>
      <c r="O569">
        <f t="shared" si="28"/>
        <v>0</v>
      </c>
    </row>
    <row r="570" spans="3:15" x14ac:dyDescent="0.3">
      <c r="C570" s="3">
        <v>0</v>
      </c>
      <c r="D570" s="3">
        <v>198</v>
      </c>
      <c r="E570" s="3">
        <v>66</v>
      </c>
      <c r="F570" s="3">
        <v>32</v>
      </c>
      <c r="G570" s="3">
        <v>274</v>
      </c>
      <c r="H570" s="3">
        <v>41.3</v>
      </c>
      <c r="I570" s="3">
        <v>0.502</v>
      </c>
      <c r="J570" s="3">
        <v>28</v>
      </c>
      <c r="K570" s="3" t="s">
        <v>9</v>
      </c>
      <c r="M570">
        <f t="shared" si="26"/>
        <v>269.91416922792325</v>
      </c>
      <c r="N570">
        <f t="shared" si="27"/>
        <v>219.45073600369287</v>
      </c>
      <c r="O570">
        <f t="shared" si="28"/>
        <v>1</v>
      </c>
    </row>
    <row r="571" spans="3:15" x14ac:dyDescent="0.3">
      <c r="C571" s="3">
        <v>1</v>
      </c>
      <c r="D571" s="3">
        <v>87</v>
      </c>
      <c r="E571" s="3">
        <v>68</v>
      </c>
      <c r="F571" s="3">
        <v>34</v>
      </c>
      <c r="G571" s="3">
        <v>77</v>
      </c>
      <c r="H571" s="3">
        <v>37.6</v>
      </c>
      <c r="I571" s="3">
        <v>0.40100000000000002</v>
      </c>
      <c r="J571" s="3">
        <v>24</v>
      </c>
      <c r="K571" s="3" t="s">
        <v>10</v>
      </c>
      <c r="M571">
        <f t="shared" si="26"/>
        <v>62.279127723499791</v>
      </c>
      <c r="N571">
        <f t="shared" si="27"/>
        <v>54.631798918418383</v>
      </c>
      <c r="O571">
        <f t="shared" si="28"/>
        <v>1</v>
      </c>
    </row>
    <row r="572" spans="3:15" x14ac:dyDescent="0.3">
      <c r="C572" s="3">
        <v>6</v>
      </c>
      <c r="D572" s="3">
        <v>99</v>
      </c>
      <c r="E572" s="3">
        <v>60</v>
      </c>
      <c r="F572" s="3">
        <v>19</v>
      </c>
      <c r="G572" s="3">
        <v>54</v>
      </c>
      <c r="H572" s="3">
        <v>26.9</v>
      </c>
      <c r="I572" s="3">
        <v>0.497</v>
      </c>
      <c r="J572" s="3">
        <v>32</v>
      </c>
      <c r="K572" s="3" t="s">
        <v>10</v>
      </c>
      <c r="M572">
        <f t="shared" si="26"/>
        <v>32.686445967709609</v>
      </c>
      <c r="N572">
        <f t="shared" si="27"/>
        <v>40.109218454895128</v>
      </c>
      <c r="O572">
        <f t="shared" si="28"/>
        <v>0</v>
      </c>
    </row>
    <row r="573" spans="3:15" x14ac:dyDescent="0.3">
      <c r="C573" s="3">
        <v>0</v>
      </c>
      <c r="D573" s="3">
        <v>91</v>
      </c>
      <c r="E573" s="3">
        <v>80</v>
      </c>
      <c r="F573" s="3">
        <v>0</v>
      </c>
      <c r="G573" s="3">
        <v>0</v>
      </c>
      <c r="H573" s="3">
        <v>32.4</v>
      </c>
      <c r="I573" s="3">
        <v>0.60099999999999998</v>
      </c>
      <c r="J573" s="3">
        <v>27</v>
      </c>
      <c r="K573" s="3" t="s">
        <v>10</v>
      </c>
      <c r="M573">
        <f t="shared" si="26"/>
        <v>40.854005311597049</v>
      </c>
      <c r="N573">
        <f t="shared" si="27"/>
        <v>86.342800238714176</v>
      </c>
      <c r="O573">
        <f t="shared" si="28"/>
        <v>0</v>
      </c>
    </row>
    <row r="574" spans="3:15" x14ac:dyDescent="0.3">
      <c r="C574" s="3">
        <v>2</v>
      </c>
      <c r="D574" s="3">
        <v>95</v>
      </c>
      <c r="E574" s="3">
        <v>54</v>
      </c>
      <c r="F574" s="3">
        <v>14</v>
      </c>
      <c r="G574" s="3">
        <v>88</v>
      </c>
      <c r="H574" s="3">
        <v>26.1</v>
      </c>
      <c r="I574" s="3">
        <v>0.748</v>
      </c>
      <c r="J574" s="3">
        <v>22</v>
      </c>
      <c r="K574" s="3" t="s">
        <v>10</v>
      </c>
      <c r="M574">
        <f t="shared" si="26"/>
        <v>65.207305955697947</v>
      </c>
      <c r="N574">
        <f t="shared" si="27"/>
        <v>51.590859186124241</v>
      </c>
      <c r="O574">
        <f t="shared" si="28"/>
        <v>1</v>
      </c>
    </row>
    <row r="575" spans="3:15" x14ac:dyDescent="0.3">
      <c r="C575" s="3">
        <v>1</v>
      </c>
      <c r="D575" s="3">
        <v>99</v>
      </c>
      <c r="E575" s="3">
        <v>72</v>
      </c>
      <c r="F575" s="3">
        <v>30</v>
      </c>
      <c r="G575" s="3">
        <v>18</v>
      </c>
      <c r="H575" s="3">
        <v>38.6</v>
      </c>
      <c r="I575" s="3">
        <v>0.41199999999999998</v>
      </c>
      <c r="J575" s="3">
        <v>21</v>
      </c>
      <c r="K575" s="3" t="s">
        <v>10</v>
      </c>
      <c r="M575">
        <f t="shared" si="26"/>
        <v>29.909509357393343</v>
      </c>
      <c r="N575">
        <f t="shared" si="27"/>
        <v>63.488761899744901</v>
      </c>
      <c r="O575">
        <f t="shared" si="28"/>
        <v>0</v>
      </c>
    </row>
    <row r="576" spans="3:15" x14ac:dyDescent="0.3">
      <c r="C576" s="3">
        <v>6</v>
      </c>
      <c r="D576" s="3">
        <v>92</v>
      </c>
      <c r="E576" s="3">
        <v>62</v>
      </c>
      <c r="F576" s="3">
        <v>32</v>
      </c>
      <c r="G576" s="3">
        <v>126</v>
      </c>
      <c r="H576" s="3">
        <v>32</v>
      </c>
      <c r="I576" s="3">
        <v>8.5000000000000006E-2</v>
      </c>
      <c r="J576" s="3">
        <v>46</v>
      </c>
      <c r="K576" s="3" t="s">
        <v>10</v>
      </c>
      <c r="M576">
        <f t="shared" si="26"/>
        <v>106.81257299587909</v>
      </c>
      <c r="N576">
        <f t="shared" si="27"/>
        <v>77.566618484129506</v>
      </c>
      <c r="O576">
        <f t="shared" si="28"/>
        <v>1</v>
      </c>
    </row>
    <row r="577" spans="3:15" x14ac:dyDescent="0.3">
      <c r="C577" s="3">
        <v>4</v>
      </c>
      <c r="D577" s="3">
        <v>154</v>
      </c>
      <c r="E577" s="3">
        <v>72</v>
      </c>
      <c r="F577" s="3">
        <v>29</v>
      </c>
      <c r="G577" s="3">
        <v>126</v>
      </c>
      <c r="H577" s="3">
        <v>31.3</v>
      </c>
      <c r="I577" s="3">
        <v>0.33800000000000002</v>
      </c>
      <c r="J577" s="3">
        <v>37</v>
      </c>
      <c r="K577" s="3" t="s">
        <v>10</v>
      </c>
      <c r="M577">
        <f t="shared" si="26"/>
        <v>118.5593638225172</v>
      </c>
      <c r="N577">
        <f t="shared" si="27"/>
        <v>66.394868977674022</v>
      </c>
      <c r="O577">
        <f t="shared" si="28"/>
        <v>1</v>
      </c>
    </row>
    <row r="578" spans="3:15" x14ac:dyDescent="0.3">
      <c r="C578" s="3">
        <v>0</v>
      </c>
      <c r="D578" s="3">
        <v>121</v>
      </c>
      <c r="E578" s="3">
        <v>66</v>
      </c>
      <c r="F578" s="3">
        <v>30</v>
      </c>
      <c r="G578" s="3">
        <v>165</v>
      </c>
      <c r="H578" s="3">
        <v>34.299999999999997</v>
      </c>
      <c r="I578" s="3">
        <v>0.20300000000000001</v>
      </c>
      <c r="J578" s="3">
        <v>33</v>
      </c>
      <c r="K578" s="3" t="s">
        <v>9</v>
      </c>
      <c r="M578">
        <f t="shared" si="26"/>
        <v>144.8666895804553</v>
      </c>
      <c r="N578">
        <f t="shared" si="27"/>
        <v>102.84816485510328</v>
      </c>
      <c r="O578">
        <f t="shared" si="28"/>
        <v>1</v>
      </c>
    </row>
    <row r="579" spans="3:15" x14ac:dyDescent="0.3">
      <c r="C579" s="3">
        <v>3</v>
      </c>
      <c r="D579" s="3">
        <v>78</v>
      </c>
      <c r="E579" s="3">
        <v>70</v>
      </c>
      <c r="F579" s="3">
        <v>0</v>
      </c>
      <c r="G579" s="3">
        <v>0</v>
      </c>
      <c r="H579" s="3">
        <v>32.5</v>
      </c>
      <c r="I579" s="3">
        <v>0.27</v>
      </c>
      <c r="J579" s="3">
        <v>39</v>
      </c>
      <c r="K579" s="3" t="s">
        <v>10</v>
      </c>
      <c r="M579">
        <f t="shared" si="26"/>
        <v>41.774283357108594</v>
      </c>
      <c r="N579">
        <f t="shared" si="27"/>
        <v>91.470311470785418</v>
      </c>
      <c r="O579">
        <f t="shared" si="28"/>
        <v>0</v>
      </c>
    </row>
    <row r="580" spans="3:15" x14ac:dyDescent="0.3">
      <c r="C580" s="3">
        <v>2</v>
      </c>
      <c r="D580" s="3">
        <v>130</v>
      </c>
      <c r="E580" s="3">
        <v>96</v>
      </c>
      <c r="F580" s="3">
        <v>0</v>
      </c>
      <c r="G580" s="3">
        <v>0</v>
      </c>
      <c r="H580" s="3">
        <v>22.6</v>
      </c>
      <c r="I580" s="3">
        <v>0.26800000000000002</v>
      </c>
      <c r="J580" s="3">
        <v>21</v>
      </c>
      <c r="K580" s="3" t="s">
        <v>10</v>
      </c>
      <c r="M580">
        <f t="shared" si="26"/>
        <v>60.152495791945327</v>
      </c>
      <c r="N580">
        <f t="shared" si="27"/>
        <v>81.610540689070916</v>
      </c>
      <c r="O580">
        <f t="shared" si="28"/>
        <v>0</v>
      </c>
    </row>
    <row r="581" spans="3:15" x14ac:dyDescent="0.3">
      <c r="C581" s="3">
        <v>3</v>
      </c>
      <c r="D581" s="3">
        <v>111</v>
      </c>
      <c r="E581" s="3">
        <v>58</v>
      </c>
      <c r="F581" s="3">
        <v>31</v>
      </c>
      <c r="G581" s="3">
        <v>44</v>
      </c>
      <c r="H581" s="3">
        <v>29.5</v>
      </c>
      <c r="I581" s="3">
        <v>0.43</v>
      </c>
      <c r="J581" s="3">
        <v>22</v>
      </c>
      <c r="K581" s="3" t="s">
        <v>10</v>
      </c>
      <c r="M581">
        <f t="shared" si="26"/>
        <v>30.270955551485322</v>
      </c>
      <c r="N581">
        <f t="shared" si="27"/>
        <v>35.646123499793077</v>
      </c>
      <c r="O581">
        <f t="shared" si="28"/>
        <v>0</v>
      </c>
    </row>
    <row r="582" spans="3:15" x14ac:dyDescent="0.3">
      <c r="C582" s="3">
        <v>2</v>
      </c>
      <c r="D582" s="3">
        <v>98</v>
      </c>
      <c r="E582" s="3">
        <v>60</v>
      </c>
      <c r="F582" s="3">
        <v>17</v>
      </c>
      <c r="G582" s="3">
        <v>120</v>
      </c>
      <c r="H582" s="3">
        <v>34.700000000000003</v>
      </c>
      <c r="I582" s="3">
        <v>0.19800000000000001</v>
      </c>
      <c r="J582" s="3">
        <v>22</v>
      </c>
      <c r="K582" s="3" t="s">
        <v>10</v>
      </c>
      <c r="M582">
        <f t="shared" si="26"/>
        <v>97.379888837480195</v>
      </c>
      <c r="N582">
        <f t="shared" si="27"/>
        <v>69.911743481066893</v>
      </c>
      <c r="O582">
        <f t="shared" si="28"/>
        <v>1</v>
      </c>
    </row>
    <row r="583" spans="3:15" x14ac:dyDescent="0.3">
      <c r="C583" s="3">
        <v>1</v>
      </c>
      <c r="D583" s="3">
        <v>143</v>
      </c>
      <c r="E583" s="3">
        <v>86</v>
      </c>
      <c r="F583" s="3">
        <v>30</v>
      </c>
      <c r="G583" s="3">
        <v>330</v>
      </c>
      <c r="H583" s="3">
        <v>30.1</v>
      </c>
      <c r="I583" s="3">
        <v>0.89200000000000002</v>
      </c>
      <c r="J583" s="3">
        <v>23</v>
      </c>
      <c r="K583" s="3" t="s">
        <v>10</v>
      </c>
      <c r="M583">
        <f t="shared" si="26"/>
        <v>311.76665753412436</v>
      </c>
      <c r="N583">
        <f t="shared" si="27"/>
        <v>268.06043633397769</v>
      </c>
      <c r="O583">
        <f t="shared" si="28"/>
        <v>1</v>
      </c>
    </row>
    <row r="584" spans="3:15" x14ac:dyDescent="0.3">
      <c r="C584" s="3">
        <v>1</v>
      </c>
      <c r="D584" s="3">
        <v>119</v>
      </c>
      <c r="E584" s="3">
        <v>44</v>
      </c>
      <c r="F584" s="3">
        <v>47</v>
      </c>
      <c r="G584" s="3">
        <v>63</v>
      </c>
      <c r="H584" s="3">
        <v>35.5</v>
      </c>
      <c r="I584" s="3">
        <v>0.28000000000000003</v>
      </c>
      <c r="J584" s="3">
        <v>25</v>
      </c>
      <c r="K584" s="3" t="s">
        <v>10</v>
      </c>
      <c r="M584">
        <f t="shared" si="26"/>
        <v>56.117561867921523</v>
      </c>
      <c r="N584">
        <f t="shared" si="27"/>
        <v>32.392987598591461</v>
      </c>
      <c r="O584">
        <f t="shared" si="28"/>
        <v>1</v>
      </c>
    </row>
    <row r="585" spans="3:15" x14ac:dyDescent="0.3">
      <c r="C585" s="3">
        <v>6</v>
      </c>
      <c r="D585" s="3">
        <v>108</v>
      </c>
      <c r="E585" s="3">
        <v>44</v>
      </c>
      <c r="F585" s="3">
        <v>20</v>
      </c>
      <c r="G585" s="3">
        <v>130</v>
      </c>
      <c r="H585" s="3">
        <v>24</v>
      </c>
      <c r="I585" s="3">
        <v>0.81299999999999994</v>
      </c>
      <c r="J585" s="3">
        <v>35</v>
      </c>
      <c r="K585" s="3" t="s">
        <v>10</v>
      </c>
      <c r="M585">
        <f t="shared" si="26"/>
        <v>107.57368521157952</v>
      </c>
      <c r="N585">
        <f t="shared" si="27"/>
        <v>73.718674289914489</v>
      </c>
      <c r="O585">
        <f t="shared" si="28"/>
        <v>1</v>
      </c>
    </row>
    <row r="586" spans="3:15" x14ac:dyDescent="0.3">
      <c r="C586" s="3">
        <v>2</v>
      </c>
      <c r="D586" s="3">
        <v>118</v>
      </c>
      <c r="E586" s="3">
        <v>80</v>
      </c>
      <c r="F586" s="3">
        <v>0</v>
      </c>
      <c r="G586" s="3">
        <v>0</v>
      </c>
      <c r="H586" s="3">
        <v>42.9</v>
      </c>
      <c r="I586" s="3">
        <v>0.69299999999999995</v>
      </c>
      <c r="J586" s="3">
        <v>21</v>
      </c>
      <c r="K586" s="3" t="s">
        <v>9</v>
      </c>
      <c r="M586">
        <f t="shared" si="26"/>
        <v>45.389511453638711</v>
      </c>
      <c r="N586">
        <f t="shared" si="27"/>
        <v>77.148785078330945</v>
      </c>
      <c r="O586">
        <f t="shared" si="28"/>
        <v>0</v>
      </c>
    </row>
    <row r="587" spans="3:15" x14ac:dyDescent="0.3">
      <c r="C587" s="3">
        <v>10</v>
      </c>
      <c r="D587" s="3">
        <v>133</v>
      </c>
      <c r="E587" s="3">
        <v>68</v>
      </c>
      <c r="F587" s="3">
        <v>0</v>
      </c>
      <c r="G587" s="3">
        <v>0</v>
      </c>
      <c r="H587" s="3">
        <v>27</v>
      </c>
      <c r="I587" s="3">
        <v>0.245</v>
      </c>
      <c r="J587" s="3">
        <v>36</v>
      </c>
      <c r="K587" s="3" t="s">
        <v>10</v>
      </c>
      <c r="M587">
        <f t="shared" si="26"/>
        <v>45.894070967827638</v>
      </c>
      <c r="N587">
        <f t="shared" si="27"/>
        <v>70.411997152917777</v>
      </c>
      <c r="O587">
        <f t="shared" si="28"/>
        <v>0</v>
      </c>
    </row>
    <row r="588" spans="3:15" x14ac:dyDescent="0.3">
      <c r="C588" s="3">
        <v>2</v>
      </c>
      <c r="D588" s="3">
        <v>197</v>
      </c>
      <c r="E588" s="3">
        <v>70</v>
      </c>
      <c r="F588" s="3">
        <v>99</v>
      </c>
      <c r="G588" s="3">
        <v>0</v>
      </c>
      <c r="H588" s="3">
        <v>34.700000000000003</v>
      </c>
      <c r="I588" s="3">
        <v>0.57499999999999996</v>
      </c>
      <c r="J588" s="3">
        <v>62</v>
      </c>
      <c r="K588" s="3" t="s">
        <v>9</v>
      </c>
      <c r="M588">
        <f t="shared" si="26"/>
        <v>136.63808308813469</v>
      </c>
      <c r="N588">
        <f t="shared" si="27"/>
        <v>118.59711079137847</v>
      </c>
      <c r="O588">
        <f t="shared" si="28"/>
        <v>1</v>
      </c>
    </row>
    <row r="589" spans="3:15" x14ac:dyDescent="0.3">
      <c r="C589" s="3">
        <v>0</v>
      </c>
      <c r="D589" s="3">
        <v>151</v>
      </c>
      <c r="E589" s="3">
        <v>90</v>
      </c>
      <c r="F589" s="3">
        <v>46</v>
      </c>
      <c r="G589" s="3">
        <v>0</v>
      </c>
      <c r="H589" s="3">
        <v>42.1</v>
      </c>
      <c r="I589" s="3">
        <v>0.371</v>
      </c>
      <c r="J589" s="3">
        <v>21</v>
      </c>
      <c r="K589" s="3" t="s">
        <v>9</v>
      </c>
      <c r="M589">
        <f t="shared" si="26"/>
        <v>76.395482523510509</v>
      </c>
      <c r="N589">
        <f t="shared" si="27"/>
        <v>78.470143991600395</v>
      </c>
      <c r="O589">
        <f t="shared" si="28"/>
        <v>0</v>
      </c>
    </row>
    <row r="590" spans="3:15" x14ac:dyDescent="0.3">
      <c r="C590" s="3">
        <v>6</v>
      </c>
      <c r="D590" s="3">
        <v>109</v>
      </c>
      <c r="E590" s="3">
        <v>60</v>
      </c>
      <c r="F590" s="3">
        <v>27</v>
      </c>
      <c r="G590" s="3">
        <v>0</v>
      </c>
      <c r="H590" s="3">
        <v>25</v>
      </c>
      <c r="I590" s="3">
        <v>0.20599999999999999</v>
      </c>
      <c r="J590" s="3">
        <v>27</v>
      </c>
      <c r="K590" s="3" t="s">
        <v>10</v>
      </c>
      <c r="M590">
        <f t="shared" si="26"/>
        <v>29.990077525741743</v>
      </c>
      <c r="N590">
        <f t="shared" si="27"/>
        <v>70.699370015315552</v>
      </c>
      <c r="O590">
        <f t="shared" si="28"/>
        <v>0</v>
      </c>
    </row>
    <row r="591" spans="3:15" x14ac:dyDescent="0.3">
      <c r="C591" s="3">
        <v>12</v>
      </c>
      <c r="D591" s="3">
        <v>121</v>
      </c>
      <c r="E591" s="3">
        <v>78</v>
      </c>
      <c r="F591" s="3">
        <v>17</v>
      </c>
      <c r="G591" s="3">
        <v>0</v>
      </c>
      <c r="H591" s="3">
        <v>26.5</v>
      </c>
      <c r="I591" s="3">
        <v>0.25900000000000001</v>
      </c>
      <c r="J591" s="3">
        <v>62</v>
      </c>
      <c r="K591" s="3" t="s">
        <v>10</v>
      </c>
      <c r="M591">
        <f t="shared" si="26"/>
        <v>53.846093173042739</v>
      </c>
      <c r="N591">
        <f t="shared" si="27"/>
        <v>75.404453250869082</v>
      </c>
      <c r="O591">
        <f t="shared" si="28"/>
        <v>0</v>
      </c>
    </row>
    <row r="592" spans="3:15" x14ac:dyDescent="0.3">
      <c r="C592" s="3">
        <v>8</v>
      </c>
      <c r="D592" s="3">
        <v>100</v>
      </c>
      <c r="E592" s="3">
        <v>76</v>
      </c>
      <c r="F592" s="3">
        <v>0</v>
      </c>
      <c r="G592" s="3">
        <v>0</v>
      </c>
      <c r="H592" s="3">
        <v>38.700000000000003</v>
      </c>
      <c r="I592" s="3">
        <v>0.19</v>
      </c>
      <c r="J592" s="3">
        <v>42</v>
      </c>
      <c r="K592" s="3" t="s">
        <v>10</v>
      </c>
      <c r="M592">
        <f t="shared" si="26"/>
        <v>40.4505964109307</v>
      </c>
      <c r="N592">
        <f t="shared" si="27"/>
        <v>80.958402655700283</v>
      </c>
      <c r="O592">
        <f t="shared" si="28"/>
        <v>0</v>
      </c>
    </row>
    <row r="593" spans="3:15" x14ac:dyDescent="0.3">
      <c r="C593" s="3">
        <v>8</v>
      </c>
      <c r="D593" s="3">
        <v>124</v>
      </c>
      <c r="E593" s="3">
        <v>76</v>
      </c>
      <c r="F593" s="3">
        <v>24</v>
      </c>
      <c r="G593" s="3">
        <v>600</v>
      </c>
      <c r="H593" s="3">
        <v>28.7</v>
      </c>
      <c r="I593" s="3">
        <v>0.68700000000000006</v>
      </c>
      <c r="J593" s="3">
        <v>52</v>
      </c>
      <c r="K593" s="3" t="s">
        <v>9</v>
      </c>
      <c r="M593">
        <f t="shared" si="26"/>
        <v>578.09406998342399</v>
      </c>
      <c r="N593">
        <f t="shared" si="27"/>
        <v>536.79215474898899</v>
      </c>
      <c r="O593">
        <f t="shared" si="28"/>
        <v>1</v>
      </c>
    </row>
    <row r="594" spans="3:15" x14ac:dyDescent="0.3">
      <c r="C594" s="3">
        <v>1</v>
      </c>
      <c r="D594" s="3">
        <v>93</v>
      </c>
      <c r="E594" s="3">
        <v>56</v>
      </c>
      <c r="F594" s="3">
        <v>11</v>
      </c>
      <c r="G594" s="3">
        <v>0</v>
      </c>
      <c r="H594" s="3">
        <v>22.5</v>
      </c>
      <c r="I594" s="3">
        <v>0.41699999999999998</v>
      </c>
      <c r="J594" s="3">
        <v>22</v>
      </c>
      <c r="K594" s="3" t="s">
        <v>10</v>
      </c>
      <c r="M594">
        <f t="shared" ref="M594:M657" si="29">SQRT(($C$8-C594)^2+($D$8-D594)^2+($E$8-E594)^2+($F$8-F594)^2+($G$8-G594)^2+($H$8-H594)^2+($I$8-I594)+($J$8-J594)^2)</f>
        <v>26.998958313238681</v>
      </c>
      <c r="N594">
        <f t="shared" ref="N594:N657" si="30">SQRT(($C$14-C594)^2+($D$14-D594)^2+($E$14-E594)^2+($F$14-F594)^2+($G$14-G594)^2+($H$14-H594)^2+($I$14-I594)^2+($J$14-J594)^2)</f>
        <v>80.561517891996672</v>
      </c>
      <c r="O594">
        <f t="shared" ref="O594:O657" si="31">IF(M594&lt;N594,0,1)</f>
        <v>0</v>
      </c>
    </row>
    <row r="595" spans="3:15" x14ac:dyDescent="0.3">
      <c r="C595" s="3">
        <v>8</v>
      </c>
      <c r="D595" s="3">
        <v>143</v>
      </c>
      <c r="E595" s="3">
        <v>66</v>
      </c>
      <c r="F595" s="3">
        <v>0</v>
      </c>
      <c r="G595" s="3">
        <v>0</v>
      </c>
      <c r="H595" s="3">
        <v>34.9</v>
      </c>
      <c r="I595" s="3">
        <v>0.129</v>
      </c>
      <c r="J595" s="3">
        <v>41</v>
      </c>
      <c r="K595" s="3" t="s">
        <v>9</v>
      </c>
      <c r="M595">
        <f t="shared" si="29"/>
        <v>53.85417114764649</v>
      </c>
      <c r="N595">
        <f t="shared" si="30"/>
        <v>70.221589878487521</v>
      </c>
      <c r="O595">
        <f t="shared" si="31"/>
        <v>0</v>
      </c>
    </row>
    <row r="596" spans="3:15" x14ac:dyDescent="0.3">
      <c r="C596" s="3">
        <v>6</v>
      </c>
      <c r="D596" s="3">
        <v>103</v>
      </c>
      <c r="E596" s="3">
        <v>66</v>
      </c>
      <c r="F596" s="3">
        <v>0</v>
      </c>
      <c r="G596" s="3">
        <v>0</v>
      </c>
      <c r="H596" s="3">
        <v>24.3</v>
      </c>
      <c r="I596" s="3">
        <v>0.249</v>
      </c>
      <c r="J596" s="3">
        <v>29</v>
      </c>
      <c r="K596" s="3" t="s">
        <v>10</v>
      </c>
      <c r="M596">
        <f t="shared" si="29"/>
        <v>30.988897205289508</v>
      </c>
      <c r="N596">
        <f t="shared" si="30"/>
        <v>77.927429221439738</v>
      </c>
      <c r="O596">
        <f t="shared" si="31"/>
        <v>0</v>
      </c>
    </row>
    <row r="597" spans="3:15" x14ac:dyDescent="0.3">
      <c r="C597" s="3">
        <v>3</v>
      </c>
      <c r="D597" s="3">
        <v>176</v>
      </c>
      <c r="E597" s="3">
        <v>86</v>
      </c>
      <c r="F597" s="3">
        <v>27</v>
      </c>
      <c r="G597" s="3">
        <v>156</v>
      </c>
      <c r="H597" s="3">
        <v>33.299999999999997</v>
      </c>
      <c r="I597" s="4">
        <v>1154</v>
      </c>
      <c r="J597" s="3">
        <v>52</v>
      </c>
      <c r="K597" s="3" t="s">
        <v>9</v>
      </c>
      <c r="M597">
        <f t="shared" si="29"/>
        <v>154.87175581751504</v>
      </c>
      <c r="N597">
        <f t="shared" si="30"/>
        <v>1157.9504932533009</v>
      </c>
      <c r="O597">
        <f t="shared" si="31"/>
        <v>0</v>
      </c>
    </row>
    <row r="598" spans="3:15" x14ac:dyDescent="0.3">
      <c r="C598" s="3">
        <v>0</v>
      </c>
      <c r="D598" s="3">
        <v>73</v>
      </c>
      <c r="E598" s="3">
        <v>0</v>
      </c>
      <c r="F598" s="3">
        <v>0</v>
      </c>
      <c r="G598" s="3">
        <v>0</v>
      </c>
      <c r="H598" s="3">
        <v>21.1</v>
      </c>
      <c r="I598" s="3">
        <v>0.34200000000000003</v>
      </c>
      <c r="J598" s="3">
        <v>25</v>
      </c>
      <c r="K598" s="3" t="s">
        <v>10</v>
      </c>
      <c r="M598">
        <f t="shared" si="29"/>
        <v>65.252576577480838</v>
      </c>
      <c r="N598">
        <f t="shared" si="30"/>
        <v>110.58885229788082</v>
      </c>
      <c r="O598">
        <f t="shared" si="31"/>
        <v>0</v>
      </c>
    </row>
    <row r="599" spans="3:15" x14ac:dyDescent="0.3">
      <c r="C599" s="3">
        <v>11</v>
      </c>
      <c r="D599" s="3">
        <v>111</v>
      </c>
      <c r="E599" s="3">
        <v>84</v>
      </c>
      <c r="F599" s="3">
        <v>40</v>
      </c>
      <c r="G599" s="3">
        <v>0</v>
      </c>
      <c r="H599" s="3">
        <v>46.8</v>
      </c>
      <c r="I599" s="3">
        <v>0.92500000000000004</v>
      </c>
      <c r="J599" s="3">
        <v>45</v>
      </c>
      <c r="K599" s="3" t="s">
        <v>9</v>
      </c>
      <c r="M599">
        <f t="shared" si="29"/>
        <v>55.636191009090474</v>
      </c>
      <c r="N599">
        <f t="shared" si="30"/>
        <v>77.786753133567032</v>
      </c>
      <c r="O599">
        <f t="shared" si="31"/>
        <v>0</v>
      </c>
    </row>
    <row r="600" spans="3:15" x14ac:dyDescent="0.3">
      <c r="C600" s="3">
        <v>2</v>
      </c>
      <c r="D600" s="3">
        <v>112</v>
      </c>
      <c r="E600" s="3">
        <v>78</v>
      </c>
      <c r="F600" s="3">
        <v>50</v>
      </c>
      <c r="G600" s="3">
        <v>140</v>
      </c>
      <c r="H600" s="3">
        <v>39.4</v>
      </c>
      <c r="I600" s="3">
        <v>0.17499999999999999</v>
      </c>
      <c r="J600" s="3">
        <v>24</v>
      </c>
      <c r="K600" s="3" t="s">
        <v>10</v>
      </c>
      <c r="M600">
        <f t="shared" si="29"/>
        <v>126.04949722232136</v>
      </c>
      <c r="N600">
        <f t="shared" si="30"/>
        <v>87.264563759079778</v>
      </c>
      <c r="O600">
        <f t="shared" si="31"/>
        <v>1</v>
      </c>
    </row>
    <row r="601" spans="3:15" x14ac:dyDescent="0.3">
      <c r="C601" s="3">
        <v>3</v>
      </c>
      <c r="D601" s="3">
        <v>132</v>
      </c>
      <c r="E601" s="3">
        <v>80</v>
      </c>
      <c r="F601" s="3">
        <v>0</v>
      </c>
      <c r="G601" s="3">
        <v>0</v>
      </c>
      <c r="H601" s="3">
        <v>34.4</v>
      </c>
      <c r="I601" s="3">
        <v>0.40200000000000002</v>
      </c>
      <c r="J601" s="3">
        <v>44</v>
      </c>
      <c r="K601" s="3" t="s">
        <v>9</v>
      </c>
      <c r="M601">
        <f t="shared" si="29"/>
        <v>52.675883950817571</v>
      </c>
      <c r="N601">
        <f t="shared" si="30"/>
        <v>73.483552462864097</v>
      </c>
      <c r="O601">
        <f t="shared" si="31"/>
        <v>0</v>
      </c>
    </row>
    <row r="602" spans="3:15" x14ac:dyDescent="0.3">
      <c r="C602" s="3">
        <v>2</v>
      </c>
      <c r="D602" s="3">
        <v>82</v>
      </c>
      <c r="E602" s="3">
        <v>52</v>
      </c>
      <c r="F602" s="3">
        <v>22</v>
      </c>
      <c r="G602" s="3">
        <v>115</v>
      </c>
      <c r="H602" s="3">
        <v>28.5</v>
      </c>
      <c r="I602" s="4">
        <v>1699</v>
      </c>
      <c r="J602" s="3">
        <v>25</v>
      </c>
      <c r="K602" s="3" t="s">
        <v>10</v>
      </c>
      <c r="M602">
        <f t="shared" si="29"/>
        <v>84.487044864878541</v>
      </c>
      <c r="N602">
        <f t="shared" si="30"/>
        <v>1699.8001492309509</v>
      </c>
      <c r="O602">
        <f t="shared" si="31"/>
        <v>0</v>
      </c>
    </row>
    <row r="603" spans="3:15" x14ac:dyDescent="0.3">
      <c r="C603" s="3">
        <v>6</v>
      </c>
      <c r="D603" s="3">
        <v>123</v>
      </c>
      <c r="E603" s="3">
        <v>72</v>
      </c>
      <c r="F603" s="3">
        <v>45</v>
      </c>
      <c r="G603" s="3">
        <v>230</v>
      </c>
      <c r="H603" s="3">
        <v>33.6</v>
      </c>
      <c r="I603" s="3">
        <v>0.73299999999999998</v>
      </c>
      <c r="J603" s="3">
        <v>34</v>
      </c>
      <c r="K603" s="3" t="s">
        <v>10</v>
      </c>
      <c r="M603">
        <f t="shared" si="29"/>
        <v>211.24217796169398</v>
      </c>
      <c r="N603">
        <f t="shared" si="30"/>
        <v>168.41651088614353</v>
      </c>
      <c r="O603">
        <f t="shared" si="31"/>
        <v>1</v>
      </c>
    </row>
    <row r="604" spans="3:15" x14ac:dyDescent="0.3">
      <c r="C604" s="3">
        <v>0</v>
      </c>
      <c r="D604" s="3">
        <v>188</v>
      </c>
      <c r="E604" s="3">
        <v>82</v>
      </c>
      <c r="F604" s="3">
        <v>14</v>
      </c>
      <c r="G604" s="3">
        <v>185</v>
      </c>
      <c r="H604" s="3">
        <v>32</v>
      </c>
      <c r="I604" s="3">
        <v>0.68200000000000005</v>
      </c>
      <c r="J604" s="3">
        <v>22</v>
      </c>
      <c r="K604" s="3" t="s">
        <v>9</v>
      </c>
      <c r="M604">
        <f t="shared" si="29"/>
        <v>186.00894803745331</v>
      </c>
      <c r="N604">
        <f t="shared" si="30"/>
        <v>135.16648779398872</v>
      </c>
      <c r="O604">
        <f t="shared" si="31"/>
        <v>1</v>
      </c>
    </row>
    <row r="605" spans="3:15" x14ac:dyDescent="0.3">
      <c r="C605" s="3">
        <v>0</v>
      </c>
      <c r="D605" s="3">
        <v>67</v>
      </c>
      <c r="E605" s="3">
        <v>76</v>
      </c>
      <c r="F605" s="3">
        <v>0</v>
      </c>
      <c r="G605" s="3">
        <v>0</v>
      </c>
      <c r="H605" s="3">
        <v>45.3</v>
      </c>
      <c r="I605" s="3">
        <v>0.19400000000000001</v>
      </c>
      <c r="J605" s="3">
        <v>46</v>
      </c>
      <c r="K605" s="3" t="s">
        <v>10</v>
      </c>
      <c r="M605">
        <f t="shared" si="29"/>
        <v>55.809199510474976</v>
      </c>
      <c r="N605">
        <f t="shared" si="30"/>
        <v>101.23417112103255</v>
      </c>
      <c r="O605">
        <f t="shared" si="31"/>
        <v>0</v>
      </c>
    </row>
    <row r="606" spans="3:15" x14ac:dyDescent="0.3">
      <c r="C606" s="3">
        <v>1</v>
      </c>
      <c r="D606" s="3">
        <v>89</v>
      </c>
      <c r="E606" s="3">
        <v>24</v>
      </c>
      <c r="F606" s="3">
        <v>19</v>
      </c>
      <c r="G606" s="3">
        <v>25</v>
      </c>
      <c r="H606" s="3">
        <v>27.8</v>
      </c>
      <c r="I606" s="3">
        <v>0.55900000000000005</v>
      </c>
      <c r="J606" s="3">
        <v>21</v>
      </c>
      <c r="K606" s="3" t="s">
        <v>10</v>
      </c>
      <c r="M606">
        <f t="shared" si="29"/>
        <v>31.647302412685985</v>
      </c>
      <c r="N606">
        <f t="shared" si="30"/>
        <v>71.512131278983006</v>
      </c>
      <c r="O606">
        <f t="shared" si="31"/>
        <v>0</v>
      </c>
    </row>
    <row r="607" spans="3:15" x14ac:dyDescent="0.3">
      <c r="C607" s="3">
        <v>1</v>
      </c>
      <c r="D607" s="3">
        <v>173</v>
      </c>
      <c r="E607" s="3">
        <v>74</v>
      </c>
      <c r="F607" s="3">
        <v>0</v>
      </c>
      <c r="G607" s="3">
        <v>0</v>
      </c>
      <c r="H607" s="3">
        <v>36.799999999999997</v>
      </c>
      <c r="I607" s="3">
        <v>8.7999999999999995E-2</v>
      </c>
      <c r="J607" s="3">
        <v>38</v>
      </c>
      <c r="K607" s="3" t="s">
        <v>9</v>
      </c>
      <c r="M607">
        <f t="shared" si="29"/>
        <v>80.955066240476881</v>
      </c>
      <c r="N607">
        <f t="shared" si="30"/>
        <v>80.12437520232217</v>
      </c>
      <c r="O607">
        <f t="shared" si="31"/>
        <v>1</v>
      </c>
    </row>
    <row r="608" spans="3:15" x14ac:dyDescent="0.3">
      <c r="C608" s="3">
        <v>1</v>
      </c>
      <c r="D608" s="3">
        <v>109</v>
      </c>
      <c r="E608" s="3">
        <v>38</v>
      </c>
      <c r="F608" s="3">
        <v>18</v>
      </c>
      <c r="G608" s="3">
        <v>120</v>
      </c>
      <c r="H608" s="3">
        <v>23.1</v>
      </c>
      <c r="I608" s="3">
        <v>0.40699999999999997</v>
      </c>
      <c r="J608" s="3">
        <v>26</v>
      </c>
      <c r="K608" s="3" t="s">
        <v>10</v>
      </c>
      <c r="M608">
        <f t="shared" si="29"/>
        <v>98.115410359433341</v>
      </c>
      <c r="N608">
        <f t="shared" si="30"/>
        <v>66.93450276249537</v>
      </c>
      <c r="O608">
        <f t="shared" si="31"/>
        <v>1</v>
      </c>
    </row>
    <row r="609" spans="3:15" x14ac:dyDescent="0.3">
      <c r="C609" s="3">
        <v>1</v>
      </c>
      <c r="D609" s="3">
        <v>108</v>
      </c>
      <c r="E609" s="3">
        <v>88</v>
      </c>
      <c r="F609" s="3">
        <v>19</v>
      </c>
      <c r="G609" s="3">
        <v>0</v>
      </c>
      <c r="H609" s="3">
        <v>27.1</v>
      </c>
      <c r="I609" s="3">
        <v>0.4</v>
      </c>
      <c r="J609" s="3">
        <v>24</v>
      </c>
      <c r="K609" s="3" t="s">
        <v>10</v>
      </c>
      <c r="M609">
        <f t="shared" si="29"/>
        <v>44.65132416849471</v>
      </c>
      <c r="N609">
        <f t="shared" si="30"/>
        <v>78.179501313083975</v>
      </c>
      <c r="O609">
        <f t="shared" si="31"/>
        <v>0</v>
      </c>
    </row>
    <row r="610" spans="3:15" x14ac:dyDescent="0.3">
      <c r="C610" s="3">
        <v>6</v>
      </c>
      <c r="D610" s="3">
        <v>96</v>
      </c>
      <c r="E610" s="3">
        <v>0</v>
      </c>
      <c r="F610" s="3">
        <v>0</v>
      </c>
      <c r="G610" s="3">
        <v>0</v>
      </c>
      <c r="H610" s="3">
        <v>23.7</v>
      </c>
      <c r="I610" s="3">
        <v>0.19</v>
      </c>
      <c r="J610" s="3">
        <v>28</v>
      </c>
      <c r="K610" s="3" t="s">
        <v>10</v>
      </c>
      <c r="M610">
        <f t="shared" si="29"/>
        <v>58.576878971143557</v>
      </c>
      <c r="N610">
        <f t="shared" si="30"/>
        <v>98.573642321679998</v>
      </c>
      <c r="O610">
        <f t="shared" si="31"/>
        <v>0</v>
      </c>
    </row>
    <row r="611" spans="3:15" x14ac:dyDescent="0.3">
      <c r="C611" s="3">
        <v>1</v>
      </c>
      <c r="D611" s="3">
        <v>124</v>
      </c>
      <c r="E611" s="3">
        <v>74</v>
      </c>
      <c r="F611" s="3">
        <v>36</v>
      </c>
      <c r="G611" s="3">
        <v>0</v>
      </c>
      <c r="H611" s="3">
        <v>27.8</v>
      </c>
      <c r="I611" s="3">
        <v>0.1</v>
      </c>
      <c r="J611" s="3">
        <v>30</v>
      </c>
      <c r="K611" s="3" t="s">
        <v>10</v>
      </c>
      <c r="M611">
        <f t="shared" si="29"/>
        <v>46.0652879074906</v>
      </c>
      <c r="N611">
        <f t="shared" si="30"/>
        <v>68.789508470133001</v>
      </c>
      <c r="O611">
        <f t="shared" si="31"/>
        <v>0</v>
      </c>
    </row>
    <row r="612" spans="3:15" x14ac:dyDescent="0.3">
      <c r="C612" s="3">
        <v>7</v>
      </c>
      <c r="D612" s="3">
        <v>150</v>
      </c>
      <c r="E612" s="3">
        <v>78</v>
      </c>
      <c r="F612" s="3">
        <v>29</v>
      </c>
      <c r="G612" s="3">
        <v>126</v>
      </c>
      <c r="H612" s="3">
        <v>35.200000000000003</v>
      </c>
      <c r="I612" s="3">
        <v>0.69199999999999995</v>
      </c>
      <c r="J612" s="3">
        <v>54</v>
      </c>
      <c r="K612" s="3" t="s">
        <v>9</v>
      </c>
      <c r="M612">
        <f t="shared" si="29"/>
        <v>120.73482823941069</v>
      </c>
      <c r="N612">
        <f t="shared" si="30"/>
        <v>69.75611390811919</v>
      </c>
      <c r="O612">
        <f t="shared" si="31"/>
        <v>1</v>
      </c>
    </row>
    <row r="613" spans="3:15" x14ac:dyDescent="0.3">
      <c r="C613" s="3">
        <v>4</v>
      </c>
      <c r="D613" s="3">
        <v>183</v>
      </c>
      <c r="E613" s="3">
        <v>0</v>
      </c>
      <c r="F613" s="3">
        <v>0</v>
      </c>
      <c r="G613" s="3">
        <v>0</v>
      </c>
      <c r="H613" s="3">
        <v>28.4</v>
      </c>
      <c r="I613" s="3">
        <v>0.21199999999999999</v>
      </c>
      <c r="J613" s="3">
        <v>36</v>
      </c>
      <c r="K613" s="3" t="s">
        <v>9</v>
      </c>
      <c r="M613">
        <f t="shared" si="29"/>
        <v>100.6227546333333</v>
      </c>
      <c r="N613">
        <f t="shared" si="30"/>
        <v>100.60195220552383</v>
      </c>
      <c r="O613">
        <f t="shared" si="31"/>
        <v>1</v>
      </c>
    </row>
    <row r="614" spans="3:15" x14ac:dyDescent="0.3">
      <c r="C614" s="3">
        <v>1</v>
      </c>
      <c r="D614" s="3">
        <v>124</v>
      </c>
      <c r="E614" s="3">
        <v>60</v>
      </c>
      <c r="F614" s="3">
        <v>32</v>
      </c>
      <c r="G614" s="3">
        <v>0</v>
      </c>
      <c r="H614" s="3">
        <v>35.799999999999997</v>
      </c>
      <c r="I614" s="3">
        <v>0.51400000000000001</v>
      </c>
      <c r="J614" s="3">
        <v>21</v>
      </c>
      <c r="K614" s="3" t="s">
        <v>10</v>
      </c>
      <c r="M614">
        <f t="shared" si="29"/>
        <v>40.081127104910607</v>
      </c>
      <c r="N614">
        <f t="shared" si="30"/>
        <v>67.303911049525937</v>
      </c>
      <c r="O614">
        <f t="shared" si="31"/>
        <v>0</v>
      </c>
    </row>
    <row r="615" spans="3:15" x14ac:dyDescent="0.3">
      <c r="C615" s="3">
        <v>1</v>
      </c>
      <c r="D615" s="3">
        <v>181</v>
      </c>
      <c r="E615" s="3">
        <v>78</v>
      </c>
      <c r="F615" s="3">
        <v>42</v>
      </c>
      <c r="G615" s="3">
        <v>293</v>
      </c>
      <c r="H615" s="3">
        <v>40</v>
      </c>
      <c r="I615" s="4">
        <v>1258</v>
      </c>
      <c r="J615" s="3">
        <v>22</v>
      </c>
      <c r="K615" s="3" t="s">
        <v>9</v>
      </c>
      <c r="M615">
        <f t="shared" si="29"/>
        <v>281.85565587725927</v>
      </c>
      <c r="N615">
        <f t="shared" si="30"/>
        <v>1278.9558869740436</v>
      </c>
      <c r="O615">
        <f t="shared" si="31"/>
        <v>0</v>
      </c>
    </row>
    <row r="616" spans="3:15" x14ac:dyDescent="0.3">
      <c r="C616" s="3">
        <v>1</v>
      </c>
      <c r="D616" s="3">
        <v>92</v>
      </c>
      <c r="E616" s="3">
        <v>62</v>
      </c>
      <c r="F616" s="3">
        <v>25</v>
      </c>
      <c r="G616" s="3">
        <v>41</v>
      </c>
      <c r="H616" s="3">
        <v>19.5</v>
      </c>
      <c r="I616" s="3">
        <v>0.48199999999999998</v>
      </c>
      <c r="J616" s="3">
        <v>25</v>
      </c>
      <c r="K616" s="3" t="s">
        <v>10</v>
      </c>
      <c r="M616">
        <f t="shared" si="29"/>
        <v>27.427700413997528</v>
      </c>
      <c r="N616">
        <f t="shared" si="30"/>
        <v>53.208094521064183</v>
      </c>
      <c r="O616">
        <f t="shared" si="31"/>
        <v>0</v>
      </c>
    </row>
    <row r="617" spans="3:15" x14ac:dyDescent="0.3">
      <c r="C617" s="3">
        <v>0</v>
      </c>
      <c r="D617" s="3">
        <v>152</v>
      </c>
      <c r="E617" s="3">
        <v>82</v>
      </c>
      <c r="F617" s="3">
        <v>39</v>
      </c>
      <c r="G617" s="3">
        <v>272</v>
      </c>
      <c r="H617" s="3">
        <v>41.5</v>
      </c>
      <c r="I617" s="3">
        <v>0.27</v>
      </c>
      <c r="J617" s="3">
        <v>27</v>
      </c>
      <c r="K617" s="3" t="s">
        <v>10</v>
      </c>
      <c r="M617">
        <f t="shared" si="29"/>
        <v>257.12135413069058</v>
      </c>
      <c r="N617">
        <f t="shared" si="30"/>
        <v>210.94979943238272</v>
      </c>
      <c r="O617">
        <f t="shared" si="31"/>
        <v>1</v>
      </c>
    </row>
    <row r="618" spans="3:15" x14ac:dyDescent="0.3">
      <c r="C618" s="3">
        <v>1</v>
      </c>
      <c r="D618" s="3">
        <v>111</v>
      </c>
      <c r="E618" s="3">
        <v>62</v>
      </c>
      <c r="F618" s="3">
        <v>13</v>
      </c>
      <c r="G618" s="3">
        <v>182</v>
      </c>
      <c r="H618" s="3">
        <v>24</v>
      </c>
      <c r="I618" s="3">
        <v>0.13800000000000001</v>
      </c>
      <c r="J618" s="3">
        <v>23</v>
      </c>
      <c r="K618" s="3" t="s">
        <v>10</v>
      </c>
      <c r="M618">
        <f t="shared" si="29"/>
        <v>159.32599521107659</v>
      </c>
      <c r="N618">
        <f t="shared" si="30"/>
        <v>122.46835561304194</v>
      </c>
      <c r="O618">
        <f t="shared" si="31"/>
        <v>1</v>
      </c>
    </row>
    <row r="619" spans="3:15" x14ac:dyDescent="0.3">
      <c r="C619" s="3">
        <v>3</v>
      </c>
      <c r="D619" s="3">
        <v>106</v>
      </c>
      <c r="E619" s="3">
        <v>54</v>
      </c>
      <c r="F619" s="3">
        <v>21</v>
      </c>
      <c r="G619" s="3">
        <v>158</v>
      </c>
      <c r="H619" s="3">
        <v>30.9</v>
      </c>
      <c r="I619" s="3">
        <v>0.29199999999999998</v>
      </c>
      <c r="J619" s="3">
        <v>24</v>
      </c>
      <c r="K619" s="3" t="s">
        <v>10</v>
      </c>
      <c r="M619">
        <f t="shared" si="29"/>
        <v>134.91704395664766</v>
      </c>
      <c r="N619">
        <f t="shared" si="30"/>
        <v>99.622543771791442</v>
      </c>
      <c r="O619">
        <f t="shared" si="31"/>
        <v>1</v>
      </c>
    </row>
    <row r="620" spans="3:15" x14ac:dyDescent="0.3">
      <c r="C620" s="3">
        <v>3</v>
      </c>
      <c r="D620" s="3">
        <v>174</v>
      </c>
      <c r="E620" s="3">
        <v>58</v>
      </c>
      <c r="F620" s="3">
        <v>22</v>
      </c>
      <c r="G620" s="3">
        <v>194</v>
      </c>
      <c r="H620" s="3">
        <v>32.9</v>
      </c>
      <c r="I620" s="3">
        <v>0.59299999999999997</v>
      </c>
      <c r="J620" s="3">
        <v>36</v>
      </c>
      <c r="K620" s="3" t="s">
        <v>9</v>
      </c>
      <c r="M620">
        <f t="shared" si="29"/>
        <v>185.93361113580298</v>
      </c>
      <c r="N620">
        <f t="shared" si="30"/>
        <v>135.36241645694162</v>
      </c>
      <c r="O620">
        <f t="shared" si="31"/>
        <v>1</v>
      </c>
    </row>
    <row r="621" spans="3:15" x14ac:dyDescent="0.3">
      <c r="C621" s="3">
        <v>7</v>
      </c>
      <c r="D621" s="3">
        <v>168</v>
      </c>
      <c r="E621" s="3">
        <v>88</v>
      </c>
      <c r="F621" s="3">
        <v>42</v>
      </c>
      <c r="G621" s="3">
        <v>321</v>
      </c>
      <c r="H621" s="3">
        <v>38.200000000000003</v>
      </c>
      <c r="I621" s="3">
        <v>0.78700000000000003</v>
      </c>
      <c r="J621" s="3">
        <v>40</v>
      </c>
      <c r="K621" s="3" t="s">
        <v>9</v>
      </c>
      <c r="M621">
        <f t="shared" si="29"/>
        <v>308.83426582877752</v>
      </c>
      <c r="N621">
        <f t="shared" si="30"/>
        <v>261.46813849886661</v>
      </c>
      <c r="O621">
        <f t="shared" si="31"/>
        <v>1</v>
      </c>
    </row>
    <row r="622" spans="3:15" x14ac:dyDescent="0.3">
      <c r="C622" s="3">
        <v>6</v>
      </c>
      <c r="D622" s="3">
        <v>105</v>
      </c>
      <c r="E622" s="3">
        <v>80</v>
      </c>
      <c r="F622" s="3">
        <v>28</v>
      </c>
      <c r="G622" s="3">
        <v>0</v>
      </c>
      <c r="H622" s="3">
        <v>32.5</v>
      </c>
      <c r="I622" s="3">
        <v>0.878</v>
      </c>
      <c r="J622" s="3">
        <v>26</v>
      </c>
      <c r="K622" s="3" t="s">
        <v>10</v>
      </c>
      <c r="M622">
        <f t="shared" si="29"/>
        <v>40.273846972942628</v>
      </c>
      <c r="N622">
        <f t="shared" si="30"/>
        <v>75.73267179073045</v>
      </c>
      <c r="O622">
        <f t="shared" si="31"/>
        <v>0</v>
      </c>
    </row>
    <row r="623" spans="3:15" x14ac:dyDescent="0.3">
      <c r="C623" s="3">
        <v>11</v>
      </c>
      <c r="D623" s="3">
        <v>138</v>
      </c>
      <c r="E623" s="3">
        <v>74</v>
      </c>
      <c r="F623" s="3">
        <v>26</v>
      </c>
      <c r="G623" s="3">
        <v>144</v>
      </c>
      <c r="H623" s="3">
        <v>36.1</v>
      </c>
      <c r="I623" s="3">
        <v>0.55700000000000005</v>
      </c>
      <c r="J623" s="3">
        <v>50</v>
      </c>
      <c r="K623" s="3" t="s">
        <v>9</v>
      </c>
      <c r="M623">
        <f t="shared" si="29"/>
        <v>130.9128861113374</v>
      </c>
      <c r="N623">
        <f t="shared" si="30"/>
        <v>83.565580444717185</v>
      </c>
      <c r="O623">
        <f t="shared" si="31"/>
        <v>1</v>
      </c>
    </row>
    <row r="624" spans="3:15" x14ac:dyDescent="0.3">
      <c r="C624" s="3">
        <v>3</v>
      </c>
      <c r="D624" s="3">
        <v>106</v>
      </c>
      <c r="E624" s="3">
        <v>72</v>
      </c>
      <c r="F624" s="3">
        <v>0</v>
      </c>
      <c r="G624" s="3">
        <v>0</v>
      </c>
      <c r="H624" s="3">
        <v>25.8</v>
      </c>
      <c r="I624" s="3">
        <v>0.20699999999999999</v>
      </c>
      <c r="J624" s="3">
        <v>27</v>
      </c>
      <c r="K624" s="3" t="s">
        <v>10</v>
      </c>
      <c r="M624">
        <f t="shared" si="29"/>
        <v>34.289994896470894</v>
      </c>
      <c r="N624">
        <f t="shared" si="30"/>
        <v>77.686160672686739</v>
      </c>
      <c r="O624">
        <f t="shared" si="31"/>
        <v>0</v>
      </c>
    </row>
    <row r="625" spans="3:15" x14ac:dyDescent="0.3">
      <c r="C625" s="3">
        <v>6</v>
      </c>
      <c r="D625" s="3">
        <v>117</v>
      </c>
      <c r="E625" s="3">
        <v>96</v>
      </c>
      <c r="F625" s="3">
        <v>0</v>
      </c>
      <c r="G625" s="3">
        <v>0</v>
      </c>
      <c r="H625" s="3">
        <v>28.7</v>
      </c>
      <c r="I625" s="3">
        <v>0.157</v>
      </c>
      <c r="J625" s="3">
        <v>30</v>
      </c>
      <c r="K625" s="3" t="s">
        <v>10</v>
      </c>
      <c r="M625">
        <f t="shared" si="29"/>
        <v>54.385510478435336</v>
      </c>
      <c r="N625">
        <f t="shared" si="30"/>
        <v>82.062841987482372</v>
      </c>
      <c r="O625">
        <f t="shared" si="31"/>
        <v>0</v>
      </c>
    </row>
    <row r="626" spans="3:15" x14ac:dyDescent="0.3">
      <c r="C626" s="3">
        <v>2</v>
      </c>
      <c r="D626" s="3">
        <v>68</v>
      </c>
      <c r="E626" s="3">
        <v>62</v>
      </c>
      <c r="F626" s="3">
        <v>13</v>
      </c>
      <c r="G626" s="3">
        <v>15</v>
      </c>
      <c r="H626" s="3">
        <v>20.100000000000001</v>
      </c>
      <c r="I626" s="3">
        <v>0.25700000000000001</v>
      </c>
      <c r="J626" s="3">
        <v>23</v>
      </c>
      <c r="K626" s="3" t="s">
        <v>10</v>
      </c>
      <c r="M626">
        <f t="shared" si="29"/>
        <v>37.324037161057483</v>
      </c>
      <c r="N626">
        <f t="shared" si="30"/>
        <v>87.150984418206662</v>
      </c>
      <c r="O626">
        <f t="shared" si="31"/>
        <v>0</v>
      </c>
    </row>
    <row r="627" spans="3:15" x14ac:dyDescent="0.3">
      <c r="C627" s="3">
        <v>9</v>
      </c>
      <c r="D627" s="3">
        <v>112</v>
      </c>
      <c r="E627" s="3">
        <v>82</v>
      </c>
      <c r="F627" s="3">
        <v>24</v>
      </c>
      <c r="G627" s="3">
        <v>0</v>
      </c>
      <c r="H627" s="3">
        <v>28.2</v>
      </c>
      <c r="I627" s="4">
        <v>1282</v>
      </c>
      <c r="J627" s="3">
        <v>50</v>
      </c>
      <c r="K627" s="3" t="s">
        <v>9</v>
      </c>
      <c r="M627">
        <f t="shared" si="29"/>
        <v>30.90939582068857</v>
      </c>
      <c r="N627">
        <f t="shared" si="30"/>
        <v>1283.3007195609152</v>
      </c>
      <c r="O627">
        <f t="shared" si="31"/>
        <v>0</v>
      </c>
    </row>
    <row r="628" spans="3:15" x14ac:dyDescent="0.3">
      <c r="C628" s="3">
        <v>0</v>
      </c>
      <c r="D628" s="3">
        <v>119</v>
      </c>
      <c r="E628" s="3">
        <v>0</v>
      </c>
      <c r="F628" s="3">
        <v>0</v>
      </c>
      <c r="G628" s="3">
        <v>0</v>
      </c>
      <c r="H628" s="3">
        <v>32.4</v>
      </c>
      <c r="I628" s="3">
        <v>0.14099999999999999</v>
      </c>
      <c r="J628" s="3">
        <v>24</v>
      </c>
      <c r="K628" s="3" t="s">
        <v>9</v>
      </c>
      <c r="M628">
        <f t="shared" si="29"/>
        <v>61.098361270986636</v>
      </c>
      <c r="N628">
        <f t="shared" si="30"/>
        <v>91.597236001216217</v>
      </c>
      <c r="O628">
        <f t="shared" si="31"/>
        <v>0</v>
      </c>
    </row>
    <row r="629" spans="3:15" x14ac:dyDescent="0.3">
      <c r="C629" s="3">
        <v>2</v>
      </c>
      <c r="D629" s="3">
        <v>112</v>
      </c>
      <c r="E629" s="3">
        <v>86</v>
      </c>
      <c r="F629" s="3">
        <v>42</v>
      </c>
      <c r="G629" s="3">
        <v>160</v>
      </c>
      <c r="H629" s="3">
        <v>38.4</v>
      </c>
      <c r="I629" s="3">
        <v>0.246</v>
      </c>
      <c r="J629" s="3">
        <v>28</v>
      </c>
      <c r="K629" s="3" t="s">
        <v>10</v>
      </c>
      <c r="M629">
        <f t="shared" si="29"/>
        <v>144.47977280574608</v>
      </c>
      <c r="N629">
        <f t="shared" si="30"/>
        <v>105.11283489927622</v>
      </c>
      <c r="O629">
        <f t="shared" si="31"/>
        <v>1</v>
      </c>
    </row>
    <row r="630" spans="3:15" x14ac:dyDescent="0.3">
      <c r="C630" s="3">
        <v>2</v>
      </c>
      <c r="D630" s="3">
        <v>92</v>
      </c>
      <c r="E630" s="3">
        <v>76</v>
      </c>
      <c r="F630" s="3">
        <v>20</v>
      </c>
      <c r="G630" s="3">
        <v>0</v>
      </c>
      <c r="H630" s="3">
        <v>24.2</v>
      </c>
      <c r="I630" s="4">
        <v>1698</v>
      </c>
      <c r="J630" s="3">
        <v>28</v>
      </c>
      <c r="K630" s="3" t="s">
        <v>10</v>
      </c>
      <c r="M630" t="e">
        <f t="shared" si="29"/>
        <v>#NUM!</v>
      </c>
      <c r="N630">
        <f t="shared" si="30"/>
        <v>1699.0617589792205</v>
      </c>
      <c r="O630" t="e">
        <f t="shared" si="31"/>
        <v>#NUM!</v>
      </c>
    </row>
    <row r="631" spans="3:15" x14ac:dyDescent="0.3">
      <c r="C631" s="3">
        <v>6</v>
      </c>
      <c r="D631" s="3">
        <v>183</v>
      </c>
      <c r="E631" s="3">
        <v>94</v>
      </c>
      <c r="F631" s="3">
        <v>0</v>
      </c>
      <c r="G631" s="3">
        <v>0</v>
      </c>
      <c r="H631" s="3">
        <v>40.799999999999997</v>
      </c>
      <c r="I631" s="4">
        <v>1461</v>
      </c>
      <c r="J631" s="3">
        <v>45</v>
      </c>
      <c r="K631" s="3" t="s">
        <v>10</v>
      </c>
      <c r="M631">
        <f t="shared" si="29"/>
        <v>90.509727377779683</v>
      </c>
      <c r="N631">
        <f t="shared" si="30"/>
        <v>1463.0134586959764</v>
      </c>
      <c r="O631">
        <f t="shared" si="31"/>
        <v>0</v>
      </c>
    </row>
    <row r="632" spans="3:15" x14ac:dyDescent="0.3">
      <c r="C632" s="3">
        <v>0</v>
      </c>
      <c r="D632" s="3">
        <v>94</v>
      </c>
      <c r="E632" s="3">
        <v>70</v>
      </c>
      <c r="F632" s="3">
        <v>27</v>
      </c>
      <c r="G632" s="3">
        <v>115</v>
      </c>
      <c r="H632" s="3">
        <v>43.5</v>
      </c>
      <c r="I632" s="3">
        <v>0.34699999999999998</v>
      </c>
      <c r="J632" s="3">
        <v>21</v>
      </c>
      <c r="K632" s="3" t="s">
        <v>10</v>
      </c>
      <c r="M632">
        <f t="shared" si="29"/>
        <v>96.123429766108529</v>
      </c>
      <c r="N632">
        <f t="shared" si="30"/>
        <v>70.204906025594113</v>
      </c>
      <c r="O632">
        <f t="shared" si="31"/>
        <v>1</v>
      </c>
    </row>
    <row r="633" spans="3:15" x14ac:dyDescent="0.3">
      <c r="C633" s="3">
        <v>2</v>
      </c>
      <c r="D633" s="3">
        <v>108</v>
      </c>
      <c r="E633" s="3">
        <v>64</v>
      </c>
      <c r="F633" s="3">
        <v>0</v>
      </c>
      <c r="G633" s="3">
        <v>0</v>
      </c>
      <c r="H633" s="3">
        <v>30.8</v>
      </c>
      <c r="I633" s="3">
        <v>0.158</v>
      </c>
      <c r="J633" s="3">
        <v>21</v>
      </c>
      <c r="K633" s="3" t="s">
        <v>10</v>
      </c>
      <c r="M633">
        <f t="shared" si="29"/>
        <v>31.262641443102662</v>
      </c>
      <c r="N633">
        <f t="shared" si="30"/>
        <v>76.336155107278614</v>
      </c>
      <c r="O633">
        <f t="shared" si="31"/>
        <v>0</v>
      </c>
    </row>
    <row r="634" spans="3:15" x14ac:dyDescent="0.3">
      <c r="C634" s="3">
        <v>4</v>
      </c>
      <c r="D634" s="3">
        <v>90</v>
      </c>
      <c r="E634" s="3">
        <v>88</v>
      </c>
      <c r="F634" s="3">
        <v>47</v>
      </c>
      <c r="G634" s="3">
        <v>54</v>
      </c>
      <c r="H634" s="3">
        <v>37.700000000000003</v>
      </c>
      <c r="I634" s="3">
        <v>0.36199999999999999</v>
      </c>
      <c r="J634" s="3">
        <v>29</v>
      </c>
      <c r="K634" s="3" t="s">
        <v>10</v>
      </c>
      <c r="M634">
        <f t="shared" si="29"/>
        <v>60.199491276920277</v>
      </c>
      <c r="N634">
        <f t="shared" si="30"/>
        <v>61.487013771710366</v>
      </c>
      <c r="O634">
        <f t="shared" si="31"/>
        <v>0</v>
      </c>
    </row>
    <row r="635" spans="3:15" x14ac:dyDescent="0.3">
      <c r="C635" s="3">
        <v>0</v>
      </c>
      <c r="D635" s="3">
        <v>125</v>
      </c>
      <c r="E635" s="3">
        <v>68</v>
      </c>
      <c r="F635" s="3">
        <v>0</v>
      </c>
      <c r="G635" s="3">
        <v>0</v>
      </c>
      <c r="H635" s="3">
        <v>24.7</v>
      </c>
      <c r="I635" s="3">
        <v>0.20599999999999999</v>
      </c>
      <c r="J635" s="3">
        <v>21</v>
      </c>
      <c r="K635" s="3" t="s">
        <v>10</v>
      </c>
      <c r="M635">
        <f t="shared" si="29"/>
        <v>40.482524007279984</v>
      </c>
      <c r="N635">
        <f t="shared" si="30"/>
        <v>72.781460005708183</v>
      </c>
      <c r="O635">
        <f t="shared" si="31"/>
        <v>0</v>
      </c>
    </row>
    <row r="636" spans="3:15" x14ac:dyDescent="0.3">
      <c r="C636" s="3">
        <v>0</v>
      </c>
      <c r="D636" s="3">
        <v>132</v>
      </c>
      <c r="E636" s="3">
        <v>78</v>
      </c>
      <c r="F636" s="3">
        <v>0</v>
      </c>
      <c r="G636" s="3">
        <v>0</v>
      </c>
      <c r="H636" s="3">
        <v>32.4</v>
      </c>
      <c r="I636" s="3">
        <v>0.39300000000000002</v>
      </c>
      <c r="J636" s="3">
        <v>21</v>
      </c>
      <c r="K636" s="3" t="s">
        <v>10</v>
      </c>
      <c r="M636">
        <f t="shared" si="29"/>
        <v>49.444491604222208</v>
      </c>
      <c r="N636">
        <f t="shared" si="30"/>
        <v>73.82574949881986</v>
      </c>
      <c r="O636">
        <f t="shared" si="31"/>
        <v>0</v>
      </c>
    </row>
    <row r="637" spans="3:15" x14ac:dyDescent="0.3">
      <c r="C637" s="3">
        <v>5</v>
      </c>
      <c r="D637" s="3">
        <v>128</v>
      </c>
      <c r="E637" s="3">
        <v>80</v>
      </c>
      <c r="F637" s="3">
        <v>0</v>
      </c>
      <c r="G637" s="3">
        <v>0</v>
      </c>
      <c r="H637" s="3">
        <v>34.6</v>
      </c>
      <c r="I637" s="3">
        <v>0.14399999999999999</v>
      </c>
      <c r="J637" s="3">
        <v>45</v>
      </c>
      <c r="K637" s="3" t="s">
        <v>10</v>
      </c>
      <c r="M637">
        <f t="shared" si="29"/>
        <v>50.791207408369409</v>
      </c>
      <c r="N637">
        <f t="shared" si="30"/>
        <v>73.961808912184537</v>
      </c>
      <c r="O637">
        <f t="shared" si="31"/>
        <v>0</v>
      </c>
    </row>
    <row r="638" spans="3:15" x14ac:dyDescent="0.3">
      <c r="C638" s="3">
        <v>4</v>
      </c>
      <c r="D638" s="3">
        <v>94</v>
      </c>
      <c r="E638" s="3">
        <v>65</v>
      </c>
      <c r="F638" s="3">
        <v>22</v>
      </c>
      <c r="G638" s="3">
        <v>0</v>
      </c>
      <c r="H638" s="3">
        <v>24.7</v>
      </c>
      <c r="I638" s="3">
        <v>0.14799999999999999</v>
      </c>
      <c r="J638" s="3">
        <v>21</v>
      </c>
      <c r="K638" s="3" t="s">
        <v>10</v>
      </c>
      <c r="M638">
        <f t="shared" si="29"/>
        <v>30.518727856842265</v>
      </c>
      <c r="N638">
        <f t="shared" si="30"/>
        <v>79.089969348600079</v>
      </c>
      <c r="O638">
        <f t="shared" si="31"/>
        <v>0</v>
      </c>
    </row>
    <row r="639" spans="3:15" x14ac:dyDescent="0.3">
      <c r="C639" s="3">
        <v>7</v>
      </c>
      <c r="D639" s="3">
        <v>114</v>
      </c>
      <c r="E639" s="3">
        <v>64</v>
      </c>
      <c r="F639" s="3">
        <v>0</v>
      </c>
      <c r="G639" s="3">
        <v>0</v>
      </c>
      <c r="H639" s="3">
        <v>27.4</v>
      </c>
      <c r="I639" s="3">
        <v>0.73199999999999998</v>
      </c>
      <c r="J639" s="3">
        <v>34</v>
      </c>
      <c r="K639" s="3" t="s">
        <v>9</v>
      </c>
      <c r="M639">
        <f t="shared" si="29"/>
        <v>32.991192006352243</v>
      </c>
      <c r="N639">
        <f t="shared" si="30"/>
        <v>73.119911430215097</v>
      </c>
      <c r="O639">
        <f t="shared" si="31"/>
        <v>0</v>
      </c>
    </row>
    <row r="640" spans="3:15" x14ac:dyDescent="0.3">
      <c r="C640" s="3">
        <v>0</v>
      </c>
      <c r="D640" s="3">
        <v>102</v>
      </c>
      <c r="E640" s="3">
        <v>78</v>
      </c>
      <c r="F640" s="3">
        <v>40</v>
      </c>
      <c r="G640" s="3">
        <v>90</v>
      </c>
      <c r="H640" s="3">
        <v>34.5</v>
      </c>
      <c r="I640" s="3">
        <v>0.23799999999999999</v>
      </c>
      <c r="J640" s="3">
        <v>24</v>
      </c>
      <c r="K640" s="3" t="s">
        <v>10</v>
      </c>
      <c r="M640">
        <f t="shared" si="29"/>
        <v>76.925436300355159</v>
      </c>
      <c r="N640">
        <f t="shared" si="30"/>
        <v>51.834914647971594</v>
      </c>
      <c r="O640">
        <f t="shared" si="31"/>
        <v>1</v>
      </c>
    </row>
    <row r="641" spans="3:15" x14ac:dyDescent="0.3">
      <c r="C641" s="3">
        <v>2</v>
      </c>
      <c r="D641" s="3">
        <v>111</v>
      </c>
      <c r="E641" s="3">
        <v>60</v>
      </c>
      <c r="F641" s="3">
        <v>0</v>
      </c>
      <c r="G641" s="3">
        <v>0</v>
      </c>
      <c r="H641" s="3">
        <v>26.2</v>
      </c>
      <c r="I641" s="3">
        <v>0.34300000000000003</v>
      </c>
      <c r="J641" s="3">
        <v>23</v>
      </c>
      <c r="K641" s="3" t="s">
        <v>10</v>
      </c>
      <c r="M641">
        <f t="shared" si="29"/>
        <v>30.386637688299771</v>
      </c>
      <c r="N641">
        <f t="shared" si="30"/>
        <v>74.880392387209753</v>
      </c>
      <c r="O641">
        <f t="shared" si="31"/>
        <v>0</v>
      </c>
    </row>
    <row r="642" spans="3:15" x14ac:dyDescent="0.3">
      <c r="C642" s="3">
        <v>1</v>
      </c>
      <c r="D642" s="3">
        <v>128</v>
      </c>
      <c r="E642" s="3">
        <v>82</v>
      </c>
      <c r="F642" s="3">
        <v>17</v>
      </c>
      <c r="G642" s="3">
        <v>183</v>
      </c>
      <c r="H642" s="3">
        <v>27.5</v>
      </c>
      <c r="I642" s="3">
        <v>0.115</v>
      </c>
      <c r="J642" s="3">
        <v>22</v>
      </c>
      <c r="K642" s="3" t="s">
        <v>10</v>
      </c>
      <c r="M642">
        <f t="shared" si="29"/>
        <v>164.76572990157874</v>
      </c>
      <c r="N642">
        <f t="shared" si="30"/>
        <v>123.16668826457298</v>
      </c>
      <c r="O642">
        <f t="shared" si="31"/>
        <v>1</v>
      </c>
    </row>
    <row r="643" spans="3:15" x14ac:dyDescent="0.3">
      <c r="C643" s="3">
        <v>10</v>
      </c>
      <c r="D643" s="3">
        <v>92</v>
      </c>
      <c r="E643" s="3">
        <v>62</v>
      </c>
      <c r="F643" s="3">
        <v>0</v>
      </c>
      <c r="G643" s="3">
        <v>0</v>
      </c>
      <c r="H643" s="3">
        <v>25.9</v>
      </c>
      <c r="I643" s="3">
        <v>0.16700000000000001</v>
      </c>
      <c r="J643" s="3">
        <v>31</v>
      </c>
      <c r="K643" s="3" t="s">
        <v>10</v>
      </c>
      <c r="M643">
        <f t="shared" si="29"/>
        <v>31.140548325294468</v>
      </c>
      <c r="N643">
        <f t="shared" si="30"/>
        <v>82.796832910821536</v>
      </c>
      <c r="O643">
        <f t="shared" si="31"/>
        <v>0</v>
      </c>
    </row>
    <row r="644" spans="3:15" x14ac:dyDescent="0.3">
      <c r="C644" s="3">
        <v>13</v>
      </c>
      <c r="D644" s="3">
        <v>104</v>
      </c>
      <c r="E644" s="3">
        <v>72</v>
      </c>
      <c r="F644" s="3">
        <v>0</v>
      </c>
      <c r="G644" s="3">
        <v>0</v>
      </c>
      <c r="H644" s="3">
        <v>31.2</v>
      </c>
      <c r="I644" s="3">
        <v>0.46500000000000002</v>
      </c>
      <c r="J644" s="3">
        <v>38</v>
      </c>
      <c r="K644" s="3" t="s">
        <v>9</v>
      </c>
      <c r="M644">
        <f t="shared" si="29"/>
        <v>36.54758199936078</v>
      </c>
      <c r="N644">
        <f t="shared" si="30"/>
        <v>78.290838372459007</v>
      </c>
      <c r="O644">
        <f t="shared" si="31"/>
        <v>0</v>
      </c>
    </row>
    <row r="645" spans="3:15" x14ac:dyDescent="0.3">
      <c r="C645" s="3">
        <v>5</v>
      </c>
      <c r="D645" s="3">
        <v>104</v>
      </c>
      <c r="E645" s="3">
        <v>74</v>
      </c>
      <c r="F645" s="3">
        <v>0</v>
      </c>
      <c r="G645" s="3">
        <v>0</v>
      </c>
      <c r="H645" s="3">
        <v>28.8</v>
      </c>
      <c r="I645" s="3">
        <v>0.153</v>
      </c>
      <c r="J645" s="3">
        <v>48</v>
      </c>
      <c r="K645" s="3" t="s">
        <v>10</v>
      </c>
      <c r="M645">
        <f t="shared" si="29"/>
        <v>40.567939927977612</v>
      </c>
      <c r="N645">
        <f t="shared" si="30"/>
        <v>79.297010593480124</v>
      </c>
      <c r="O645">
        <f t="shared" si="31"/>
        <v>0</v>
      </c>
    </row>
    <row r="646" spans="3:15" x14ac:dyDescent="0.3">
      <c r="C646" s="3">
        <v>2</v>
      </c>
      <c r="D646" s="3">
        <v>94</v>
      </c>
      <c r="E646" s="3">
        <v>76</v>
      </c>
      <c r="F646" s="3">
        <v>18</v>
      </c>
      <c r="G646" s="3">
        <v>66</v>
      </c>
      <c r="H646" s="3">
        <v>31.6</v>
      </c>
      <c r="I646" s="3">
        <v>0.64900000000000002</v>
      </c>
      <c r="J646" s="3">
        <v>23</v>
      </c>
      <c r="K646" s="3" t="s">
        <v>10</v>
      </c>
      <c r="M646">
        <f t="shared" si="29"/>
        <v>50.185074972545372</v>
      </c>
      <c r="N646">
        <f t="shared" si="30"/>
        <v>49.02299486019291</v>
      </c>
      <c r="O646">
        <f t="shared" si="31"/>
        <v>1</v>
      </c>
    </row>
    <row r="647" spans="3:15" x14ac:dyDescent="0.3">
      <c r="C647" s="3">
        <v>7</v>
      </c>
      <c r="D647" s="3">
        <v>97</v>
      </c>
      <c r="E647" s="3">
        <v>76</v>
      </c>
      <c r="F647" s="3">
        <v>32</v>
      </c>
      <c r="G647" s="3">
        <v>91</v>
      </c>
      <c r="H647" s="3">
        <v>40.9</v>
      </c>
      <c r="I647" s="3">
        <v>0.871</v>
      </c>
      <c r="J647" s="3">
        <v>32</v>
      </c>
      <c r="K647" s="3" t="s">
        <v>9</v>
      </c>
      <c r="M647">
        <f t="shared" si="29"/>
        <v>75.528337397297449</v>
      </c>
      <c r="N647">
        <f t="shared" si="30"/>
        <v>52.880031657162419</v>
      </c>
      <c r="O647">
        <f t="shared" si="31"/>
        <v>1</v>
      </c>
    </row>
    <row r="648" spans="3:15" x14ac:dyDescent="0.3">
      <c r="C648" s="3">
        <v>1</v>
      </c>
      <c r="D648" s="3">
        <v>100</v>
      </c>
      <c r="E648" s="3">
        <v>74</v>
      </c>
      <c r="F648" s="3">
        <v>12</v>
      </c>
      <c r="G648" s="3">
        <v>46</v>
      </c>
      <c r="H648" s="3">
        <v>19.5</v>
      </c>
      <c r="I648" s="3">
        <v>0.14899999999999999</v>
      </c>
      <c r="J648" s="3">
        <v>28</v>
      </c>
      <c r="K648" s="3" t="s">
        <v>10</v>
      </c>
      <c r="M648">
        <f t="shared" si="29"/>
        <v>33.378312569691118</v>
      </c>
      <c r="N648">
        <f t="shared" si="30"/>
        <v>48.826035831946264</v>
      </c>
      <c r="O648">
        <f t="shared" si="31"/>
        <v>0</v>
      </c>
    </row>
    <row r="649" spans="3:15" x14ac:dyDescent="0.3">
      <c r="C649" s="3">
        <v>0</v>
      </c>
      <c r="D649" s="3">
        <v>102</v>
      </c>
      <c r="E649" s="3">
        <v>86</v>
      </c>
      <c r="F649" s="3">
        <v>17</v>
      </c>
      <c r="G649" s="3">
        <v>105</v>
      </c>
      <c r="H649" s="3">
        <v>29.3</v>
      </c>
      <c r="I649" s="3">
        <v>0.69499999999999995</v>
      </c>
      <c r="J649" s="3">
        <v>27</v>
      </c>
      <c r="K649" s="3" t="s">
        <v>10</v>
      </c>
      <c r="M649">
        <f t="shared" si="29"/>
        <v>88.698172190863104</v>
      </c>
      <c r="N649">
        <f t="shared" si="30"/>
        <v>62.544498303707741</v>
      </c>
      <c r="O649">
        <f t="shared" si="31"/>
        <v>1</v>
      </c>
    </row>
    <row r="650" spans="3:15" x14ac:dyDescent="0.3">
      <c r="C650" s="3">
        <v>4</v>
      </c>
      <c r="D650" s="3">
        <v>128</v>
      </c>
      <c r="E650" s="3">
        <v>70</v>
      </c>
      <c r="F650" s="3">
        <v>0</v>
      </c>
      <c r="G650" s="3">
        <v>0</v>
      </c>
      <c r="H650" s="3">
        <v>34.299999999999997</v>
      </c>
      <c r="I650" s="3">
        <v>0.30299999999999999</v>
      </c>
      <c r="J650" s="3">
        <v>24</v>
      </c>
      <c r="K650" s="3" t="s">
        <v>10</v>
      </c>
      <c r="M650">
        <f t="shared" si="29"/>
        <v>42.687911052193684</v>
      </c>
      <c r="N650">
        <f t="shared" si="30"/>
        <v>71.624843902534963</v>
      </c>
      <c r="O650">
        <f t="shared" si="31"/>
        <v>0</v>
      </c>
    </row>
    <row r="651" spans="3:15" x14ac:dyDescent="0.3">
      <c r="C651" s="3">
        <v>6</v>
      </c>
      <c r="D651" s="3">
        <v>147</v>
      </c>
      <c r="E651" s="3">
        <v>80</v>
      </c>
      <c r="F651" s="3">
        <v>0</v>
      </c>
      <c r="G651" s="3">
        <v>0</v>
      </c>
      <c r="H651" s="3">
        <v>29.5</v>
      </c>
      <c r="I651" s="3">
        <v>0.17799999999999999</v>
      </c>
      <c r="J651" s="3">
        <v>50</v>
      </c>
      <c r="K651" s="3" t="s">
        <v>9</v>
      </c>
      <c r="M651">
        <f t="shared" si="29"/>
        <v>64.226807097971161</v>
      </c>
      <c r="N651">
        <f t="shared" si="30"/>
        <v>75.102861640303018</v>
      </c>
      <c r="O651">
        <f t="shared" si="31"/>
        <v>0</v>
      </c>
    </row>
    <row r="652" spans="3:15" x14ac:dyDescent="0.3">
      <c r="C652" s="3">
        <v>4</v>
      </c>
      <c r="D652" s="3">
        <v>90</v>
      </c>
      <c r="E652" s="3">
        <v>0</v>
      </c>
      <c r="F652" s="3">
        <v>0</v>
      </c>
      <c r="G652" s="3">
        <v>0</v>
      </c>
      <c r="H652" s="3">
        <v>28</v>
      </c>
      <c r="I652" s="3">
        <v>0.61</v>
      </c>
      <c r="J652" s="3">
        <v>31</v>
      </c>
      <c r="K652" s="3" t="s">
        <v>10</v>
      </c>
      <c r="M652">
        <f t="shared" si="29"/>
        <v>59.254542020000457</v>
      </c>
      <c r="N652">
        <f t="shared" si="30"/>
        <v>100.70508473042709</v>
      </c>
      <c r="O652">
        <f t="shared" si="31"/>
        <v>0</v>
      </c>
    </row>
    <row r="653" spans="3:15" x14ac:dyDescent="0.3">
      <c r="C653" s="3">
        <v>3</v>
      </c>
      <c r="D653" s="3">
        <v>103</v>
      </c>
      <c r="E653" s="3">
        <v>72</v>
      </c>
      <c r="F653" s="3">
        <v>30</v>
      </c>
      <c r="G653" s="3">
        <v>152</v>
      </c>
      <c r="H653" s="3">
        <v>27.6</v>
      </c>
      <c r="I653" s="3">
        <v>0.73</v>
      </c>
      <c r="J653" s="3">
        <v>27</v>
      </c>
      <c r="K653" s="3" t="s">
        <v>10</v>
      </c>
      <c r="M653">
        <f t="shared" si="29"/>
        <v>131.25494562110794</v>
      </c>
      <c r="N653">
        <f t="shared" si="30"/>
        <v>96.036045683704089</v>
      </c>
      <c r="O653">
        <f t="shared" si="31"/>
        <v>1</v>
      </c>
    </row>
    <row r="654" spans="3:15" x14ac:dyDescent="0.3">
      <c r="C654" s="3">
        <v>2</v>
      </c>
      <c r="D654" s="3">
        <v>157</v>
      </c>
      <c r="E654" s="3">
        <v>74</v>
      </c>
      <c r="F654" s="3">
        <v>35</v>
      </c>
      <c r="G654" s="3">
        <v>440</v>
      </c>
      <c r="H654" s="3">
        <v>39.4</v>
      </c>
      <c r="I654" s="3">
        <v>0.13400000000000001</v>
      </c>
      <c r="J654" s="3">
        <v>30</v>
      </c>
      <c r="K654" s="3" t="s">
        <v>10</v>
      </c>
      <c r="M654">
        <f t="shared" si="29"/>
        <v>421.53412287737751</v>
      </c>
      <c r="N654">
        <f t="shared" si="30"/>
        <v>377.1871738706958</v>
      </c>
      <c r="O654">
        <f t="shared" si="31"/>
        <v>1</v>
      </c>
    </row>
    <row r="655" spans="3:15" x14ac:dyDescent="0.3">
      <c r="C655" s="3">
        <v>1</v>
      </c>
      <c r="D655" s="3">
        <v>167</v>
      </c>
      <c r="E655" s="3">
        <v>74</v>
      </c>
      <c r="F655" s="3">
        <v>17</v>
      </c>
      <c r="G655" s="3">
        <v>144</v>
      </c>
      <c r="H655" s="3">
        <v>23.4</v>
      </c>
      <c r="I655" s="3">
        <v>0.44700000000000001</v>
      </c>
      <c r="J655" s="3">
        <v>33</v>
      </c>
      <c r="K655" s="3" t="s">
        <v>9</v>
      </c>
      <c r="M655">
        <f t="shared" si="29"/>
        <v>139.40481967995225</v>
      </c>
      <c r="N655">
        <f t="shared" si="30"/>
        <v>88.385467584114181</v>
      </c>
      <c r="O655">
        <f t="shared" si="31"/>
        <v>1</v>
      </c>
    </row>
    <row r="656" spans="3:15" x14ac:dyDescent="0.3">
      <c r="C656" s="3">
        <v>0</v>
      </c>
      <c r="D656" s="3">
        <v>179</v>
      </c>
      <c r="E656" s="3">
        <v>50</v>
      </c>
      <c r="F656" s="3">
        <v>36</v>
      </c>
      <c r="G656" s="3">
        <v>159</v>
      </c>
      <c r="H656" s="3">
        <v>37.799999999999997</v>
      </c>
      <c r="I656" s="3">
        <v>0.45500000000000002</v>
      </c>
      <c r="J656" s="3">
        <v>22</v>
      </c>
      <c r="K656" s="3" t="s">
        <v>9</v>
      </c>
      <c r="M656">
        <f t="shared" si="29"/>
        <v>158.32452668490754</v>
      </c>
      <c r="N656">
        <f t="shared" si="30"/>
        <v>105.84452705767313</v>
      </c>
      <c r="O656">
        <f t="shared" si="31"/>
        <v>1</v>
      </c>
    </row>
    <row r="657" spans="3:15" x14ac:dyDescent="0.3">
      <c r="C657" s="3">
        <v>11</v>
      </c>
      <c r="D657" s="3">
        <v>136</v>
      </c>
      <c r="E657" s="3">
        <v>84</v>
      </c>
      <c r="F657" s="3">
        <v>35</v>
      </c>
      <c r="G657" s="3">
        <v>130</v>
      </c>
      <c r="H657" s="3">
        <v>28.3</v>
      </c>
      <c r="I657" s="3">
        <v>0.26</v>
      </c>
      <c r="J657" s="3">
        <v>42</v>
      </c>
      <c r="K657" s="3" t="s">
        <v>9</v>
      </c>
      <c r="M657">
        <f t="shared" si="29"/>
        <v>119.74556672378314</v>
      </c>
      <c r="N657">
        <f t="shared" si="30"/>
        <v>72.89767016553067</v>
      </c>
      <c r="O657">
        <f t="shared" si="31"/>
        <v>1</v>
      </c>
    </row>
    <row r="658" spans="3:15" x14ac:dyDescent="0.3">
      <c r="C658" s="3">
        <v>0</v>
      </c>
      <c r="D658" s="3">
        <v>107</v>
      </c>
      <c r="E658" s="3">
        <v>60</v>
      </c>
      <c r="F658" s="3">
        <v>25</v>
      </c>
      <c r="G658" s="3">
        <v>0</v>
      </c>
      <c r="H658" s="3">
        <v>26.4</v>
      </c>
      <c r="I658" s="3">
        <v>0.13300000000000001</v>
      </c>
      <c r="J658" s="3">
        <v>23</v>
      </c>
      <c r="K658" s="3" t="s">
        <v>10</v>
      </c>
      <c r="M658">
        <f t="shared" ref="M658:M721" si="32">SQRT(($C$8-C658)^2+($D$8-D658)^2+($E$8-E658)^2+($F$8-F658)^2+($G$8-G658)^2+($H$8-H658)^2+($I$8-I658)+($J$8-J658)^2)</f>
        <v>29.129328004607316</v>
      </c>
      <c r="N658">
        <f t="shared" ref="N658:N721" si="33">SQRT(($C$14-C658)^2+($D$14-D658)^2+($E$14-E658)^2+($F$14-F658)^2+($G$14-G658)^2+($H$14-H658)^2+($I$14-I658)^2+($J$14-J658)^2)</f>
        <v>72.026145524125482</v>
      </c>
      <c r="O658">
        <f t="shared" ref="O658:O721" si="34">IF(M658&lt;N658,0,1)</f>
        <v>0</v>
      </c>
    </row>
    <row r="659" spans="3:15" x14ac:dyDescent="0.3">
      <c r="C659" s="3">
        <v>1</v>
      </c>
      <c r="D659" s="3">
        <v>91</v>
      </c>
      <c r="E659" s="3">
        <v>54</v>
      </c>
      <c r="F659" s="3">
        <v>25</v>
      </c>
      <c r="G659" s="3">
        <v>100</v>
      </c>
      <c r="H659" s="3">
        <v>25.2</v>
      </c>
      <c r="I659" s="3">
        <v>0.23400000000000001</v>
      </c>
      <c r="J659" s="3">
        <v>23</v>
      </c>
      <c r="K659" s="3" t="s">
        <v>10</v>
      </c>
      <c r="M659">
        <f t="shared" si="32"/>
        <v>78.449708412460012</v>
      </c>
      <c r="N659">
        <f t="shared" si="33"/>
        <v>59.923314182065234</v>
      </c>
      <c r="O659">
        <f t="shared" si="34"/>
        <v>1</v>
      </c>
    </row>
    <row r="660" spans="3:15" x14ac:dyDescent="0.3">
      <c r="C660" s="3">
        <v>1</v>
      </c>
      <c r="D660" s="3">
        <v>117</v>
      </c>
      <c r="E660" s="3">
        <v>60</v>
      </c>
      <c r="F660" s="3">
        <v>23</v>
      </c>
      <c r="G660" s="3">
        <v>106</v>
      </c>
      <c r="H660" s="3">
        <v>33.799999999999997</v>
      </c>
      <c r="I660" s="3">
        <v>0.46600000000000003</v>
      </c>
      <c r="J660" s="3">
        <v>27</v>
      </c>
      <c r="K660" s="3" t="s">
        <v>10</v>
      </c>
      <c r="M660">
        <f t="shared" si="32"/>
        <v>85.214111214047179</v>
      </c>
      <c r="N660">
        <f t="shared" si="33"/>
        <v>47.356673558881859</v>
      </c>
      <c r="O660">
        <f t="shared" si="34"/>
        <v>1</v>
      </c>
    </row>
    <row r="661" spans="3:15" x14ac:dyDescent="0.3">
      <c r="C661" s="3">
        <v>5</v>
      </c>
      <c r="D661" s="3">
        <v>123</v>
      </c>
      <c r="E661" s="3">
        <v>74</v>
      </c>
      <c r="F661" s="3">
        <v>40</v>
      </c>
      <c r="G661" s="3">
        <v>77</v>
      </c>
      <c r="H661" s="3">
        <v>34.1</v>
      </c>
      <c r="I661" s="3">
        <v>0.26900000000000002</v>
      </c>
      <c r="J661" s="3">
        <v>28</v>
      </c>
      <c r="K661" s="3" t="s">
        <v>10</v>
      </c>
      <c r="M661">
        <f t="shared" si="32"/>
        <v>67.809820453972591</v>
      </c>
      <c r="N661">
        <f t="shared" si="33"/>
        <v>30.382217086027477</v>
      </c>
      <c r="O661">
        <f t="shared" si="34"/>
        <v>1</v>
      </c>
    </row>
    <row r="662" spans="3:15" x14ac:dyDescent="0.3">
      <c r="C662" s="3">
        <v>2</v>
      </c>
      <c r="D662" s="3">
        <v>120</v>
      </c>
      <c r="E662" s="3">
        <v>54</v>
      </c>
      <c r="F662" s="3">
        <v>0</v>
      </c>
      <c r="G662" s="3">
        <v>0</v>
      </c>
      <c r="H662" s="3">
        <v>26.8</v>
      </c>
      <c r="I662" s="3">
        <v>0.45500000000000002</v>
      </c>
      <c r="J662" s="3">
        <v>27</v>
      </c>
      <c r="K662" s="3" t="s">
        <v>10</v>
      </c>
      <c r="M662">
        <f t="shared" si="32"/>
        <v>32.997814321557726</v>
      </c>
      <c r="N662">
        <f t="shared" si="33"/>
        <v>71.648195427815907</v>
      </c>
      <c r="O662">
        <f t="shared" si="34"/>
        <v>0</v>
      </c>
    </row>
    <row r="663" spans="3:15" x14ac:dyDescent="0.3">
      <c r="C663" s="3">
        <v>1</v>
      </c>
      <c r="D663" s="3">
        <v>106</v>
      </c>
      <c r="E663" s="3">
        <v>70</v>
      </c>
      <c r="F663" s="3">
        <v>28</v>
      </c>
      <c r="G663" s="3">
        <v>135</v>
      </c>
      <c r="H663" s="3">
        <v>34.200000000000003</v>
      </c>
      <c r="I663" s="3">
        <v>0.14199999999999999</v>
      </c>
      <c r="J663" s="3">
        <v>22</v>
      </c>
      <c r="K663" s="3" t="s">
        <v>10</v>
      </c>
      <c r="M663">
        <f t="shared" si="32"/>
        <v>114.42835640696759</v>
      </c>
      <c r="N663">
        <f t="shared" si="33"/>
        <v>79.677676626282846</v>
      </c>
      <c r="O663">
        <f t="shared" si="34"/>
        <v>1</v>
      </c>
    </row>
    <row r="664" spans="3:15" x14ac:dyDescent="0.3">
      <c r="C664" s="3">
        <v>2</v>
      </c>
      <c r="D664" s="3">
        <v>155</v>
      </c>
      <c r="E664" s="3">
        <v>52</v>
      </c>
      <c r="F664" s="3">
        <v>27</v>
      </c>
      <c r="G664" s="3">
        <v>540</v>
      </c>
      <c r="H664" s="3">
        <v>38.700000000000003</v>
      </c>
      <c r="I664" s="3">
        <v>0.24</v>
      </c>
      <c r="J664" s="3">
        <v>25</v>
      </c>
      <c r="K664" s="3" t="s">
        <v>9</v>
      </c>
      <c r="M664">
        <f t="shared" si="32"/>
        <v>519.58271790928529</v>
      </c>
      <c r="N664">
        <f t="shared" si="33"/>
        <v>476.53614321010582</v>
      </c>
      <c r="O664">
        <f t="shared" si="34"/>
        <v>1</v>
      </c>
    </row>
    <row r="665" spans="3:15" x14ac:dyDescent="0.3">
      <c r="C665" s="3">
        <v>2</v>
      </c>
      <c r="D665" s="3">
        <v>101</v>
      </c>
      <c r="E665" s="3">
        <v>58</v>
      </c>
      <c r="F665" s="3">
        <v>35</v>
      </c>
      <c r="G665" s="3">
        <v>90</v>
      </c>
      <c r="H665" s="3">
        <v>21.8</v>
      </c>
      <c r="I665" s="3">
        <v>0.155</v>
      </c>
      <c r="J665" s="3">
        <v>22</v>
      </c>
      <c r="K665" s="3" t="s">
        <v>10</v>
      </c>
      <c r="M665">
        <f t="shared" si="32"/>
        <v>70.972922653643053</v>
      </c>
      <c r="N665">
        <f t="shared" si="33"/>
        <v>48.268136053327147</v>
      </c>
      <c r="O665">
        <f t="shared" si="34"/>
        <v>1</v>
      </c>
    </row>
    <row r="666" spans="3:15" x14ac:dyDescent="0.3">
      <c r="C666" s="3">
        <v>1</v>
      </c>
      <c r="D666" s="3">
        <v>120</v>
      </c>
      <c r="E666" s="3">
        <v>80</v>
      </c>
      <c r="F666" s="3">
        <v>48</v>
      </c>
      <c r="G666" s="3">
        <v>200</v>
      </c>
      <c r="H666" s="3">
        <v>38.9</v>
      </c>
      <c r="I666" s="4">
        <v>1162</v>
      </c>
      <c r="J666" s="3">
        <v>41</v>
      </c>
      <c r="K666" s="3" t="s">
        <v>10</v>
      </c>
      <c r="M666">
        <f t="shared" si="32"/>
        <v>180.73572073610686</v>
      </c>
      <c r="N666">
        <f t="shared" si="33"/>
        <v>1169.6547254748141</v>
      </c>
      <c r="O666">
        <f t="shared" si="34"/>
        <v>0</v>
      </c>
    </row>
    <row r="667" spans="3:15" x14ac:dyDescent="0.3">
      <c r="C667" s="3">
        <v>11</v>
      </c>
      <c r="D667" s="3">
        <v>127</v>
      </c>
      <c r="E667" s="3">
        <v>106</v>
      </c>
      <c r="F667" s="3">
        <v>0</v>
      </c>
      <c r="G667" s="3">
        <v>0</v>
      </c>
      <c r="H667" s="3">
        <v>39</v>
      </c>
      <c r="I667" s="3">
        <v>0.19</v>
      </c>
      <c r="J667" s="3">
        <v>51</v>
      </c>
      <c r="K667" s="3" t="s">
        <v>10</v>
      </c>
      <c r="M667">
        <f t="shared" si="32"/>
        <v>71.01211692380393</v>
      </c>
      <c r="N667">
        <f t="shared" si="33"/>
        <v>87.29217009882673</v>
      </c>
      <c r="O667">
        <f t="shared" si="34"/>
        <v>0</v>
      </c>
    </row>
    <row r="668" spans="3:15" x14ac:dyDescent="0.3">
      <c r="C668" s="3">
        <v>3</v>
      </c>
      <c r="D668" s="3">
        <v>80</v>
      </c>
      <c r="E668" s="3">
        <v>82</v>
      </c>
      <c r="F668" s="3">
        <v>31</v>
      </c>
      <c r="G668" s="3">
        <v>70</v>
      </c>
      <c r="H668" s="3">
        <v>34.200000000000003</v>
      </c>
      <c r="I668" s="4">
        <v>1292</v>
      </c>
      <c r="J668" s="3">
        <v>27</v>
      </c>
      <c r="K668" s="3" t="s">
        <v>9</v>
      </c>
      <c r="M668">
        <f t="shared" si="32"/>
        <v>51.053802502849869</v>
      </c>
      <c r="N668">
        <f t="shared" si="33"/>
        <v>1292.6538213402546</v>
      </c>
      <c r="O668">
        <f t="shared" si="34"/>
        <v>0</v>
      </c>
    </row>
    <row r="669" spans="3:15" x14ac:dyDescent="0.3">
      <c r="C669" s="3">
        <v>10</v>
      </c>
      <c r="D669" s="3">
        <v>162</v>
      </c>
      <c r="E669" s="3">
        <v>84</v>
      </c>
      <c r="F669" s="3">
        <v>0</v>
      </c>
      <c r="G669" s="3">
        <v>0</v>
      </c>
      <c r="H669" s="3">
        <v>27.7</v>
      </c>
      <c r="I669" s="3">
        <v>0.182</v>
      </c>
      <c r="J669" s="3">
        <v>54</v>
      </c>
      <c r="K669" s="3" t="s">
        <v>10</v>
      </c>
      <c r="M669">
        <f t="shared" si="32"/>
        <v>78.687093922701195</v>
      </c>
      <c r="N669">
        <f t="shared" si="33"/>
        <v>81.014654060623499</v>
      </c>
      <c r="O669">
        <f t="shared" si="34"/>
        <v>0</v>
      </c>
    </row>
    <row r="670" spans="3:15" x14ac:dyDescent="0.3">
      <c r="C670" s="3">
        <v>1</v>
      </c>
      <c r="D670" s="3">
        <v>199</v>
      </c>
      <c r="E670" s="3">
        <v>76</v>
      </c>
      <c r="F670" s="3">
        <v>43</v>
      </c>
      <c r="G670" s="3">
        <v>0</v>
      </c>
      <c r="H670" s="3">
        <v>42.9</v>
      </c>
      <c r="I670" s="4">
        <v>1394</v>
      </c>
      <c r="J670" s="3">
        <v>22</v>
      </c>
      <c r="K670" s="3" t="s">
        <v>9</v>
      </c>
      <c r="M670">
        <f t="shared" si="32"/>
        <v>102.24187376021628</v>
      </c>
      <c r="N670">
        <f t="shared" si="33"/>
        <v>1396.3317746243415</v>
      </c>
      <c r="O670">
        <f t="shared" si="34"/>
        <v>0</v>
      </c>
    </row>
    <row r="671" spans="3:15" x14ac:dyDescent="0.3">
      <c r="C671" s="3">
        <v>8</v>
      </c>
      <c r="D671" s="3">
        <v>167</v>
      </c>
      <c r="E671" s="3">
        <v>106</v>
      </c>
      <c r="F671" s="3">
        <v>46</v>
      </c>
      <c r="G671" s="3">
        <v>231</v>
      </c>
      <c r="H671" s="3">
        <v>37.6</v>
      </c>
      <c r="I671" s="3">
        <v>0.16500000000000001</v>
      </c>
      <c r="J671" s="3">
        <v>43</v>
      </c>
      <c r="K671" s="3" t="s">
        <v>9</v>
      </c>
      <c r="M671">
        <f t="shared" si="32"/>
        <v>227.51027614154049</v>
      </c>
      <c r="N671">
        <f t="shared" si="33"/>
        <v>178.29166672355302</v>
      </c>
      <c r="O671">
        <f t="shared" si="34"/>
        <v>1</v>
      </c>
    </row>
    <row r="672" spans="3:15" x14ac:dyDescent="0.3">
      <c r="C672" s="3">
        <v>9</v>
      </c>
      <c r="D672" s="3">
        <v>145</v>
      </c>
      <c r="E672" s="3">
        <v>80</v>
      </c>
      <c r="F672" s="3">
        <v>46</v>
      </c>
      <c r="G672" s="3">
        <v>130</v>
      </c>
      <c r="H672" s="3">
        <v>37.9</v>
      </c>
      <c r="I672" s="3">
        <v>0.63700000000000001</v>
      </c>
      <c r="J672" s="3">
        <v>40</v>
      </c>
      <c r="K672" s="3" t="s">
        <v>9</v>
      </c>
      <c r="M672">
        <f t="shared" si="32"/>
        <v>124.14009726917408</v>
      </c>
      <c r="N672">
        <f t="shared" si="33"/>
        <v>73.976076369746053</v>
      </c>
      <c r="O672">
        <f t="shared" si="34"/>
        <v>1</v>
      </c>
    </row>
    <row r="673" spans="3:15" x14ac:dyDescent="0.3">
      <c r="C673" s="3">
        <v>6</v>
      </c>
      <c r="D673" s="3">
        <v>115</v>
      </c>
      <c r="E673" s="3">
        <v>60</v>
      </c>
      <c r="F673" s="3">
        <v>39</v>
      </c>
      <c r="G673" s="3">
        <v>0</v>
      </c>
      <c r="H673" s="3">
        <v>33.700000000000003</v>
      </c>
      <c r="I673" s="3">
        <v>0.245</v>
      </c>
      <c r="J673" s="3">
        <v>40</v>
      </c>
      <c r="K673" s="3" t="s">
        <v>9</v>
      </c>
      <c r="M673">
        <f t="shared" si="32"/>
        <v>40.812936061988971</v>
      </c>
      <c r="N673">
        <f t="shared" si="33"/>
        <v>69.135297374514124</v>
      </c>
      <c r="O673">
        <f t="shared" si="34"/>
        <v>0</v>
      </c>
    </row>
    <row r="674" spans="3:15" x14ac:dyDescent="0.3">
      <c r="C674" s="3">
        <v>1</v>
      </c>
      <c r="D674" s="3">
        <v>112</v>
      </c>
      <c r="E674" s="3">
        <v>80</v>
      </c>
      <c r="F674" s="3">
        <v>45</v>
      </c>
      <c r="G674" s="3">
        <v>132</v>
      </c>
      <c r="H674" s="3">
        <v>34.799999999999997</v>
      </c>
      <c r="I674" s="3">
        <v>0.217</v>
      </c>
      <c r="J674" s="3">
        <v>24</v>
      </c>
      <c r="K674" s="3" t="s">
        <v>10</v>
      </c>
      <c r="M674">
        <f t="shared" si="32"/>
        <v>117.40312495840986</v>
      </c>
      <c r="N674">
        <f t="shared" si="33"/>
        <v>79.363253871439142</v>
      </c>
      <c r="O674">
        <f t="shared" si="34"/>
        <v>1</v>
      </c>
    </row>
    <row r="675" spans="3:15" x14ac:dyDescent="0.3">
      <c r="C675" s="3">
        <v>4</v>
      </c>
      <c r="D675" s="3">
        <v>145</v>
      </c>
      <c r="E675" s="3">
        <v>82</v>
      </c>
      <c r="F675" s="3">
        <v>18</v>
      </c>
      <c r="G675" s="3">
        <v>0</v>
      </c>
      <c r="H675" s="3">
        <v>32.5</v>
      </c>
      <c r="I675" s="3">
        <v>0.23499999999999999</v>
      </c>
      <c r="J675" s="3">
        <v>70</v>
      </c>
      <c r="K675" s="3" t="s">
        <v>9</v>
      </c>
      <c r="M675">
        <f t="shared" si="32"/>
        <v>72.246977445426737</v>
      </c>
      <c r="N675">
        <f t="shared" si="33"/>
        <v>77.992706569669068</v>
      </c>
      <c r="O675">
        <f t="shared" si="34"/>
        <v>0</v>
      </c>
    </row>
    <row r="676" spans="3:15" x14ac:dyDescent="0.3">
      <c r="C676" s="3">
        <v>10</v>
      </c>
      <c r="D676" s="3">
        <v>111</v>
      </c>
      <c r="E676" s="3">
        <v>70</v>
      </c>
      <c r="F676" s="3">
        <v>27</v>
      </c>
      <c r="G676" s="3">
        <v>0</v>
      </c>
      <c r="H676" s="3">
        <v>27.5</v>
      </c>
      <c r="I676" s="3">
        <v>0.14099999999999999</v>
      </c>
      <c r="J676" s="3">
        <v>40</v>
      </c>
      <c r="K676" s="3" t="s">
        <v>9</v>
      </c>
      <c r="M676">
        <f t="shared" si="32"/>
        <v>37.023232570914175</v>
      </c>
      <c r="N676">
        <f t="shared" si="33"/>
        <v>70.813089489602845</v>
      </c>
      <c r="O676">
        <f t="shared" si="34"/>
        <v>0</v>
      </c>
    </row>
    <row r="677" spans="3:15" x14ac:dyDescent="0.3">
      <c r="C677" s="3">
        <v>6</v>
      </c>
      <c r="D677" s="3">
        <v>98</v>
      </c>
      <c r="E677" s="3">
        <v>58</v>
      </c>
      <c r="F677" s="3">
        <v>33</v>
      </c>
      <c r="G677" s="3">
        <v>190</v>
      </c>
      <c r="H677" s="3">
        <v>34</v>
      </c>
      <c r="I677" s="3">
        <v>0.43</v>
      </c>
      <c r="J677" s="3">
        <v>43</v>
      </c>
      <c r="K677" s="3" t="s">
        <v>10</v>
      </c>
      <c r="M677">
        <f t="shared" si="32"/>
        <v>168.63119743985689</v>
      </c>
      <c r="N677">
        <f t="shared" si="33"/>
        <v>132.21817621099794</v>
      </c>
      <c r="O677">
        <f t="shared" si="34"/>
        <v>1</v>
      </c>
    </row>
    <row r="678" spans="3:15" x14ac:dyDescent="0.3">
      <c r="C678" s="3">
        <v>9</v>
      </c>
      <c r="D678" s="3">
        <v>154</v>
      </c>
      <c r="E678" s="3">
        <v>78</v>
      </c>
      <c r="F678" s="3">
        <v>30</v>
      </c>
      <c r="G678" s="3">
        <v>100</v>
      </c>
      <c r="H678" s="3">
        <v>30.9</v>
      </c>
      <c r="I678" s="3">
        <v>0.16400000000000001</v>
      </c>
      <c r="J678" s="3">
        <v>45</v>
      </c>
      <c r="K678" s="3" t="s">
        <v>10</v>
      </c>
      <c r="M678">
        <f t="shared" si="32"/>
        <v>99.750873429760006</v>
      </c>
      <c r="N678">
        <f t="shared" si="33"/>
        <v>46.971479299277988</v>
      </c>
      <c r="O678">
        <f t="shared" si="34"/>
        <v>1</v>
      </c>
    </row>
    <row r="679" spans="3:15" x14ac:dyDescent="0.3">
      <c r="C679" s="3">
        <v>6</v>
      </c>
      <c r="D679" s="3">
        <v>165</v>
      </c>
      <c r="E679" s="3">
        <v>68</v>
      </c>
      <c r="F679" s="3">
        <v>26</v>
      </c>
      <c r="G679" s="3">
        <v>168</v>
      </c>
      <c r="H679" s="3">
        <v>33.6</v>
      </c>
      <c r="I679" s="3">
        <v>0.63100000000000001</v>
      </c>
      <c r="J679" s="3">
        <v>49</v>
      </c>
      <c r="K679" s="3" t="s">
        <v>10</v>
      </c>
      <c r="M679">
        <f t="shared" si="32"/>
        <v>160.81622974687599</v>
      </c>
      <c r="N679">
        <f t="shared" si="33"/>
        <v>109.33280801325145</v>
      </c>
      <c r="O679">
        <f t="shared" si="34"/>
        <v>1</v>
      </c>
    </row>
    <row r="680" spans="3:15" x14ac:dyDescent="0.3">
      <c r="C680" s="3">
        <v>1</v>
      </c>
      <c r="D680" s="3">
        <v>99</v>
      </c>
      <c r="E680" s="3">
        <v>58</v>
      </c>
      <c r="F680" s="3">
        <v>10</v>
      </c>
      <c r="G680" s="3">
        <v>0</v>
      </c>
      <c r="H680" s="3">
        <v>25.4</v>
      </c>
      <c r="I680" s="3">
        <v>0.55100000000000005</v>
      </c>
      <c r="J680" s="3">
        <v>21</v>
      </c>
      <c r="K680" s="3" t="s">
        <v>10</v>
      </c>
      <c r="M680">
        <f t="shared" si="32"/>
        <v>26.011531096803971</v>
      </c>
      <c r="N680">
        <f t="shared" si="33"/>
        <v>77.5403780495201</v>
      </c>
      <c r="O680">
        <f t="shared" si="34"/>
        <v>0</v>
      </c>
    </row>
    <row r="681" spans="3:15" x14ac:dyDescent="0.3">
      <c r="C681" s="3">
        <v>10</v>
      </c>
      <c r="D681" s="3">
        <v>68</v>
      </c>
      <c r="E681" s="3">
        <v>106</v>
      </c>
      <c r="F681" s="3">
        <v>23</v>
      </c>
      <c r="G681" s="3">
        <v>49</v>
      </c>
      <c r="H681" s="3">
        <v>35.5</v>
      </c>
      <c r="I681" s="3">
        <v>0.28499999999999998</v>
      </c>
      <c r="J681" s="3">
        <v>47</v>
      </c>
      <c r="K681" s="3" t="s">
        <v>10</v>
      </c>
      <c r="M681">
        <f t="shared" si="32"/>
        <v>72.616635490774428</v>
      </c>
      <c r="N681">
        <f t="shared" si="33"/>
        <v>86.906844397104308</v>
      </c>
      <c r="O681">
        <f t="shared" si="34"/>
        <v>0</v>
      </c>
    </row>
    <row r="682" spans="3:15" x14ac:dyDescent="0.3">
      <c r="C682" s="3">
        <v>3</v>
      </c>
      <c r="D682" s="3">
        <v>123</v>
      </c>
      <c r="E682" s="3">
        <v>100</v>
      </c>
      <c r="F682" s="3">
        <v>35</v>
      </c>
      <c r="G682" s="3">
        <v>240</v>
      </c>
      <c r="H682" s="3">
        <v>57.3</v>
      </c>
      <c r="I682" s="3">
        <v>0.88</v>
      </c>
      <c r="J682" s="3">
        <v>22</v>
      </c>
      <c r="K682" s="3" t="s">
        <v>10</v>
      </c>
      <c r="M682">
        <f t="shared" si="32"/>
        <v>225.88067812453548</v>
      </c>
      <c r="N682">
        <f t="shared" si="33"/>
        <v>184.17539886087528</v>
      </c>
      <c r="O682">
        <f t="shared" si="34"/>
        <v>1</v>
      </c>
    </row>
    <row r="683" spans="3:15" x14ac:dyDescent="0.3">
      <c r="C683" s="3">
        <v>8</v>
      </c>
      <c r="D683" s="3">
        <v>91</v>
      </c>
      <c r="E683" s="3">
        <v>82</v>
      </c>
      <c r="F683" s="3">
        <v>0</v>
      </c>
      <c r="G683" s="3">
        <v>0</v>
      </c>
      <c r="H683" s="3">
        <v>35.6</v>
      </c>
      <c r="I683" s="3">
        <v>0.58699999999999997</v>
      </c>
      <c r="J683" s="3">
        <v>68</v>
      </c>
      <c r="K683" s="3" t="s">
        <v>10</v>
      </c>
      <c r="M683">
        <f t="shared" si="32"/>
        <v>58.610611240627755</v>
      </c>
      <c r="N683">
        <f t="shared" si="33"/>
        <v>92.528846043071894</v>
      </c>
      <c r="O683">
        <f t="shared" si="34"/>
        <v>0</v>
      </c>
    </row>
    <row r="684" spans="3:15" x14ac:dyDescent="0.3">
      <c r="C684" s="3">
        <v>6</v>
      </c>
      <c r="D684" s="3">
        <v>195</v>
      </c>
      <c r="E684" s="3">
        <v>70</v>
      </c>
      <c r="F684" s="3">
        <v>0</v>
      </c>
      <c r="G684" s="3">
        <v>0</v>
      </c>
      <c r="H684" s="3">
        <v>30.9</v>
      </c>
      <c r="I684" s="3">
        <v>0.32800000000000001</v>
      </c>
      <c r="J684" s="3">
        <v>31</v>
      </c>
      <c r="K684" s="3" t="s">
        <v>9</v>
      </c>
      <c r="M684">
        <f t="shared" si="32"/>
        <v>99.348239793163927</v>
      </c>
      <c r="N684">
        <f t="shared" si="33"/>
        <v>91.518357183477136</v>
      </c>
      <c r="O684">
        <f t="shared" si="34"/>
        <v>1</v>
      </c>
    </row>
    <row r="685" spans="3:15" x14ac:dyDescent="0.3">
      <c r="C685" s="3">
        <v>9</v>
      </c>
      <c r="D685" s="3">
        <v>156</v>
      </c>
      <c r="E685" s="3">
        <v>86</v>
      </c>
      <c r="F685" s="3">
        <v>0</v>
      </c>
      <c r="G685" s="3">
        <v>0</v>
      </c>
      <c r="H685" s="3">
        <v>24.8</v>
      </c>
      <c r="I685" s="3">
        <v>0.23</v>
      </c>
      <c r="J685" s="3">
        <v>53</v>
      </c>
      <c r="K685" s="3" t="s">
        <v>9</v>
      </c>
      <c r="M685">
        <f t="shared" si="32"/>
        <v>74.739418983559148</v>
      </c>
      <c r="N685">
        <f t="shared" si="33"/>
        <v>79.987554160397352</v>
      </c>
      <c r="O685">
        <f t="shared" si="34"/>
        <v>0</v>
      </c>
    </row>
    <row r="686" spans="3:15" x14ac:dyDescent="0.3">
      <c r="C686" s="3">
        <v>0</v>
      </c>
      <c r="D686" s="3">
        <v>93</v>
      </c>
      <c r="E686" s="3">
        <v>60</v>
      </c>
      <c r="F686" s="3">
        <v>0</v>
      </c>
      <c r="G686" s="3">
        <v>0</v>
      </c>
      <c r="H686" s="3">
        <v>35.299999999999997</v>
      </c>
      <c r="I686" s="3">
        <v>0.26300000000000001</v>
      </c>
      <c r="J686" s="3">
        <v>25</v>
      </c>
      <c r="K686" s="3" t="s">
        <v>10</v>
      </c>
      <c r="M686">
        <f t="shared" si="32"/>
        <v>30.464696781684861</v>
      </c>
      <c r="N686">
        <f t="shared" si="33"/>
        <v>82.345410097117735</v>
      </c>
      <c r="O686">
        <f t="shared" si="34"/>
        <v>0</v>
      </c>
    </row>
    <row r="687" spans="3:15" x14ac:dyDescent="0.3">
      <c r="C687" s="3">
        <v>3</v>
      </c>
      <c r="D687" s="3">
        <v>121</v>
      </c>
      <c r="E687" s="3">
        <v>52</v>
      </c>
      <c r="F687" s="3">
        <v>0</v>
      </c>
      <c r="G687" s="3">
        <v>0</v>
      </c>
      <c r="H687" s="3">
        <v>36</v>
      </c>
      <c r="I687" s="3">
        <v>0.127</v>
      </c>
      <c r="J687" s="3">
        <v>25</v>
      </c>
      <c r="K687" s="3" t="s">
        <v>9</v>
      </c>
      <c r="M687">
        <f t="shared" si="32"/>
        <v>34.222562002281478</v>
      </c>
      <c r="N687">
        <f t="shared" si="33"/>
        <v>71.585715894042011</v>
      </c>
      <c r="O687">
        <f t="shared" si="34"/>
        <v>0</v>
      </c>
    </row>
    <row r="688" spans="3:15" x14ac:dyDescent="0.3">
      <c r="C688" s="3">
        <v>2</v>
      </c>
      <c r="D688" s="3">
        <v>101</v>
      </c>
      <c r="E688" s="3">
        <v>58</v>
      </c>
      <c r="F688" s="3">
        <v>17</v>
      </c>
      <c r="G688" s="3">
        <v>265</v>
      </c>
      <c r="H688" s="3">
        <v>24.2</v>
      </c>
      <c r="I688" s="3">
        <v>0.61399999999999999</v>
      </c>
      <c r="J688" s="3">
        <v>23</v>
      </c>
      <c r="K688" s="3" t="s">
        <v>10</v>
      </c>
      <c r="M688">
        <f t="shared" si="32"/>
        <v>241.72272700348222</v>
      </c>
      <c r="N688">
        <f t="shared" si="33"/>
        <v>204.85129214277001</v>
      </c>
      <c r="O688">
        <f t="shared" si="34"/>
        <v>1</v>
      </c>
    </row>
    <row r="689" spans="3:15" x14ac:dyDescent="0.3">
      <c r="C689" s="3">
        <v>2</v>
      </c>
      <c r="D689" s="3">
        <v>56</v>
      </c>
      <c r="E689" s="3">
        <v>56</v>
      </c>
      <c r="F689" s="3">
        <v>28</v>
      </c>
      <c r="G689" s="3">
        <v>45</v>
      </c>
      <c r="H689" s="3">
        <v>24.2</v>
      </c>
      <c r="I689" s="3">
        <v>0.33200000000000002</v>
      </c>
      <c r="J689" s="3">
        <v>22</v>
      </c>
      <c r="K689" s="3" t="s">
        <v>10</v>
      </c>
      <c r="M689">
        <f t="shared" si="32"/>
        <v>53.058069603030226</v>
      </c>
      <c r="N689">
        <f t="shared" si="33"/>
        <v>84.272090561243942</v>
      </c>
      <c r="O689">
        <f t="shared" si="34"/>
        <v>0</v>
      </c>
    </row>
    <row r="690" spans="3:15" x14ac:dyDescent="0.3">
      <c r="C690" s="3">
        <v>0</v>
      </c>
      <c r="D690" s="3">
        <v>162</v>
      </c>
      <c r="E690" s="3">
        <v>76</v>
      </c>
      <c r="F690" s="3">
        <v>36</v>
      </c>
      <c r="G690" s="3">
        <v>0</v>
      </c>
      <c r="H690" s="3">
        <v>49.6</v>
      </c>
      <c r="I690" s="3">
        <v>0.36399999999999999</v>
      </c>
      <c r="J690" s="3">
        <v>26</v>
      </c>
      <c r="K690" s="3" t="s">
        <v>9</v>
      </c>
      <c r="M690">
        <f t="shared" si="32"/>
        <v>76.298930202198775</v>
      </c>
      <c r="N690">
        <f t="shared" si="33"/>
        <v>74.997138395824805</v>
      </c>
      <c r="O690">
        <f t="shared" si="34"/>
        <v>1</v>
      </c>
    </row>
    <row r="691" spans="3:15" x14ac:dyDescent="0.3">
      <c r="C691" s="3">
        <v>0</v>
      </c>
      <c r="D691" s="3">
        <v>95</v>
      </c>
      <c r="E691" s="3">
        <v>64</v>
      </c>
      <c r="F691" s="3">
        <v>39</v>
      </c>
      <c r="G691" s="3">
        <v>105</v>
      </c>
      <c r="H691" s="3">
        <v>44.6</v>
      </c>
      <c r="I691" s="3">
        <v>0.36599999999999999</v>
      </c>
      <c r="J691" s="3">
        <v>22</v>
      </c>
      <c r="K691" s="3" t="s">
        <v>10</v>
      </c>
      <c r="M691">
        <f t="shared" si="32"/>
        <v>88.380001980085964</v>
      </c>
      <c r="N691">
        <f t="shared" si="33"/>
        <v>63.056075683176637</v>
      </c>
      <c r="O691">
        <f t="shared" si="34"/>
        <v>1</v>
      </c>
    </row>
    <row r="692" spans="3:15" x14ac:dyDescent="0.3">
      <c r="C692" s="3">
        <v>4</v>
      </c>
      <c r="D692" s="3">
        <v>125</v>
      </c>
      <c r="E692" s="3">
        <v>80</v>
      </c>
      <c r="F692" s="3">
        <v>0</v>
      </c>
      <c r="G692" s="3">
        <v>0</v>
      </c>
      <c r="H692" s="3">
        <v>32.299999999999997</v>
      </c>
      <c r="I692" s="3">
        <v>0.53600000000000003</v>
      </c>
      <c r="J692" s="3">
        <v>27</v>
      </c>
      <c r="K692" s="3" t="s">
        <v>9</v>
      </c>
      <c r="M692">
        <f t="shared" si="32"/>
        <v>45.928474283389818</v>
      </c>
      <c r="N692">
        <f t="shared" si="33"/>
        <v>74.156594619511083</v>
      </c>
      <c r="O692">
        <f t="shared" si="34"/>
        <v>0</v>
      </c>
    </row>
    <row r="693" spans="3:15" x14ac:dyDescent="0.3">
      <c r="C693" s="3">
        <v>5</v>
      </c>
      <c r="D693" s="3">
        <v>136</v>
      </c>
      <c r="E693" s="3">
        <v>82</v>
      </c>
      <c r="F693" s="3">
        <v>0</v>
      </c>
      <c r="G693" s="3">
        <v>0</v>
      </c>
      <c r="H693" s="3">
        <v>0</v>
      </c>
      <c r="I693" s="3">
        <v>0.64</v>
      </c>
      <c r="J693" s="3">
        <v>69</v>
      </c>
      <c r="K693" s="3" t="s">
        <v>10</v>
      </c>
      <c r="M693">
        <f t="shared" si="32"/>
        <v>73.457271593763949</v>
      </c>
      <c r="N693">
        <f t="shared" si="33"/>
        <v>87.229572884214562</v>
      </c>
      <c r="O693">
        <f t="shared" si="34"/>
        <v>0</v>
      </c>
    </row>
    <row r="694" spans="3:15" x14ac:dyDescent="0.3">
      <c r="C694" s="3">
        <v>2</v>
      </c>
      <c r="D694" s="3">
        <v>129</v>
      </c>
      <c r="E694" s="3">
        <v>74</v>
      </c>
      <c r="F694" s="3">
        <v>26</v>
      </c>
      <c r="G694" s="3">
        <v>205</v>
      </c>
      <c r="H694" s="3">
        <v>33.200000000000003</v>
      </c>
      <c r="I694" s="3">
        <v>0.59099999999999997</v>
      </c>
      <c r="J694" s="3">
        <v>25</v>
      </c>
      <c r="K694" s="3" t="s">
        <v>10</v>
      </c>
      <c r="M694">
        <f t="shared" si="32"/>
        <v>185.52169617055574</v>
      </c>
      <c r="N694">
        <f t="shared" si="33"/>
        <v>142.6680236355102</v>
      </c>
      <c r="O694">
        <f t="shared" si="34"/>
        <v>1</v>
      </c>
    </row>
    <row r="695" spans="3:15" x14ac:dyDescent="0.3">
      <c r="C695" s="3">
        <v>3</v>
      </c>
      <c r="D695" s="3">
        <v>130</v>
      </c>
      <c r="E695" s="3">
        <v>64</v>
      </c>
      <c r="F695" s="3">
        <v>0</v>
      </c>
      <c r="G695" s="3">
        <v>0</v>
      </c>
      <c r="H695" s="3">
        <v>23.1</v>
      </c>
      <c r="I695" s="3">
        <v>0.314</v>
      </c>
      <c r="J695" s="3">
        <v>22</v>
      </c>
      <c r="K695" s="3" t="s">
        <v>10</v>
      </c>
      <c r="M695">
        <f t="shared" si="32"/>
        <v>42.097823577947587</v>
      </c>
      <c r="N695">
        <f t="shared" si="33"/>
        <v>71.52150405690935</v>
      </c>
      <c r="O695">
        <f t="shared" si="34"/>
        <v>0</v>
      </c>
    </row>
    <row r="696" spans="3:15" x14ac:dyDescent="0.3">
      <c r="C696" s="3">
        <v>1</v>
      </c>
      <c r="D696" s="3">
        <v>107</v>
      </c>
      <c r="E696" s="3">
        <v>50</v>
      </c>
      <c r="F696" s="3">
        <v>19</v>
      </c>
      <c r="G696" s="3">
        <v>0</v>
      </c>
      <c r="H696" s="3">
        <v>28.3</v>
      </c>
      <c r="I696" s="3">
        <v>0.18099999999999999</v>
      </c>
      <c r="J696" s="3">
        <v>29</v>
      </c>
      <c r="K696" s="3" t="s">
        <v>10</v>
      </c>
      <c r="M696">
        <f t="shared" si="32"/>
        <v>25.220621522872904</v>
      </c>
      <c r="N696">
        <f t="shared" si="33"/>
        <v>71.558895904440135</v>
      </c>
      <c r="O696">
        <f t="shared" si="34"/>
        <v>0</v>
      </c>
    </row>
    <row r="697" spans="3:15" x14ac:dyDescent="0.3">
      <c r="C697" s="3">
        <v>1</v>
      </c>
      <c r="D697" s="3">
        <v>140</v>
      </c>
      <c r="E697" s="3">
        <v>74</v>
      </c>
      <c r="F697" s="3">
        <v>26</v>
      </c>
      <c r="G697" s="3">
        <v>180</v>
      </c>
      <c r="H697" s="3">
        <v>24.1</v>
      </c>
      <c r="I697" s="3">
        <v>0.82799999999999996</v>
      </c>
      <c r="J697" s="3">
        <v>23</v>
      </c>
      <c r="K697" s="3" t="s">
        <v>10</v>
      </c>
      <c r="M697">
        <f t="shared" si="32"/>
        <v>163.47664282704119</v>
      </c>
      <c r="N697">
        <f t="shared" si="33"/>
        <v>118.36469470058418</v>
      </c>
      <c r="O697">
        <f t="shared" si="34"/>
        <v>1</v>
      </c>
    </row>
    <row r="698" spans="3:15" x14ac:dyDescent="0.3">
      <c r="C698" s="3">
        <v>1</v>
      </c>
      <c r="D698" s="3">
        <v>144</v>
      </c>
      <c r="E698" s="3">
        <v>82</v>
      </c>
      <c r="F698" s="3">
        <v>46</v>
      </c>
      <c r="G698" s="3">
        <v>180</v>
      </c>
      <c r="H698" s="3">
        <v>46.1</v>
      </c>
      <c r="I698" s="3">
        <v>0.33500000000000002</v>
      </c>
      <c r="J698" s="3">
        <v>46</v>
      </c>
      <c r="K698" s="3" t="s">
        <v>9</v>
      </c>
      <c r="M698">
        <f t="shared" si="32"/>
        <v>170.23044895082666</v>
      </c>
      <c r="N698">
        <f t="shared" si="33"/>
        <v>122.01394153154179</v>
      </c>
      <c r="O698">
        <f t="shared" si="34"/>
        <v>1</v>
      </c>
    </row>
    <row r="699" spans="3:15" x14ac:dyDescent="0.3">
      <c r="C699" s="3">
        <v>8</v>
      </c>
      <c r="D699" s="3">
        <v>107</v>
      </c>
      <c r="E699" s="3">
        <v>80</v>
      </c>
      <c r="F699" s="3">
        <v>0</v>
      </c>
      <c r="G699" s="3">
        <v>0</v>
      </c>
      <c r="H699" s="3">
        <v>24.6</v>
      </c>
      <c r="I699" s="3">
        <v>0.85599999999999998</v>
      </c>
      <c r="J699" s="3">
        <v>34</v>
      </c>
      <c r="K699" s="3" t="s">
        <v>10</v>
      </c>
      <c r="M699">
        <f t="shared" si="32"/>
        <v>40.466464510752601</v>
      </c>
      <c r="N699">
        <f t="shared" si="33"/>
        <v>79.061991156070064</v>
      </c>
      <c r="O699">
        <f t="shared" si="34"/>
        <v>0</v>
      </c>
    </row>
    <row r="700" spans="3:15" x14ac:dyDescent="0.3">
      <c r="C700" s="3">
        <v>13</v>
      </c>
      <c r="D700" s="3">
        <v>158</v>
      </c>
      <c r="E700" s="3">
        <v>114</v>
      </c>
      <c r="F700" s="3">
        <v>0</v>
      </c>
      <c r="G700" s="3">
        <v>0</v>
      </c>
      <c r="H700" s="3">
        <v>42.3</v>
      </c>
      <c r="I700" s="3">
        <v>0.25700000000000001</v>
      </c>
      <c r="J700" s="3">
        <v>44</v>
      </c>
      <c r="K700" s="3" t="s">
        <v>9</v>
      </c>
      <c r="M700">
        <f t="shared" si="32"/>
        <v>91.477886672135142</v>
      </c>
      <c r="N700">
        <f t="shared" si="33"/>
        <v>93.592062083611026</v>
      </c>
      <c r="O700">
        <f t="shared" si="34"/>
        <v>0</v>
      </c>
    </row>
    <row r="701" spans="3:15" x14ac:dyDescent="0.3">
      <c r="C701" s="3">
        <v>2</v>
      </c>
      <c r="D701" s="3">
        <v>121</v>
      </c>
      <c r="E701" s="3">
        <v>70</v>
      </c>
      <c r="F701" s="3">
        <v>32</v>
      </c>
      <c r="G701" s="3">
        <v>95</v>
      </c>
      <c r="H701" s="3">
        <v>39.1</v>
      </c>
      <c r="I701" s="3">
        <v>0.88600000000000001</v>
      </c>
      <c r="J701" s="3">
        <v>23</v>
      </c>
      <c r="K701" s="3" t="s">
        <v>10</v>
      </c>
      <c r="M701">
        <f t="shared" si="32"/>
        <v>79.602479546808084</v>
      </c>
      <c r="N701">
        <f t="shared" si="33"/>
        <v>40.26409691725992</v>
      </c>
      <c r="O701">
        <f t="shared" si="34"/>
        <v>1</v>
      </c>
    </row>
    <row r="702" spans="3:15" x14ac:dyDescent="0.3">
      <c r="C702" s="3">
        <v>7</v>
      </c>
      <c r="D702" s="3">
        <v>129</v>
      </c>
      <c r="E702" s="3">
        <v>68</v>
      </c>
      <c r="F702" s="3">
        <v>49</v>
      </c>
      <c r="G702" s="3">
        <v>125</v>
      </c>
      <c r="H702" s="3">
        <v>38.5</v>
      </c>
      <c r="I702" s="3">
        <v>0.439</v>
      </c>
      <c r="J702" s="3">
        <v>43</v>
      </c>
      <c r="K702" s="3" t="s">
        <v>9</v>
      </c>
      <c r="M702">
        <f t="shared" si="32"/>
        <v>113.89741766168362</v>
      </c>
      <c r="N702">
        <f t="shared" si="33"/>
        <v>67.547301797055525</v>
      </c>
      <c r="O702">
        <f t="shared" si="34"/>
        <v>1</v>
      </c>
    </row>
    <row r="703" spans="3:15" x14ac:dyDescent="0.3">
      <c r="C703" s="3">
        <v>2</v>
      </c>
      <c r="D703" s="3">
        <v>90</v>
      </c>
      <c r="E703" s="3">
        <v>60</v>
      </c>
      <c r="F703" s="3">
        <v>0</v>
      </c>
      <c r="G703" s="3">
        <v>0</v>
      </c>
      <c r="H703" s="3">
        <v>23.5</v>
      </c>
      <c r="I703" s="3">
        <v>0.191</v>
      </c>
      <c r="J703" s="3">
        <v>25</v>
      </c>
      <c r="K703" s="3" t="s">
        <v>10</v>
      </c>
      <c r="M703">
        <f t="shared" si="32"/>
        <v>31.014025053191659</v>
      </c>
      <c r="N703">
        <f t="shared" si="33"/>
        <v>84.361849008082444</v>
      </c>
      <c r="O703">
        <f t="shared" si="34"/>
        <v>0</v>
      </c>
    </row>
    <row r="704" spans="3:15" x14ac:dyDescent="0.3">
      <c r="C704" s="3">
        <v>7</v>
      </c>
      <c r="D704" s="3">
        <v>142</v>
      </c>
      <c r="E704" s="3">
        <v>90</v>
      </c>
      <c r="F704" s="3">
        <v>24</v>
      </c>
      <c r="G704" s="3">
        <v>480</v>
      </c>
      <c r="H704" s="3">
        <v>30.4</v>
      </c>
      <c r="I704" s="3">
        <v>0.128</v>
      </c>
      <c r="J704" s="3">
        <v>43</v>
      </c>
      <c r="K704" s="3" t="s">
        <v>9</v>
      </c>
      <c r="M704">
        <f t="shared" si="32"/>
        <v>460.32436688708975</v>
      </c>
      <c r="N704">
        <f t="shared" si="33"/>
        <v>417.47391918724998</v>
      </c>
      <c r="O704">
        <f t="shared" si="34"/>
        <v>1</v>
      </c>
    </row>
    <row r="705" spans="3:15" x14ac:dyDescent="0.3">
      <c r="C705" s="3">
        <v>3</v>
      </c>
      <c r="D705" s="3">
        <v>169</v>
      </c>
      <c r="E705" s="3">
        <v>74</v>
      </c>
      <c r="F705" s="3">
        <v>19</v>
      </c>
      <c r="G705" s="3">
        <v>125</v>
      </c>
      <c r="H705" s="3">
        <v>29.9</v>
      </c>
      <c r="I705" s="3">
        <v>0.26800000000000002</v>
      </c>
      <c r="J705" s="3">
        <v>31</v>
      </c>
      <c r="K705" s="3" t="s">
        <v>9</v>
      </c>
      <c r="M705">
        <f t="shared" si="32"/>
        <v>124.28850610575381</v>
      </c>
      <c r="N705">
        <f t="shared" si="33"/>
        <v>71.790531071740233</v>
      </c>
      <c r="O705">
        <f t="shared" si="34"/>
        <v>1</v>
      </c>
    </row>
    <row r="706" spans="3:15" x14ac:dyDescent="0.3">
      <c r="C706" s="3">
        <v>0</v>
      </c>
      <c r="D706" s="3">
        <v>99</v>
      </c>
      <c r="E706" s="3">
        <v>0</v>
      </c>
      <c r="F706" s="3">
        <v>0</v>
      </c>
      <c r="G706" s="3">
        <v>0</v>
      </c>
      <c r="H706" s="3">
        <v>25</v>
      </c>
      <c r="I706" s="3">
        <v>0.253</v>
      </c>
      <c r="J706" s="3">
        <v>22</v>
      </c>
      <c r="K706" s="3" t="s">
        <v>10</v>
      </c>
      <c r="M706">
        <f t="shared" si="32"/>
        <v>58.692910559964567</v>
      </c>
      <c r="N706">
        <f t="shared" si="33"/>
        <v>97.973665538564489</v>
      </c>
      <c r="O706">
        <f t="shared" si="34"/>
        <v>0</v>
      </c>
    </row>
    <row r="707" spans="3:15" x14ac:dyDescent="0.3">
      <c r="C707" s="3">
        <v>4</v>
      </c>
      <c r="D707" s="3">
        <v>127</v>
      </c>
      <c r="E707" s="3">
        <v>88</v>
      </c>
      <c r="F707" s="3">
        <v>11</v>
      </c>
      <c r="G707" s="3">
        <v>155</v>
      </c>
      <c r="H707" s="3">
        <v>34.5</v>
      </c>
      <c r="I707" s="3">
        <v>0.59799999999999998</v>
      </c>
      <c r="J707" s="3">
        <v>28</v>
      </c>
      <c r="K707" s="3" t="s">
        <v>10</v>
      </c>
      <c r="M707">
        <f t="shared" si="32"/>
        <v>139.00598098643093</v>
      </c>
      <c r="N707">
        <f t="shared" si="33"/>
        <v>98.130122167265739</v>
      </c>
      <c r="O707">
        <f t="shared" si="34"/>
        <v>1</v>
      </c>
    </row>
    <row r="708" spans="3:15" x14ac:dyDescent="0.3">
      <c r="C708" s="3">
        <v>4</v>
      </c>
      <c r="D708" s="3">
        <v>118</v>
      </c>
      <c r="E708" s="3">
        <v>70</v>
      </c>
      <c r="F708" s="3">
        <v>0</v>
      </c>
      <c r="G708" s="3">
        <v>0</v>
      </c>
      <c r="H708" s="3">
        <v>44.5</v>
      </c>
      <c r="I708" s="3">
        <v>0.90400000000000003</v>
      </c>
      <c r="J708" s="3">
        <v>26</v>
      </c>
      <c r="K708" s="3" t="s">
        <v>10</v>
      </c>
      <c r="M708">
        <f t="shared" si="32"/>
        <v>39.873007787223678</v>
      </c>
      <c r="N708">
        <f t="shared" si="33"/>
        <v>74.12447502385767</v>
      </c>
      <c r="O708">
        <f t="shared" si="34"/>
        <v>0</v>
      </c>
    </row>
    <row r="709" spans="3:15" x14ac:dyDescent="0.3">
      <c r="C709" s="3">
        <v>2</v>
      </c>
      <c r="D709" s="3">
        <v>122</v>
      </c>
      <c r="E709" s="3">
        <v>76</v>
      </c>
      <c r="F709" s="3">
        <v>27</v>
      </c>
      <c r="G709" s="3">
        <v>200</v>
      </c>
      <c r="H709" s="3">
        <v>35.9</v>
      </c>
      <c r="I709" s="3">
        <v>0.48299999999999998</v>
      </c>
      <c r="J709" s="3">
        <v>26</v>
      </c>
      <c r="K709" s="3" t="s">
        <v>10</v>
      </c>
      <c r="M709">
        <f t="shared" si="32"/>
        <v>180.09974389209998</v>
      </c>
      <c r="N709">
        <f t="shared" si="33"/>
        <v>138.52602829094067</v>
      </c>
      <c r="O709">
        <f t="shared" si="34"/>
        <v>1</v>
      </c>
    </row>
    <row r="710" spans="3:15" x14ac:dyDescent="0.3">
      <c r="C710" s="3">
        <v>6</v>
      </c>
      <c r="D710" s="3">
        <v>125</v>
      </c>
      <c r="E710" s="3">
        <v>78</v>
      </c>
      <c r="F710" s="3">
        <v>31</v>
      </c>
      <c r="G710" s="3">
        <v>0</v>
      </c>
      <c r="H710" s="3">
        <v>27.6</v>
      </c>
      <c r="I710" s="3">
        <v>0.56499999999999995</v>
      </c>
      <c r="J710" s="3">
        <v>49</v>
      </c>
      <c r="K710" s="3" t="s">
        <v>9</v>
      </c>
      <c r="M710">
        <f t="shared" si="32"/>
        <v>50.975736875497937</v>
      </c>
      <c r="N710">
        <f t="shared" si="33"/>
        <v>70.281583811568311</v>
      </c>
      <c r="O710">
        <f t="shared" si="34"/>
        <v>0</v>
      </c>
    </row>
    <row r="711" spans="3:15" x14ac:dyDescent="0.3">
      <c r="C711" s="3">
        <v>1</v>
      </c>
      <c r="D711" s="3">
        <v>168</v>
      </c>
      <c r="E711" s="3">
        <v>88</v>
      </c>
      <c r="F711" s="3">
        <v>29</v>
      </c>
      <c r="G711" s="3">
        <v>0</v>
      </c>
      <c r="H711" s="3">
        <v>35</v>
      </c>
      <c r="I711" s="3">
        <v>0.90500000000000003</v>
      </c>
      <c r="J711" s="3">
        <v>52</v>
      </c>
      <c r="K711" s="3" t="s">
        <v>9</v>
      </c>
      <c r="M711">
        <f t="shared" si="32"/>
        <v>85.036496576470029</v>
      </c>
      <c r="N711">
        <f t="shared" si="33"/>
        <v>79.930831554929412</v>
      </c>
      <c r="O711">
        <f t="shared" si="34"/>
        <v>1</v>
      </c>
    </row>
    <row r="712" spans="3:15" x14ac:dyDescent="0.3">
      <c r="C712" s="3">
        <v>2</v>
      </c>
      <c r="D712" s="3">
        <v>129</v>
      </c>
      <c r="E712" s="3">
        <v>0</v>
      </c>
      <c r="F712" s="3">
        <v>0</v>
      </c>
      <c r="G712" s="3">
        <v>0</v>
      </c>
      <c r="H712" s="3">
        <v>38.5</v>
      </c>
      <c r="I712" s="3">
        <v>0.30399999999999999</v>
      </c>
      <c r="J712" s="3">
        <v>41</v>
      </c>
      <c r="K712" s="3" t="s">
        <v>10</v>
      </c>
      <c r="M712">
        <f t="shared" si="32"/>
        <v>66.454922692002285</v>
      </c>
      <c r="N712">
        <f t="shared" si="33"/>
        <v>89.812455136036121</v>
      </c>
      <c r="O712">
        <f t="shared" si="34"/>
        <v>0</v>
      </c>
    </row>
    <row r="713" spans="3:15" x14ac:dyDescent="0.3">
      <c r="C713" s="3">
        <v>4</v>
      </c>
      <c r="D713" s="3">
        <v>110</v>
      </c>
      <c r="E713" s="3">
        <v>76</v>
      </c>
      <c r="F713" s="3">
        <v>20</v>
      </c>
      <c r="G713" s="3">
        <v>100</v>
      </c>
      <c r="H713" s="3">
        <v>28.4</v>
      </c>
      <c r="I713" s="3">
        <v>0.11799999999999999</v>
      </c>
      <c r="J713" s="3">
        <v>27</v>
      </c>
      <c r="K713" s="3" t="s">
        <v>10</v>
      </c>
      <c r="M713">
        <f t="shared" si="32"/>
        <v>81.111236891074469</v>
      </c>
      <c r="N713">
        <f t="shared" si="33"/>
        <v>49.963871713093852</v>
      </c>
      <c r="O713">
        <f t="shared" si="34"/>
        <v>1</v>
      </c>
    </row>
    <row r="714" spans="3:15" x14ac:dyDescent="0.3">
      <c r="C714" s="3">
        <v>6</v>
      </c>
      <c r="D714" s="3">
        <v>80</v>
      </c>
      <c r="E714" s="3">
        <v>80</v>
      </c>
      <c r="F714" s="3">
        <v>36</v>
      </c>
      <c r="G714" s="3">
        <v>0</v>
      </c>
      <c r="H714" s="3">
        <v>39.799999999999997</v>
      </c>
      <c r="I714" s="3">
        <v>0.17699999999999999</v>
      </c>
      <c r="J714" s="3">
        <v>28</v>
      </c>
      <c r="K714" s="3" t="s">
        <v>10</v>
      </c>
      <c r="M714">
        <f t="shared" si="32"/>
        <v>49.669243501386248</v>
      </c>
      <c r="N714">
        <f t="shared" si="33"/>
        <v>89.758460576496631</v>
      </c>
      <c r="O714">
        <f t="shared" si="34"/>
        <v>0</v>
      </c>
    </row>
    <row r="715" spans="3:15" x14ac:dyDescent="0.3">
      <c r="C715" s="3">
        <v>10</v>
      </c>
      <c r="D715" s="3">
        <v>115</v>
      </c>
      <c r="E715" s="3">
        <v>0</v>
      </c>
      <c r="F715" s="3">
        <v>0</v>
      </c>
      <c r="G715" s="3">
        <v>0</v>
      </c>
      <c r="H715" s="3">
        <v>0</v>
      </c>
      <c r="I715" s="3">
        <v>0.26100000000000001</v>
      </c>
      <c r="J715" s="3">
        <v>30</v>
      </c>
      <c r="K715" s="3" t="s">
        <v>9</v>
      </c>
      <c r="M715">
        <f t="shared" si="32"/>
        <v>66.602175264776449</v>
      </c>
      <c r="N715">
        <f t="shared" si="33"/>
        <v>97.643889020575685</v>
      </c>
      <c r="O715">
        <f t="shared" si="34"/>
        <v>0</v>
      </c>
    </row>
    <row r="716" spans="3:15" x14ac:dyDescent="0.3">
      <c r="C716" s="3">
        <v>2</v>
      </c>
      <c r="D716" s="3">
        <v>127</v>
      </c>
      <c r="E716" s="3">
        <v>46</v>
      </c>
      <c r="F716" s="3">
        <v>21</v>
      </c>
      <c r="G716" s="3">
        <v>335</v>
      </c>
      <c r="H716" s="3">
        <v>34.4</v>
      </c>
      <c r="I716" s="3">
        <v>0.17599999999999999</v>
      </c>
      <c r="J716" s="3">
        <v>22</v>
      </c>
      <c r="K716" s="3" t="s">
        <v>10</v>
      </c>
      <c r="M716">
        <f t="shared" si="32"/>
        <v>312.82259309391321</v>
      </c>
      <c r="N716">
        <f t="shared" si="33"/>
        <v>271.7454740479821</v>
      </c>
      <c r="O716">
        <f t="shared" si="34"/>
        <v>1</v>
      </c>
    </row>
    <row r="717" spans="3:15" x14ac:dyDescent="0.3">
      <c r="C717" s="3">
        <v>9</v>
      </c>
      <c r="D717" s="3">
        <v>164</v>
      </c>
      <c r="E717" s="3">
        <v>78</v>
      </c>
      <c r="F717" s="3">
        <v>0</v>
      </c>
      <c r="G717" s="3">
        <v>0</v>
      </c>
      <c r="H717" s="3">
        <v>32.799999999999997</v>
      </c>
      <c r="I717" s="3">
        <v>0.14799999999999999</v>
      </c>
      <c r="J717" s="3">
        <v>45</v>
      </c>
      <c r="K717" s="3" t="s">
        <v>9</v>
      </c>
      <c r="M717">
        <f t="shared" si="32"/>
        <v>75.474914706808377</v>
      </c>
      <c r="N717">
        <f t="shared" si="33"/>
        <v>77.993097461009327</v>
      </c>
      <c r="O717">
        <f t="shared" si="34"/>
        <v>0</v>
      </c>
    </row>
    <row r="718" spans="3:15" x14ac:dyDescent="0.3">
      <c r="C718" s="3">
        <v>2</v>
      </c>
      <c r="D718" s="3">
        <v>93</v>
      </c>
      <c r="E718" s="3">
        <v>64</v>
      </c>
      <c r="F718" s="3">
        <v>32</v>
      </c>
      <c r="G718" s="3">
        <v>160</v>
      </c>
      <c r="H718" s="3">
        <v>38</v>
      </c>
      <c r="I718" s="3">
        <v>0.67400000000000004</v>
      </c>
      <c r="J718" s="3">
        <v>23</v>
      </c>
      <c r="K718" s="3" t="s">
        <v>9</v>
      </c>
      <c r="M718">
        <f t="shared" si="32"/>
        <v>139.02351150075302</v>
      </c>
      <c r="N718">
        <f t="shared" si="33"/>
        <v>106.72151967884687</v>
      </c>
      <c r="O718">
        <f t="shared" si="34"/>
        <v>1</v>
      </c>
    </row>
    <row r="719" spans="3:15" x14ac:dyDescent="0.3">
      <c r="C719" s="3">
        <v>3</v>
      </c>
      <c r="D719" s="3">
        <v>158</v>
      </c>
      <c r="E719" s="3">
        <v>64</v>
      </c>
      <c r="F719" s="3">
        <v>13</v>
      </c>
      <c r="G719" s="3">
        <v>387</v>
      </c>
      <c r="H719" s="3">
        <v>31.2</v>
      </c>
      <c r="I719" s="3">
        <v>0.29499999999999998</v>
      </c>
      <c r="J719" s="3">
        <v>24</v>
      </c>
      <c r="K719" s="3" t="s">
        <v>10</v>
      </c>
      <c r="M719">
        <f t="shared" si="32"/>
        <v>368.14385197908712</v>
      </c>
      <c r="N719">
        <f t="shared" si="33"/>
        <v>324.24470337703667</v>
      </c>
      <c r="O719">
        <f t="shared" si="34"/>
        <v>1</v>
      </c>
    </row>
    <row r="720" spans="3:15" x14ac:dyDescent="0.3">
      <c r="C720" s="3">
        <v>5</v>
      </c>
      <c r="D720" s="3">
        <v>126</v>
      </c>
      <c r="E720" s="3">
        <v>78</v>
      </c>
      <c r="F720" s="3">
        <v>27</v>
      </c>
      <c r="G720" s="3">
        <v>22</v>
      </c>
      <c r="H720" s="3">
        <v>29.6</v>
      </c>
      <c r="I720" s="3">
        <v>0.439</v>
      </c>
      <c r="J720" s="3">
        <v>40</v>
      </c>
      <c r="K720" s="3" t="s">
        <v>10</v>
      </c>
      <c r="M720">
        <f t="shared" si="32"/>
        <v>40.791564691734983</v>
      </c>
      <c r="N720">
        <f t="shared" si="33"/>
        <v>48.70316191031646</v>
      </c>
      <c r="O720">
        <f t="shared" si="34"/>
        <v>0</v>
      </c>
    </row>
    <row r="721" spans="3:15" x14ac:dyDescent="0.3">
      <c r="C721" s="3">
        <v>10</v>
      </c>
      <c r="D721" s="3">
        <v>129</v>
      </c>
      <c r="E721" s="3">
        <v>62</v>
      </c>
      <c r="F721" s="3">
        <v>36</v>
      </c>
      <c r="G721" s="3">
        <v>0</v>
      </c>
      <c r="H721" s="3">
        <v>41.2</v>
      </c>
      <c r="I721" s="3">
        <v>0.441</v>
      </c>
      <c r="J721" s="3">
        <v>38</v>
      </c>
      <c r="K721" s="3" t="s">
        <v>9</v>
      </c>
      <c r="M721">
        <f t="shared" si="32"/>
        <v>47.442067303185681</v>
      </c>
      <c r="N721">
        <f t="shared" si="33"/>
        <v>66.369994674269037</v>
      </c>
      <c r="O721">
        <f t="shared" si="34"/>
        <v>0</v>
      </c>
    </row>
    <row r="722" spans="3:15" x14ac:dyDescent="0.3">
      <c r="C722" s="3">
        <v>0</v>
      </c>
      <c r="D722" s="3">
        <v>134</v>
      </c>
      <c r="E722" s="3">
        <v>58</v>
      </c>
      <c r="F722" s="3">
        <v>20</v>
      </c>
      <c r="G722" s="3">
        <v>291</v>
      </c>
      <c r="H722" s="3">
        <v>26.4</v>
      </c>
      <c r="I722" s="3">
        <v>0.35199999999999998</v>
      </c>
      <c r="J722" s="3">
        <v>21</v>
      </c>
      <c r="K722" s="3" t="s">
        <v>10</v>
      </c>
      <c r="M722">
        <f t="shared" ref="M722:M776" si="35">SQRT(($C$8-C722)^2+($D$8-D722)^2+($E$8-E722)^2+($F$8-F722)^2+($G$8-G722)^2+($H$8-H722)^2+($I$8-I722)+($J$8-J722)^2)</f>
        <v>269.79584642836886</v>
      </c>
      <c r="N722">
        <f t="shared" ref="N722:N776" si="36">SQRT(($C$14-C722)^2+($D$14-D722)^2+($E$14-E722)^2+($F$14-F722)^2+($G$14-G722)^2+($H$14-H722)^2+($I$14-I722)^2+($J$14-J722)^2)</f>
        <v>227.66089575849978</v>
      </c>
      <c r="O722">
        <f t="shared" ref="O722:O776" si="37">IF(M722&lt;N722,0,1)</f>
        <v>1</v>
      </c>
    </row>
    <row r="723" spans="3:15" x14ac:dyDescent="0.3">
      <c r="C723" s="3">
        <v>3</v>
      </c>
      <c r="D723" s="3">
        <v>102</v>
      </c>
      <c r="E723" s="3">
        <v>74</v>
      </c>
      <c r="F723" s="3">
        <v>0</v>
      </c>
      <c r="G723" s="3">
        <v>0</v>
      </c>
      <c r="H723" s="3">
        <v>29.5</v>
      </c>
      <c r="I723" s="3">
        <v>0.121</v>
      </c>
      <c r="J723" s="3">
        <v>32</v>
      </c>
      <c r="K723" s="3" t="s">
        <v>10</v>
      </c>
      <c r="M723">
        <f t="shared" si="35"/>
        <v>35.329021356386306</v>
      </c>
      <c r="N723">
        <f t="shared" si="36"/>
        <v>79.158220502121566</v>
      </c>
      <c r="O723">
        <f t="shared" si="37"/>
        <v>0</v>
      </c>
    </row>
    <row r="724" spans="3:15" x14ac:dyDescent="0.3">
      <c r="C724" s="3">
        <v>7</v>
      </c>
      <c r="D724" s="3">
        <v>187</v>
      </c>
      <c r="E724" s="3">
        <v>50</v>
      </c>
      <c r="F724" s="3">
        <v>33</v>
      </c>
      <c r="G724" s="3">
        <v>392</v>
      </c>
      <c r="H724" s="3">
        <v>33.9</v>
      </c>
      <c r="I724" s="3">
        <v>0.82599999999999996</v>
      </c>
      <c r="J724" s="3">
        <v>34</v>
      </c>
      <c r="K724" s="3" t="s">
        <v>9</v>
      </c>
      <c r="M724">
        <f t="shared" si="35"/>
        <v>378.97041408268274</v>
      </c>
      <c r="N724">
        <f t="shared" si="36"/>
        <v>332.02891619640974</v>
      </c>
      <c r="O724">
        <f t="shared" si="37"/>
        <v>1</v>
      </c>
    </row>
    <row r="725" spans="3:15" x14ac:dyDescent="0.3">
      <c r="C725" s="3">
        <v>3</v>
      </c>
      <c r="D725" s="3">
        <v>173</v>
      </c>
      <c r="E725" s="3">
        <v>78</v>
      </c>
      <c r="F725" s="3">
        <v>39</v>
      </c>
      <c r="G725" s="3">
        <v>185</v>
      </c>
      <c r="H725" s="3">
        <v>33.799999999999997</v>
      </c>
      <c r="I725" s="3">
        <v>0.97</v>
      </c>
      <c r="J725" s="3">
        <v>31</v>
      </c>
      <c r="K725" s="3" t="s">
        <v>9</v>
      </c>
      <c r="M725">
        <f t="shared" si="35"/>
        <v>180.67634252995049</v>
      </c>
      <c r="N725">
        <f t="shared" si="36"/>
        <v>128.99024936235492</v>
      </c>
      <c r="O725">
        <f t="shared" si="37"/>
        <v>1</v>
      </c>
    </row>
    <row r="726" spans="3:15" x14ac:dyDescent="0.3">
      <c r="C726" s="3">
        <v>10</v>
      </c>
      <c r="D726" s="3">
        <v>94</v>
      </c>
      <c r="E726" s="3">
        <v>72</v>
      </c>
      <c r="F726" s="3">
        <v>18</v>
      </c>
      <c r="G726" s="3">
        <v>0</v>
      </c>
      <c r="H726" s="3">
        <v>23.1</v>
      </c>
      <c r="I726" s="3">
        <v>0.59499999999999997</v>
      </c>
      <c r="J726" s="3">
        <v>56</v>
      </c>
      <c r="K726" s="3" t="s">
        <v>10</v>
      </c>
      <c r="M726">
        <f t="shared" si="35"/>
        <v>43.754379780771664</v>
      </c>
      <c r="N726">
        <f t="shared" si="36"/>
        <v>82.192351335525743</v>
      </c>
      <c r="O726">
        <f t="shared" si="37"/>
        <v>0</v>
      </c>
    </row>
    <row r="727" spans="3:15" x14ac:dyDescent="0.3">
      <c r="C727" s="3">
        <v>1</v>
      </c>
      <c r="D727" s="3">
        <v>108</v>
      </c>
      <c r="E727" s="3">
        <v>60</v>
      </c>
      <c r="F727" s="3">
        <v>46</v>
      </c>
      <c r="G727" s="3">
        <v>178</v>
      </c>
      <c r="H727" s="3">
        <v>35.5</v>
      </c>
      <c r="I727" s="3">
        <v>0.41499999999999998</v>
      </c>
      <c r="J727" s="3">
        <v>24</v>
      </c>
      <c r="K727" s="3" t="s">
        <v>10</v>
      </c>
      <c r="M727">
        <f t="shared" si="35"/>
        <v>158.57189457782235</v>
      </c>
      <c r="N727">
        <f t="shared" si="36"/>
        <v>119.94023531768853</v>
      </c>
      <c r="O727">
        <f t="shared" si="37"/>
        <v>1</v>
      </c>
    </row>
    <row r="728" spans="3:15" x14ac:dyDescent="0.3">
      <c r="C728" s="3">
        <v>5</v>
      </c>
      <c r="D728" s="3">
        <v>97</v>
      </c>
      <c r="E728" s="3">
        <v>76</v>
      </c>
      <c r="F728" s="3">
        <v>27</v>
      </c>
      <c r="G728" s="3">
        <v>0</v>
      </c>
      <c r="H728" s="3">
        <v>35.6</v>
      </c>
      <c r="I728" s="3">
        <v>0.378</v>
      </c>
      <c r="J728" s="3">
        <v>52</v>
      </c>
      <c r="K728" s="3" t="s">
        <v>9</v>
      </c>
      <c r="M728">
        <f t="shared" si="35"/>
        <v>44.720384054701498</v>
      </c>
      <c r="N728">
        <f t="shared" si="36"/>
        <v>79.55033831834092</v>
      </c>
      <c r="O728">
        <f t="shared" si="37"/>
        <v>0</v>
      </c>
    </row>
    <row r="729" spans="3:15" x14ac:dyDescent="0.3">
      <c r="C729" s="3">
        <v>4</v>
      </c>
      <c r="D729" s="3">
        <v>83</v>
      </c>
      <c r="E729" s="3">
        <v>86</v>
      </c>
      <c r="F729" s="3">
        <v>19</v>
      </c>
      <c r="G729" s="3">
        <v>0</v>
      </c>
      <c r="H729" s="3">
        <v>29.3</v>
      </c>
      <c r="I729" s="3">
        <v>0.317</v>
      </c>
      <c r="J729" s="3">
        <v>34</v>
      </c>
      <c r="K729" s="3" t="s">
        <v>10</v>
      </c>
      <c r="M729">
        <f t="shared" si="35"/>
        <v>46.376111846509943</v>
      </c>
      <c r="N729">
        <f t="shared" si="36"/>
        <v>88.795282054073681</v>
      </c>
      <c r="O729">
        <f t="shared" si="37"/>
        <v>0</v>
      </c>
    </row>
    <row r="730" spans="3:15" x14ac:dyDescent="0.3">
      <c r="C730" s="3">
        <v>1</v>
      </c>
      <c r="D730" s="3">
        <v>114</v>
      </c>
      <c r="E730" s="3">
        <v>66</v>
      </c>
      <c r="F730" s="3">
        <v>36</v>
      </c>
      <c r="G730" s="3">
        <v>200</v>
      </c>
      <c r="H730" s="3">
        <v>38.1</v>
      </c>
      <c r="I730" s="3">
        <v>0.28899999999999998</v>
      </c>
      <c r="J730" s="3">
        <v>21</v>
      </c>
      <c r="K730" s="3" t="s">
        <v>10</v>
      </c>
      <c r="M730">
        <f t="shared" si="35"/>
        <v>179.42896017644421</v>
      </c>
      <c r="N730">
        <f t="shared" si="36"/>
        <v>139.44660198463961</v>
      </c>
      <c r="O730">
        <f t="shared" si="37"/>
        <v>1</v>
      </c>
    </row>
    <row r="731" spans="3:15" x14ac:dyDescent="0.3">
      <c r="C731" s="3">
        <v>1</v>
      </c>
      <c r="D731" s="3">
        <v>149</v>
      </c>
      <c r="E731" s="3">
        <v>68</v>
      </c>
      <c r="F731" s="3">
        <v>29</v>
      </c>
      <c r="G731" s="3">
        <v>127</v>
      </c>
      <c r="H731" s="3">
        <v>29.3</v>
      </c>
      <c r="I731" s="3">
        <v>0.34899999999999998</v>
      </c>
      <c r="J731" s="3">
        <v>42</v>
      </c>
      <c r="K731" s="3" t="s">
        <v>9</v>
      </c>
      <c r="M731">
        <f t="shared" si="35"/>
        <v>117.19305333508467</v>
      </c>
      <c r="N731">
        <f t="shared" si="36"/>
        <v>65.864001359335134</v>
      </c>
      <c r="O731">
        <f t="shared" si="37"/>
        <v>1</v>
      </c>
    </row>
    <row r="732" spans="3:15" x14ac:dyDescent="0.3">
      <c r="C732" s="3">
        <v>5</v>
      </c>
      <c r="D732" s="3">
        <v>117</v>
      </c>
      <c r="E732" s="3">
        <v>86</v>
      </c>
      <c r="F732" s="3">
        <v>30</v>
      </c>
      <c r="G732" s="3">
        <v>105</v>
      </c>
      <c r="H732" s="3">
        <v>39.1</v>
      </c>
      <c r="I732" s="3">
        <v>0.251</v>
      </c>
      <c r="J732" s="3">
        <v>42</v>
      </c>
      <c r="K732" s="3" t="s">
        <v>10</v>
      </c>
      <c r="M732">
        <f t="shared" si="35"/>
        <v>93.151434503178749</v>
      </c>
      <c r="N732">
        <f t="shared" si="36"/>
        <v>55.12351293289008</v>
      </c>
      <c r="O732">
        <f t="shared" si="37"/>
        <v>1</v>
      </c>
    </row>
    <row r="733" spans="3:15" x14ac:dyDescent="0.3">
      <c r="C733" s="3">
        <v>1</v>
      </c>
      <c r="D733" s="3">
        <v>111</v>
      </c>
      <c r="E733" s="3">
        <v>94</v>
      </c>
      <c r="F733" s="3">
        <v>0</v>
      </c>
      <c r="G733" s="3">
        <v>0</v>
      </c>
      <c r="H733" s="3">
        <v>32.799999999999997</v>
      </c>
      <c r="I733" s="3">
        <v>0.26500000000000001</v>
      </c>
      <c r="J733" s="3">
        <v>45</v>
      </c>
      <c r="K733" s="3" t="s">
        <v>10</v>
      </c>
      <c r="M733">
        <f t="shared" si="35"/>
        <v>54.275646011816384</v>
      </c>
      <c r="N733">
        <f t="shared" si="36"/>
        <v>83.118975409123635</v>
      </c>
      <c r="O733">
        <f t="shared" si="37"/>
        <v>0</v>
      </c>
    </row>
    <row r="734" spans="3:15" x14ac:dyDescent="0.3">
      <c r="C734" s="3">
        <v>4</v>
      </c>
      <c r="D734" s="3">
        <v>112</v>
      </c>
      <c r="E734" s="3">
        <v>78</v>
      </c>
      <c r="F734" s="3">
        <v>40</v>
      </c>
      <c r="G734" s="3">
        <v>0</v>
      </c>
      <c r="H734" s="3">
        <v>39.4</v>
      </c>
      <c r="I734" s="3">
        <v>0.23599999999999999</v>
      </c>
      <c r="J734" s="3">
        <v>38</v>
      </c>
      <c r="K734" s="3" t="s">
        <v>10</v>
      </c>
      <c r="M734">
        <f t="shared" si="35"/>
        <v>48.10836465730258</v>
      </c>
      <c r="N734">
        <f t="shared" si="36"/>
        <v>73.627582980582076</v>
      </c>
      <c r="O734">
        <f t="shared" si="37"/>
        <v>0</v>
      </c>
    </row>
    <row r="735" spans="3:15" x14ac:dyDescent="0.3">
      <c r="C735" s="3">
        <v>1</v>
      </c>
      <c r="D735" s="3">
        <v>116</v>
      </c>
      <c r="E735" s="3">
        <v>78</v>
      </c>
      <c r="F735" s="3">
        <v>29</v>
      </c>
      <c r="G735" s="3">
        <v>180</v>
      </c>
      <c r="H735" s="3">
        <v>36.1</v>
      </c>
      <c r="I735" s="3">
        <v>0.496</v>
      </c>
      <c r="J735" s="3">
        <v>25</v>
      </c>
      <c r="K735" s="3" t="s">
        <v>10</v>
      </c>
      <c r="M735">
        <f t="shared" si="35"/>
        <v>160.42987486749468</v>
      </c>
      <c r="N735">
        <f t="shared" si="36"/>
        <v>120.32352299347995</v>
      </c>
      <c r="O735">
        <f t="shared" si="37"/>
        <v>1</v>
      </c>
    </row>
    <row r="736" spans="3:15" x14ac:dyDescent="0.3">
      <c r="C736" s="3">
        <v>0</v>
      </c>
      <c r="D736" s="3">
        <v>141</v>
      </c>
      <c r="E736" s="3">
        <v>84</v>
      </c>
      <c r="F736" s="3">
        <v>26</v>
      </c>
      <c r="G736" s="3">
        <v>0</v>
      </c>
      <c r="H736" s="3">
        <v>32.4</v>
      </c>
      <c r="I736" s="3">
        <v>0.433</v>
      </c>
      <c r="J736" s="3">
        <v>22</v>
      </c>
      <c r="K736" s="3" t="s">
        <v>10</v>
      </c>
      <c r="M736">
        <f t="shared" si="35"/>
        <v>58.486902379934605</v>
      </c>
      <c r="N736">
        <f t="shared" si="36"/>
        <v>71.180779632303128</v>
      </c>
      <c r="O736">
        <f t="shared" si="37"/>
        <v>0</v>
      </c>
    </row>
    <row r="737" spans="3:15" x14ac:dyDescent="0.3">
      <c r="C737" s="3">
        <v>2</v>
      </c>
      <c r="D737" s="3">
        <v>175</v>
      </c>
      <c r="E737" s="3">
        <v>88</v>
      </c>
      <c r="F737" s="3">
        <v>0</v>
      </c>
      <c r="G737" s="3">
        <v>0</v>
      </c>
      <c r="H737" s="3">
        <v>22.9</v>
      </c>
      <c r="I737" s="3">
        <v>0.32600000000000001</v>
      </c>
      <c r="J737" s="3">
        <v>22</v>
      </c>
      <c r="K737" s="3" t="s">
        <v>10</v>
      </c>
      <c r="M737">
        <f t="shared" si="35"/>
        <v>86.986060664913438</v>
      </c>
      <c r="N737">
        <f t="shared" si="36"/>
        <v>86.595103444493333</v>
      </c>
      <c r="O737">
        <f t="shared" si="37"/>
        <v>1</v>
      </c>
    </row>
    <row r="738" spans="3:15" x14ac:dyDescent="0.3">
      <c r="C738" s="3">
        <v>2</v>
      </c>
      <c r="D738" s="3">
        <v>92</v>
      </c>
      <c r="E738" s="3">
        <v>52</v>
      </c>
      <c r="F738" s="3">
        <v>0</v>
      </c>
      <c r="G738" s="3">
        <v>0</v>
      </c>
      <c r="H738" s="3">
        <v>30.1</v>
      </c>
      <c r="I738" s="3">
        <v>0.14099999999999999</v>
      </c>
      <c r="J738" s="3">
        <v>22</v>
      </c>
      <c r="K738" s="3" t="s">
        <v>10</v>
      </c>
      <c r="M738">
        <f t="shared" si="35"/>
        <v>29.098105608441248</v>
      </c>
      <c r="N738">
        <f t="shared" si="36"/>
        <v>83.276369055467953</v>
      </c>
      <c r="O738">
        <f t="shared" si="37"/>
        <v>0</v>
      </c>
    </row>
    <row r="739" spans="3:15" x14ac:dyDescent="0.3">
      <c r="C739" s="3">
        <v>3</v>
      </c>
      <c r="D739" s="3">
        <v>130</v>
      </c>
      <c r="E739" s="3">
        <v>78</v>
      </c>
      <c r="F739" s="3">
        <v>23</v>
      </c>
      <c r="G739" s="3">
        <v>79</v>
      </c>
      <c r="H739" s="3">
        <v>28.4</v>
      </c>
      <c r="I739" s="3">
        <v>0.32300000000000001</v>
      </c>
      <c r="J739" s="3">
        <v>34</v>
      </c>
      <c r="K739" s="3" t="s">
        <v>9</v>
      </c>
      <c r="M739">
        <f t="shared" si="35"/>
        <v>68.918994116281183</v>
      </c>
      <c r="N739">
        <f t="shared" si="36"/>
        <v>27.533893913910905</v>
      </c>
      <c r="O739">
        <f t="shared" si="37"/>
        <v>1</v>
      </c>
    </row>
    <row r="740" spans="3:15" x14ac:dyDescent="0.3">
      <c r="C740" s="3">
        <v>8</v>
      </c>
      <c r="D740" s="3">
        <v>120</v>
      </c>
      <c r="E740" s="3">
        <v>86</v>
      </c>
      <c r="F740" s="3">
        <v>0</v>
      </c>
      <c r="G740" s="3">
        <v>0</v>
      </c>
      <c r="H740" s="3">
        <v>28.4</v>
      </c>
      <c r="I740" s="3">
        <v>0.25900000000000001</v>
      </c>
      <c r="J740" s="3">
        <v>22</v>
      </c>
      <c r="K740" s="3" t="s">
        <v>9</v>
      </c>
      <c r="M740">
        <f t="shared" si="35"/>
        <v>48.066534616092305</v>
      </c>
      <c r="N740">
        <f t="shared" si="36"/>
        <v>78.087717152331322</v>
      </c>
      <c r="O740">
        <f t="shared" si="37"/>
        <v>0</v>
      </c>
    </row>
    <row r="741" spans="3:15" x14ac:dyDescent="0.3">
      <c r="C741" s="3">
        <v>2</v>
      </c>
      <c r="D741" s="3">
        <v>174</v>
      </c>
      <c r="E741" s="3">
        <v>88</v>
      </c>
      <c r="F741" s="3">
        <v>37</v>
      </c>
      <c r="G741" s="3">
        <v>120</v>
      </c>
      <c r="H741" s="3">
        <v>44.5</v>
      </c>
      <c r="I741" s="3">
        <v>0.64600000000000002</v>
      </c>
      <c r="J741" s="3">
        <v>24</v>
      </c>
      <c r="K741" s="3" t="s">
        <v>9</v>
      </c>
      <c r="M741">
        <f t="shared" si="35"/>
        <v>129.51878145659032</v>
      </c>
      <c r="N741">
        <f t="shared" si="36"/>
        <v>77.04865644878241</v>
      </c>
      <c r="O741">
        <f t="shared" si="37"/>
        <v>1</v>
      </c>
    </row>
    <row r="742" spans="3:15" x14ac:dyDescent="0.3">
      <c r="C742" s="3">
        <v>2</v>
      </c>
      <c r="D742" s="3">
        <v>106</v>
      </c>
      <c r="E742" s="3">
        <v>56</v>
      </c>
      <c r="F742" s="3">
        <v>27</v>
      </c>
      <c r="G742" s="3">
        <v>165</v>
      </c>
      <c r="H742" s="3">
        <v>29</v>
      </c>
      <c r="I742" s="3">
        <v>0.42599999999999999</v>
      </c>
      <c r="J742" s="3">
        <v>22</v>
      </c>
      <c r="K742" s="3" t="s">
        <v>10</v>
      </c>
      <c r="M742">
        <f t="shared" si="35"/>
        <v>142.47450561416241</v>
      </c>
      <c r="N742">
        <f t="shared" si="36"/>
        <v>106.4361300995226</v>
      </c>
      <c r="O742">
        <f t="shared" si="37"/>
        <v>1</v>
      </c>
    </row>
    <row r="743" spans="3:15" x14ac:dyDescent="0.3">
      <c r="C743" s="3">
        <v>2</v>
      </c>
      <c r="D743" s="3">
        <v>105</v>
      </c>
      <c r="E743" s="3">
        <v>75</v>
      </c>
      <c r="F743" s="3">
        <v>0</v>
      </c>
      <c r="G743" s="3">
        <v>0</v>
      </c>
      <c r="H743" s="3">
        <v>23.3</v>
      </c>
      <c r="I743" s="3">
        <v>0.56000000000000005</v>
      </c>
      <c r="J743" s="3">
        <v>53</v>
      </c>
      <c r="K743" s="3" t="s">
        <v>10</v>
      </c>
      <c r="M743">
        <f t="shared" si="35"/>
        <v>44.285446254949271</v>
      </c>
      <c r="N743">
        <f t="shared" si="36"/>
        <v>80.562300523026892</v>
      </c>
      <c r="O743">
        <f t="shared" si="37"/>
        <v>0</v>
      </c>
    </row>
    <row r="744" spans="3:15" x14ac:dyDescent="0.3">
      <c r="C744" s="3">
        <v>4</v>
      </c>
      <c r="D744" s="3">
        <v>95</v>
      </c>
      <c r="E744" s="3">
        <v>60</v>
      </c>
      <c r="F744" s="3">
        <v>32</v>
      </c>
      <c r="G744" s="3">
        <v>0</v>
      </c>
      <c r="H744" s="3">
        <v>35.4</v>
      </c>
      <c r="I744" s="3">
        <v>0.28399999999999997</v>
      </c>
      <c r="J744" s="3">
        <v>28</v>
      </c>
      <c r="K744" s="3" t="s">
        <v>10</v>
      </c>
      <c r="M744">
        <f t="shared" si="35"/>
        <v>32.662926231432479</v>
      </c>
      <c r="N744">
        <f t="shared" si="36"/>
        <v>77.024416956978655</v>
      </c>
      <c r="O744">
        <f t="shared" si="37"/>
        <v>0</v>
      </c>
    </row>
    <row r="745" spans="3:15" x14ac:dyDescent="0.3">
      <c r="C745" s="3">
        <v>0</v>
      </c>
      <c r="D745" s="3">
        <v>126</v>
      </c>
      <c r="E745" s="3">
        <v>86</v>
      </c>
      <c r="F745" s="3">
        <v>27</v>
      </c>
      <c r="G745" s="3">
        <v>120</v>
      </c>
      <c r="H745" s="3">
        <v>27.4</v>
      </c>
      <c r="I745" s="3">
        <v>0.51500000000000001</v>
      </c>
      <c r="J745" s="3">
        <v>21</v>
      </c>
      <c r="K745" s="3" t="s">
        <v>10</v>
      </c>
      <c r="M745">
        <f t="shared" si="35"/>
        <v>106.6613132771203</v>
      </c>
      <c r="N745">
        <f t="shared" si="36"/>
        <v>66.095655667089801</v>
      </c>
      <c r="O745">
        <f t="shared" si="37"/>
        <v>1</v>
      </c>
    </row>
    <row r="746" spans="3:15" x14ac:dyDescent="0.3">
      <c r="C746" s="3">
        <v>8</v>
      </c>
      <c r="D746" s="3">
        <v>65</v>
      </c>
      <c r="E746" s="3">
        <v>72</v>
      </c>
      <c r="F746" s="3">
        <v>23</v>
      </c>
      <c r="G746" s="3">
        <v>0</v>
      </c>
      <c r="H746" s="3">
        <v>32</v>
      </c>
      <c r="I746" s="3">
        <v>0.6</v>
      </c>
      <c r="J746" s="3">
        <v>42</v>
      </c>
      <c r="K746" s="3" t="s">
        <v>10</v>
      </c>
      <c r="M746">
        <f t="shared" si="35"/>
        <v>51.116638680570539</v>
      </c>
      <c r="N746">
        <f t="shared" si="36"/>
        <v>97.544962584248808</v>
      </c>
      <c r="O746">
        <f t="shared" si="37"/>
        <v>0</v>
      </c>
    </row>
    <row r="747" spans="3:15" x14ac:dyDescent="0.3">
      <c r="C747" s="3">
        <v>2</v>
      </c>
      <c r="D747" s="3">
        <v>99</v>
      </c>
      <c r="E747" s="3">
        <v>60</v>
      </c>
      <c r="F747" s="3">
        <v>17</v>
      </c>
      <c r="G747" s="3">
        <v>160</v>
      </c>
      <c r="H747" s="3">
        <v>36.6</v>
      </c>
      <c r="I747" s="3">
        <v>0.45300000000000001</v>
      </c>
      <c r="J747" s="3">
        <v>21</v>
      </c>
      <c r="K747" s="3" t="s">
        <v>10</v>
      </c>
      <c r="M747">
        <f t="shared" si="35"/>
        <v>137.24153070408389</v>
      </c>
      <c r="N747">
        <f t="shared" si="36"/>
        <v>104.54609337063964</v>
      </c>
      <c r="O747">
        <f t="shared" si="37"/>
        <v>1</v>
      </c>
    </row>
    <row r="748" spans="3:15" x14ac:dyDescent="0.3">
      <c r="C748" s="3">
        <v>1</v>
      </c>
      <c r="D748" s="3">
        <v>102</v>
      </c>
      <c r="E748" s="3">
        <v>74</v>
      </c>
      <c r="F748" s="3">
        <v>0</v>
      </c>
      <c r="G748" s="3">
        <v>0</v>
      </c>
      <c r="H748" s="3">
        <v>39.5</v>
      </c>
      <c r="I748" s="3">
        <v>0.29299999999999998</v>
      </c>
      <c r="J748" s="3">
        <v>42</v>
      </c>
      <c r="K748" s="3" t="s">
        <v>9</v>
      </c>
      <c r="M748">
        <f t="shared" si="35"/>
        <v>39.420397638785936</v>
      </c>
      <c r="N748">
        <f t="shared" si="36"/>
        <v>79.654190342143963</v>
      </c>
      <c r="O748">
        <f t="shared" si="37"/>
        <v>0</v>
      </c>
    </row>
    <row r="749" spans="3:15" x14ac:dyDescent="0.3">
      <c r="C749" s="3">
        <v>11</v>
      </c>
      <c r="D749" s="3">
        <v>120</v>
      </c>
      <c r="E749" s="3">
        <v>80</v>
      </c>
      <c r="F749" s="3">
        <v>37</v>
      </c>
      <c r="G749" s="3">
        <v>150</v>
      </c>
      <c r="H749" s="3">
        <v>42.3</v>
      </c>
      <c r="I749" s="3">
        <v>0.78500000000000003</v>
      </c>
      <c r="J749" s="3">
        <v>48</v>
      </c>
      <c r="K749" s="3" t="s">
        <v>9</v>
      </c>
      <c r="M749">
        <f t="shared" si="35"/>
        <v>135.56059807333398</v>
      </c>
      <c r="N749">
        <f t="shared" si="36"/>
        <v>93.016599879067286</v>
      </c>
      <c r="O749">
        <f t="shared" si="37"/>
        <v>1</v>
      </c>
    </row>
    <row r="750" spans="3:15" x14ac:dyDescent="0.3">
      <c r="C750" s="3">
        <v>3</v>
      </c>
      <c r="D750" s="3">
        <v>102</v>
      </c>
      <c r="E750" s="3">
        <v>44</v>
      </c>
      <c r="F750" s="3">
        <v>20</v>
      </c>
      <c r="G750" s="3">
        <v>94</v>
      </c>
      <c r="H750" s="3">
        <v>30.8</v>
      </c>
      <c r="I750" s="3">
        <v>0.4</v>
      </c>
      <c r="J750" s="3">
        <v>26</v>
      </c>
      <c r="K750" s="3" t="s">
        <v>10</v>
      </c>
      <c r="M750">
        <f t="shared" si="35"/>
        <v>71.302950499961781</v>
      </c>
      <c r="N750">
        <f t="shared" si="36"/>
        <v>48.661220962512843</v>
      </c>
      <c r="O750">
        <f t="shared" si="37"/>
        <v>1</v>
      </c>
    </row>
    <row r="751" spans="3:15" x14ac:dyDescent="0.3">
      <c r="C751" s="3">
        <v>1</v>
      </c>
      <c r="D751" s="3">
        <v>109</v>
      </c>
      <c r="E751" s="3">
        <v>58</v>
      </c>
      <c r="F751" s="3">
        <v>18</v>
      </c>
      <c r="G751" s="3">
        <v>116</v>
      </c>
      <c r="H751" s="3">
        <v>28.5</v>
      </c>
      <c r="I751" s="3">
        <v>0.219</v>
      </c>
      <c r="J751" s="3">
        <v>22</v>
      </c>
      <c r="K751" s="3" t="s">
        <v>10</v>
      </c>
      <c r="M751">
        <f t="shared" si="35"/>
        <v>93.420242720729433</v>
      </c>
      <c r="N751">
        <f t="shared" si="36"/>
        <v>61.019532856803323</v>
      </c>
      <c r="O751">
        <f t="shared" si="37"/>
        <v>1</v>
      </c>
    </row>
    <row r="752" spans="3:15" x14ac:dyDescent="0.3">
      <c r="C752" s="3">
        <v>9</v>
      </c>
      <c r="D752" s="3">
        <v>140</v>
      </c>
      <c r="E752" s="3">
        <v>94</v>
      </c>
      <c r="F752" s="3">
        <v>0</v>
      </c>
      <c r="G752" s="3">
        <v>0</v>
      </c>
      <c r="H752" s="3">
        <v>32.700000000000003</v>
      </c>
      <c r="I752" s="3">
        <v>0.73399999999999999</v>
      </c>
      <c r="J752" s="3">
        <v>45</v>
      </c>
      <c r="K752" s="3" t="s">
        <v>9</v>
      </c>
      <c r="M752">
        <f t="shared" si="35"/>
        <v>66.053817073655935</v>
      </c>
      <c r="N752">
        <f t="shared" si="36"/>
        <v>79.261597464109315</v>
      </c>
      <c r="O752">
        <f t="shared" si="37"/>
        <v>0</v>
      </c>
    </row>
    <row r="753" spans="3:15" x14ac:dyDescent="0.3">
      <c r="C753" s="3">
        <v>13</v>
      </c>
      <c r="D753" s="3">
        <v>153</v>
      </c>
      <c r="E753" s="3">
        <v>88</v>
      </c>
      <c r="F753" s="3">
        <v>37</v>
      </c>
      <c r="G753" s="3">
        <v>140</v>
      </c>
      <c r="H753" s="3">
        <v>40.6</v>
      </c>
      <c r="I753" s="4">
        <v>1174</v>
      </c>
      <c r="J753" s="3">
        <v>39</v>
      </c>
      <c r="K753" s="3" t="s">
        <v>10</v>
      </c>
      <c r="M753">
        <f t="shared" si="35"/>
        <v>131.62367093346091</v>
      </c>
      <c r="N753">
        <f t="shared" si="36"/>
        <v>1176.2311400509523</v>
      </c>
      <c r="O753">
        <f t="shared" si="37"/>
        <v>0</v>
      </c>
    </row>
    <row r="754" spans="3:15" x14ac:dyDescent="0.3">
      <c r="C754" s="3">
        <v>12</v>
      </c>
      <c r="D754" s="3">
        <v>100</v>
      </c>
      <c r="E754" s="3">
        <v>84</v>
      </c>
      <c r="F754" s="3">
        <v>33</v>
      </c>
      <c r="G754" s="3">
        <v>105</v>
      </c>
      <c r="H754" s="3">
        <v>30</v>
      </c>
      <c r="I754" s="3">
        <v>0.48799999999999999</v>
      </c>
      <c r="J754" s="3">
        <v>46</v>
      </c>
      <c r="K754" s="3" t="s">
        <v>10</v>
      </c>
      <c r="M754">
        <f t="shared" si="35"/>
        <v>92.163565197967472</v>
      </c>
      <c r="N754">
        <f t="shared" si="36"/>
        <v>63.317426523529051</v>
      </c>
      <c r="O754">
        <f t="shared" si="37"/>
        <v>1</v>
      </c>
    </row>
    <row r="755" spans="3:15" x14ac:dyDescent="0.3">
      <c r="C755" s="3">
        <v>1</v>
      </c>
      <c r="D755" s="3">
        <v>147</v>
      </c>
      <c r="E755" s="3">
        <v>94</v>
      </c>
      <c r="F755" s="3">
        <v>41</v>
      </c>
      <c r="G755" s="3">
        <v>0</v>
      </c>
      <c r="H755" s="3">
        <v>49.3</v>
      </c>
      <c r="I755" s="3">
        <v>0.35799999999999998</v>
      </c>
      <c r="J755" s="3">
        <v>27</v>
      </c>
      <c r="K755" s="3" t="s">
        <v>9</v>
      </c>
      <c r="M755">
        <f t="shared" si="35"/>
        <v>75.250931887917503</v>
      </c>
      <c r="N755">
        <f t="shared" si="36"/>
        <v>78.775358308055317</v>
      </c>
      <c r="O755">
        <f t="shared" si="37"/>
        <v>0</v>
      </c>
    </row>
    <row r="756" spans="3:15" x14ac:dyDescent="0.3">
      <c r="C756" s="3">
        <v>1</v>
      </c>
      <c r="D756" s="3">
        <v>81</v>
      </c>
      <c r="E756" s="3">
        <v>74</v>
      </c>
      <c r="F756" s="3">
        <v>41</v>
      </c>
      <c r="G756" s="3">
        <v>57</v>
      </c>
      <c r="H756" s="3">
        <v>46.3</v>
      </c>
      <c r="I756" s="4">
        <v>1096</v>
      </c>
      <c r="J756" s="3">
        <v>32</v>
      </c>
      <c r="K756" s="3" t="s">
        <v>10</v>
      </c>
      <c r="M756">
        <f t="shared" si="35"/>
        <v>45.366956587366538</v>
      </c>
      <c r="N756">
        <f t="shared" si="36"/>
        <v>1096.8835434199761</v>
      </c>
      <c r="O756">
        <f t="shared" si="37"/>
        <v>0</v>
      </c>
    </row>
    <row r="757" spans="3:15" x14ac:dyDescent="0.3">
      <c r="C757" s="3">
        <v>3</v>
      </c>
      <c r="D757" s="3">
        <v>187</v>
      </c>
      <c r="E757" s="3">
        <v>70</v>
      </c>
      <c r="F757" s="3">
        <v>22</v>
      </c>
      <c r="G757" s="3">
        <v>200</v>
      </c>
      <c r="H757" s="3">
        <v>36.4</v>
      </c>
      <c r="I757" s="3">
        <v>0.40799999999999997</v>
      </c>
      <c r="J757" s="3">
        <v>36</v>
      </c>
      <c r="K757" s="3" t="s">
        <v>9</v>
      </c>
      <c r="M757">
        <f t="shared" si="35"/>
        <v>197.62146328271126</v>
      </c>
      <c r="N757">
        <f t="shared" si="36"/>
        <v>145.79583910922321</v>
      </c>
      <c r="O757">
        <f t="shared" si="37"/>
        <v>1</v>
      </c>
    </row>
    <row r="758" spans="3:15" x14ac:dyDescent="0.3">
      <c r="C758" s="3">
        <v>6</v>
      </c>
      <c r="D758" s="3">
        <v>162</v>
      </c>
      <c r="E758" s="3">
        <v>62</v>
      </c>
      <c r="F758" s="3">
        <v>0</v>
      </c>
      <c r="G758" s="3">
        <v>0</v>
      </c>
      <c r="H758" s="3">
        <v>24.3</v>
      </c>
      <c r="I758" s="3">
        <v>0.17799999999999999</v>
      </c>
      <c r="J758" s="3">
        <v>50</v>
      </c>
      <c r="K758" s="3" t="s">
        <v>9</v>
      </c>
      <c r="M758">
        <f t="shared" si="35"/>
        <v>71.002695371373051</v>
      </c>
      <c r="N758">
        <f t="shared" si="36"/>
        <v>75.625920335308976</v>
      </c>
      <c r="O758">
        <f t="shared" si="37"/>
        <v>0</v>
      </c>
    </row>
    <row r="759" spans="3:15" x14ac:dyDescent="0.3">
      <c r="C759" s="3">
        <v>4</v>
      </c>
      <c r="D759" s="3">
        <v>136</v>
      </c>
      <c r="E759" s="3">
        <v>70</v>
      </c>
      <c r="F759" s="3">
        <v>0</v>
      </c>
      <c r="G759" s="3">
        <v>0</v>
      </c>
      <c r="H759" s="3">
        <v>31.2</v>
      </c>
      <c r="I759" s="4">
        <v>1182</v>
      </c>
      <c r="J759" s="3">
        <v>22</v>
      </c>
      <c r="K759" s="3" t="s">
        <v>9</v>
      </c>
      <c r="M759">
        <f t="shared" si="35"/>
        <v>33.581107039524468</v>
      </c>
      <c r="N759">
        <f t="shared" si="36"/>
        <v>1183.2731243569942</v>
      </c>
      <c r="O759">
        <f t="shared" si="37"/>
        <v>0</v>
      </c>
    </row>
    <row r="760" spans="3:15" x14ac:dyDescent="0.3">
      <c r="C760" s="3">
        <v>1</v>
      </c>
      <c r="D760" s="3">
        <v>121</v>
      </c>
      <c r="E760" s="3">
        <v>78</v>
      </c>
      <c r="F760" s="3">
        <v>39</v>
      </c>
      <c r="G760" s="3">
        <v>74</v>
      </c>
      <c r="H760" s="3">
        <v>39</v>
      </c>
      <c r="I760" s="3">
        <v>0.26100000000000001</v>
      </c>
      <c r="J760" s="3">
        <v>28</v>
      </c>
      <c r="K760" s="3" t="s">
        <v>10</v>
      </c>
      <c r="M760">
        <f t="shared" si="35"/>
        <v>66.566881780657269</v>
      </c>
      <c r="N760">
        <f t="shared" si="36"/>
        <v>32.974673054671825</v>
      </c>
      <c r="O760">
        <f t="shared" si="37"/>
        <v>1</v>
      </c>
    </row>
    <row r="761" spans="3:15" x14ac:dyDescent="0.3">
      <c r="C761" s="3">
        <v>3</v>
      </c>
      <c r="D761" s="3">
        <v>108</v>
      </c>
      <c r="E761" s="3">
        <v>62</v>
      </c>
      <c r="F761" s="3">
        <v>24</v>
      </c>
      <c r="G761" s="3">
        <v>0</v>
      </c>
      <c r="H761" s="3">
        <v>26</v>
      </c>
      <c r="I761" s="3">
        <v>0.223</v>
      </c>
      <c r="J761" s="3">
        <v>25</v>
      </c>
      <c r="K761" s="3" t="s">
        <v>10</v>
      </c>
      <c r="M761">
        <f t="shared" si="35"/>
        <v>29.096181020883133</v>
      </c>
      <c r="N761">
        <f t="shared" si="36"/>
        <v>71.36790640100422</v>
      </c>
      <c r="O761">
        <f t="shared" si="37"/>
        <v>0</v>
      </c>
    </row>
    <row r="762" spans="3:15" x14ac:dyDescent="0.3">
      <c r="C762" s="3">
        <v>0</v>
      </c>
      <c r="D762" s="3">
        <v>181</v>
      </c>
      <c r="E762" s="3">
        <v>88</v>
      </c>
      <c r="F762" s="3">
        <v>44</v>
      </c>
      <c r="G762" s="3">
        <v>510</v>
      </c>
      <c r="H762" s="3">
        <v>43.3</v>
      </c>
      <c r="I762" s="3">
        <v>0.222</v>
      </c>
      <c r="J762" s="3">
        <v>26</v>
      </c>
      <c r="K762" s="3" t="s">
        <v>9</v>
      </c>
      <c r="M762">
        <f t="shared" si="35"/>
        <v>495.54418445785433</v>
      </c>
      <c r="N762">
        <f t="shared" si="36"/>
        <v>449.94012867554108</v>
      </c>
      <c r="O762">
        <f t="shared" si="37"/>
        <v>1</v>
      </c>
    </row>
    <row r="763" spans="3:15" x14ac:dyDescent="0.3">
      <c r="C763" s="3">
        <v>8</v>
      </c>
      <c r="D763" s="3">
        <v>154</v>
      </c>
      <c r="E763" s="3">
        <v>78</v>
      </c>
      <c r="F763" s="3">
        <v>32</v>
      </c>
      <c r="G763" s="3">
        <v>0</v>
      </c>
      <c r="H763" s="3">
        <v>32.4</v>
      </c>
      <c r="I763" s="3">
        <v>0.443</v>
      </c>
      <c r="J763" s="3">
        <v>45</v>
      </c>
      <c r="K763" s="3" t="s">
        <v>9</v>
      </c>
      <c r="M763">
        <f t="shared" si="35"/>
        <v>68.714683656406365</v>
      </c>
      <c r="N763">
        <f t="shared" si="36"/>
        <v>70.8250973459444</v>
      </c>
      <c r="O763">
        <f t="shared" si="37"/>
        <v>0</v>
      </c>
    </row>
    <row r="764" spans="3:15" x14ac:dyDescent="0.3">
      <c r="C764" s="3">
        <v>1</v>
      </c>
      <c r="D764" s="3">
        <v>128</v>
      </c>
      <c r="E764" s="3">
        <v>88</v>
      </c>
      <c r="F764" s="3">
        <v>39</v>
      </c>
      <c r="G764" s="3">
        <v>110</v>
      </c>
      <c r="H764" s="3">
        <v>36.5</v>
      </c>
      <c r="I764" s="4">
        <v>1057</v>
      </c>
      <c r="J764" s="3">
        <v>37</v>
      </c>
      <c r="K764" s="3" t="s">
        <v>9</v>
      </c>
      <c r="M764">
        <f t="shared" si="35"/>
        <v>96.452893943105721</v>
      </c>
      <c r="N764">
        <f t="shared" si="36"/>
        <v>1057.7171806894141</v>
      </c>
      <c r="O764">
        <f t="shared" si="37"/>
        <v>0</v>
      </c>
    </row>
    <row r="765" spans="3:15" x14ac:dyDescent="0.3">
      <c r="C765" s="3">
        <v>7</v>
      </c>
      <c r="D765" s="3">
        <v>137</v>
      </c>
      <c r="E765" s="3">
        <v>90</v>
      </c>
      <c r="F765" s="3">
        <v>41</v>
      </c>
      <c r="G765" s="3">
        <v>0</v>
      </c>
      <c r="H765" s="3">
        <v>32</v>
      </c>
      <c r="I765" s="3">
        <v>0.39100000000000001</v>
      </c>
      <c r="J765" s="3">
        <v>39</v>
      </c>
      <c r="K765" s="3" t="s">
        <v>10</v>
      </c>
      <c r="M765">
        <f t="shared" si="35"/>
        <v>65.116201900909417</v>
      </c>
      <c r="N765">
        <f t="shared" si="36"/>
        <v>74.035013797949006</v>
      </c>
      <c r="O765">
        <f t="shared" si="37"/>
        <v>0</v>
      </c>
    </row>
    <row r="766" spans="3:15" x14ac:dyDescent="0.3">
      <c r="C766" s="3">
        <v>0</v>
      </c>
      <c r="D766" s="3">
        <v>123</v>
      </c>
      <c r="E766" s="3">
        <v>72</v>
      </c>
      <c r="F766" s="3">
        <v>0</v>
      </c>
      <c r="G766" s="3">
        <v>0</v>
      </c>
      <c r="H766" s="3">
        <v>36.299999999999997</v>
      </c>
      <c r="I766" s="3">
        <v>0.25800000000000001</v>
      </c>
      <c r="J766" s="3">
        <v>52</v>
      </c>
      <c r="K766" s="3" t="s">
        <v>9</v>
      </c>
      <c r="M766">
        <f t="shared" si="35"/>
        <v>47.701181851186874</v>
      </c>
      <c r="N766">
        <f t="shared" si="36"/>
        <v>74.029540229306434</v>
      </c>
      <c r="O766">
        <f t="shared" si="37"/>
        <v>0</v>
      </c>
    </row>
    <row r="767" spans="3:15" x14ac:dyDescent="0.3">
      <c r="C767" s="3">
        <v>1</v>
      </c>
      <c r="D767" s="3">
        <v>106</v>
      </c>
      <c r="E767" s="3">
        <v>76</v>
      </c>
      <c r="F767" s="3">
        <v>0</v>
      </c>
      <c r="G767" s="3">
        <v>0</v>
      </c>
      <c r="H767" s="3">
        <v>37.5</v>
      </c>
      <c r="I767" s="3">
        <v>0.19700000000000001</v>
      </c>
      <c r="J767" s="3">
        <v>26</v>
      </c>
      <c r="K767" s="3" t="s">
        <v>10</v>
      </c>
      <c r="M767">
        <f t="shared" si="35"/>
        <v>37.837332754833554</v>
      </c>
      <c r="N767">
        <f t="shared" si="36"/>
        <v>78.586978915482561</v>
      </c>
      <c r="O767">
        <f t="shared" si="37"/>
        <v>0</v>
      </c>
    </row>
    <row r="768" spans="3:15" x14ac:dyDescent="0.3">
      <c r="C768" s="3">
        <v>6</v>
      </c>
      <c r="D768" s="3">
        <v>190</v>
      </c>
      <c r="E768" s="3">
        <v>92</v>
      </c>
      <c r="F768" s="3">
        <v>0</v>
      </c>
      <c r="G768" s="3">
        <v>0</v>
      </c>
      <c r="H768" s="3">
        <v>35.5</v>
      </c>
      <c r="I768" s="3">
        <v>0.27800000000000002</v>
      </c>
      <c r="J768" s="3">
        <v>66</v>
      </c>
      <c r="K768" s="3" t="s">
        <v>9</v>
      </c>
      <c r="M768">
        <f t="shared" si="35"/>
        <v>108.3867277391471</v>
      </c>
      <c r="N768">
        <f t="shared" si="36"/>
        <v>99.122692036498378</v>
      </c>
      <c r="O768">
        <f t="shared" si="37"/>
        <v>1</v>
      </c>
    </row>
    <row r="769" spans="3:15" x14ac:dyDescent="0.3">
      <c r="C769" s="3">
        <v>2</v>
      </c>
      <c r="D769" s="3">
        <v>88</v>
      </c>
      <c r="E769" s="3">
        <v>58</v>
      </c>
      <c r="F769" s="3">
        <v>26</v>
      </c>
      <c r="G769" s="3">
        <v>16</v>
      </c>
      <c r="H769" s="3">
        <v>28.4</v>
      </c>
      <c r="I769" s="3">
        <v>0.76600000000000001</v>
      </c>
      <c r="J769" s="3">
        <v>22</v>
      </c>
      <c r="K769" s="3" t="s">
        <v>10</v>
      </c>
      <c r="M769">
        <f t="shared" si="35"/>
        <v>21.929084568216705</v>
      </c>
      <c r="N769">
        <f t="shared" si="36"/>
        <v>69.701593099171703</v>
      </c>
      <c r="O769">
        <f t="shared" si="37"/>
        <v>0</v>
      </c>
    </row>
    <row r="770" spans="3:15" x14ac:dyDescent="0.3">
      <c r="C770" s="3">
        <v>9</v>
      </c>
      <c r="D770" s="3">
        <v>170</v>
      </c>
      <c r="E770" s="3">
        <v>74</v>
      </c>
      <c r="F770" s="3">
        <v>31</v>
      </c>
      <c r="G770" s="3">
        <v>0</v>
      </c>
      <c r="H770" s="3">
        <v>44</v>
      </c>
      <c r="I770" s="3">
        <v>0.40300000000000002</v>
      </c>
      <c r="J770" s="3">
        <v>43</v>
      </c>
      <c r="K770" s="3" t="s">
        <v>9</v>
      </c>
      <c r="M770">
        <f t="shared" si="35"/>
        <v>81.191180247610646</v>
      </c>
      <c r="N770">
        <f t="shared" si="36"/>
        <v>75.922141131968218</v>
      </c>
      <c r="O770">
        <f t="shared" si="37"/>
        <v>1</v>
      </c>
    </row>
    <row r="771" spans="3:15" x14ac:dyDescent="0.3">
      <c r="C771" s="3">
        <v>9</v>
      </c>
      <c r="D771" s="3">
        <v>89</v>
      </c>
      <c r="E771" s="3">
        <v>62</v>
      </c>
      <c r="F771" s="3">
        <v>0</v>
      </c>
      <c r="G771" s="3">
        <v>0</v>
      </c>
      <c r="H771" s="3">
        <v>22.5</v>
      </c>
      <c r="I771" s="3">
        <v>0.14199999999999999</v>
      </c>
      <c r="J771" s="3">
        <v>33</v>
      </c>
      <c r="K771" s="3" t="s">
        <v>10</v>
      </c>
      <c r="M771">
        <f t="shared" si="35"/>
        <v>32.752385409310264</v>
      </c>
      <c r="N771">
        <f t="shared" si="36"/>
        <v>84.652183389222159</v>
      </c>
      <c r="O771">
        <f t="shared" si="37"/>
        <v>0</v>
      </c>
    </row>
    <row r="772" spans="3:15" x14ac:dyDescent="0.3">
      <c r="C772" s="3">
        <v>10</v>
      </c>
      <c r="D772" s="3">
        <v>101</v>
      </c>
      <c r="E772" s="3">
        <v>76</v>
      </c>
      <c r="F772" s="3">
        <v>48</v>
      </c>
      <c r="G772" s="3">
        <v>180</v>
      </c>
      <c r="H772" s="3">
        <v>32.9</v>
      </c>
      <c r="I772" s="3">
        <v>0.17100000000000001</v>
      </c>
      <c r="J772" s="3">
        <v>63</v>
      </c>
      <c r="K772" s="3" t="s">
        <v>10</v>
      </c>
      <c r="M772">
        <f t="shared" si="35"/>
        <v>166.16025321959521</v>
      </c>
      <c r="N772">
        <f t="shared" si="36"/>
        <v>128.08750836073946</v>
      </c>
      <c r="O772">
        <f t="shared" si="37"/>
        <v>1</v>
      </c>
    </row>
    <row r="773" spans="3:15" x14ac:dyDescent="0.3">
      <c r="C773" s="3">
        <v>2</v>
      </c>
      <c r="D773" s="3">
        <v>122</v>
      </c>
      <c r="E773" s="3">
        <v>70</v>
      </c>
      <c r="F773" s="3">
        <v>27</v>
      </c>
      <c r="G773" s="3">
        <v>0</v>
      </c>
      <c r="H773" s="3">
        <v>36.799999999999997</v>
      </c>
      <c r="I773" s="3">
        <v>0.34</v>
      </c>
      <c r="J773" s="3">
        <v>27</v>
      </c>
      <c r="K773" s="3" t="s">
        <v>10</v>
      </c>
      <c r="M773">
        <f t="shared" si="35"/>
        <v>39.861895965947227</v>
      </c>
      <c r="N773">
        <f t="shared" si="36"/>
        <v>67.679955936469852</v>
      </c>
      <c r="O773">
        <f t="shared" si="37"/>
        <v>0</v>
      </c>
    </row>
    <row r="774" spans="3:15" x14ac:dyDescent="0.3">
      <c r="C774" s="3">
        <v>5</v>
      </c>
      <c r="D774" s="3">
        <v>121</v>
      </c>
      <c r="E774" s="3">
        <v>72</v>
      </c>
      <c r="F774" s="3">
        <v>23</v>
      </c>
      <c r="G774" s="3">
        <v>112</v>
      </c>
      <c r="H774" s="3">
        <v>26.2</v>
      </c>
      <c r="I774" s="3">
        <v>0.245</v>
      </c>
      <c r="J774" s="3">
        <v>30</v>
      </c>
      <c r="K774" s="3" t="s">
        <v>10</v>
      </c>
      <c r="M774">
        <f t="shared" si="35"/>
        <v>93.570538899805427</v>
      </c>
      <c r="N774">
        <f t="shared" si="36"/>
        <v>53.499433109730241</v>
      </c>
      <c r="O774">
        <f t="shared" si="37"/>
        <v>1</v>
      </c>
    </row>
    <row r="775" spans="3:15" x14ac:dyDescent="0.3">
      <c r="C775" s="3">
        <v>1</v>
      </c>
      <c r="D775" s="3">
        <v>126</v>
      </c>
      <c r="E775" s="3">
        <v>60</v>
      </c>
      <c r="F775" s="3">
        <v>0</v>
      </c>
      <c r="G775" s="3">
        <v>0</v>
      </c>
      <c r="H775" s="3">
        <v>30.1</v>
      </c>
      <c r="I775" s="3">
        <v>0.34899999999999998</v>
      </c>
      <c r="J775" s="3">
        <v>47</v>
      </c>
      <c r="K775" s="3" t="s">
        <v>9</v>
      </c>
      <c r="M775">
        <f t="shared" si="35"/>
        <v>42.290563368203081</v>
      </c>
      <c r="N775">
        <f t="shared" si="36"/>
        <v>70.885024335627477</v>
      </c>
      <c r="O775">
        <f t="shared" si="37"/>
        <v>0</v>
      </c>
    </row>
    <row r="776" spans="3:15" x14ac:dyDescent="0.3">
      <c r="C776" s="3">
        <v>1</v>
      </c>
      <c r="D776" s="3">
        <v>93</v>
      </c>
      <c r="E776" s="3">
        <v>70</v>
      </c>
      <c r="F776" s="3">
        <v>31</v>
      </c>
      <c r="G776" s="3">
        <v>0</v>
      </c>
      <c r="H776" s="3">
        <v>30.4</v>
      </c>
      <c r="I776" s="3">
        <v>0.315</v>
      </c>
      <c r="J776" s="3">
        <v>23</v>
      </c>
      <c r="K776" s="3" t="s">
        <v>10</v>
      </c>
      <c r="M776">
        <f t="shared" si="35"/>
        <v>36.357059149496678</v>
      </c>
      <c r="N776">
        <f t="shared" si="36"/>
        <v>79.794889548532495</v>
      </c>
      <c r="O776">
        <f t="shared" si="37"/>
        <v>0</v>
      </c>
    </row>
  </sheetData>
  <mergeCells count="3">
    <mergeCell ref="B4:B7"/>
    <mergeCell ref="B10:B13"/>
    <mergeCell ref="B16:K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Lembar1</vt:lpstr>
      <vt:lpstr>Lembar2</vt:lpstr>
      <vt:lpstr>hasilHitungan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Halim</dc:creator>
  <cp:lastModifiedBy>Hansel Matthew</cp:lastModifiedBy>
  <dcterms:created xsi:type="dcterms:W3CDTF">2020-10-23T13:25:15Z</dcterms:created>
  <dcterms:modified xsi:type="dcterms:W3CDTF">2021-03-22T11:16:52Z</dcterms:modified>
</cp:coreProperties>
</file>