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charts/chart2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9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worksheets/sheet1.xml" ContentType="application/vnd.openxmlformats-officedocument.spreadsheetml.workshee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1180" windowHeight="10110" activeTab="3"/>
  </bookViews>
  <sheets>
    <sheet name="falsche L2-Normen" sheetId="1" r:id="rId1"/>
    <sheet name="L2-Norm korrigiert" sheetId="4" r:id="rId2"/>
    <sheet name="L2-Norm korrigiert (2)" sheetId="6" r:id="rId3"/>
    <sheet name="L2-Norm korrigiert (3)" sheetId="7" r:id="rId4"/>
  </sheets>
  <calcPr calcId="125725"/>
</workbook>
</file>

<file path=xl/calcChain.xml><?xml version="1.0" encoding="utf-8"?>
<calcChain xmlns="http://schemas.openxmlformats.org/spreadsheetml/2006/main">
  <c r="A74" i="7"/>
  <c r="A75" s="1"/>
  <c r="A76" s="1"/>
  <c r="A77" s="1"/>
  <c r="A73"/>
  <c r="A61"/>
  <c r="A62" s="1"/>
  <c r="A63" s="1"/>
  <c r="A64" s="1"/>
  <c r="A60"/>
  <c r="A49"/>
  <c r="A50" s="1"/>
  <c r="A51" s="1"/>
  <c r="A52" s="1"/>
  <c r="A53" s="1"/>
  <c r="A39"/>
  <c r="A40" s="1"/>
  <c r="A41" s="1"/>
  <c r="A42" s="1"/>
  <c r="A43" s="1"/>
  <c r="A29"/>
  <c r="A30" s="1"/>
  <c r="A31" s="1"/>
  <c r="A32" s="1"/>
  <c r="A33" s="1"/>
  <c r="A64" i="6"/>
  <c r="A65" s="1"/>
  <c r="A66" s="1"/>
  <c r="A67" s="1"/>
  <c r="A68" s="1"/>
  <c r="A108"/>
  <c r="A109" s="1"/>
  <c r="A110" s="1"/>
  <c r="A111" s="1"/>
  <c r="A112" s="1"/>
  <c r="A75"/>
  <c r="A77" s="1"/>
  <c r="A78" s="1"/>
  <c r="A79" s="1"/>
  <c r="A80" s="1"/>
  <c r="A40"/>
  <c r="A41" s="1"/>
  <c r="A42" s="1"/>
  <c r="A43" s="1"/>
  <c r="A44" s="1"/>
  <c r="A94"/>
  <c r="A96" s="1"/>
  <c r="A97" s="1"/>
  <c r="A98" s="1"/>
  <c r="A99" s="1"/>
</calcChain>
</file>

<file path=xl/sharedStrings.xml><?xml version="1.0" encoding="utf-8"?>
<sst xmlns="http://schemas.openxmlformats.org/spreadsheetml/2006/main" count="382" uniqueCount="32">
  <si>
    <t>Input file</t>
  </si>
  <si>
    <t>mesh size 'h'</t>
  </si>
  <si>
    <t>L2-norm displacement</t>
  </si>
  <si>
    <t>L2-norm traction</t>
  </si>
  <si>
    <t>energy-norm</t>
  </si>
  <si>
    <t>Lagrange multipliers</t>
  </si>
  <si>
    <t>Penalty method</t>
  </si>
  <si>
    <t>Nitsche's method</t>
  </si>
  <si>
    <t>number of elements</t>
  </si>
  <si>
    <t>inp_frictionless_sliding_analyt_8_81_12</t>
  </si>
  <si>
    <t>base DOFs</t>
  </si>
  <si>
    <t>all DOFs</t>
  </si>
  <si>
    <t>inp_frictionless_sliding_analyt_8_41_6</t>
  </si>
  <si>
    <t>inp_frictionless_sliding_analyt_8_81_20</t>
  </si>
  <si>
    <t>Database for example "inp_frictionless_sliding_analyt_8"</t>
  </si>
  <si>
    <t>inp_frictionless_sliding_analyt_8_121_30</t>
  </si>
  <si>
    <t>inp_frictionless_sliding_analyt_8_161_40</t>
  </si>
  <si>
    <t>inp_frictionless_sliding_analyt_8_321_80</t>
  </si>
  <si>
    <t>inp_frictionless_sliding_analyt_8_21_6</t>
  </si>
  <si>
    <t>inp_frictionless_sliding_analyt_8_41_10</t>
  </si>
  <si>
    <t>not used mehses</t>
  </si>
  <si>
    <t>structured meshing</t>
  </si>
  <si>
    <t>unstructured meshing</t>
  </si>
  <si>
    <t>inp_frictionless_sliding_analyt_8_420</t>
  </si>
  <si>
    <t>inp_frictionless_sliding_analyt_8_14766</t>
  </si>
  <si>
    <t>`</t>
  </si>
  <si>
    <t>kein Interface</t>
  </si>
  <si>
    <t>no interface</t>
  </si>
  <si>
    <t>Penalty method (alternative)</t>
  </si>
  <si>
    <t>Nitsche's method (fully tied)</t>
  </si>
  <si>
    <t>Penalty method (fully tied)</t>
  </si>
  <si>
    <t>Displacement control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</si>
</sst>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/>
    <xf numFmtId="11" fontId="0" fillId="0" borderId="0" xfId="0" applyNumberFormat="1"/>
    <xf numFmtId="0" fontId="0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Displacement-norm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v>lagrange</c:v>
          </c:tx>
          <c:spPr>
            <a:ln w="25400">
              <a:solidFill>
                <a:srgbClr val="4F81BD"/>
              </a:solidFill>
            </a:ln>
          </c:spPr>
          <c:xVal>
            <c:numRef>
              <c:f>('falsche L2-Normen'!$E$18,'falsche L2-Normen'!$E$20,'falsche L2-Normen'!$E$22:$E$25)</c:f>
              <c:numCache>
                <c:formatCode>General</c:formatCode>
                <c:ptCount val="6"/>
                <c:pt idx="0">
                  <c:v>308</c:v>
                </c:pt>
                <c:pt idx="1">
                  <c:v>924</c:v>
                </c:pt>
                <c:pt idx="2">
                  <c:v>3444</c:v>
                </c:pt>
                <c:pt idx="3">
                  <c:v>7564</c:v>
                </c:pt>
                <c:pt idx="4">
                  <c:v>13284</c:v>
                </c:pt>
                <c:pt idx="5">
                  <c:v>52164</c:v>
                </c:pt>
              </c:numCache>
            </c:numRef>
          </c:xVal>
          <c:yVal>
            <c:numRef>
              <c:f>('falsche L2-Normen'!$G$18,'falsche L2-Normen'!$G$20,'falsche L2-Normen'!$G$22:$G$25)</c:f>
              <c:numCache>
                <c:formatCode>General</c:formatCode>
                <c:ptCount val="6"/>
                <c:pt idx="0">
                  <c:v>0.15190000000000001</c:v>
                </c:pt>
                <c:pt idx="1">
                  <c:v>4.3575000000000003E-2</c:v>
                </c:pt>
                <c:pt idx="2">
                  <c:v>1.3408E-2</c:v>
                </c:pt>
                <c:pt idx="3">
                  <c:v>7.7447999999999996E-3</c:v>
                </c:pt>
                <c:pt idx="4">
                  <c:v>5.5011000000000001E-3</c:v>
                </c:pt>
                <c:pt idx="5">
                  <c:v>2.6101000000000002E-3</c:v>
                </c:pt>
              </c:numCache>
            </c:numRef>
          </c:yVal>
        </c:ser>
        <c:ser>
          <c:idx val="1"/>
          <c:order val="1"/>
          <c:tx>
            <c:v>penalty</c:v>
          </c:tx>
          <c:xVal>
            <c:numRef>
              <c:f>('falsche L2-Normen'!$E$38,'falsche L2-Normen'!$E$40,'falsche L2-Normen'!$E$42:$E$45)</c:f>
              <c:numCache>
                <c:formatCode>General</c:formatCode>
                <c:ptCount val="6"/>
                <c:pt idx="0">
                  <c:v>308</c:v>
                </c:pt>
                <c:pt idx="1">
                  <c:v>924</c:v>
                </c:pt>
                <c:pt idx="2">
                  <c:v>3444</c:v>
                </c:pt>
                <c:pt idx="3">
                  <c:v>7564</c:v>
                </c:pt>
                <c:pt idx="4">
                  <c:v>13284</c:v>
                </c:pt>
                <c:pt idx="5">
                  <c:v>52164</c:v>
                </c:pt>
              </c:numCache>
            </c:numRef>
          </c:xVal>
          <c:yVal>
            <c:numRef>
              <c:f>('falsche L2-Normen'!$G$38,'falsche L2-Normen'!$G$40,'falsche L2-Normen'!$G$42:$G$45)</c:f>
              <c:numCache>
                <c:formatCode>General</c:formatCode>
                <c:ptCount val="6"/>
                <c:pt idx="0">
                  <c:v>0.15140000000000001</c:v>
                </c:pt>
                <c:pt idx="1">
                  <c:v>4.2927E-2</c:v>
                </c:pt>
                <c:pt idx="2">
                  <c:v>1.3440000000000001E-2</c:v>
                </c:pt>
                <c:pt idx="3">
                  <c:v>7.7650999999999996E-3</c:v>
                </c:pt>
                <c:pt idx="4">
                  <c:v>5.4999000000000003E-3</c:v>
                </c:pt>
                <c:pt idx="5">
                  <c:v>2.614E-3</c:v>
                </c:pt>
              </c:numCache>
            </c:numRef>
          </c:yVal>
        </c:ser>
        <c:ser>
          <c:idx val="2"/>
          <c:order val="2"/>
          <c:tx>
            <c:v>Nitsche</c:v>
          </c:tx>
          <c:xVal>
            <c:numRef>
              <c:f>('falsche L2-Normen'!$E$57,'falsche L2-Normen'!$E$59,'falsche L2-Normen'!$E$61:$E$64)</c:f>
              <c:numCache>
                <c:formatCode>General</c:formatCode>
                <c:ptCount val="6"/>
                <c:pt idx="0">
                  <c:v>308</c:v>
                </c:pt>
                <c:pt idx="1">
                  <c:v>924</c:v>
                </c:pt>
                <c:pt idx="2">
                  <c:v>3444</c:v>
                </c:pt>
                <c:pt idx="3">
                  <c:v>7564</c:v>
                </c:pt>
                <c:pt idx="4">
                  <c:v>13284</c:v>
                </c:pt>
                <c:pt idx="5">
                  <c:v>52164</c:v>
                </c:pt>
              </c:numCache>
            </c:numRef>
          </c:xVal>
          <c:yVal>
            <c:numRef>
              <c:f>('falsche L2-Normen'!$G$57,'falsche L2-Normen'!$G$59,'falsche L2-Normen'!$G$61:$G$64)</c:f>
              <c:numCache>
                <c:formatCode>General</c:formatCode>
                <c:ptCount val="6"/>
                <c:pt idx="0">
                  <c:v>0.1502</c:v>
                </c:pt>
                <c:pt idx="1">
                  <c:v>4.3119999999999999E-2</c:v>
                </c:pt>
                <c:pt idx="2">
                  <c:v>1.3974E-2</c:v>
                </c:pt>
                <c:pt idx="3">
                  <c:v>7.7743999999999999E-3</c:v>
                </c:pt>
                <c:pt idx="4">
                  <c:v>5.4999999999999997E-3</c:v>
                </c:pt>
                <c:pt idx="5">
                  <c:v>2.5856999999999998E-3</c:v>
                </c:pt>
              </c:numCache>
            </c:numRef>
          </c:yVal>
        </c:ser>
        <c:ser>
          <c:idx val="3"/>
          <c:order val="3"/>
          <c:tx>
            <c:v>lagrange_unstruct</c:v>
          </c:tx>
          <c:xVal>
            <c:numRef>
              <c:f>'falsche L2-Normen'!$E$28:$E$33</c:f>
              <c:numCache>
                <c:formatCode>General</c:formatCode>
                <c:ptCount val="6"/>
                <c:pt idx="0">
                  <c:v>484</c:v>
                </c:pt>
                <c:pt idx="1">
                  <c:v>15162</c:v>
                </c:pt>
              </c:numCache>
            </c:numRef>
          </c:xVal>
          <c:yVal>
            <c:numRef>
              <c:f>'falsche L2-Normen'!$G$28:$G$33</c:f>
              <c:numCache>
                <c:formatCode>General</c:formatCode>
                <c:ptCount val="6"/>
                <c:pt idx="0">
                  <c:v>8.5985000000000006E-2</c:v>
                </c:pt>
                <c:pt idx="1">
                  <c:v>1.5759000000000001E-3</c:v>
                </c:pt>
              </c:numCache>
            </c:numRef>
          </c:yVal>
        </c:ser>
        <c:ser>
          <c:idx val="4"/>
          <c:order val="4"/>
          <c:tx>
            <c:v>penalty_untruct</c:v>
          </c:tx>
          <c:xVal>
            <c:numRef>
              <c:f>'falsche L2-Normen'!$E$48:$E$52</c:f>
              <c:numCache>
                <c:formatCode>General</c:formatCode>
                <c:ptCount val="5"/>
                <c:pt idx="0">
                  <c:v>484</c:v>
                </c:pt>
                <c:pt idx="1">
                  <c:v>15162</c:v>
                </c:pt>
              </c:numCache>
            </c:numRef>
          </c:xVal>
          <c:yVal>
            <c:numRef>
              <c:f>'falsche L2-Normen'!$G$48:$G$52</c:f>
              <c:numCache>
                <c:formatCode>General</c:formatCode>
                <c:ptCount val="5"/>
                <c:pt idx="0">
                  <c:v>8.5985000000000006E-2</c:v>
                </c:pt>
                <c:pt idx="1">
                  <c:v>1.5606000000000001E-3</c:v>
                </c:pt>
              </c:numCache>
            </c:numRef>
          </c:yVal>
        </c:ser>
        <c:ser>
          <c:idx val="5"/>
          <c:order val="5"/>
          <c:tx>
            <c:v>nitsche_unstruct</c:v>
          </c:tx>
          <c:xVal>
            <c:numRef>
              <c:f>'falsche L2-Normen'!$E$67:$E$71</c:f>
              <c:numCache>
                <c:formatCode>General</c:formatCode>
                <c:ptCount val="5"/>
                <c:pt idx="0">
                  <c:v>484</c:v>
                </c:pt>
              </c:numCache>
            </c:numRef>
          </c:xVal>
          <c:yVal>
            <c:numRef>
              <c:f>'falsche L2-Normen'!$G$67:$G$72</c:f>
              <c:numCache>
                <c:formatCode>General</c:formatCode>
                <c:ptCount val="6"/>
                <c:pt idx="0">
                  <c:v>8.5931999999999994E-2</c:v>
                </c:pt>
              </c:numCache>
            </c:numRef>
          </c:yVal>
        </c:ser>
        <c:axId val="79902976"/>
        <c:axId val="79925248"/>
      </c:scatterChart>
      <c:valAx>
        <c:axId val="79902976"/>
        <c:scaling>
          <c:logBase val="10"/>
          <c:orientation val="minMax"/>
        </c:scaling>
        <c:axPos val="b"/>
        <c:numFmt formatCode="General" sourceLinked="1"/>
        <c:tickLblPos val="nextTo"/>
        <c:crossAx val="79925248"/>
        <c:crosses val="autoZero"/>
        <c:crossBetween val="midCat"/>
      </c:valAx>
      <c:valAx>
        <c:axId val="79925248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7990297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Energy-norm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v>Lagrange</c:v>
          </c:tx>
          <c:spPr>
            <a:ln w="28575">
              <a:solidFill>
                <a:srgbClr val="4F81BD"/>
              </a:solidFill>
            </a:ln>
          </c:spPr>
          <c:xVal>
            <c:numRef>
              <c:f>('falsche L2-Normen'!$E$18,'falsche L2-Normen'!$E$20,'falsche L2-Normen'!$E$22:$E$25)</c:f>
              <c:numCache>
                <c:formatCode>General</c:formatCode>
                <c:ptCount val="6"/>
                <c:pt idx="0">
                  <c:v>308</c:v>
                </c:pt>
                <c:pt idx="1">
                  <c:v>924</c:v>
                </c:pt>
                <c:pt idx="2">
                  <c:v>3444</c:v>
                </c:pt>
                <c:pt idx="3">
                  <c:v>7564</c:v>
                </c:pt>
                <c:pt idx="4">
                  <c:v>13284</c:v>
                </c:pt>
                <c:pt idx="5">
                  <c:v>52164</c:v>
                </c:pt>
              </c:numCache>
            </c:numRef>
          </c:xVal>
          <c:yVal>
            <c:numRef>
              <c:f>('falsche L2-Normen'!$H$20,'falsche L2-Normen'!$H$18,'falsche L2-Normen'!$H$22:$H$25)</c:f>
              <c:numCache>
                <c:formatCode>General</c:formatCode>
                <c:ptCount val="6"/>
                <c:pt idx="0">
                  <c:v>0.28494000000000003</c:v>
                </c:pt>
                <c:pt idx="1">
                  <c:v>0.27418999999999999</c:v>
                </c:pt>
                <c:pt idx="2">
                  <c:v>0.28938000000000003</c:v>
                </c:pt>
                <c:pt idx="3">
                  <c:v>0.29049000000000003</c:v>
                </c:pt>
                <c:pt idx="4">
                  <c:v>0.29097000000000001</c:v>
                </c:pt>
                <c:pt idx="5">
                  <c:v>0.29160000000000003</c:v>
                </c:pt>
              </c:numCache>
            </c:numRef>
          </c:yVal>
        </c:ser>
        <c:ser>
          <c:idx val="1"/>
          <c:order val="1"/>
          <c:tx>
            <c:v>penalty</c:v>
          </c:tx>
          <c:xVal>
            <c:numRef>
              <c:f>('falsche L2-Normen'!$E$38,'falsche L2-Normen'!$E$40,'falsche L2-Normen'!$E$42:$E$45)</c:f>
              <c:numCache>
                <c:formatCode>General</c:formatCode>
                <c:ptCount val="6"/>
                <c:pt idx="0">
                  <c:v>308</c:v>
                </c:pt>
                <c:pt idx="1">
                  <c:v>924</c:v>
                </c:pt>
                <c:pt idx="2">
                  <c:v>3444</c:v>
                </c:pt>
                <c:pt idx="3">
                  <c:v>7564</c:v>
                </c:pt>
                <c:pt idx="4">
                  <c:v>13284</c:v>
                </c:pt>
                <c:pt idx="5">
                  <c:v>52164</c:v>
                </c:pt>
              </c:numCache>
            </c:numRef>
          </c:xVal>
          <c:yVal>
            <c:numRef>
              <c:f>('falsche L2-Normen'!$H$38,'falsche L2-Normen'!$H$40,'falsche L2-Normen'!$H$42:$H$45)</c:f>
              <c:numCache>
                <c:formatCode>General</c:formatCode>
                <c:ptCount val="6"/>
                <c:pt idx="0">
                  <c:v>0.27483000000000002</c:v>
                </c:pt>
                <c:pt idx="1">
                  <c:v>0.28494000000000003</c:v>
                </c:pt>
                <c:pt idx="2">
                  <c:v>0.28938000000000003</c:v>
                </c:pt>
                <c:pt idx="3">
                  <c:v>0.29049000000000003</c:v>
                </c:pt>
                <c:pt idx="4">
                  <c:v>0.29097000000000001</c:v>
                </c:pt>
                <c:pt idx="5">
                  <c:v>0.29160000000000003</c:v>
                </c:pt>
              </c:numCache>
            </c:numRef>
          </c:yVal>
        </c:ser>
        <c:ser>
          <c:idx val="2"/>
          <c:order val="2"/>
          <c:tx>
            <c:v>Nitsche</c:v>
          </c:tx>
          <c:xVal>
            <c:numRef>
              <c:f>('falsche L2-Normen'!$E$57,'falsche L2-Normen'!$E$59,'falsche L2-Normen'!$E$61:$E$64)</c:f>
              <c:numCache>
                <c:formatCode>General</c:formatCode>
                <c:ptCount val="6"/>
                <c:pt idx="0">
                  <c:v>308</c:v>
                </c:pt>
                <c:pt idx="1">
                  <c:v>924</c:v>
                </c:pt>
                <c:pt idx="2">
                  <c:v>3444</c:v>
                </c:pt>
                <c:pt idx="3">
                  <c:v>7564</c:v>
                </c:pt>
                <c:pt idx="4">
                  <c:v>13284</c:v>
                </c:pt>
                <c:pt idx="5">
                  <c:v>52164</c:v>
                </c:pt>
              </c:numCache>
            </c:numRef>
          </c:xVal>
          <c:yVal>
            <c:numRef>
              <c:f>('falsche L2-Normen'!$H$57,'falsche L2-Normen'!$H$60,'falsche L2-Normen'!$H$60,'falsche L2-Normen'!$H$59,'falsche L2-Normen'!$H$61:$H$64)</c:f>
              <c:numCache>
                <c:formatCode>General</c:formatCode>
                <c:ptCount val="8"/>
                <c:pt idx="0">
                  <c:v>0.27421000000000001</c:v>
                </c:pt>
                <c:pt idx="3">
                  <c:v>0.28494000000000003</c:v>
                </c:pt>
                <c:pt idx="4">
                  <c:v>0.28938000000000003</c:v>
                </c:pt>
                <c:pt idx="5">
                  <c:v>0.29049000000000003</c:v>
                </c:pt>
                <c:pt idx="6">
                  <c:v>0.29097000000000001</c:v>
                </c:pt>
                <c:pt idx="7">
                  <c:v>0.29160000000000003</c:v>
                </c:pt>
              </c:numCache>
            </c:numRef>
          </c:yVal>
        </c:ser>
        <c:ser>
          <c:idx val="3"/>
          <c:order val="3"/>
          <c:tx>
            <c:v>lagrange_unsruct</c:v>
          </c:tx>
          <c:xVal>
            <c:numRef>
              <c:f>'falsche L2-Normen'!$E$28:$E$33</c:f>
              <c:numCache>
                <c:formatCode>General</c:formatCode>
                <c:ptCount val="6"/>
                <c:pt idx="0">
                  <c:v>484</c:v>
                </c:pt>
                <c:pt idx="1">
                  <c:v>15162</c:v>
                </c:pt>
              </c:numCache>
            </c:numRef>
          </c:xVal>
          <c:yVal>
            <c:numRef>
              <c:f>'falsche L2-Normen'!$H$28:$H$33</c:f>
              <c:numCache>
                <c:formatCode>General</c:formatCode>
                <c:ptCount val="6"/>
                <c:pt idx="0">
                  <c:v>0.28201999999999999</c:v>
                </c:pt>
                <c:pt idx="1">
                  <c:v>0.29108000000000001</c:v>
                </c:pt>
              </c:numCache>
            </c:numRef>
          </c:yVal>
        </c:ser>
        <c:ser>
          <c:idx val="4"/>
          <c:order val="4"/>
          <c:tx>
            <c:v>penalty_unstruct</c:v>
          </c:tx>
          <c:xVal>
            <c:numRef>
              <c:f>'falsche L2-Normen'!$E$48:$E$52</c:f>
              <c:numCache>
                <c:formatCode>General</c:formatCode>
                <c:ptCount val="5"/>
                <c:pt idx="0">
                  <c:v>484</c:v>
                </c:pt>
                <c:pt idx="1">
                  <c:v>15162</c:v>
                </c:pt>
              </c:numCache>
            </c:numRef>
          </c:xVal>
          <c:yVal>
            <c:numRef>
              <c:f>'falsche L2-Normen'!$H$48:$H$52</c:f>
              <c:numCache>
                <c:formatCode>General</c:formatCode>
                <c:ptCount val="5"/>
                <c:pt idx="0">
                  <c:v>0.28205000000000002</c:v>
                </c:pt>
                <c:pt idx="1">
                  <c:v>0.29108000000000001</c:v>
                </c:pt>
              </c:numCache>
            </c:numRef>
          </c:yVal>
        </c:ser>
        <c:ser>
          <c:idx val="5"/>
          <c:order val="5"/>
          <c:tx>
            <c:v>nitsche_unstruct</c:v>
          </c:tx>
          <c:xVal>
            <c:numRef>
              <c:f>'falsche L2-Normen'!$E$67:$E$71</c:f>
              <c:numCache>
                <c:formatCode>General</c:formatCode>
                <c:ptCount val="5"/>
                <c:pt idx="0">
                  <c:v>484</c:v>
                </c:pt>
              </c:numCache>
            </c:numRef>
          </c:xVal>
          <c:yVal>
            <c:numRef>
              <c:f>'falsche L2-Normen'!$G$67:$G$71</c:f>
              <c:numCache>
                <c:formatCode>General</c:formatCode>
                <c:ptCount val="5"/>
                <c:pt idx="0">
                  <c:v>8.5931999999999994E-2</c:v>
                </c:pt>
              </c:numCache>
            </c:numRef>
          </c:yVal>
        </c:ser>
        <c:axId val="80097280"/>
        <c:axId val="80098816"/>
      </c:scatterChart>
      <c:valAx>
        <c:axId val="80097280"/>
        <c:scaling>
          <c:logBase val="10"/>
          <c:orientation val="minMax"/>
        </c:scaling>
        <c:axPos val="b"/>
        <c:numFmt formatCode="General" sourceLinked="1"/>
        <c:tickLblPos val="nextTo"/>
        <c:crossAx val="80098816"/>
        <c:crosses val="autoZero"/>
        <c:crossBetween val="midCat"/>
      </c:valAx>
      <c:valAx>
        <c:axId val="80098816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009728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Traction-norm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v>lagrange</c:v>
          </c:tx>
          <c:spPr>
            <a:ln w="28575">
              <a:solidFill>
                <a:srgbClr val="4F81BD"/>
              </a:solidFill>
            </a:ln>
          </c:spPr>
          <c:xVal>
            <c:numRef>
              <c:f>('falsche L2-Normen'!$E$18,'falsche L2-Normen'!$E$20,'falsche L2-Normen'!$E$22:$E$25)</c:f>
              <c:numCache>
                <c:formatCode>General</c:formatCode>
                <c:ptCount val="6"/>
                <c:pt idx="0">
                  <c:v>308</c:v>
                </c:pt>
                <c:pt idx="1">
                  <c:v>924</c:v>
                </c:pt>
                <c:pt idx="2">
                  <c:v>3444</c:v>
                </c:pt>
                <c:pt idx="3">
                  <c:v>7564</c:v>
                </c:pt>
                <c:pt idx="4">
                  <c:v>13284</c:v>
                </c:pt>
                <c:pt idx="5">
                  <c:v>52164</c:v>
                </c:pt>
              </c:numCache>
            </c:numRef>
          </c:xVal>
          <c:yVal>
            <c:numRef>
              <c:f>('falsche L2-Normen'!$I$18,'falsche L2-Normen'!$I$20,'falsche L2-Normen'!$I$22:$I$25)</c:f>
              <c:numCache>
                <c:formatCode>General</c:formatCode>
                <c:ptCount val="6"/>
                <c:pt idx="0">
                  <c:v>0.84238999999999997</c:v>
                </c:pt>
                <c:pt idx="1">
                  <c:v>0.91749999999999998</c:v>
                </c:pt>
                <c:pt idx="2">
                  <c:v>0.95969000000000004</c:v>
                </c:pt>
                <c:pt idx="3">
                  <c:v>0.97304000000000002</c:v>
                </c:pt>
                <c:pt idx="4">
                  <c:v>0.97970000000000002</c:v>
                </c:pt>
                <c:pt idx="5">
                  <c:v>0.98975999999999997</c:v>
                </c:pt>
              </c:numCache>
            </c:numRef>
          </c:yVal>
        </c:ser>
        <c:ser>
          <c:idx val="1"/>
          <c:order val="1"/>
          <c:tx>
            <c:v>penalty</c:v>
          </c:tx>
          <c:spPr>
            <a:ln>
              <a:solidFill>
                <a:schemeClr val="accent2"/>
              </a:solidFill>
            </a:ln>
          </c:spPr>
          <c:xVal>
            <c:numRef>
              <c:f>('falsche L2-Normen'!$E$38,'falsche L2-Normen'!$E$40,'falsche L2-Normen'!$E$42:$E$45)</c:f>
              <c:numCache>
                <c:formatCode>General</c:formatCode>
                <c:ptCount val="6"/>
                <c:pt idx="0">
                  <c:v>308</c:v>
                </c:pt>
                <c:pt idx="1">
                  <c:v>924</c:v>
                </c:pt>
                <c:pt idx="2">
                  <c:v>3444</c:v>
                </c:pt>
                <c:pt idx="3">
                  <c:v>7564</c:v>
                </c:pt>
                <c:pt idx="4">
                  <c:v>13284</c:v>
                </c:pt>
                <c:pt idx="5">
                  <c:v>52164</c:v>
                </c:pt>
              </c:numCache>
            </c:numRef>
          </c:xVal>
          <c:yVal>
            <c:numRef>
              <c:f>('falsche L2-Normen'!$I$38,'falsche L2-Normen'!$I$40,'falsche L2-Normen'!$I$42:$I$45)</c:f>
              <c:numCache>
                <c:formatCode>General</c:formatCode>
                <c:ptCount val="6"/>
                <c:pt idx="0">
                  <c:v>8.4292000000000006E-2</c:v>
                </c:pt>
                <c:pt idx="1">
                  <c:v>7.6520000000000005E-2</c:v>
                </c:pt>
                <c:pt idx="2">
                  <c:v>1.4087000000000001E-2</c:v>
                </c:pt>
                <c:pt idx="3">
                  <c:v>8.4513999999999995E-3</c:v>
                </c:pt>
                <c:pt idx="4">
                  <c:v>3.6424999999999999E-3</c:v>
                </c:pt>
                <c:pt idx="5">
                  <c:v>7.4396E-4</c:v>
                </c:pt>
              </c:numCache>
            </c:numRef>
          </c:yVal>
        </c:ser>
        <c:ser>
          <c:idx val="2"/>
          <c:order val="2"/>
          <c:tx>
            <c:v>Nitsche</c:v>
          </c:tx>
          <c:spPr>
            <a:ln>
              <a:solidFill>
                <a:schemeClr val="accent3"/>
              </a:solidFill>
            </a:ln>
          </c:spPr>
          <c:xVal>
            <c:numRef>
              <c:f>('falsche L2-Normen'!$E$57,'falsche L2-Normen'!$E$59,'falsche L2-Normen'!$E$61:$E$64)</c:f>
              <c:numCache>
                <c:formatCode>General</c:formatCode>
                <c:ptCount val="6"/>
                <c:pt idx="0">
                  <c:v>308</c:v>
                </c:pt>
                <c:pt idx="1">
                  <c:v>924</c:v>
                </c:pt>
                <c:pt idx="2">
                  <c:v>3444</c:v>
                </c:pt>
                <c:pt idx="3">
                  <c:v>7564</c:v>
                </c:pt>
                <c:pt idx="4">
                  <c:v>13284</c:v>
                </c:pt>
                <c:pt idx="5">
                  <c:v>52164</c:v>
                </c:pt>
              </c:numCache>
            </c:numRef>
          </c:xVal>
          <c:yVal>
            <c:numRef>
              <c:f>('falsche L2-Normen'!$I$57,'falsche L2-Normen'!$I$59,'falsche L2-Normen'!$I$61:$I$64)</c:f>
              <c:numCache>
                <c:formatCode>General</c:formatCode>
                <c:ptCount val="6"/>
                <c:pt idx="0">
                  <c:v>6.1199000000000003E-2</c:v>
                </c:pt>
                <c:pt idx="1">
                  <c:v>1.0854000000000001E-2</c:v>
                </c:pt>
                <c:pt idx="2">
                  <c:v>6.0261999999999998E-3</c:v>
                </c:pt>
                <c:pt idx="3">
                  <c:v>3.4504000000000002E-3</c:v>
                </c:pt>
                <c:pt idx="4">
                  <c:v>1.3596999999999999E-3</c:v>
                </c:pt>
                <c:pt idx="5">
                  <c:v>5.5272999999999997E-4</c:v>
                </c:pt>
              </c:numCache>
            </c:numRef>
          </c:yVal>
        </c:ser>
        <c:ser>
          <c:idx val="3"/>
          <c:order val="3"/>
          <c:tx>
            <c:v>lagrange_unstruct</c:v>
          </c:tx>
          <c:xVal>
            <c:numRef>
              <c:f>'falsche L2-Normen'!$E$28:$E$33</c:f>
              <c:numCache>
                <c:formatCode>General</c:formatCode>
                <c:ptCount val="6"/>
                <c:pt idx="0">
                  <c:v>484</c:v>
                </c:pt>
                <c:pt idx="1">
                  <c:v>15162</c:v>
                </c:pt>
              </c:numCache>
            </c:numRef>
          </c:xVal>
          <c:yVal>
            <c:numRef>
              <c:f>'falsche L2-Normen'!$I$28:$I$33</c:f>
              <c:numCache>
                <c:formatCode>General</c:formatCode>
                <c:ptCount val="6"/>
                <c:pt idx="0">
                  <c:v>6.8597000000000005E-2</c:v>
                </c:pt>
                <c:pt idx="1">
                  <c:v>0.55823999999999996</c:v>
                </c:pt>
              </c:numCache>
            </c:numRef>
          </c:yVal>
        </c:ser>
        <c:ser>
          <c:idx val="4"/>
          <c:order val="4"/>
          <c:tx>
            <c:v>penalty_unstruct</c:v>
          </c:tx>
          <c:xVal>
            <c:numRef>
              <c:f>'falsche L2-Normen'!$E$48:$E$52</c:f>
              <c:numCache>
                <c:formatCode>General</c:formatCode>
                <c:ptCount val="5"/>
                <c:pt idx="0">
                  <c:v>484</c:v>
                </c:pt>
                <c:pt idx="1">
                  <c:v>15162</c:v>
                </c:pt>
              </c:numCache>
            </c:numRef>
          </c:xVal>
          <c:yVal>
            <c:numRef>
              <c:f>'falsche L2-Normen'!$I$48:$I$52</c:f>
              <c:numCache>
                <c:formatCode>General</c:formatCode>
                <c:ptCount val="5"/>
                <c:pt idx="0">
                  <c:v>4.4205000000000001E-2</c:v>
                </c:pt>
                <c:pt idx="1">
                  <c:v>2.4392000000000001E-4</c:v>
                </c:pt>
              </c:numCache>
            </c:numRef>
          </c:yVal>
        </c:ser>
        <c:ser>
          <c:idx val="5"/>
          <c:order val="5"/>
          <c:tx>
            <c:v>nitsche_unstruct</c:v>
          </c:tx>
          <c:xVal>
            <c:numRef>
              <c:f>'falsche L2-Normen'!$E$67:$E$71</c:f>
              <c:numCache>
                <c:formatCode>General</c:formatCode>
                <c:ptCount val="5"/>
                <c:pt idx="0">
                  <c:v>484</c:v>
                </c:pt>
              </c:numCache>
            </c:numRef>
          </c:xVal>
          <c:yVal>
            <c:numRef>
              <c:f>'falsche L2-Normen'!$I$67:$I$71</c:f>
              <c:numCache>
                <c:formatCode>General</c:formatCode>
                <c:ptCount val="5"/>
                <c:pt idx="0">
                  <c:v>4.3305999999999997E-2</c:v>
                </c:pt>
              </c:numCache>
            </c:numRef>
          </c:yVal>
        </c:ser>
        <c:axId val="80139392"/>
        <c:axId val="80140928"/>
      </c:scatterChart>
      <c:valAx>
        <c:axId val="80139392"/>
        <c:scaling>
          <c:logBase val="10"/>
          <c:orientation val="minMax"/>
        </c:scaling>
        <c:axPos val="b"/>
        <c:numFmt formatCode="General" sourceLinked="1"/>
        <c:tickLblPos val="nextTo"/>
        <c:crossAx val="80140928"/>
        <c:crosses val="autoZero"/>
        <c:crossBetween val="midCat"/>
      </c:valAx>
      <c:valAx>
        <c:axId val="80140928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013939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Displacement-norm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v>lagrange</c:v>
          </c:tx>
          <c:spPr>
            <a:ln w="25400">
              <a:solidFill>
                <a:srgbClr val="4F81BD"/>
              </a:solidFill>
            </a:ln>
          </c:spPr>
          <c:xVal>
            <c:numRef>
              <c:f>('falsche L2-Normen'!$C$18,'falsche L2-Normen'!$C$20,'falsche L2-Normen'!$C$22:$C$25)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('falsche L2-Normen'!$G$18,'falsche L2-Normen'!$G$20,'falsche L2-Normen'!$G$22:$G$25)</c:f>
              <c:numCache>
                <c:formatCode>General</c:formatCode>
                <c:ptCount val="6"/>
                <c:pt idx="0">
                  <c:v>0.15190000000000001</c:v>
                </c:pt>
                <c:pt idx="1">
                  <c:v>4.3575000000000003E-2</c:v>
                </c:pt>
                <c:pt idx="2">
                  <c:v>1.3408E-2</c:v>
                </c:pt>
                <c:pt idx="3">
                  <c:v>7.7447999999999996E-3</c:v>
                </c:pt>
                <c:pt idx="4">
                  <c:v>5.5011000000000001E-3</c:v>
                </c:pt>
                <c:pt idx="5">
                  <c:v>2.6101000000000002E-3</c:v>
                </c:pt>
              </c:numCache>
            </c:numRef>
          </c:yVal>
        </c:ser>
        <c:ser>
          <c:idx val="1"/>
          <c:order val="1"/>
          <c:tx>
            <c:v>penalty</c:v>
          </c:tx>
          <c:xVal>
            <c:numRef>
              <c:f>('falsche L2-Normen'!$C$38,'falsche L2-Normen'!$C$40,'falsche L2-Normen'!$C$42:$C$45)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('falsche L2-Normen'!$G$38,'falsche L2-Normen'!$G$40,'falsche L2-Normen'!$G$42:$G$45)</c:f>
              <c:numCache>
                <c:formatCode>General</c:formatCode>
                <c:ptCount val="6"/>
                <c:pt idx="0">
                  <c:v>0.15140000000000001</c:v>
                </c:pt>
                <c:pt idx="1">
                  <c:v>4.2927E-2</c:v>
                </c:pt>
                <c:pt idx="2">
                  <c:v>1.3440000000000001E-2</c:v>
                </c:pt>
                <c:pt idx="3">
                  <c:v>7.7650999999999996E-3</c:v>
                </c:pt>
                <c:pt idx="4">
                  <c:v>5.4999000000000003E-3</c:v>
                </c:pt>
                <c:pt idx="5">
                  <c:v>2.614E-3</c:v>
                </c:pt>
              </c:numCache>
            </c:numRef>
          </c:yVal>
        </c:ser>
        <c:ser>
          <c:idx val="2"/>
          <c:order val="2"/>
          <c:tx>
            <c:v>Nitsche</c:v>
          </c:tx>
          <c:xVal>
            <c:numRef>
              <c:f>('falsche L2-Normen'!$C$57,'falsche L2-Normen'!$C$59,'falsche L2-Normen'!$C$61:$C$64)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('falsche L2-Normen'!$G$57,'falsche L2-Normen'!$G$59,'falsche L2-Normen'!$G$61:$G$64)</c:f>
              <c:numCache>
                <c:formatCode>General</c:formatCode>
                <c:ptCount val="6"/>
                <c:pt idx="0">
                  <c:v>0.1502</c:v>
                </c:pt>
                <c:pt idx="1">
                  <c:v>4.3119999999999999E-2</c:v>
                </c:pt>
                <c:pt idx="2">
                  <c:v>1.3974E-2</c:v>
                </c:pt>
                <c:pt idx="3">
                  <c:v>7.7743999999999999E-3</c:v>
                </c:pt>
                <c:pt idx="4">
                  <c:v>5.4999999999999997E-3</c:v>
                </c:pt>
                <c:pt idx="5">
                  <c:v>2.5856999999999998E-3</c:v>
                </c:pt>
              </c:numCache>
            </c:numRef>
          </c:yVal>
        </c:ser>
        <c:ser>
          <c:idx val="3"/>
          <c:order val="3"/>
          <c:tx>
            <c:v>Rate_1</c:v>
          </c:tx>
          <c:xVal>
            <c:numRef>
              <c:f>'falsche L2-Normen'!$H$102:$H$103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'falsche L2-Normen'!$I$102:$I$103</c:f>
              <c:numCache>
                <c:formatCode>General</c:formatCode>
                <c:ptCount val="2"/>
                <c:pt idx="0">
                  <c:v>0.1</c:v>
                </c:pt>
                <c:pt idx="1">
                  <c:v>1E-3</c:v>
                </c:pt>
              </c:numCache>
            </c:numRef>
          </c:yVal>
        </c:ser>
        <c:ser>
          <c:idx val="4"/>
          <c:order val="4"/>
          <c:tx>
            <c:v>Rate_2</c:v>
          </c:tx>
          <c:xVal>
            <c:numRef>
              <c:f>'falsche L2-Normen'!$A$102:$A$103</c:f>
              <c:numCache>
                <c:formatCode>General</c:formatCode>
                <c:ptCount val="2"/>
                <c:pt idx="0">
                  <c:v>1</c:v>
                </c:pt>
                <c:pt idx="1">
                  <c:v>0.1</c:v>
                </c:pt>
              </c:numCache>
            </c:numRef>
          </c:xVal>
          <c:yVal>
            <c:numRef>
              <c:f>'falsche L2-Normen'!$B$102:$B$103</c:f>
              <c:numCache>
                <c:formatCode>General</c:formatCode>
                <c:ptCount val="2"/>
                <c:pt idx="0">
                  <c:v>0.1</c:v>
                </c:pt>
                <c:pt idx="1">
                  <c:v>1E-3</c:v>
                </c:pt>
              </c:numCache>
            </c:numRef>
          </c:yVal>
        </c:ser>
        <c:axId val="80180736"/>
        <c:axId val="80182272"/>
      </c:scatterChart>
      <c:valAx>
        <c:axId val="80180736"/>
        <c:scaling>
          <c:logBase val="10"/>
          <c:orientation val="minMax"/>
        </c:scaling>
        <c:axPos val="b"/>
        <c:numFmt formatCode="General" sourceLinked="1"/>
        <c:tickLblPos val="nextTo"/>
        <c:crossAx val="80182272"/>
        <c:crosses val="autoZero"/>
        <c:crossBetween val="midCat"/>
      </c:valAx>
      <c:valAx>
        <c:axId val="80182272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018073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Energy-norm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v>Lagrange</c:v>
          </c:tx>
          <c:spPr>
            <a:ln w="28575">
              <a:solidFill>
                <a:srgbClr val="4F81BD"/>
              </a:solidFill>
            </a:ln>
          </c:spPr>
          <c:xVal>
            <c:numRef>
              <c:f>('falsche L2-Normen'!$C$18,'falsche L2-Normen'!$C$20,'falsche L2-Normen'!$C$22:$C$25)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('falsche L2-Normen'!$H$20,'falsche L2-Normen'!$H$18,'falsche L2-Normen'!$H$22:$H$25)</c:f>
              <c:numCache>
                <c:formatCode>General</c:formatCode>
                <c:ptCount val="6"/>
                <c:pt idx="0">
                  <c:v>0.28494000000000003</c:v>
                </c:pt>
                <c:pt idx="1">
                  <c:v>0.27418999999999999</c:v>
                </c:pt>
                <c:pt idx="2">
                  <c:v>0.28938000000000003</c:v>
                </c:pt>
                <c:pt idx="3">
                  <c:v>0.29049000000000003</c:v>
                </c:pt>
                <c:pt idx="4">
                  <c:v>0.29097000000000001</c:v>
                </c:pt>
                <c:pt idx="5">
                  <c:v>0.29160000000000003</c:v>
                </c:pt>
              </c:numCache>
            </c:numRef>
          </c:yVal>
        </c:ser>
        <c:ser>
          <c:idx val="1"/>
          <c:order val="1"/>
          <c:tx>
            <c:v>penalty</c:v>
          </c:tx>
          <c:xVal>
            <c:numRef>
              <c:f>('falsche L2-Normen'!$C$38,'falsche L2-Normen'!$C$41,'falsche L2-Normen'!$C$41,'falsche L2-Normen'!$C$40,'falsche L2-Normen'!$C$42:$C$45)</c:f>
              <c:numCache>
                <c:formatCode>General</c:formatCode>
                <c:ptCount val="8"/>
                <c:pt idx="0">
                  <c:v>0.50619999999999998</c:v>
                </c:pt>
                <c:pt idx="3">
                  <c:v>0.27940999999999999</c:v>
                </c:pt>
                <c:pt idx="4">
                  <c:v>0.14055000000000001</c:v>
                </c:pt>
                <c:pt idx="5">
                  <c:v>9.3892000000000003E-2</c:v>
                </c:pt>
                <c:pt idx="6">
                  <c:v>7.0490999999999998E-2</c:v>
                </c:pt>
                <c:pt idx="7">
                  <c:v>3.5299999999999998E-2</c:v>
                </c:pt>
              </c:numCache>
            </c:numRef>
          </c:xVal>
          <c:yVal>
            <c:numRef>
              <c:f>('falsche L2-Normen'!$H$38,'falsche L2-Normen'!$H$40,'falsche L2-Normen'!$H$42:$H$45)</c:f>
              <c:numCache>
                <c:formatCode>General</c:formatCode>
                <c:ptCount val="6"/>
                <c:pt idx="0">
                  <c:v>0.27483000000000002</c:v>
                </c:pt>
                <c:pt idx="1">
                  <c:v>0.28494000000000003</c:v>
                </c:pt>
                <c:pt idx="2">
                  <c:v>0.28938000000000003</c:v>
                </c:pt>
                <c:pt idx="3">
                  <c:v>0.29049000000000003</c:v>
                </c:pt>
                <c:pt idx="4">
                  <c:v>0.29097000000000001</c:v>
                </c:pt>
                <c:pt idx="5">
                  <c:v>0.29160000000000003</c:v>
                </c:pt>
              </c:numCache>
            </c:numRef>
          </c:yVal>
        </c:ser>
        <c:ser>
          <c:idx val="2"/>
          <c:order val="2"/>
          <c:tx>
            <c:v>Nitsche</c:v>
          </c:tx>
          <c:xVal>
            <c:numRef>
              <c:f>('falsche L2-Normen'!$C$57,'falsche L2-Normen'!$C$59,'falsche L2-Normen'!$C$61:$C$64)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('falsche L2-Normen'!$H$57,'falsche L2-Normen'!$H$60,'falsche L2-Normen'!$H$60,'falsche L2-Normen'!$H$59,'falsche L2-Normen'!$H$61:$H$64)</c:f>
              <c:numCache>
                <c:formatCode>General</c:formatCode>
                <c:ptCount val="8"/>
                <c:pt idx="0">
                  <c:v>0.27421000000000001</c:v>
                </c:pt>
                <c:pt idx="3">
                  <c:v>0.28494000000000003</c:v>
                </c:pt>
                <c:pt idx="4">
                  <c:v>0.28938000000000003</c:v>
                </c:pt>
                <c:pt idx="5">
                  <c:v>0.29049000000000003</c:v>
                </c:pt>
                <c:pt idx="6">
                  <c:v>0.29097000000000001</c:v>
                </c:pt>
                <c:pt idx="7">
                  <c:v>0.29160000000000003</c:v>
                </c:pt>
              </c:numCache>
            </c:numRef>
          </c:yVal>
        </c:ser>
        <c:axId val="80286080"/>
        <c:axId val="80287616"/>
      </c:scatterChart>
      <c:valAx>
        <c:axId val="80286080"/>
        <c:scaling>
          <c:logBase val="10"/>
          <c:orientation val="minMax"/>
        </c:scaling>
        <c:axPos val="b"/>
        <c:numFmt formatCode="General" sourceLinked="1"/>
        <c:tickLblPos val="nextTo"/>
        <c:crossAx val="80287616"/>
        <c:crosses val="autoZero"/>
        <c:crossBetween val="midCat"/>
      </c:valAx>
      <c:valAx>
        <c:axId val="80287616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028608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Traction-norm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v>lagrange</c:v>
          </c:tx>
          <c:spPr>
            <a:ln w="28575">
              <a:solidFill>
                <a:srgbClr val="4F81BD"/>
              </a:solidFill>
            </a:ln>
          </c:spPr>
          <c:xVal>
            <c:numRef>
              <c:f>('falsche L2-Normen'!$C$18,'falsche L2-Normen'!$C$20,'falsche L2-Normen'!$C$22,'falsche L2-Normen'!$C$24,'falsche L2-Normen'!$C$24,'falsche L2-Normen'!$C$23:$C$25)</c:f>
              <c:numCache>
                <c:formatCode>General</c:formatCode>
                <c:ptCount val="8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7.0490999999999998E-2</c:v>
                </c:pt>
                <c:pt idx="4">
                  <c:v>7.0490999999999998E-2</c:v>
                </c:pt>
                <c:pt idx="5">
                  <c:v>9.3892000000000003E-2</c:v>
                </c:pt>
                <c:pt idx="6">
                  <c:v>7.0490999999999998E-2</c:v>
                </c:pt>
                <c:pt idx="7">
                  <c:v>3.5299999999999998E-2</c:v>
                </c:pt>
              </c:numCache>
            </c:numRef>
          </c:xVal>
          <c:yVal>
            <c:numRef>
              <c:f>('falsche L2-Normen'!$I$18,'falsche L2-Normen'!$I$20,'falsche L2-Normen'!$I$22:$I$25)</c:f>
              <c:numCache>
                <c:formatCode>General</c:formatCode>
                <c:ptCount val="6"/>
                <c:pt idx="0">
                  <c:v>0.84238999999999997</c:v>
                </c:pt>
                <c:pt idx="1">
                  <c:v>0.91749999999999998</c:v>
                </c:pt>
                <c:pt idx="2">
                  <c:v>0.95969000000000004</c:v>
                </c:pt>
                <c:pt idx="3">
                  <c:v>0.97304000000000002</c:v>
                </c:pt>
                <c:pt idx="4">
                  <c:v>0.97970000000000002</c:v>
                </c:pt>
                <c:pt idx="5">
                  <c:v>0.98975999999999997</c:v>
                </c:pt>
              </c:numCache>
            </c:numRef>
          </c:yVal>
        </c:ser>
        <c:ser>
          <c:idx val="1"/>
          <c:order val="1"/>
          <c:tx>
            <c:v>penalty</c:v>
          </c:tx>
          <c:spPr>
            <a:ln>
              <a:solidFill>
                <a:schemeClr val="accent2"/>
              </a:solidFill>
            </a:ln>
          </c:spPr>
          <c:xVal>
            <c:numRef>
              <c:f>('falsche L2-Normen'!$C$38,'falsche L2-Normen'!$C$40,'falsche L2-Normen'!$C$42:$C$45)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('falsche L2-Normen'!$I$38,'falsche L2-Normen'!$I$40,'falsche L2-Normen'!$I$42:$I$45)</c:f>
              <c:numCache>
                <c:formatCode>General</c:formatCode>
                <c:ptCount val="6"/>
                <c:pt idx="0">
                  <c:v>8.4292000000000006E-2</c:v>
                </c:pt>
                <c:pt idx="1">
                  <c:v>7.6520000000000005E-2</c:v>
                </c:pt>
                <c:pt idx="2">
                  <c:v>1.4087000000000001E-2</c:v>
                </c:pt>
                <c:pt idx="3">
                  <c:v>8.4513999999999995E-3</c:v>
                </c:pt>
                <c:pt idx="4">
                  <c:v>3.6424999999999999E-3</c:v>
                </c:pt>
                <c:pt idx="5">
                  <c:v>7.4396E-4</c:v>
                </c:pt>
              </c:numCache>
            </c:numRef>
          </c:yVal>
        </c:ser>
        <c:ser>
          <c:idx val="2"/>
          <c:order val="2"/>
          <c:tx>
            <c:v>Nitsche</c:v>
          </c:tx>
          <c:spPr>
            <a:ln>
              <a:solidFill>
                <a:schemeClr val="accent3"/>
              </a:solidFill>
            </a:ln>
          </c:spPr>
          <c:xVal>
            <c:numRef>
              <c:f>('falsche L2-Normen'!$C$57,'falsche L2-Normen'!$C$59,'falsche L2-Normen'!$C$61:$C$64)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('falsche L2-Normen'!$I$57,'falsche L2-Normen'!$I$59,'falsche L2-Normen'!$I$61:$I$64)</c:f>
              <c:numCache>
                <c:formatCode>General</c:formatCode>
                <c:ptCount val="6"/>
                <c:pt idx="0">
                  <c:v>6.1199000000000003E-2</c:v>
                </c:pt>
                <c:pt idx="1">
                  <c:v>1.0854000000000001E-2</c:v>
                </c:pt>
                <c:pt idx="2">
                  <c:v>6.0261999999999998E-3</c:v>
                </c:pt>
                <c:pt idx="3">
                  <c:v>3.4504000000000002E-3</c:v>
                </c:pt>
                <c:pt idx="4">
                  <c:v>1.3596999999999999E-3</c:v>
                </c:pt>
                <c:pt idx="5">
                  <c:v>5.5272999999999997E-4</c:v>
                </c:pt>
              </c:numCache>
            </c:numRef>
          </c:yVal>
        </c:ser>
        <c:ser>
          <c:idx val="3"/>
          <c:order val="3"/>
          <c:tx>
            <c:v>Rate_1</c:v>
          </c:tx>
          <c:xVal>
            <c:numRef>
              <c:f>'falsche L2-Normen'!$H$102:$H$103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'falsche L2-Normen'!$I$102:$I$103</c:f>
              <c:numCache>
                <c:formatCode>General</c:formatCode>
                <c:ptCount val="2"/>
                <c:pt idx="0">
                  <c:v>0.1</c:v>
                </c:pt>
                <c:pt idx="1">
                  <c:v>1E-3</c:v>
                </c:pt>
              </c:numCache>
            </c:numRef>
          </c:yVal>
        </c:ser>
        <c:axId val="80220544"/>
        <c:axId val="80222080"/>
      </c:scatterChart>
      <c:valAx>
        <c:axId val="80220544"/>
        <c:scaling>
          <c:logBase val="10"/>
          <c:orientation val="minMax"/>
        </c:scaling>
        <c:axPos val="b"/>
        <c:numFmt formatCode="General" sourceLinked="1"/>
        <c:tickLblPos val="nextTo"/>
        <c:crossAx val="80222080"/>
        <c:crosses val="autoZero"/>
        <c:crossBetween val="midCat"/>
      </c:valAx>
      <c:valAx>
        <c:axId val="80222080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0220544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Displacement-norm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v>lagrange</c:v>
          </c:tx>
          <c:spPr>
            <a:ln w="25400">
              <a:solidFill>
                <a:srgbClr val="4F81BD"/>
              </a:solidFill>
            </a:ln>
          </c:spPr>
          <c:xVal>
            <c:numRef>
              <c:f>('L2-Norm korrigiert'!$E$6,'L2-Norm korrigiert'!$E$8,'L2-Norm korrigiert'!$E$10:$E$13)</c:f>
              <c:numCache>
                <c:formatCode>General</c:formatCode>
                <c:ptCount val="6"/>
                <c:pt idx="0">
                  <c:v>308</c:v>
                </c:pt>
                <c:pt idx="1">
                  <c:v>924</c:v>
                </c:pt>
                <c:pt idx="2">
                  <c:v>3444</c:v>
                </c:pt>
                <c:pt idx="3">
                  <c:v>7564</c:v>
                </c:pt>
                <c:pt idx="4">
                  <c:v>13284</c:v>
                </c:pt>
                <c:pt idx="5">
                  <c:v>52164</c:v>
                </c:pt>
              </c:numCache>
            </c:numRef>
          </c:xVal>
          <c:yVal>
            <c:numRef>
              <c:f>('L2-Norm korrigiert'!$G$6,'L2-Norm korrigiert'!$G$8,'L2-Norm korrigiert'!$G$10:$G$13)</c:f>
              <c:numCache>
                <c:formatCode>General</c:formatCode>
                <c:ptCount val="6"/>
                <c:pt idx="0">
                  <c:v>0.13214000000000001</c:v>
                </c:pt>
                <c:pt idx="1">
                  <c:v>4.1862000000000003E-2</c:v>
                </c:pt>
                <c:pt idx="2">
                  <c:v>1.3408E-2</c:v>
                </c:pt>
                <c:pt idx="3">
                  <c:v>7.7447999999999996E-3</c:v>
                </c:pt>
                <c:pt idx="4">
                  <c:v>5.4872000000000002E-3</c:v>
                </c:pt>
                <c:pt idx="5">
                  <c:v>2.6083999999999999E-3</c:v>
                </c:pt>
              </c:numCache>
            </c:numRef>
          </c:yVal>
        </c:ser>
        <c:ser>
          <c:idx val="1"/>
          <c:order val="1"/>
          <c:tx>
            <c:v>penalty</c:v>
          </c:tx>
          <c:xVal>
            <c:numRef>
              <c:f>('L2-Norm korrigiert'!$E$26,'L2-Norm korrigiert'!$E$28,'L2-Norm korrigiert'!$E$30:$E$33)</c:f>
              <c:numCache>
                <c:formatCode>General</c:formatCode>
                <c:ptCount val="6"/>
                <c:pt idx="0">
                  <c:v>308</c:v>
                </c:pt>
                <c:pt idx="1">
                  <c:v>924</c:v>
                </c:pt>
                <c:pt idx="2">
                  <c:v>3444</c:v>
                </c:pt>
                <c:pt idx="3">
                  <c:v>7564</c:v>
                </c:pt>
                <c:pt idx="4">
                  <c:v>13284</c:v>
                </c:pt>
                <c:pt idx="5">
                  <c:v>52164</c:v>
                </c:pt>
              </c:numCache>
            </c:numRef>
          </c:xVal>
          <c:yVal>
            <c:numRef>
              <c:f>('L2-Norm korrigiert'!$G$26,'L2-Norm korrigiert'!$G$28,'L2-Norm korrigiert'!$G$30:$G$33)</c:f>
              <c:numCache>
                <c:formatCode>General</c:formatCode>
                <c:ptCount val="6"/>
                <c:pt idx="0">
                  <c:v>0.15140000000000001</c:v>
                </c:pt>
                <c:pt idx="1">
                  <c:v>4.2927E-2</c:v>
                </c:pt>
                <c:pt idx="2">
                  <c:v>1.3440000000000001E-2</c:v>
                </c:pt>
                <c:pt idx="3">
                  <c:v>7.7447999999999996E-3</c:v>
                </c:pt>
                <c:pt idx="4">
                  <c:v>5.4872000000000002E-3</c:v>
                </c:pt>
                <c:pt idx="5">
                  <c:v>2.6083999999999999E-3</c:v>
                </c:pt>
              </c:numCache>
            </c:numRef>
          </c:yVal>
        </c:ser>
        <c:ser>
          <c:idx val="2"/>
          <c:order val="2"/>
          <c:tx>
            <c:v>Nitsche</c:v>
          </c:tx>
          <c:xVal>
            <c:numRef>
              <c:f>('L2-Norm korrigiert'!$E$45,'L2-Norm korrigiert'!$E$47,'L2-Norm korrigiert'!$E$49:$E$52)</c:f>
              <c:numCache>
                <c:formatCode>General</c:formatCode>
                <c:ptCount val="6"/>
                <c:pt idx="0">
                  <c:v>308</c:v>
                </c:pt>
                <c:pt idx="1">
                  <c:v>924</c:v>
                </c:pt>
                <c:pt idx="2">
                  <c:v>3444</c:v>
                </c:pt>
                <c:pt idx="3">
                  <c:v>7564</c:v>
                </c:pt>
                <c:pt idx="4">
                  <c:v>13284</c:v>
                </c:pt>
                <c:pt idx="5">
                  <c:v>52164</c:v>
                </c:pt>
              </c:numCache>
            </c:numRef>
          </c:xVal>
          <c:yVal>
            <c:numRef>
              <c:f>('L2-Norm korrigiert'!$G$45,'L2-Norm korrigiert'!$G$47,'L2-Norm korrigiert'!$G$49:$G$52)</c:f>
              <c:numCache>
                <c:formatCode>General</c:formatCode>
                <c:ptCount val="6"/>
                <c:pt idx="0">
                  <c:v>0.1502</c:v>
                </c:pt>
                <c:pt idx="1">
                  <c:v>4.3119999999999999E-2</c:v>
                </c:pt>
                <c:pt idx="2">
                  <c:v>1.3974E-2</c:v>
                </c:pt>
                <c:pt idx="3">
                  <c:v>7.7743999999999999E-3</c:v>
                </c:pt>
                <c:pt idx="4">
                  <c:v>5.4999999999999997E-3</c:v>
                </c:pt>
                <c:pt idx="5">
                  <c:v>2.5856999999999998E-3</c:v>
                </c:pt>
              </c:numCache>
            </c:numRef>
          </c:yVal>
        </c:ser>
        <c:ser>
          <c:idx val="3"/>
          <c:order val="3"/>
          <c:tx>
            <c:v>Rate_2</c:v>
          </c:tx>
          <c:xVal>
            <c:numRef>
              <c:f>'L2-Norm korrigiert'!$A$74:$A$75</c:f>
              <c:numCache>
                <c:formatCode>General</c:formatCode>
                <c:ptCount val="2"/>
                <c:pt idx="0">
                  <c:v>100</c:v>
                </c:pt>
                <c:pt idx="1">
                  <c:v>10000</c:v>
                </c:pt>
              </c:numCache>
            </c:numRef>
          </c:xVal>
          <c:yVal>
            <c:numRef>
              <c:f>'L2-Norm korrigiert'!$B$74:$B$75</c:f>
              <c:numCache>
                <c:formatCode>General</c:formatCode>
                <c:ptCount val="2"/>
                <c:pt idx="0">
                  <c:v>1</c:v>
                </c:pt>
                <c:pt idx="1">
                  <c:v>1E-4</c:v>
                </c:pt>
              </c:numCache>
            </c:numRef>
          </c:yVal>
        </c:ser>
        <c:ser>
          <c:idx val="4"/>
          <c:order val="4"/>
          <c:tx>
            <c:v>Rate_1</c:v>
          </c:tx>
          <c:xVal>
            <c:numRef>
              <c:f>'L2-Norm korrigiert'!$I$74:$I$75</c:f>
              <c:numCache>
                <c:formatCode>General</c:formatCode>
                <c:ptCount val="2"/>
                <c:pt idx="0">
                  <c:v>100</c:v>
                </c:pt>
                <c:pt idx="1">
                  <c:v>10000</c:v>
                </c:pt>
              </c:numCache>
            </c:numRef>
          </c:xVal>
          <c:yVal>
            <c:numRef>
              <c:f>'L2-Norm korrigiert'!$J$74:$J$75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yVal>
        </c:ser>
        <c:axId val="80270080"/>
        <c:axId val="80271616"/>
      </c:scatterChart>
      <c:valAx>
        <c:axId val="80270080"/>
        <c:scaling>
          <c:logBase val="10"/>
          <c:orientation val="minMax"/>
        </c:scaling>
        <c:axPos val="b"/>
        <c:numFmt formatCode="General" sourceLinked="1"/>
        <c:tickLblPos val="nextTo"/>
        <c:crossAx val="80271616"/>
        <c:crosses val="autoZero"/>
        <c:crossBetween val="midCat"/>
      </c:valAx>
      <c:valAx>
        <c:axId val="80271616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027008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Energy-norm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v>Lagrange</c:v>
          </c:tx>
          <c:spPr>
            <a:ln w="28575">
              <a:solidFill>
                <a:srgbClr val="4F81BD"/>
              </a:solidFill>
            </a:ln>
          </c:spPr>
          <c:xVal>
            <c:numRef>
              <c:f>('L2-Norm korrigiert'!$E$6,'L2-Norm korrigiert'!$E$8,'L2-Norm korrigiert'!$E$10:$E$13)</c:f>
              <c:numCache>
                <c:formatCode>General</c:formatCode>
                <c:ptCount val="6"/>
                <c:pt idx="0">
                  <c:v>308</c:v>
                </c:pt>
                <c:pt idx="1">
                  <c:v>924</c:v>
                </c:pt>
                <c:pt idx="2">
                  <c:v>3444</c:v>
                </c:pt>
                <c:pt idx="3">
                  <c:v>7564</c:v>
                </c:pt>
                <c:pt idx="4">
                  <c:v>13284</c:v>
                </c:pt>
                <c:pt idx="5">
                  <c:v>52164</c:v>
                </c:pt>
              </c:numCache>
            </c:numRef>
          </c:xVal>
          <c:yVal>
            <c:numRef>
              <c:f>('L2-Norm korrigiert'!$H$8,'L2-Norm korrigiert'!$H$6,'L2-Norm korrigiert'!$H$10:$H$13)</c:f>
              <c:numCache>
                <c:formatCode>General</c:formatCode>
                <c:ptCount val="6"/>
                <c:pt idx="0">
                  <c:v>0.28494000000000003</c:v>
                </c:pt>
                <c:pt idx="1">
                  <c:v>0.27418999999999999</c:v>
                </c:pt>
                <c:pt idx="2">
                  <c:v>0.28938000000000003</c:v>
                </c:pt>
                <c:pt idx="3">
                  <c:v>0.29049000000000003</c:v>
                </c:pt>
                <c:pt idx="4">
                  <c:v>0.29097000000000001</c:v>
                </c:pt>
                <c:pt idx="5">
                  <c:v>0.29160000000000003</c:v>
                </c:pt>
              </c:numCache>
            </c:numRef>
          </c:yVal>
        </c:ser>
        <c:ser>
          <c:idx val="1"/>
          <c:order val="1"/>
          <c:tx>
            <c:v>penalty</c:v>
          </c:tx>
          <c:xVal>
            <c:numRef>
              <c:f>('L2-Norm korrigiert'!$E$26,'L2-Norm korrigiert'!$E$28,'L2-Norm korrigiert'!$E$30:$E$33)</c:f>
              <c:numCache>
                <c:formatCode>General</c:formatCode>
                <c:ptCount val="6"/>
                <c:pt idx="0">
                  <c:v>308</c:v>
                </c:pt>
                <c:pt idx="1">
                  <c:v>924</c:v>
                </c:pt>
                <c:pt idx="2">
                  <c:v>3444</c:v>
                </c:pt>
                <c:pt idx="3">
                  <c:v>7564</c:v>
                </c:pt>
                <c:pt idx="4">
                  <c:v>13284</c:v>
                </c:pt>
                <c:pt idx="5">
                  <c:v>52164</c:v>
                </c:pt>
              </c:numCache>
            </c:numRef>
          </c:xVal>
          <c:yVal>
            <c:numRef>
              <c:f>('L2-Norm korrigiert'!$H$26,'L2-Norm korrigiert'!$H$28,'L2-Norm korrigiert'!$H$30:$H$33)</c:f>
              <c:numCache>
                <c:formatCode>General</c:formatCode>
                <c:ptCount val="6"/>
                <c:pt idx="0">
                  <c:v>0.27483000000000002</c:v>
                </c:pt>
                <c:pt idx="1">
                  <c:v>0.28494000000000003</c:v>
                </c:pt>
                <c:pt idx="2">
                  <c:v>0.28938000000000003</c:v>
                </c:pt>
                <c:pt idx="3">
                  <c:v>0.29049000000000003</c:v>
                </c:pt>
                <c:pt idx="4">
                  <c:v>0.29097000000000001</c:v>
                </c:pt>
                <c:pt idx="5">
                  <c:v>0.29160000000000003</c:v>
                </c:pt>
              </c:numCache>
            </c:numRef>
          </c:yVal>
        </c:ser>
        <c:ser>
          <c:idx val="2"/>
          <c:order val="2"/>
          <c:tx>
            <c:v>Nitsche</c:v>
          </c:tx>
          <c:xVal>
            <c:numRef>
              <c:f>('L2-Norm korrigiert'!$E$45,'L2-Norm korrigiert'!$E$47,'L2-Norm korrigiert'!$E$49:$E$52)</c:f>
              <c:numCache>
                <c:formatCode>General</c:formatCode>
                <c:ptCount val="6"/>
                <c:pt idx="0">
                  <c:v>308</c:v>
                </c:pt>
                <c:pt idx="1">
                  <c:v>924</c:v>
                </c:pt>
                <c:pt idx="2">
                  <c:v>3444</c:v>
                </c:pt>
                <c:pt idx="3">
                  <c:v>7564</c:v>
                </c:pt>
                <c:pt idx="4">
                  <c:v>13284</c:v>
                </c:pt>
                <c:pt idx="5">
                  <c:v>52164</c:v>
                </c:pt>
              </c:numCache>
            </c:numRef>
          </c:xVal>
          <c:yVal>
            <c:numRef>
              <c:f>('L2-Norm korrigiert'!$H$45,'L2-Norm korrigiert'!$H$48,'L2-Norm korrigiert'!$H$48,'L2-Norm korrigiert'!$H$47,'L2-Norm korrigiert'!$H$49:$H$52)</c:f>
              <c:numCache>
                <c:formatCode>General</c:formatCode>
                <c:ptCount val="8"/>
                <c:pt idx="0">
                  <c:v>0.27421000000000001</c:v>
                </c:pt>
                <c:pt idx="3">
                  <c:v>0.28494000000000003</c:v>
                </c:pt>
                <c:pt idx="4">
                  <c:v>0.28938000000000003</c:v>
                </c:pt>
                <c:pt idx="5">
                  <c:v>0.29049000000000003</c:v>
                </c:pt>
                <c:pt idx="6">
                  <c:v>0.29097000000000001</c:v>
                </c:pt>
                <c:pt idx="7">
                  <c:v>0.29160000000000003</c:v>
                </c:pt>
              </c:numCache>
            </c:numRef>
          </c:yVal>
        </c:ser>
        <c:ser>
          <c:idx val="3"/>
          <c:order val="3"/>
          <c:tx>
            <c:v>lagrange_unsruct</c:v>
          </c:tx>
          <c:xVal>
            <c:numRef>
              <c:f>'L2-Norm korrigiert'!$E$16:$E$21</c:f>
              <c:numCache>
                <c:formatCode>General</c:formatCode>
                <c:ptCount val="6"/>
                <c:pt idx="0">
                  <c:v>484</c:v>
                </c:pt>
                <c:pt idx="1">
                  <c:v>15162</c:v>
                </c:pt>
              </c:numCache>
            </c:numRef>
          </c:xVal>
          <c:yVal>
            <c:numRef>
              <c:f>'L2-Norm korrigiert'!$H$16:$H$21</c:f>
              <c:numCache>
                <c:formatCode>General</c:formatCode>
                <c:ptCount val="6"/>
                <c:pt idx="0">
                  <c:v>0.28201999999999999</c:v>
                </c:pt>
                <c:pt idx="1">
                  <c:v>0.29108000000000001</c:v>
                </c:pt>
              </c:numCache>
            </c:numRef>
          </c:yVal>
        </c:ser>
        <c:ser>
          <c:idx val="4"/>
          <c:order val="4"/>
          <c:tx>
            <c:v>penalty_unstruct</c:v>
          </c:tx>
          <c:xVal>
            <c:numRef>
              <c:f>'L2-Norm korrigiert'!$E$36:$E$40</c:f>
              <c:numCache>
                <c:formatCode>General</c:formatCode>
                <c:ptCount val="5"/>
                <c:pt idx="0">
                  <c:v>484</c:v>
                </c:pt>
                <c:pt idx="1">
                  <c:v>15162</c:v>
                </c:pt>
              </c:numCache>
            </c:numRef>
          </c:xVal>
          <c:yVal>
            <c:numRef>
              <c:f>'L2-Norm korrigiert'!$H$36:$H$40</c:f>
              <c:numCache>
                <c:formatCode>General</c:formatCode>
                <c:ptCount val="5"/>
                <c:pt idx="0">
                  <c:v>0.28205000000000002</c:v>
                </c:pt>
                <c:pt idx="1">
                  <c:v>0.29108000000000001</c:v>
                </c:pt>
              </c:numCache>
            </c:numRef>
          </c:yVal>
        </c:ser>
        <c:ser>
          <c:idx val="5"/>
          <c:order val="5"/>
          <c:tx>
            <c:v>nitsche_unstruct</c:v>
          </c:tx>
          <c:xVal>
            <c:numRef>
              <c:f>'L2-Norm korrigiert'!$E$55:$E$59</c:f>
              <c:numCache>
                <c:formatCode>General</c:formatCode>
                <c:ptCount val="5"/>
                <c:pt idx="0">
                  <c:v>484</c:v>
                </c:pt>
              </c:numCache>
            </c:numRef>
          </c:xVal>
          <c:yVal>
            <c:numRef>
              <c:f>'L2-Norm korrigiert'!$G$55:$G$59</c:f>
              <c:numCache>
                <c:formatCode>General</c:formatCode>
                <c:ptCount val="5"/>
                <c:pt idx="0">
                  <c:v>8.5931999999999994E-2</c:v>
                </c:pt>
              </c:numCache>
            </c:numRef>
          </c:yVal>
        </c:ser>
        <c:axId val="80459264"/>
        <c:axId val="80460800"/>
      </c:scatterChart>
      <c:valAx>
        <c:axId val="80459264"/>
        <c:scaling>
          <c:logBase val="10"/>
          <c:orientation val="minMax"/>
        </c:scaling>
        <c:axPos val="b"/>
        <c:numFmt formatCode="General" sourceLinked="1"/>
        <c:tickLblPos val="nextTo"/>
        <c:crossAx val="80460800"/>
        <c:crosses val="autoZero"/>
        <c:crossBetween val="midCat"/>
      </c:valAx>
      <c:valAx>
        <c:axId val="80460800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0459264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Traction-norm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v>lagrange</c:v>
          </c:tx>
          <c:spPr>
            <a:ln w="28575">
              <a:solidFill>
                <a:srgbClr val="4F81BD"/>
              </a:solidFill>
            </a:ln>
          </c:spPr>
          <c:xVal>
            <c:numRef>
              <c:f>('L2-Norm korrigiert'!$E$6,'L2-Norm korrigiert'!$E$8,'L2-Norm korrigiert'!$E$10:$E$13)</c:f>
              <c:numCache>
                <c:formatCode>General</c:formatCode>
                <c:ptCount val="6"/>
                <c:pt idx="0">
                  <c:v>308</c:v>
                </c:pt>
                <c:pt idx="1">
                  <c:v>924</c:v>
                </c:pt>
                <c:pt idx="2">
                  <c:v>3444</c:v>
                </c:pt>
                <c:pt idx="3">
                  <c:v>7564</c:v>
                </c:pt>
                <c:pt idx="4">
                  <c:v>13284</c:v>
                </c:pt>
                <c:pt idx="5">
                  <c:v>52164</c:v>
                </c:pt>
              </c:numCache>
            </c:numRef>
          </c:xVal>
          <c:yVal>
            <c:numRef>
              <c:f>('L2-Norm korrigiert'!$I$6,'L2-Norm korrigiert'!$I$8,'L2-Norm korrigiert'!$I$10:$I$13)</c:f>
              <c:numCache>
                <c:formatCode>General</c:formatCode>
                <c:ptCount val="6"/>
                <c:pt idx="0">
                  <c:v>0.84238999999999997</c:v>
                </c:pt>
                <c:pt idx="1">
                  <c:v>0.91749999999999998</c:v>
                </c:pt>
                <c:pt idx="2">
                  <c:v>0.95969000000000004</c:v>
                </c:pt>
                <c:pt idx="3">
                  <c:v>0.97304000000000002</c:v>
                </c:pt>
                <c:pt idx="4">
                  <c:v>0.97970000000000002</c:v>
                </c:pt>
                <c:pt idx="5">
                  <c:v>0.98975999999999997</c:v>
                </c:pt>
              </c:numCache>
            </c:numRef>
          </c:yVal>
        </c:ser>
        <c:ser>
          <c:idx val="1"/>
          <c:order val="1"/>
          <c:tx>
            <c:v>penalty</c:v>
          </c:tx>
          <c:spPr>
            <a:ln>
              <a:solidFill>
                <a:schemeClr val="accent2"/>
              </a:solidFill>
            </a:ln>
          </c:spPr>
          <c:xVal>
            <c:numRef>
              <c:f>('L2-Norm korrigiert'!$E$26,'L2-Norm korrigiert'!$E$28,'L2-Norm korrigiert'!$E$30:$E$33)</c:f>
              <c:numCache>
                <c:formatCode>General</c:formatCode>
                <c:ptCount val="6"/>
                <c:pt idx="0">
                  <c:v>308</c:v>
                </c:pt>
                <c:pt idx="1">
                  <c:v>924</c:v>
                </c:pt>
                <c:pt idx="2">
                  <c:v>3444</c:v>
                </c:pt>
                <c:pt idx="3">
                  <c:v>7564</c:v>
                </c:pt>
                <c:pt idx="4">
                  <c:v>13284</c:v>
                </c:pt>
                <c:pt idx="5">
                  <c:v>52164</c:v>
                </c:pt>
              </c:numCache>
            </c:numRef>
          </c:xVal>
          <c:yVal>
            <c:numRef>
              <c:f>('L2-Norm korrigiert'!$I$26,'L2-Norm korrigiert'!$I$28,'L2-Norm korrigiert'!$I$30:$I$33)</c:f>
              <c:numCache>
                <c:formatCode>General</c:formatCode>
                <c:ptCount val="6"/>
                <c:pt idx="0">
                  <c:v>8.4292000000000006E-2</c:v>
                </c:pt>
                <c:pt idx="1">
                  <c:v>7.6520000000000005E-2</c:v>
                </c:pt>
                <c:pt idx="2">
                  <c:v>1.4087000000000001E-2</c:v>
                </c:pt>
                <c:pt idx="3">
                  <c:v>8.4513999999999995E-3</c:v>
                </c:pt>
                <c:pt idx="4">
                  <c:v>3.6424999999999999E-3</c:v>
                </c:pt>
                <c:pt idx="5">
                  <c:v>7.4396E-4</c:v>
                </c:pt>
              </c:numCache>
            </c:numRef>
          </c:yVal>
        </c:ser>
        <c:ser>
          <c:idx val="2"/>
          <c:order val="2"/>
          <c:tx>
            <c:v>Nitsche</c:v>
          </c:tx>
          <c:spPr>
            <a:ln>
              <a:solidFill>
                <a:schemeClr val="accent3"/>
              </a:solidFill>
            </a:ln>
          </c:spPr>
          <c:xVal>
            <c:numRef>
              <c:f>('L2-Norm korrigiert'!$E$45,'L2-Norm korrigiert'!$E$47,'L2-Norm korrigiert'!$E$49:$E$52)</c:f>
              <c:numCache>
                <c:formatCode>General</c:formatCode>
                <c:ptCount val="6"/>
                <c:pt idx="0">
                  <c:v>308</c:v>
                </c:pt>
                <c:pt idx="1">
                  <c:v>924</c:v>
                </c:pt>
                <c:pt idx="2">
                  <c:v>3444</c:v>
                </c:pt>
                <c:pt idx="3">
                  <c:v>7564</c:v>
                </c:pt>
                <c:pt idx="4">
                  <c:v>13284</c:v>
                </c:pt>
                <c:pt idx="5">
                  <c:v>52164</c:v>
                </c:pt>
              </c:numCache>
            </c:numRef>
          </c:xVal>
          <c:yVal>
            <c:numRef>
              <c:f>('L2-Norm korrigiert'!$I$45,'L2-Norm korrigiert'!$I$47,'L2-Norm korrigiert'!$I$49:$I$52)</c:f>
              <c:numCache>
                <c:formatCode>General</c:formatCode>
                <c:ptCount val="6"/>
                <c:pt idx="0">
                  <c:v>6.1199000000000003E-2</c:v>
                </c:pt>
                <c:pt idx="1">
                  <c:v>1.0854000000000001E-2</c:v>
                </c:pt>
                <c:pt idx="2">
                  <c:v>6.0261999999999998E-3</c:v>
                </c:pt>
                <c:pt idx="3">
                  <c:v>3.4504000000000002E-3</c:v>
                </c:pt>
                <c:pt idx="4">
                  <c:v>1.3596999999999999E-3</c:v>
                </c:pt>
                <c:pt idx="5">
                  <c:v>5.5272999999999997E-4</c:v>
                </c:pt>
              </c:numCache>
            </c:numRef>
          </c:yVal>
        </c:ser>
        <c:ser>
          <c:idx val="3"/>
          <c:order val="3"/>
          <c:tx>
            <c:v>Rate_1</c:v>
          </c:tx>
          <c:xVal>
            <c:numRef>
              <c:f>'L2-Norm korrigiert'!$I$74:$I$75</c:f>
              <c:numCache>
                <c:formatCode>General</c:formatCode>
                <c:ptCount val="2"/>
                <c:pt idx="0">
                  <c:v>100</c:v>
                </c:pt>
                <c:pt idx="1">
                  <c:v>10000</c:v>
                </c:pt>
              </c:numCache>
            </c:numRef>
          </c:xVal>
          <c:yVal>
            <c:numRef>
              <c:f>'L2-Norm korrigiert'!$J$74:$J$75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yVal>
        </c:ser>
        <c:axId val="80516224"/>
        <c:axId val="80517760"/>
      </c:scatterChart>
      <c:valAx>
        <c:axId val="80516224"/>
        <c:scaling>
          <c:logBase val="10"/>
          <c:orientation val="minMax"/>
        </c:scaling>
        <c:axPos val="b"/>
        <c:numFmt formatCode="General" sourceLinked="1"/>
        <c:tickLblPos val="nextTo"/>
        <c:crossAx val="80517760"/>
        <c:crosses val="autoZero"/>
        <c:crossBetween val="midCat"/>
      </c:valAx>
      <c:valAx>
        <c:axId val="80517760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0516224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Displacement-norm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v>lagrange</c:v>
          </c:tx>
          <c:spPr>
            <a:ln w="25400">
              <a:solidFill>
                <a:srgbClr val="4F81BD"/>
              </a:solidFill>
            </a:ln>
          </c:spPr>
          <c:xVal>
            <c:numRef>
              <c:f>('L2-Norm korrigiert'!$C$6,'L2-Norm korrigiert'!$C$8,'L2-Norm korrigiert'!$C$10:$C$13)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('L2-Norm korrigiert'!$G$6,'L2-Norm korrigiert'!$G$8,'L2-Norm korrigiert'!$G$10:$G$13)</c:f>
              <c:numCache>
                <c:formatCode>General</c:formatCode>
                <c:ptCount val="6"/>
                <c:pt idx="0">
                  <c:v>0.13214000000000001</c:v>
                </c:pt>
                <c:pt idx="1">
                  <c:v>4.1862000000000003E-2</c:v>
                </c:pt>
                <c:pt idx="2">
                  <c:v>1.3408E-2</c:v>
                </c:pt>
                <c:pt idx="3">
                  <c:v>7.7447999999999996E-3</c:v>
                </c:pt>
                <c:pt idx="4">
                  <c:v>5.4872000000000002E-3</c:v>
                </c:pt>
                <c:pt idx="5">
                  <c:v>2.6083999999999999E-3</c:v>
                </c:pt>
              </c:numCache>
            </c:numRef>
          </c:yVal>
        </c:ser>
        <c:ser>
          <c:idx val="1"/>
          <c:order val="1"/>
          <c:tx>
            <c:v>penalty</c:v>
          </c:tx>
          <c:xVal>
            <c:numRef>
              <c:f>('L2-Norm korrigiert'!$C$26,'L2-Norm korrigiert'!$C$28,'L2-Norm korrigiert'!$C$30:$C$33)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('L2-Norm korrigiert'!$G$26,'L2-Norm korrigiert'!$G$28,'L2-Norm korrigiert'!$G$30:$G$33)</c:f>
              <c:numCache>
                <c:formatCode>General</c:formatCode>
                <c:ptCount val="6"/>
                <c:pt idx="0">
                  <c:v>0.15140000000000001</c:v>
                </c:pt>
                <c:pt idx="1">
                  <c:v>4.2927E-2</c:v>
                </c:pt>
                <c:pt idx="2">
                  <c:v>1.3440000000000001E-2</c:v>
                </c:pt>
                <c:pt idx="3">
                  <c:v>7.7447999999999996E-3</c:v>
                </c:pt>
                <c:pt idx="4">
                  <c:v>5.4872000000000002E-3</c:v>
                </c:pt>
                <c:pt idx="5">
                  <c:v>2.6083999999999999E-3</c:v>
                </c:pt>
              </c:numCache>
            </c:numRef>
          </c:yVal>
        </c:ser>
        <c:ser>
          <c:idx val="2"/>
          <c:order val="2"/>
          <c:tx>
            <c:v>Nitsche</c:v>
          </c:tx>
          <c:xVal>
            <c:numRef>
              <c:f>('L2-Norm korrigiert'!$C$45,'L2-Norm korrigiert'!$C$47,'L2-Norm korrigiert'!$C$49:$C$52)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('L2-Norm korrigiert'!$G$45,'L2-Norm korrigiert'!$G$47,'L2-Norm korrigiert'!$G$49:$G$52)</c:f>
              <c:numCache>
                <c:formatCode>General</c:formatCode>
                <c:ptCount val="6"/>
                <c:pt idx="0">
                  <c:v>0.1502</c:v>
                </c:pt>
                <c:pt idx="1">
                  <c:v>4.3119999999999999E-2</c:v>
                </c:pt>
                <c:pt idx="2">
                  <c:v>1.3974E-2</c:v>
                </c:pt>
                <c:pt idx="3">
                  <c:v>7.7743999999999999E-3</c:v>
                </c:pt>
                <c:pt idx="4">
                  <c:v>5.4999999999999997E-3</c:v>
                </c:pt>
                <c:pt idx="5">
                  <c:v>2.5856999999999998E-3</c:v>
                </c:pt>
              </c:numCache>
            </c:numRef>
          </c:yVal>
        </c:ser>
        <c:ser>
          <c:idx val="3"/>
          <c:order val="3"/>
          <c:tx>
            <c:v>Rate_2</c:v>
          </c:tx>
          <c:xVal>
            <c:numRef>
              <c:f>'L2-Norm korrigiert'!$A$102:$A$103</c:f>
              <c:numCache>
                <c:formatCode>General</c:formatCode>
                <c:ptCount val="2"/>
                <c:pt idx="0">
                  <c:v>1</c:v>
                </c:pt>
                <c:pt idx="1">
                  <c:v>0.1</c:v>
                </c:pt>
              </c:numCache>
            </c:numRef>
          </c:xVal>
          <c:yVal>
            <c:numRef>
              <c:f>'L2-Norm korrigiert'!$B$102:$B$103</c:f>
              <c:numCache>
                <c:formatCode>General</c:formatCode>
                <c:ptCount val="2"/>
                <c:pt idx="0">
                  <c:v>0.1</c:v>
                </c:pt>
                <c:pt idx="1">
                  <c:v>1E-3</c:v>
                </c:pt>
              </c:numCache>
            </c:numRef>
          </c:yVal>
        </c:ser>
        <c:ser>
          <c:idx val="4"/>
          <c:order val="4"/>
          <c:tx>
            <c:v>Rate_1</c:v>
          </c:tx>
          <c:xVal>
            <c:numRef>
              <c:f>'L2-Norm korrigiert'!$H$102:$H$103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'L2-Norm korrigiert'!$I$102:$I$103</c:f>
              <c:numCache>
                <c:formatCode>General</c:formatCode>
                <c:ptCount val="2"/>
                <c:pt idx="0">
                  <c:v>0.1</c:v>
                </c:pt>
                <c:pt idx="1">
                  <c:v>1E-3</c:v>
                </c:pt>
              </c:numCache>
            </c:numRef>
          </c:yVal>
        </c:ser>
        <c:axId val="80553472"/>
        <c:axId val="80555008"/>
      </c:scatterChart>
      <c:valAx>
        <c:axId val="80553472"/>
        <c:scaling>
          <c:logBase val="10"/>
          <c:orientation val="minMax"/>
        </c:scaling>
        <c:axPos val="b"/>
        <c:numFmt formatCode="General" sourceLinked="1"/>
        <c:tickLblPos val="nextTo"/>
        <c:crossAx val="80555008"/>
        <c:crosses val="autoZero"/>
        <c:crossBetween val="midCat"/>
      </c:valAx>
      <c:valAx>
        <c:axId val="80555008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055347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Energy-norm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v>Lagrange</c:v>
          </c:tx>
          <c:spPr>
            <a:ln w="28575">
              <a:solidFill>
                <a:srgbClr val="4F81BD"/>
              </a:solidFill>
            </a:ln>
          </c:spPr>
          <c:xVal>
            <c:numRef>
              <c:f>('L2-Norm korrigiert'!$C$6,'L2-Norm korrigiert'!$C$8,'L2-Norm korrigiert'!$C$10:$C$13)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('L2-Norm korrigiert'!$H$8,'L2-Norm korrigiert'!$H$6,'L2-Norm korrigiert'!$H$10:$H$13)</c:f>
              <c:numCache>
                <c:formatCode>General</c:formatCode>
                <c:ptCount val="6"/>
                <c:pt idx="0">
                  <c:v>0.28494000000000003</c:v>
                </c:pt>
                <c:pt idx="1">
                  <c:v>0.27418999999999999</c:v>
                </c:pt>
                <c:pt idx="2">
                  <c:v>0.28938000000000003</c:v>
                </c:pt>
                <c:pt idx="3">
                  <c:v>0.29049000000000003</c:v>
                </c:pt>
                <c:pt idx="4">
                  <c:v>0.29097000000000001</c:v>
                </c:pt>
                <c:pt idx="5">
                  <c:v>0.29160000000000003</c:v>
                </c:pt>
              </c:numCache>
            </c:numRef>
          </c:yVal>
        </c:ser>
        <c:ser>
          <c:idx val="1"/>
          <c:order val="1"/>
          <c:tx>
            <c:v>penalty</c:v>
          </c:tx>
          <c:xVal>
            <c:numRef>
              <c:f>('L2-Norm korrigiert'!$C$26,'L2-Norm korrigiert'!$C$29,'L2-Norm korrigiert'!$C$29,'L2-Norm korrigiert'!$C$28,'L2-Norm korrigiert'!$C$30:$C$33)</c:f>
              <c:numCache>
                <c:formatCode>General</c:formatCode>
                <c:ptCount val="8"/>
                <c:pt idx="0">
                  <c:v>0.50619999999999998</c:v>
                </c:pt>
                <c:pt idx="3">
                  <c:v>0.27940999999999999</c:v>
                </c:pt>
                <c:pt idx="4">
                  <c:v>0.14055000000000001</c:v>
                </c:pt>
                <c:pt idx="5">
                  <c:v>9.3892000000000003E-2</c:v>
                </c:pt>
                <c:pt idx="6">
                  <c:v>7.0490999999999998E-2</c:v>
                </c:pt>
                <c:pt idx="7">
                  <c:v>3.5299999999999998E-2</c:v>
                </c:pt>
              </c:numCache>
            </c:numRef>
          </c:xVal>
          <c:yVal>
            <c:numRef>
              <c:f>('L2-Norm korrigiert'!$H$26,'L2-Norm korrigiert'!$H$28,'L2-Norm korrigiert'!$H$30:$H$33)</c:f>
              <c:numCache>
                <c:formatCode>General</c:formatCode>
                <c:ptCount val="6"/>
                <c:pt idx="0">
                  <c:v>0.27483000000000002</c:v>
                </c:pt>
                <c:pt idx="1">
                  <c:v>0.28494000000000003</c:v>
                </c:pt>
                <c:pt idx="2">
                  <c:v>0.28938000000000003</c:v>
                </c:pt>
                <c:pt idx="3">
                  <c:v>0.29049000000000003</c:v>
                </c:pt>
                <c:pt idx="4">
                  <c:v>0.29097000000000001</c:v>
                </c:pt>
                <c:pt idx="5">
                  <c:v>0.29160000000000003</c:v>
                </c:pt>
              </c:numCache>
            </c:numRef>
          </c:yVal>
        </c:ser>
        <c:ser>
          <c:idx val="2"/>
          <c:order val="2"/>
          <c:tx>
            <c:v>Nitsche</c:v>
          </c:tx>
          <c:xVal>
            <c:numRef>
              <c:f>('L2-Norm korrigiert'!$C$45,'L2-Norm korrigiert'!$C$47,'L2-Norm korrigiert'!$C$49:$C$52)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('L2-Norm korrigiert'!$H$45,'L2-Norm korrigiert'!$H$48,'L2-Norm korrigiert'!$H$48,'L2-Norm korrigiert'!$H$47,'L2-Norm korrigiert'!$H$49:$H$52)</c:f>
              <c:numCache>
                <c:formatCode>General</c:formatCode>
                <c:ptCount val="8"/>
                <c:pt idx="0">
                  <c:v>0.27421000000000001</c:v>
                </c:pt>
                <c:pt idx="3">
                  <c:v>0.28494000000000003</c:v>
                </c:pt>
                <c:pt idx="4">
                  <c:v>0.28938000000000003</c:v>
                </c:pt>
                <c:pt idx="5">
                  <c:v>0.29049000000000003</c:v>
                </c:pt>
                <c:pt idx="6">
                  <c:v>0.29097000000000001</c:v>
                </c:pt>
                <c:pt idx="7">
                  <c:v>0.29160000000000003</c:v>
                </c:pt>
              </c:numCache>
            </c:numRef>
          </c:yVal>
        </c:ser>
        <c:axId val="80593280"/>
        <c:axId val="80594816"/>
      </c:scatterChart>
      <c:valAx>
        <c:axId val="80593280"/>
        <c:scaling>
          <c:logBase val="10"/>
          <c:orientation val="minMax"/>
        </c:scaling>
        <c:axPos val="b"/>
        <c:numFmt formatCode="General" sourceLinked="1"/>
        <c:tickLblPos val="nextTo"/>
        <c:crossAx val="80594816"/>
        <c:crosses val="autoZero"/>
        <c:crossBetween val="midCat"/>
      </c:valAx>
      <c:valAx>
        <c:axId val="80594816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059328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Traction-norm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v>lagrange</c:v>
          </c:tx>
          <c:spPr>
            <a:ln w="28575">
              <a:solidFill>
                <a:srgbClr val="4F81BD"/>
              </a:solidFill>
            </a:ln>
          </c:spPr>
          <c:xVal>
            <c:numRef>
              <c:f>('L2-Norm korrigiert'!$C$6,'L2-Norm korrigiert'!$C$8,'L2-Norm korrigiert'!$C$10,'L2-Norm korrigiert'!$C$12,'L2-Norm korrigiert'!$C$12,'L2-Norm korrigiert'!$C$11:$C$13)</c:f>
              <c:numCache>
                <c:formatCode>General</c:formatCode>
                <c:ptCount val="8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7.0490999999999998E-2</c:v>
                </c:pt>
                <c:pt idx="4">
                  <c:v>7.0490999999999998E-2</c:v>
                </c:pt>
                <c:pt idx="5">
                  <c:v>9.3892000000000003E-2</c:v>
                </c:pt>
                <c:pt idx="6">
                  <c:v>7.0490999999999998E-2</c:v>
                </c:pt>
                <c:pt idx="7">
                  <c:v>3.5299999999999998E-2</c:v>
                </c:pt>
              </c:numCache>
            </c:numRef>
          </c:xVal>
          <c:yVal>
            <c:numRef>
              <c:f>('L2-Norm korrigiert'!$I$6,'L2-Norm korrigiert'!$I$8,'L2-Norm korrigiert'!$I$10:$I$13)</c:f>
              <c:numCache>
                <c:formatCode>General</c:formatCode>
                <c:ptCount val="6"/>
                <c:pt idx="0">
                  <c:v>0.84238999999999997</c:v>
                </c:pt>
                <c:pt idx="1">
                  <c:v>0.91749999999999998</c:v>
                </c:pt>
                <c:pt idx="2">
                  <c:v>0.95969000000000004</c:v>
                </c:pt>
                <c:pt idx="3">
                  <c:v>0.97304000000000002</c:v>
                </c:pt>
                <c:pt idx="4">
                  <c:v>0.97970000000000002</c:v>
                </c:pt>
                <c:pt idx="5">
                  <c:v>0.98975999999999997</c:v>
                </c:pt>
              </c:numCache>
            </c:numRef>
          </c:yVal>
        </c:ser>
        <c:ser>
          <c:idx val="1"/>
          <c:order val="1"/>
          <c:tx>
            <c:v>penalty</c:v>
          </c:tx>
          <c:spPr>
            <a:ln>
              <a:solidFill>
                <a:schemeClr val="accent2"/>
              </a:solidFill>
            </a:ln>
          </c:spPr>
          <c:xVal>
            <c:numRef>
              <c:f>('L2-Norm korrigiert'!$C$26,'L2-Norm korrigiert'!$C$28,'L2-Norm korrigiert'!$C$30:$C$33)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('L2-Norm korrigiert'!$I$26,'L2-Norm korrigiert'!$I$28,'L2-Norm korrigiert'!$I$30:$I$33)</c:f>
              <c:numCache>
                <c:formatCode>General</c:formatCode>
                <c:ptCount val="6"/>
                <c:pt idx="0">
                  <c:v>8.4292000000000006E-2</c:v>
                </c:pt>
                <c:pt idx="1">
                  <c:v>7.6520000000000005E-2</c:v>
                </c:pt>
                <c:pt idx="2">
                  <c:v>1.4087000000000001E-2</c:v>
                </c:pt>
                <c:pt idx="3">
                  <c:v>8.4513999999999995E-3</c:v>
                </c:pt>
                <c:pt idx="4">
                  <c:v>3.6424999999999999E-3</c:v>
                </c:pt>
                <c:pt idx="5">
                  <c:v>7.4396E-4</c:v>
                </c:pt>
              </c:numCache>
            </c:numRef>
          </c:yVal>
        </c:ser>
        <c:ser>
          <c:idx val="2"/>
          <c:order val="2"/>
          <c:tx>
            <c:v>Nitsche</c:v>
          </c:tx>
          <c:spPr>
            <a:ln>
              <a:solidFill>
                <a:schemeClr val="accent3"/>
              </a:solidFill>
            </a:ln>
          </c:spPr>
          <c:xVal>
            <c:numRef>
              <c:f>('L2-Norm korrigiert'!$C$45,'L2-Norm korrigiert'!$C$47,'L2-Norm korrigiert'!$C$49:$C$52)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('L2-Norm korrigiert'!$I$45,'L2-Norm korrigiert'!$I$47,'L2-Norm korrigiert'!$I$49:$I$52)</c:f>
              <c:numCache>
                <c:formatCode>General</c:formatCode>
                <c:ptCount val="6"/>
                <c:pt idx="0">
                  <c:v>6.1199000000000003E-2</c:v>
                </c:pt>
                <c:pt idx="1">
                  <c:v>1.0854000000000001E-2</c:v>
                </c:pt>
                <c:pt idx="2">
                  <c:v>6.0261999999999998E-3</c:v>
                </c:pt>
                <c:pt idx="3">
                  <c:v>3.4504000000000002E-3</c:v>
                </c:pt>
                <c:pt idx="4">
                  <c:v>1.3596999999999999E-3</c:v>
                </c:pt>
                <c:pt idx="5">
                  <c:v>5.5272999999999997E-4</c:v>
                </c:pt>
              </c:numCache>
            </c:numRef>
          </c:yVal>
        </c:ser>
        <c:ser>
          <c:idx val="3"/>
          <c:order val="3"/>
          <c:tx>
            <c:v>Rate_1</c:v>
          </c:tx>
          <c:xVal>
            <c:numRef>
              <c:f>'L2-Norm korrigiert'!$H$102:$H$103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'L2-Norm korrigiert'!$I$102:$I$103</c:f>
              <c:numCache>
                <c:formatCode>General</c:formatCode>
                <c:ptCount val="2"/>
                <c:pt idx="0">
                  <c:v>0.1</c:v>
                </c:pt>
                <c:pt idx="1">
                  <c:v>1E-3</c:v>
                </c:pt>
              </c:numCache>
            </c:numRef>
          </c:yVal>
        </c:ser>
        <c:ser>
          <c:idx val="4"/>
          <c:order val="4"/>
          <c:tx>
            <c:v>Rate_2</c:v>
          </c:tx>
          <c:xVal>
            <c:numRef>
              <c:f>'L2-Norm korrigiert'!$A$102:$A$103</c:f>
              <c:numCache>
                <c:formatCode>General</c:formatCode>
                <c:ptCount val="2"/>
                <c:pt idx="0">
                  <c:v>1</c:v>
                </c:pt>
                <c:pt idx="1">
                  <c:v>0.1</c:v>
                </c:pt>
              </c:numCache>
            </c:numRef>
          </c:xVal>
          <c:yVal>
            <c:numRef>
              <c:f>'L2-Norm korrigiert'!$B$102:$B$103</c:f>
              <c:numCache>
                <c:formatCode>General</c:formatCode>
                <c:ptCount val="2"/>
                <c:pt idx="0">
                  <c:v>0.1</c:v>
                </c:pt>
                <c:pt idx="1">
                  <c:v>1E-3</c:v>
                </c:pt>
              </c:numCache>
            </c:numRef>
          </c:yVal>
        </c:ser>
        <c:axId val="80704640"/>
        <c:axId val="80706176"/>
      </c:scatterChart>
      <c:valAx>
        <c:axId val="80704640"/>
        <c:scaling>
          <c:logBase val="10"/>
          <c:orientation val="minMax"/>
        </c:scaling>
        <c:axPos val="b"/>
        <c:numFmt formatCode="General" sourceLinked="1"/>
        <c:tickLblPos val="nextTo"/>
        <c:crossAx val="80706176"/>
        <c:crosses val="autoZero"/>
        <c:crossBetween val="midCat"/>
      </c:valAx>
      <c:valAx>
        <c:axId val="80706176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070464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scatterChart>
        <c:scatterStyle val="lineMarker"/>
        <c:ser>
          <c:idx val="0"/>
          <c:order val="0"/>
          <c:tx>
            <c:v>lagrange</c:v>
          </c:tx>
          <c:xVal>
            <c:numRef>
              <c:f>('L2-Norm korrigiert'!$J$6,'L2-Norm korrigiert'!$J$8,'L2-Norm korrigiert'!$J$10:$J$13)</c:f>
              <c:numCache>
                <c:formatCode>General</c:formatCode>
                <c:ptCount val="6"/>
                <c:pt idx="0">
                  <c:v>21</c:v>
                </c:pt>
                <c:pt idx="1">
                  <c:v>41</c:v>
                </c:pt>
                <c:pt idx="2">
                  <c:v>81</c:v>
                </c:pt>
                <c:pt idx="3">
                  <c:v>121</c:v>
                </c:pt>
                <c:pt idx="4">
                  <c:v>161</c:v>
                </c:pt>
                <c:pt idx="5">
                  <c:v>321</c:v>
                </c:pt>
              </c:numCache>
            </c:numRef>
          </c:xVal>
          <c:yVal>
            <c:numRef>
              <c:f>('L2-Norm korrigiert'!$G$6,'L2-Norm korrigiert'!$G$8,'L2-Norm korrigiert'!$G$10:$G$13)</c:f>
              <c:numCache>
                <c:formatCode>General</c:formatCode>
                <c:ptCount val="6"/>
                <c:pt idx="0">
                  <c:v>0.13214000000000001</c:v>
                </c:pt>
                <c:pt idx="1">
                  <c:v>4.1862000000000003E-2</c:v>
                </c:pt>
                <c:pt idx="2">
                  <c:v>1.3408E-2</c:v>
                </c:pt>
                <c:pt idx="3">
                  <c:v>7.7447999999999996E-3</c:v>
                </c:pt>
                <c:pt idx="4">
                  <c:v>5.4872000000000002E-3</c:v>
                </c:pt>
                <c:pt idx="5">
                  <c:v>2.6083999999999999E-3</c:v>
                </c:pt>
              </c:numCache>
            </c:numRef>
          </c:yVal>
        </c:ser>
        <c:ser>
          <c:idx val="1"/>
          <c:order val="1"/>
          <c:tx>
            <c:v>Rate_2</c:v>
          </c:tx>
          <c:xVal>
            <c:numRef>
              <c:f>'L2-Norm korrigiert'!$P$14:$P$15</c:f>
              <c:numCache>
                <c:formatCode>General</c:formatCode>
                <c:ptCount val="2"/>
                <c:pt idx="0">
                  <c:v>10</c:v>
                </c:pt>
                <c:pt idx="1">
                  <c:v>100</c:v>
                </c:pt>
              </c:numCache>
            </c:numRef>
          </c:xVal>
          <c:yVal>
            <c:numRef>
              <c:f>'L2-Norm korrigiert'!$Q$14:$Q$15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yVal>
        </c:ser>
        <c:ser>
          <c:idx val="2"/>
          <c:order val="2"/>
          <c:tx>
            <c:v>Rate_1</c:v>
          </c:tx>
          <c:xVal>
            <c:numRef>
              <c:f>'L2-Norm korrigiert'!$P$17:$P$18</c:f>
              <c:numCache>
                <c:formatCode>General</c:formatCode>
                <c:ptCount val="2"/>
                <c:pt idx="0">
                  <c:v>100</c:v>
                </c:pt>
                <c:pt idx="1">
                  <c:v>1000</c:v>
                </c:pt>
              </c:numCache>
            </c:numRef>
          </c:xVal>
          <c:yVal>
            <c:numRef>
              <c:f>'L2-Norm korrigiert'!$Q$17:$Q$18</c:f>
              <c:numCache>
                <c:formatCode>General</c:formatCode>
                <c:ptCount val="2"/>
                <c:pt idx="0">
                  <c:v>0.01</c:v>
                </c:pt>
                <c:pt idx="1">
                  <c:v>1E-3</c:v>
                </c:pt>
              </c:numCache>
            </c:numRef>
          </c:yVal>
        </c:ser>
        <c:axId val="80735616"/>
        <c:axId val="80737408"/>
      </c:scatterChart>
      <c:valAx>
        <c:axId val="80735616"/>
        <c:scaling>
          <c:logBase val="10"/>
          <c:orientation val="minMax"/>
        </c:scaling>
        <c:axPos val="b"/>
        <c:numFmt formatCode="General" sourceLinked="1"/>
        <c:tickLblPos val="nextTo"/>
        <c:crossAx val="80737408"/>
        <c:crosses val="autoZero"/>
        <c:crossBetween val="midCat"/>
      </c:valAx>
      <c:valAx>
        <c:axId val="80737408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073561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Displacement-norm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v>lagrange</c:v>
          </c:tx>
          <c:spPr>
            <a:ln w="25400">
              <a:solidFill>
                <a:srgbClr val="4F81BD"/>
              </a:solidFill>
            </a:ln>
          </c:spPr>
          <c:xVal>
            <c:numRef>
              <c:f>('L2-Norm korrigiert (2)'!$E$19,'L2-Norm korrigiert (2)'!$E$21,'L2-Norm korrigiert (2)'!$E$23:$E$26)</c:f>
              <c:numCache>
                <c:formatCode>General</c:formatCode>
                <c:ptCount val="6"/>
                <c:pt idx="0">
                  <c:v>308</c:v>
                </c:pt>
                <c:pt idx="1">
                  <c:v>924</c:v>
                </c:pt>
                <c:pt idx="2">
                  <c:v>3444</c:v>
                </c:pt>
                <c:pt idx="3">
                  <c:v>7564</c:v>
                </c:pt>
                <c:pt idx="4">
                  <c:v>13284</c:v>
                </c:pt>
                <c:pt idx="5">
                  <c:v>52164</c:v>
                </c:pt>
              </c:numCache>
            </c:numRef>
          </c:xVal>
          <c:yVal>
            <c:numRef>
              <c:f>('L2-Norm korrigiert (2)'!$G$19,'L2-Norm korrigiert (2)'!$G$21,'L2-Norm korrigiert (2)'!$G$23:$G$26)</c:f>
              <c:numCache>
                <c:formatCode>General</c:formatCode>
                <c:ptCount val="6"/>
                <c:pt idx="0">
                  <c:v>0.13214000000000001</c:v>
                </c:pt>
                <c:pt idx="1">
                  <c:v>4.1862000000000003E-2</c:v>
                </c:pt>
                <c:pt idx="2">
                  <c:v>1.3408E-2</c:v>
                </c:pt>
                <c:pt idx="3">
                  <c:v>7.7447999999999996E-3</c:v>
                </c:pt>
                <c:pt idx="4">
                  <c:v>5.4872000000000002E-3</c:v>
                </c:pt>
              </c:numCache>
            </c:numRef>
          </c:yVal>
        </c:ser>
        <c:ser>
          <c:idx val="1"/>
          <c:order val="1"/>
          <c:tx>
            <c:v>penalty</c:v>
          </c:tx>
          <c:xVal>
            <c:numRef>
              <c:f>('L2-Norm korrigiert (2)'!$E$39,'L2-Norm korrigiert (2)'!$E$40,'L2-Norm korrigiert (2)'!$E$41:$E$44)</c:f>
              <c:numCache>
                <c:formatCode>General</c:formatCode>
                <c:ptCount val="6"/>
                <c:pt idx="0">
                  <c:v>308</c:v>
                </c:pt>
                <c:pt idx="1">
                  <c:v>924</c:v>
                </c:pt>
                <c:pt idx="2">
                  <c:v>3444</c:v>
                </c:pt>
                <c:pt idx="3">
                  <c:v>7564</c:v>
                </c:pt>
                <c:pt idx="4">
                  <c:v>13284</c:v>
                </c:pt>
                <c:pt idx="5">
                  <c:v>52164</c:v>
                </c:pt>
              </c:numCache>
            </c:numRef>
          </c:xVal>
          <c:yVal>
            <c:numRef>
              <c:f>('L2-Norm korrigiert (2)'!$G$39,'L2-Norm korrigiert (2)'!$G$40,'L2-Norm korrigiert (2)'!$G$44:$G$44)</c:f>
              <c:numCache>
                <c:formatCode>General</c:formatCode>
                <c:ptCount val="3"/>
                <c:pt idx="0">
                  <c:v>0.12998999999999999</c:v>
                </c:pt>
                <c:pt idx="1">
                  <c:v>4.0972000000000001E-2</c:v>
                </c:pt>
              </c:numCache>
            </c:numRef>
          </c:yVal>
        </c:ser>
        <c:ser>
          <c:idx val="2"/>
          <c:order val="2"/>
          <c:tx>
            <c:v>Nitsche</c:v>
          </c:tx>
          <c:xVal>
            <c:numRef>
              <c:f>('L2-Norm korrigiert (2)'!$E$92,'L2-Norm korrigiert (2)'!$E$94,'L2-Norm korrigiert (2)'!$E$96:$E$99)</c:f>
              <c:numCache>
                <c:formatCode>General</c:formatCode>
                <c:ptCount val="6"/>
                <c:pt idx="0">
                  <c:v>308</c:v>
                </c:pt>
                <c:pt idx="1">
                  <c:v>924</c:v>
                </c:pt>
                <c:pt idx="2">
                  <c:v>3444</c:v>
                </c:pt>
                <c:pt idx="3">
                  <c:v>7564</c:v>
                </c:pt>
                <c:pt idx="4">
                  <c:v>13284</c:v>
                </c:pt>
                <c:pt idx="5">
                  <c:v>52164</c:v>
                </c:pt>
              </c:numCache>
            </c:numRef>
          </c:xVal>
          <c:yVal>
            <c:numRef>
              <c:f>('L2-Norm korrigiert (2)'!$G$92,'L2-Norm korrigiert (2)'!$G$94,'L2-Norm korrigiert (2)'!$G$96:$G$99)</c:f>
              <c:numCache>
                <c:formatCode>General</c:formatCode>
                <c:ptCount val="6"/>
                <c:pt idx="0">
                  <c:v>0.12787000000000001</c:v>
                </c:pt>
                <c:pt idx="1">
                  <c:v>4.1211999999999999E-2</c:v>
                </c:pt>
                <c:pt idx="2">
                  <c:v>1.3519E-2</c:v>
                </c:pt>
                <c:pt idx="3">
                  <c:v>7.8802000000000004E-3</c:v>
                </c:pt>
                <c:pt idx="4">
                  <c:v>5.6061000000000001E-3</c:v>
                </c:pt>
                <c:pt idx="5">
                  <c:v>2.6765000000000001E-3</c:v>
                </c:pt>
              </c:numCache>
            </c:numRef>
          </c:yVal>
        </c:ser>
        <c:ser>
          <c:idx val="3"/>
          <c:order val="3"/>
          <c:tx>
            <c:v>Rate_2</c:v>
          </c:tx>
          <c:xVal>
            <c:numRef>
              <c:f>'L2-Norm korrigiert (2)'!$A$147:$A$148</c:f>
              <c:numCache>
                <c:formatCode>General</c:formatCode>
                <c:ptCount val="2"/>
                <c:pt idx="0">
                  <c:v>100</c:v>
                </c:pt>
                <c:pt idx="1">
                  <c:v>10000</c:v>
                </c:pt>
              </c:numCache>
            </c:numRef>
          </c:xVal>
          <c:yVal>
            <c:numRef>
              <c:f>'L2-Norm korrigiert (2)'!$B$147:$B$148</c:f>
              <c:numCache>
                <c:formatCode>General</c:formatCode>
                <c:ptCount val="2"/>
                <c:pt idx="0">
                  <c:v>1</c:v>
                </c:pt>
                <c:pt idx="1">
                  <c:v>1E-4</c:v>
                </c:pt>
              </c:numCache>
            </c:numRef>
          </c:yVal>
        </c:ser>
        <c:ser>
          <c:idx val="4"/>
          <c:order val="4"/>
          <c:tx>
            <c:v>Rate_1</c:v>
          </c:tx>
          <c:xVal>
            <c:numRef>
              <c:f>'L2-Norm korrigiert (2)'!$I$147:$I$148</c:f>
              <c:numCache>
                <c:formatCode>General</c:formatCode>
                <c:ptCount val="2"/>
                <c:pt idx="0">
                  <c:v>100</c:v>
                </c:pt>
                <c:pt idx="1">
                  <c:v>10000</c:v>
                </c:pt>
              </c:numCache>
            </c:numRef>
          </c:xVal>
          <c:yVal>
            <c:numRef>
              <c:f>'L2-Norm korrigiert (2)'!$J$131:$J$132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yVal>
        </c:ser>
        <c:axId val="80793600"/>
        <c:axId val="80795136"/>
      </c:scatterChart>
      <c:valAx>
        <c:axId val="80793600"/>
        <c:scaling>
          <c:logBase val="10"/>
          <c:orientation val="minMax"/>
        </c:scaling>
        <c:axPos val="b"/>
        <c:numFmt formatCode="General" sourceLinked="1"/>
        <c:tickLblPos val="nextTo"/>
        <c:crossAx val="80795136"/>
        <c:crosses val="autoZero"/>
        <c:crossBetween val="midCat"/>
      </c:valAx>
      <c:valAx>
        <c:axId val="80795136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079360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Energy-norm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v>Lagrange</c:v>
          </c:tx>
          <c:spPr>
            <a:ln w="28575">
              <a:solidFill>
                <a:srgbClr val="4F81BD"/>
              </a:solidFill>
            </a:ln>
          </c:spPr>
          <c:xVal>
            <c:numRef>
              <c:f>('L2-Norm korrigiert (2)'!$E$19,'L2-Norm korrigiert (2)'!$E$21,'L2-Norm korrigiert (2)'!$E$23:$E$26)</c:f>
              <c:numCache>
                <c:formatCode>General</c:formatCode>
                <c:ptCount val="6"/>
                <c:pt idx="0">
                  <c:v>308</c:v>
                </c:pt>
                <c:pt idx="1">
                  <c:v>924</c:v>
                </c:pt>
                <c:pt idx="2">
                  <c:v>3444</c:v>
                </c:pt>
                <c:pt idx="3">
                  <c:v>7564</c:v>
                </c:pt>
                <c:pt idx="4">
                  <c:v>13284</c:v>
                </c:pt>
                <c:pt idx="5">
                  <c:v>52164</c:v>
                </c:pt>
              </c:numCache>
            </c:numRef>
          </c:xVal>
          <c:yVal>
            <c:numRef>
              <c:f>('L2-Norm korrigiert (2)'!$H$21,'L2-Norm korrigiert (2)'!$H$19,'L2-Norm korrigiert (2)'!$H$23:$H$26)</c:f>
              <c:numCache>
                <c:formatCode>General</c:formatCode>
                <c:ptCount val="6"/>
              </c:numCache>
            </c:numRef>
          </c:yVal>
        </c:ser>
        <c:ser>
          <c:idx val="1"/>
          <c:order val="1"/>
          <c:tx>
            <c:v>penalty</c:v>
          </c:tx>
          <c:xVal>
            <c:numRef>
              <c:f>('L2-Norm korrigiert (2)'!$E$39,'L2-Norm korrigiert (2)'!$E$40,'L2-Norm korrigiert (2)'!$E$41:$E$44)</c:f>
              <c:numCache>
                <c:formatCode>General</c:formatCode>
                <c:ptCount val="6"/>
                <c:pt idx="0">
                  <c:v>308</c:v>
                </c:pt>
                <c:pt idx="1">
                  <c:v>924</c:v>
                </c:pt>
                <c:pt idx="2">
                  <c:v>3444</c:v>
                </c:pt>
                <c:pt idx="3">
                  <c:v>7564</c:v>
                </c:pt>
                <c:pt idx="4">
                  <c:v>13284</c:v>
                </c:pt>
                <c:pt idx="5">
                  <c:v>52164</c:v>
                </c:pt>
              </c:numCache>
            </c:numRef>
          </c:xVal>
          <c:yVal>
            <c:numRef>
              <c:f>('L2-Norm korrigiert (2)'!#REF!,'L2-Norm korrigiert (2)'!#REF!,'L2-Norm korrigiert (2)'!$H$44:$H$44)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</c:ser>
        <c:ser>
          <c:idx val="2"/>
          <c:order val="2"/>
          <c:tx>
            <c:v>Nitsche</c:v>
          </c:tx>
          <c:xVal>
            <c:numRef>
              <c:f>('L2-Norm korrigiert (2)'!$E$92,'L2-Norm korrigiert (2)'!$E$94,'L2-Norm korrigiert (2)'!$E$96:$E$99)</c:f>
              <c:numCache>
                <c:formatCode>General</c:formatCode>
                <c:ptCount val="6"/>
                <c:pt idx="0">
                  <c:v>308</c:v>
                </c:pt>
                <c:pt idx="1">
                  <c:v>924</c:v>
                </c:pt>
                <c:pt idx="2">
                  <c:v>3444</c:v>
                </c:pt>
                <c:pt idx="3">
                  <c:v>7564</c:v>
                </c:pt>
                <c:pt idx="4">
                  <c:v>13284</c:v>
                </c:pt>
                <c:pt idx="5">
                  <c:v>52164</c:v>
                </c:pt>
              </c:numCache>
            </c:numRef>
          </c:xVal>
          <c:yVal>
            <c:numRef>
              <c:f>('L2-Norm korrigiert (2)'!$H$92,'L2-Norm korrigiert (2)'!$H$95,'L2-Norm korrigiert (2)'!$H$95,'L2-Norm korrigiert (2)'!$H$94,'L2-Norm korrigiert (2)'!$H$96:$H$99)</c:f>
              <c:numCache>
                <c:formatCode>General</c:formatCode>
                <c:ptCount val="8"/>
                <c:pt idx="0">
                  <c:v>0.27422000000000002</c:v>
                </c:pt>
              </c:numCache>
            </c:numRef>
          </c:yVal>
        </c:ser>
        <c:ser>
          <c:idx val="3"/>
          <c:order val="3"/>
          <c:tx>
            <c:v>lagrange_unsruct</c:v>
          </c:tx>
          <c:xVal>
            <c:numRef>
              <c:f>'L2-Norm korrigiert (2)'!$E$29:$E$34</c:f>
              <c:numCache>
                <c:formatCode>General</c:formatCode>
                <c:ptCount val="6"/>
                <c:pt idx="0">
                  <c:v>484</c:v>
                </c:pt>
                <c:pt idx="1">
                  <c:v>15162</c:v>
                </c:pt>
              </c:numCache>
            </c:numRef>
          </c:xVal>
          <c:yVal>
            <c:numRef>
              <c:f>'L2-Norm korrigiert (2)'!$H$29:$H$34</c:f>
              <c:numCache>
                <c:formatCode>General</c:formatCode>
                <c:ptCount val="6"/>
                <c:pt idx="0">
                  <c:v>0.28201999999999999</c:v>
                </c:pt>
                <c:pt idx="1">
                  <c:v>0.29108000000000001</c:v>
                </c:pt>
              </c:numCache>
            </c:numRef>
          </c:yVal>
        </c:ser>
        <c:ser>
          <c:idx val="4"/>
          <c:order val="4"/>
          <c:tx>
            <c:v>penalty_unstruct</c:v>
          </c:tx>
          <c:xVal>
            <c:numRef>
              <c:f>'L2-Norm korrigiert (2)'!$E$47:$E$51</c:f>
              <c:numCache>
                <c:formatCode>General</c:formatCode>
                <c:ptCount val="5"/>
                <c:pt idx="0">
                  <c:v>484</c:v>
                </c:pt>
                <c:pt idx="1">
                  <c:v>15162</c:v>
                </c:pt>
              </c:numCache>
            </c:numRef>
          </c:xVal>
          <c:yVal>
            <c:numRef>
              <c:f>'L2-Norm korrigiert (2)'!$H$47:$H$51</c:f>
              <c:numCache>
                <c:formatCode>General</c:formatCode>
                <c:ptCount val="5"/>
                <c:pt idx="0">
                  <c:v>0.28205000000000002</c:v>
                </c:pt>
                <c:pt idx="1">
                  <c:v>0.29108000000000001</c:v>
                </c:pt>
              </c:numCache>
            </c:numRef>
          </c:yVal>
        </c:ser>
        <c:ser>
          <c:idx val="5"/>
          <c:order val="5"/>
          <c:tx>
            <c:v>nitsche_unstruct</c:v>
          </c:tx>
          <c:xVal>
            <c:strRef>
              <c:f>'L2-Norm korrigiert (2)'!$E$102:$E$108</c:f>
              <c:strCache>
                <c:ptCount val="7"/>
                <c:pt idx="0">
                  <c:v>484</c:v>
                </c:pt>
                <c:pt idx="3">
                  <c:v>base DOFs</c:v>
                </c:pt>
                <c:pt idx="5">
                  <c:v>308</c:v>
                </c:pt>
                <c:pt idx="6">
                  <c:v>924</c:v>
                </c:pt>
              </c:strCache>
            </c:strRef>
          </c:xVal>
          <c:yVal>
            <c:numRef>
              <c:f>'L2-Norm korrigiert (2)'!$G$102:$G$108</c:f>
              <c:numCache>
                <c:formatCode>General</c:formatCode>
                <c:ptCount val="7"/>
                <c:pt idx="0">
                  <c:v>8.5931999999999994E-2</c:v>
                </c:pt>
                <c:pt idx="3">
                  <c:v>0</c:v>
                </c:pt>
                <c:pt idx="5">
                  <c:v>0.12723000000000001</c:v>
                </c:pt>
                <c:pt idx="6">
                  <c:v>3.8706999999999998E-2</c:v>
                </c:pt>
              </c:numCache>
            </c:numRef>
          </c:yVal>
        </c:ser>
        <c:axId val="80852480"/>
        <c:axId val="80854016"/>
      </c:scatterChart>
      <c:valAx>
        <c:axId val="80852480"/>
        <c:scaling>
          <c:logBase val="10"/>
          <c:orientation val="minMax"/>
        </c:scaling>
        <c:axPos val="b"/>
        <c:numFmt formatCode="General" sourceLinked="1"/>
        <c:tickLblPos val="nextTo"/>
        <c:crossAx val="80854016"/>
        <c:crosses val="autoZero"/>
        <c:crossBetween val="midCat"/>
      </c:valAx>
      <c:valAx>
        <c:axId val="80854016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085248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Traction-norm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v>lagrange</c:v>
          </c:tx>
          <c:spPr>
            <a:ln w="28575">
              <a:solidFill>
                <a:srgbClr val="4F81BD"/>
              </a:solidFill>
            </a:ln>
          </c:spPr>
          <c:xVal>
            <c:numRef>
              <c:f>('L2-Norm korrigiert (2)'!$E$19,'L2-Norm korrigiert (2)'!$E$21,'L2-Norm korrigiert (2)'!$E$23:$E$26)</c:f>
              <c:numCache>
                <c:formatCode>General</c:formatCode>
                <c:ptCount val="6"/>
                <c:pt idx="0">
                  <c:v>308</c:v>
                </c:pt>
                <c:pt idx="1">
                  <c:v>924</c:v>
                </c:pt>
                <c:pt idx="2">
                  <c:v>3444</c:v>
                </c:pt>
                <c:pt idx="3">
                  <c:v>7564</c:v>
                </c:pt>
                <c:pt idx="4">
                  <c:v>13284</c:v>
                </c:pt>
                <c:pt idx="5">
                  <c:v>52164</c:v>
                </c:pt>
              </c:numCache>
            </c:numRef>
          </c:xVal>
          <c:yVal>
            <c:numRef>
              <c:f>('L2-Norm korrigiert (2)'!$I$19,'L2-Norm korrigiert (2)'!$I$21,'L2-Norm korrigiert (2)'!$I$23:$I$26)</c:f>
              <c:numCache>
                <c:formatCode>General</c:formatCode>
                <c:ptCount val="6"/>
                <c:pt idx="0">
                  <c:v>3.5701999999999998</c:v>
                </c:pt>
                <c:pt idx="1">
                  <c:v>7.2432999999999996</c:v>
                </c:pt>
                <c:pt idx="2">
                  <c:v>15.2262</c:v>
                </c:pt>
                <c:pt idx="3">
                  <c:v>23.030200000000001</c:v>
                </c:pt>
                <c:pt idx="4">
                  <c:v>30.802499999999998</c:v>
                </c:pt>
              </c:numCache>
            </c:numRef>
          </c:yVal>
        </c:ser>
        <c:ser>
          <c:idx val="1"/>
          <c:order val="1"/>
          <c:tx>
            <c:v>penalty</c:v>
          </c:tx>
          <c:spPr>
            <a:ln>
              <a:solidFill>
                <a:schemeClr val="accent2"/>
              </a:solidFill>
            </a:ln>
          </c:spPr>
          <c:xVal>
            <c:numRef>
              <c:f>('L2-Norm korrigiert (2)'!$E$39,'L2-Norm korrigiert (2)'!$E$40,'L2-Norm korrigiert (2)'!$E$41:$E$44)</c:f>
              <c:numCache>
                <c:formatCode>General</c:formatCode>
                <c:ptCount val="6"/>
                <c:pt idx="0">
                  <c:v>308</c:v>
                </c:pt>
                <c:pt idx="1">
                  <c:v>924</c:v>
                </c:pt>
                <c:pt idx="2">
                  <c:v>3444</c:v>
                </c:pt>
                <c:pt idx="3">
                  <c:v>7564</c:v>
                </c:pt>
                <c:pt idx="4">
                  <c:v>13284</c:v>
                </c:pt>
                <c:pt idx="5">
                  <c:v>52164</c:v>
                </c:pt>
              </c:numCache>
            </c:numRef>
          </c:xVal>
          <c:yVal>
            <c:numRef>
              <c:f>('L2-Norm korrigiert (2)'!$I$39,'L2-Norm korrigiert (2)'!$I$40,'L2-Norm korrigiert (2)'!$I$41:$I$44)</c:f>
              <c:numCache>
                <c:formatCode>General</c:formatCode>
                <c:ptCount val="6"/>
                <c:pt idx="0">
                  <c:v>0.41524</c:v>
                </c:pt>
                <c:pt idx="1">
                  <c:v>0.19905999999999999</c:v>
                </c:pt>
                <c:pt idx="2">
                  <c:v>7.6147000000000006E-2</c:v>
                </c:pt>
                <c:pt idx="3">
                  <c:v>4.2805999999999997E-2</c:v>
                </c:pt>
                <c:pt idx="4">
                  <c:v>2.8580000000000001E-2</c:v>
                </c:pt>
              </c:numCache>
            </c:numRef>
          </c:yVal>
        </c:ser>
        <c:ser>
          <c:idx val="2"/>
          <c:order val="2"/>
          <c:tx>
            <c:v>Nitsche</c:v>
          </c:tx>
          <c:spPr>
            <a:ln>
              <a:solidFill>
                <a:schemeClr val="accent3"/>
              </a:solidFill>
            </a:ln>
          </c:spPr>
          <c:xVal>
            <c:numRef>
              <c:f>('L2-Norm korrigiert (2)'!$E$92,'L2-Norm korrigiert (2)'!$E$94,'L2-Norm korrigiert (2)'!$E$96:$E$99)</c:f>
              <c:numCache>
                <c:formatCode>General</c:formatCode>
                <c:ptCount val="6"/>
                <c:pt idx="0">
                  <c:v>308</c:v>
                </c:pt>
                <c:pt idx="1">
                  <c:v>924</c:v>
                </c:pt>
                <c:pt idx="2">
                  <c:v>3444</c:v>
                </c:pt>
                <c:pt idx="3">
                  <c:v>7564</c:v>
                </c:pt>
                <c:pt idx="4">
                  <c:v>13284</c:v>
                </c:pt>
                <c:pt idx="5">
                  <c:v>52164</c:v>
                </c:pt>
              </c:numCache>
            </c:numRef>
          </c:xVal>
          <c:yVal>
            <c:numRef>
              <c:f>('L2-Norm korrigiert (2)'!$I$92,'L2-Norm korrigiert (2)'!$I$94,'L2-Norm korrigiert (2)'!$I$96:$I$99)</c:f>
              <c:numCache>
                <c:formatCode>General</c:formatCode>
                <c:ptCount val="6"/>
                <c:pt idx="0">
                  <c:v>0.14077000000000001</c:v>
                </c:pt>
                <c:pt idx="1">
                  <c:v>9.1635999999999995E-2</c:v>
                </c:pt>
                <c:pt idx="2">
                  <c:v>4.8892999999999999E-2</c:v>
                </c:pt>
                <c:pt idx="3">
                  <c:v>3.295E-2</c:v>
                </c:pt>
                <c:pt idx="4">
                  <c:v>2.4844999999999999E-2</c:v>
                </c:pt>
                <c:pt idx="5">
                  <c:v>1.248E-2</c:v>
                </c:pt>
              </c:numCache>
            </c:numRef>
          </c:yVal>
        </c:ser>
        <c:ser>
          <c:idx val="3"/>
          <c:order val="3"/>
          <c:tx>
            <c:v>Rate_1</c:v>
          </c:tx>
          <c:xVal>
            <c:numRef>
              <c:f>'L2-Norm korrigiert (2)'!$I$147:$I$148</c:f>
              <c:numCache>
                <c:formatCode>General</c:formatCode>
                <c:ptCount val="2"/>
                <c:pt idx="0">
                  <c:v>100</c:v>
                </c:pt>
                <c:pt idx="1">
                  <c:v>10000</c:v>
                </c:pt>
              </c:numCache>
            </c:numRef>
          </c:xVal>
          <c:yVal>
            <c:numRef>
              <c:f>'L2-Norm korrigiert (2)'!$J$131:$J$132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yVal>
        </c:ser>
        <c:axId val="80888576"/>
        <c:axId val="80890112"/>
      </c:scatterChart>
      <c:valAx>
        <c:axId val="80888576"/>
        <c:scaling>
          <c:logBase val="10"/>
          <c:orientation val="minMax"/>
        </c:scaling>
        <c:axPos val="b"/>
        <c:numFmt formatCode="General" sourceLinked="1"/>
        <c:tickLblPos val="nextTo"/>
        <c:crossAx val="80890112"/>
        <c:crosses val="autoZero"/>
        <c:crossBetween val="midCat"/>
      </c:valAx>
      <c:valAx>
        <c:axId val="80890112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088857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Displacements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v>lagrange</c:v>
          </c:tx>
          <c:spPr>
            <a:ln w="25400">
              <a:solidFill>
                <a:srgbClr val="4F81BD"/>
              </a:solidFill>
            </a:ln>
          </c:spPr>
          <c:xVal>
            <c:numRef>
              <c:f>('L2-Norm korrigiert (2)'!$C$19,'L2-Norm korrigiert (2)'!$C$21,'L2-Norm korrigiert (2)'!$C$23:$C$26)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('L2-Norm korrigiert (2)'!$G$19,'L2-Norm korrigiert (2)'!$G$21,'L2-Norm korrigiert (2)'!$G$23:$G$26)</c:f>
              <c:numCache>
                <c:formatCode>General</c:formatCode>
                <c:ptCount val="6"/>
                <c:pt idx="0">
                  <c:v>0.13214000000000001</c:v>
                </c:pt>
                <c:pt idx="1">
                  <c:v>4.1862000000000003E-2</c:v>
                </c:pt>
                <c:pt idx="2">
                  <c:v>1.3408E-2</c:v>
                </c:pt>
                <c:pt idx="3">
                  <c:v>7.7447999999999996E-3</c:v>
                </c:pt>
                <c:pt idx="4">
                  <c:v>5.4872000000000002E-3</c:v>
                </c:pt>
              </c:numCache>
            </c:numRef>
          </c:yVal>
        </c:ser>
        <c:ser>
          <c:idx val="1"/>
          <c:order val="1"/>
          <c:tx>
            <c:v>penalty</c:v>
          </c:tx>
          <c:xVal>
            <c:numRef>
              <c:f>('L2-Norm korrigiert (2)'!$C$39,'L2-Norm korrigiert (2)'!$C$40,'L2-Norm korrigiert (2)'!$C$41:$C$44)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('L2-Norm korrigiert (2)'!$G$39,'L2-Norm korrigiert (2)'!$G$40,'L2-Norm korrigiert (2)'!$G$41:$G$44)</c:f>
              <c:numCache>
                <c:formatCode>General</c:formatCode>
                <c:ptCount val="6"/>
                <c:pt idx="0">
                  <c:v>0.12998999999999999</c:v>
                </c:pt>
                <c:pt idx="1">
                  <c:v>4.0972000000000001E-2</c:v>
                </c:pt>
                <c:pt idx="2">
                  <c:v>1.3181999999999999E-2</c:v>
                </c:pt>
                <c:pt idx="3">
                  <c:v>7.6629999999999997E-3</c:v>
                </c:pt>
                <c:pt idx="4">
                  <c:v>5.4555000000000003E-3</c:v>
                </c:pt>
              </c:numCache>
            </c:numRef>
          </c:yVal>
        </c:ser>
        <c:ser>
          <c:idx val="2"/>
          <c:order val="2"/>
          <c:tx>
            <c:v>Nitsche</c:v>
          </c:tx>
          <c:xVal>
            <c:numRef>
              <c:f>('L2-Norm korrigiert (2)'!$C$92,'L2-Norm korrigiert (2)'!$C$94,'L2-Norm korrigiert (2)'!$C$96:$C$99)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('L2-Norm korrigiert (2)'!$G$92,'L2-Norm korrigiert (2)'!$G$94,'L2-Norm korrigiert (2)'!$G$96:$G$99)</c:f>
              <c:numCache>
                <c:formatCode>General</c:formatCode>
                <c:ptCount val="6"/>
                <c:pt idx="0">
                  <c:v>0.12787000000000001</c:v>
                </c:pt>
                <c:pt idx="1">
                  <c:v>4.1211999999999999E-2</c:v>
                </c:pt>
                <c:pt idx="2">
                  <c:v>1.3519E-2</c:v>
                </c:pt>
                <c:pt idx="3">
                  <c:v>7.8802000000000004E-3</c:v>
                </c:pt>
                <c:pt idx="4">
                  <c:v>5.6061000000000001E-3</c:v>
                </c:pt>
                <c:pt idx="5">
                  <c:v>2.6765000000000001E-3</c:v>
                </c:pt>
              </c:numCache>
            </c:numRef>
          </c:yVal>
        </c:ser>
        <c:ser>
          <c:idx val="3"/>
          <c:order val="3"/>
          <c:tx>
            <c:v>without interface</c:v>
          </c:tx>
          <c:xVal>
            <c:numRef>
              <c:f>('L2-Norm korrigiert (2)'!$C$7,'L2-Norm korrigiert (2)'!$C$9,'L2-Norm korrigiert (2)'!$C$11:$C$13)</c:f>
              <c:numCache>
                <c:formatCode>General</c:formatCode>
                <c:ptCount val="5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</c:numCache>
            </c:numRef>
          </c:xVal>
          <c:yVal>
            <c:numRef>
              <c:f>('L2-Norm korrigiert (2)'!$G$7,'L2-Norm korrigiert (2)'!$G$9,'L2-Norm korrigiert (2)'!$G$11:$G$13)</c:f>
              <c:numCache>
                <c:formatCode>General</c:formatCode>
                <c:ptCount val="5"/>
                <c:pt idx="0">
                  <c:v>0.13353000000000001</c:v>
                </c:pt>
                <c:pt idx="1">
                  <c:v>3.9871999999999998E-2</c:v>
                </c:pt>
                <c:pt idx="2">
                  <c:v>1.0061E-2</c:v>
                </c:pt>
                <c:pt idx="3">
                  <c:v>4.4853000000000002E-3</c:v>
                </c:pt>
                <c:pt idx="4">
                  <c:v>2.5271999999999998E-3</c:v>
                </c:pt>
              </c:numCache>
            </c:numRef>
          </c:yVal>
        </c:ser>
        <c:axId val="80925056"/>
        <c:axId val="80926592"/>
      </c:scatterChart>
      <c:valAx>
        <c:axId val="80925056"/>
        <c:scaling>
          <c:logBase val="10"/>
          <c:orientation val="minMax"/>
        </c:scaling>
        <c:axPos val="b"/>
        <c:numFmt formatCode="General" sourceLinked="1"/>
        <c:tickLblPos val="nextTo"/>
        <c:crossAx val="80926592"/>
        <c:crosses val="autoZero"/>
        <c:crossBetween val="midCat"/>
      </c:valAx>
      <c:valAx>
        <c:axId val="80926592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092505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Traction-norm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v>lagrange</c:v>
          </c:tx>
          <c:spPr>
            <a:ln w="28575">
              <a:solidFill>
                <a:srgbClr val="4F81BD"/>
              </a:solidFill>
            </a:ln>
          </c:spPr>
          <c:xVal>
            <c:numRef>
              <c:f>('L2-Norm korrigiert (2)'!$C$19,'L2-Norm korrigiert (2)'!$C$21,'L2-Norm korrigiert (2)'!$C$23:$C$25)</c:f>
              <c:numCache>
                <c:formatCode>General</c:formatCode>
                <c:ptCount val="5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</c:numCache>
            </c:numRef>
          </c:xVal>
          <c:yVal>
            <c:numRef>
              <c:f>('L2-Norm korrigiert (2)'!$I$19,'L2-Norm korrigiert (2)'!$I$21,'L2-Norm korrigiert (2)'!$I$23:$I$25)</c:f>
              <c:numCache>
                <c:formatCode>General</c:formatCode>
                <c:ptCount val="5"/>
                <c:pt idx="0">
                  <c:v>3.5701999999999998</c:v>
                </c:pt>
                <c:pt idx="1">
                  <c:v>7.2432999999999996</c:v>
                </c:pt>
                <c:pt idx="2">
                  <c:v>15.2262</c:v>
                </c:pt>
                <c:pt idx="3">
                  <c:v>23.030200000000001</c:v>
                </c:pt>
                <c:pt idx="4">
                  <c:v>30.802499999999998</c:v>
                </c:pt>
              </c:numCache>
            </c:numRef>
          </c:yVal>
        </c:ser>
        <c:ser>
          <c:idx val="1"/>
          <c:order val="1"/>
          <c:tx>
            <c:v>penalty</c:v>
          </c:tx>
          <c:spPr>
            <a:ln>
              <a:solidFill>
                <a:schemeClr val="accent2"/>
              </a:solidFill>
            </a:ln>
          </c:spPr>
          <c:xVal>
            <c:numRef>
              <c:f>('L2-Norm korrigiert (2)'!$C$39,'L2-Norm korrigiert (2)'!$C$40,'L2-Norm korrigiert (2)'!$C$41:$C$44)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('L2-Norm korrigiert (2)'!$I$39,'L2-Norm korrigiert (2)'!$I$40,'L2-Norm korrigiert (2)'!$I$41:$I$44)</c:f>
              <c:numCache>
                <c:formatCode>General</c:formatCode>
                <c:ptCount val="6"/>
                <c:pt idx="0">
                  <c:v>0.41524</c:v>
                </c:pt>
                <c:pt idx="1">
                  <c:v>0.19905999999999999</c:v>
                </c:pt>
                <c:pt idx="2">
                  <c:v>7.6147000000000006E-2</c:v>
                </c:pt>
                <c:pt idx="3">
                  <c:v>4.2805999999999997E-2</c:v>
                </c:pt>
                <c:pt idx="4">
                  <c:v>2.8580000000000001E-2</c:v>
                </c:pt>
              </c:numCache>
            </c:numRef>
          </c:yVal>
        </c:ser>
        <c:ser>
          <c:idx val="2"/>
          <c:order val="2"/>
          <c:tx>
            <c:v>Nitsche</c:v>
          </c:tx>
          <c:spPr>
            <a:ln>
              <a:solidFill>
                <a:schemeClr val="accent3"/>
              </a:solidFill>
            </a:ln>
          </c:spPr>
          <c:xVal>
            <c:numRef>
              <c:f>('L2-Norm korrigiert (2)'!$C$92,'L2-Norm korrigiert (2)'!$C$94,'L2-Norm korrigiert (2)'!$C$96:$C$99)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('L2-Norm korrigiert (2)'!$I$92,'L2-Norm korrigiert (2)'!$I$94,'L2-Norm korrigiert (2)'!$I$96:$I$99)</c:f>
              <c:numCache>
                <c:formatCode>General</c:formatCode>
                <c:ptCount val="6"/>
                <c:pt idx="0">
                  <c:v>0.14077000000000001</c:v>
                </c:pt>
                <c:pt idx="1">
                  <c:v>9.1635999999999995E-2</c:v>
                </c:pt>
                <c:pt idx="2">
                  <c:v>4.8892999999999999E-2</c:v>
                </c:pt>
                <c:pt idx="3">
                  <c:v>3.295E-2</c:v>
                </c:pt>
                <c:pt idx="4">
                  <c:v>2.4844999999999999E-2</c:v>
                </c:pt>
                <c:pt idx="5">
                  <c:v>1.248E-2</c:v>
                </c:pt>
              </c:numCache>
            </c:numRef>
          </c:yVal>
        </c:ser>
        <c:axId val="80972800"/>
        <c:axId val="80978688"/>
      </c:scatterChart>
      <c:valAx>
        <c:axId val="80972800"/>
        <c:scaling>
          <c:logBase val="10"/>
          <c:orientation val="minMax"/>
        </c:scaling>
        <c:axPos val="b"/>
        <c:numFmt formatCode="General" sourceLinked="1"/>
        <c:tickLblPos val="nextTo"/>
        <c:crossAx val="80978688"/>
        <c:crosses val="autoZero"/>
        <c:crossBetween val="midCat"/>
      </c:valAx>
      <c:valAx>
        <c:axId val="80978688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097280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classical FE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displacement</c:v>
          </c:tx>
          <c:xVal>
            <c:numRef>
              <c:f>('L2-Norm korrigiert (2)'!$C$7,'L2-Norm korrigiert (2)'!$C$9,'L2-Norm korrigiert (2)'!$C$11:$C$13)</c:f>
              <c:numCache>
                <c:formatCode>General</c:formatCode>
                <c:ptCount val="5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</c:numCache>
            </c:numRef>
          </c:xVal>
          <c:yVal>
            <c:numRef>
              <c:f>('L2-Norm korrigiert (2)'!$G$7,'L2-Norm korrigiert (2)'!$G$9,'L2-Norm korrigiert (2)'!$G$11:$G$13)</c:f>
              <c:numCache>
                <c:formatCode>General</c:formatCode>
                <c:ptCount val="5"/>
                <c:pt idx="0">
                  <c:v>0.13353000000000001</c:v>
                </c:pt>
                <c:pt idx="1">
                  <c:v>3.9871999999999998E-2</c:v>
                </c:pt>
                <c:pt idx="2">
                  <c:v>1.0061E-2</c:v>
                </c:pt>
                <c:pt idx="3">
                  <c:v>4.4853000000000002E-3</c:v>
                </c:pt>
                <c:pt idx="4">
                  <c:v>2.5271999999999998E-3</c:v>
                </c:pt>
              </c:numCache>
            </c:numRef>
          </c:yVal>
        </c:ser>
        <c:ser>
          <c:idx val="1"/>
          <c:order val="1"/>
          <c:tx>
            <c:v>Rate_1</c:v>
          </c:tx>
          <c:xVal>
            <c:numRef>
              <c:f>'L2-Norm korrigiert (2)'!$N$7:$N$8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'L2-Norm korrigiert (2)'!$O$7:$O$8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yVal>
        </c:ser>
        <c:ser>
          <c:idx val="2"/>
          <c:order val="2"/>
          <c:tx>
            <c:v>Rate_2</c:v>
          </c:tx>
          <c:xVal>
            <c:numRef>
              <c:f>'L2-Norm korrigiert (2)'!$N$10:$N$11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'L2-Norm korrigiert (2)'!$O$10:$O$11</c:f>
              <c:numCache>
                <c:formatCode>General</c:formatCode>
                <c:ptCount val="2"/>
                <c:pt idx="0">
                  <c:v>1</c:v>
                </c:pt>
                <c:pt idx="1">
                  <c:v>1E-4</c:v>
                </c:pt>
              </c:numCache>
            </c:numRef>
          </c:yVal>
        </c:ser>
        <c:axId val="81000320"/>
        <c:axId val="81001856"/>
      </c:scatterChart>
      <c:valAx>
        <c:axId val="81000320"/>
        <c:scaling>
          <c:logBase val="10"/>
          <c:orientation val="minMax"/>
        </c:scaling>
        <c:axPos val="b"/>
        <c:numFmt formatCode="General" sourceLinked="1"/>
        <c:tickLblPos val="nextTo"/>
        <c:crossAx val="81001856"/>
        <c:crosses val="autoZero"/>
        <c:crossBetween val="midCat"/>
      </c:valAx>
      <c:valAx>
        <c:axId val="81001856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10003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0000000000000029" r="0.70000000000000029" t="0.78740157499999996" header="0.30000000000000016" footer="0.30000000000000016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Lagrange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displacement</c:v>
          </c:tx>
          <c:xVal>
            <c:numRef>
              <c:f>('L2-Norm korrigiert (2)'!$C$19,'L2-Norm korrigiert (2)'!$C$21,'L2-Norm korrigiert (2)'!$C$23:$C$25)</c:f>
              <c:numCache>
                <c:formatCode>General</c:formatCode>
                <c:ptCount val="5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</c:numCache>
            </c:numRef>
          </c:xVal>
          <c:yVal>
            <c:numRef>
              <c:f>('L2-Norm korrigiert (2)'!$G$19,'L2-Norm korrigiert (2)'!$G$21,'L2-Norm korrigiert (2)'!$G$23:$G$25)</c:f>
              <c:numCache>
                <c:formatCode>General</c:formatCode>
                <c:ptCount val="5"/>
                <c:pt idx="0">
                  <c:v>0.13214000000000001</c:v>
                </c:pt>
                <c:pt idx="1">
                  <c:v>4.1862000000000003E-2</c:v>
                </c:pt>
                <c:pt idx="2">
                  <c:v>1.3408E-2</c:v>
                </c:pt>
                <c:pt idx="3">
                  <c:v>7.7447999999999996E-3</c:v>
                </c:pt>
                <c:pt idx="4">
                  <c:v>5.4872000000000002E-3</c:v>
                </c:pt>
              </c:numCache>
            </c:numRef>
          </c:yVal>
        </c:ser>
        <c:ser>
          <c:idx val="1"/>
          <c:order val="1"/>
          <c:tx>
            <c:v>Rate_1</c:v>
          </c:tx>
          <c:xVal>
            <c:numRef>
              <c:f>'L2-Norm korrigiert (2)'!$N$7:$N$8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'L2-Norm korrigiert (2)'!$O$7:$O$8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yVal>
        </c:ser>
        <c:ser>
          <c:idx val="2"/>
          <c:order val="2"/>
          <c:tx>
            <c:v>Rate_2</c:v>
          </c:tx>
          <c:xVal>
            <c:numRef>
              <c:f>'L2-Norm korrigiert (2)'!$N$10:$N$11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'L2-Norm korrigiert (2)'!$O$10:$O$11</c:f>
              <c:numCache>
                <c:formatCode>General</c:formatCode>
                <c:ptCount val="2"/>
                <c:pt idx="0">
                  <c:v>1</c:v>
                </c:pt>
                <c:pt idx="1">
                  <c:v>1E-4</c:v>
                </c:pt>
              </c:numCache>
            </c:numRef>
          </c:yVal>
        </c:ser>
        <c:axId val="81048320"/>
        <c:axId val="81049856"/>
      </c:scatterChart>
      <c:valAx>
        <c:axId val="81048320"/>
        <c:scaling>
          <c:logBase val="10"/>
          <c:orientation val="minMax"/>
        </c:scaling>
        <c:axPos val="b"/>
        <c:numFmt formatCode="General" sourceLinked="1"/>
        <c:tickLblPos val="nextTo"/>
        <c:crossAx val="81049856"/>
        <c:crosses val="autoZero"/>
        <c:crossBetween val="midCat"/>
      </c:valAx>
      <c:valAx>
        <c:axId val="81049856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10483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0000000000000051" r="0.70000000000000051" t="0.78740157499999996" header="0.30000000000000027" footer="0.30000000000000027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Penalty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displacement</c:v>
          </c:tx>
          <c:xVal>
            <c:numRef>
              <c:f>('L2-Norm korrigiert (2)'!$C$39,'L2-Norm korrigiert (2)'!$C$40,'L2-Norm korrigiert (2)'!$C$41:$C$43)</c:f>
              <c:numCache>
                <c:formatCode>General</c:formatCode>
                <c:ptCount val="5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</c:numCache>
            </c:numRef>
          </c:xVal>
          <c:yVal>
            <c:numRef>
              <c:f>('L2-Norm korrigiert (2)'!$G$39,'L2-Norm korrigiert (2)'!$G$40,'L2-Norm korrigiert (2)'!$G$41:$G$43)</c:f>
              <c:numCache>
                <c:formatCode>General</c:formatCode>
                <c:ptCount val="5"/>
                <c:pt idx="0">
                  <c:v>0.12998999999999999</c:v>
                </c:pt>
                <c:pt idx="1">
                  <c:v>4.0972000000000001E-2</c:v>
                </c:pt>
                <c:pt idx="2">
                  <c:v>1.3181999999999999E-2</c:v>
                </c:pt>
                <c:pt idx="3">
                  <c:v>7.6629999999999997E-3</c:v>
                </c:pt>
                <c:pt idx="4">
                  <c:v>5.4555000000000003E-3</c:v>
                </c:pt>
              </c:numCache>
            </c:numRef>
          </c:yVal>
        </c:ser>
        <c:ser>
          <c:idx val="1"/>
          <c:order val="1"/>
          <c:tx>
            <c:v>Rate_1</c:v>
          </c:tx>
          <c:xVal>
            <c:numRef>
              <c:f>'L2-Norm korrigiert (2)'!$N$7:$N$8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'L2-Norm korrigiert (2)'!$O$7:$O$8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yVal>
        </c:ser>
        <c:ser>
          <c:idx val="2"/>
          <c:order val="2"/>
          <c:tx>
            <c:v>Rate_2</c:v>
          </c:tx>
          <c:xVal>
            <c:numRef>
              <c:f>'L2-Norm korrigiert (2)'!$N$10:$N$11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'L2-Norm korrigiert (2)'!$O$10:$O$11</c:f>
              <c:numCache>
                <c:formatCode>General</c:formatCode>
                <c:ptCount val="2"/>
                <c:pt idx="0">
                  <c:v>1</c:v>
                </c:pt>
                <c:pt idx="1">
                  <c:v>1E-4</c:v>
                </c:pt>
              </c:numCache>
            </c:numRef>
          </c:yVal>
        </c:ser>
        <c:axId val="81087872"/>
        <c:axId val="81093760"/>
      </c:scatterChart>
      <c:valAx>
        <c:axId val="81087872"/>
        <c:scaling>
          <c:logBase val="10"/>
          <c:orientation val="minMax"/>
        </c:scaling>
        <c:axPos val="b"/>
        <c:numFmt formatCode="General" sourceLinked="1"/>
        <c:tickLblPos val="nextTo"/>
        <c:crossAx val="81093760"/>
        <c:crosses val="autoZero"/>
        <c:crossBetween val="midCat"/>
      </c:valAx>
      <c:valAx>
        <c:axId val="81093760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108787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Nitsche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v>displacement</c:v>
          </c:tx>
          <c:xVal>
            <c:numRef>
              <c:f>('L2-Norm korrigiert (2)'!$C$92,'L2-Norm korrigiert (2)'!$C$94,'L2-Norm korrigiert (2)'!$C$96:$C$98,'L2-Norm korrigiert (2)'!$C$99)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('L2-Norm korrigiert (2)'!$G$92,'L2-Norm korrigiert (2)'!$G$94,'L2-Norm korrigiert (2)'!$G$96:$G$98,'L2-Norm korrigiert (2)'!$G$99)</c:f>
              <c:numCache>
                <c:formatCode>General</c:formatCode>
                <c:ptCount val="6"/>
                <c:pt idx="0">
                  <c:v>0.12787000000000001</c:v>
                </c:pt>
                <c:pt idx="1">
                  <c:v>4.1211999999999999E-2</c:v>
                </c:pt>
                <c:pt idx="2">
                  <c:v>1.3519E-2</c:v>
                </c:pt>
                <c:pt idx="3">
                  <c:v>7.8802000000000004E-3</c:v>
                </c:pt>
                <c:pt idx="4">
                  <c:v>5.6061000000000001E-3</c:v>
                </c:pt>
                <c:pt idx="5">
                  <c:v>2.6765000000000001E-3</c:v>
                </c:pt>
              </c:numCache>
            </c:numRef>
          </c:yVal>
        </c:ser>
        <c:ser>
          <c:idx val="1"/>
          <c:order val="1"/>
          <c:tx>
            <c:v>Rate_1</c:v>
          </c:tx>
          <c:xVal>
            <c:numRef>
              <c:f>'L2-Norm korrigiert (2)'!$N$7:$N$8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'L2-Norm korrigiert (2)'!$O$7:$O$8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yVal>
        </c:ser>
        <c:ser>
          <c:idx val="2"/>
          <c:order val="2"/>
          <c:tx>
            <c:v>Rate_2</c:v>
          </c:tx>
          <c:xVal>
            <c:numRef>
              <c:f>'L2-Norm korrigiert (2)'!$N$10:$N$11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'L2-Norm korrigiert (2)'!$O$10:$O$11</c:f>
              <c:numCache>
                <c:formatCode>General</c:formatCode>
                <c:ptCount val="2"/>
                <c:pt idx="0">
                  <c:v>1</c:v>
                </c:pt>
                <c:pt idx="1">
                  <c:v>1E-4</c:v>
                </c:pt>
              </c:numCache>
            </c:numRef>
          </c:yVal>
        </c:ser>
        <c:axId val="81111296"/>
        <c:axId val="81133568"/>
      </c:scatterChart>
      <c:valAx>
        <c:axId val="81111296"/>
        <c:scaling>
          <c:logBase val="10"/>
          <c:orientation val="minMax"/>
        </c:scaling>
        <c:axPos val="b"/>
        <c:numFmt formatCode="General" sourceLinked="1"/>
        <c:tickLblPos val="nextTo"/>
        <c:crossAx val="81133568"/>
        <c:crosses val="autoZero"/>
        <c:crossBetween val="midCat"/>
      </c:valAx>
      <c:valAx>
        <c:axId val="81133568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111129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Nitsche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v>traction</c:v>
          </c:tx>
          <c:xVal>
            <c:numRef>
              <c:f>('L2-Norm korrigiert (2)'!$C$92,'L2-Norm korrigiert (2)'!$C$94,'L2-Norm korrigiert (2)'!$C$96:$C$98)</c:f>
              <c:numCache>
                <c:formatCode>General</c:formatCode>
                <c:ptCount val="5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</c:numCache>
            </c:numRef>
          </c:xVal>
          <c:yVal>
            <c:numRef>
              <c:f>('L2-Norm korrigiert (2)'!$I$92,'L2-Norm korrigiert (2)'!$I$94,'L2-Norm korrigiert (2)'!$I$96:$I$98)</c:f>
              <c:numCache>
                <c:formatCode>General</c:formatCode>
                <c:ptCount val="5"/>
                <c:pt idx="0">
                  <c:v>0.14077000000000001</c:v>
                </c:pt>
                <c:pt idx="1">
                  <c:v>9.1635999999999995E-2</c:v>
                </c:pt>
                <c:pt idx="2">
                  <c:v>4.8892999999999999E-2</c:v>
                </c:pt>
                <c:pt idx="3">
                  <c:v>3.295E-2</c:v>
                </c:pt>
                <c:pt idx="4">
                  <c:v>2.4844999999999999E-2</c:v>
                </c:pt>
              </c:numCache>
            </c:numRef>
          </c:yVal>
        </c:ser>
        <c:ser>
          <c:idx val="1"/>
          <c:order val="1"/>
          <c:tx>
            <c:v>Rate_1</c:v>
          </c:tx>
          <c:xVal>
            <c:numRef>
              <c:f>'L2-Norm korrigiert (2)'!$U$76:$U$77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'L2-Norm korrigiert (2)'!$V$76:$V$77</c:f>
              <c:numCache>
                <c:formatCode>General</c:formatCode>
                <c:ptCount val="2"/>
                <c:pt idx="0">
                  <c:v>0.1</c:v>
                </c:pt>
                <c:pt idx="1">
                  <c:v>1E-3</c:v>
                </c:pt>
              </c:numCache>
            </c:numRef>
          </c:yVal>
        </c:ser>
        <c:ser>
          <c:idx val="2"/>
          <c:order val="2"/>
          <c:tx>
            <c:v>Rate_2</c:v>
          </c:tx>
          <c:xVal>
            <c:numRef>
              <c:f>'L2-Norm korrigiert (2)'!$U$79:$U$80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'L2-Norm korrigiert (2)'!$V$79:$V$80</c:f>
              <c:numCache>
                <c:formatCode>General</c:formatCode>
                <c:ptCount val="2"/>
                <c:pt idx="0">
                  <c:v>0.1</c:v>
                </c:pt>
                <c:pt idx="1">
                  <c:v>1.0000000000000001E-5</c:v>
                </c:pt>
              </c:numCache>
            </c:numRef>
          </c:yVal>
        </c:ser>
        <c:axId val="81167488"/>
        <c:axId val="81169024"/>
      </c:scatterChart>
      <c:valAx>
        <c:axId val="81167488"/>
        <c:scaling>
          <c:logBase val="10"/>
          <c:orientation val="minMax"/>
        </c:scaling>
        <c:axPos val="b"/>
        <c:numFmt formatCode="General" sourceLinked="1"/>
        <c:tickLblPos val="nextTo"/>
        <c:crossAx val="81169024"/>
        <c:crosses val="autoZero"/>
        <c:crossBetween val="midCat"/>
      </c:valAx>
      <c:valAx>
        <c:axId val="81169024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1167488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Lagrange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v>traction</c:v>
          </c:tx>
          <c:xVal>
            <c:numRef>
              <c:f>('L2-Norm korrigiert (2)'!$C$19,'L2-Norm korrigiert (2)'!$C$21,'L2-Norm korrigiert (2)'!$C$23:$C$25)</c:f>
              <c:numCache>
                <c:formatCode>General</c:formatCode>
                <c:ptCount val="5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</c:numCache>
            </c:numRef>
          </c:xVal>
          <c:yVal>
            <c:numRef>
              <c:f>('L2-Norm korrigiert (2)'!$I$19,'L2-Norm korrigiert (2)'!$I$21,'L2-Norm korrigiert (2)'!$I$23:$I$25)</c:f>
              <c:numCache>
                <c:formatCode>General</c:formatCode>
                <c:ptCount val="5"/>
                <c:pt idx="0">
                  <c:v>3.5701999999999998</c:v>
                </c:pt>
                <c:pt idx="1">
                  <c:v>7.2432999999999996</c:v>
                </c:pt>
                <c:pt idx="2">
                  <c:v>15.2262</c:v>
                </c:pt>
                <c:pt idx="3">
                  <c:v>23.030200000000001</c:v>
                </c:pt>
                <c:pt idx="4">
                  <c:v>30.802499999999998</c:v>
                </c:pt>
              </c:numCache>
            </c:numRef>
          </c:yVal>
        </c:ser>
        <c:ser>
          <c:idx val="1"/>
          <c:order val="1"/>
          <c:tx>
            <c:v>Rate_1</c:v>
          </c:tx>
          <c:xVal>
            <c:numRef>
              <c:f>'L2-Norm korrigiert (2)'!$U$76:$U$77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'L2-Norm korrigiert (2)'!$V$76:$V$77</c:f>
              <c:numCache>
                <c:formatCode>General</c:formatCode>
                <c:ptCount val="2"/>
                <c:pt idx="0">
                  <c:v>0.1</c:v>
                </c:pt>
                <c:pt idx="1">
                  <c:v>1E-3</c:v>
                </c:pt>
              </c:numCache>
            </c:numRef>
          </c:yVal>
        </c:ser>
        <c:ser>
          <c:idx val="2"/>
          <c:order val="2"/>
          <c:tx>
            <c:v>Rate_2</c:v>
          </c:tx>
          <c:xVal>
            <c:numRef>
              <c:f>'L2-Norm korrigiert (2)'!$U$79:$U$80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'L2-Norm korrigiert (2)'!$V$79:$V$80</c:f>
              <c:numCache>
                <c:formatCode>General</c:formatCode>
                <c:ptCount val="2"/>
                <c:pt idx="0">
                  <c:v>0.1</c:v>
                </c:pt>
                <c:pt idx="1">
                  <c:v>1.0000000000000001E-5</c:v>
                </c:pt>
              </c:numCache>
            </c:numRef>
          </c:yVal>
        </c:ser>
        <c:axId val="81203200"/>
        <c:axId val="81204736"/>
      </c:scatterChart>
      <c:valAx>
        <c:axId val="81203200"/>
        <c:scaling>
          <c:logBase val="10"/>
          <c:orientation val="minMax"/>
        </c:scaling>
        <c:axPos val="b"/>
        <c:numFmt formatCode="General" sourceLinked="1"/>
        <c:tickLblPos val="nextTo"/>
        <c:crossAx val="81204736"/>
        <c:crosses val="autoZero"/>
        <c:crossBetween val="midCat"/>
      </c:valAx>
      <c:valAx>
        <c:axId val="81204736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120320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8740157499999996" l="0.70000000000000051" r="0.70000000000000051" t="0.78740157499999996" header="0.30000000000000027" footer="0.30000000000000027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Penalty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v>traction</c:v>
          </c:tx>
          <c:xVal>
            <c:numRef>
              <c:f>('L2-Norm korrigiert (2)'!$C$39,'L2-Norm korrigiert (2)'!$C$40,'L2-Norm korrigiert (2)'!$C$41:$C$43)</c:f>
              <c:numCache>
                <c:formatCode>General</c:formatCode>
                <c:ptCount val="5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</c:numCache>
            </c:numRef>
          </c:xVal>
          <c:yVal>
            <c:numRef>
              <c:f>('L2-Norm korrigiert (2)'!$I$39,'L2-Norm korrigiert (2)'!$I$40,'L2-Norm korrigiert (2)'!$I$41:$I$43)</c:f>
              <c:numCache>
                <c:formatCode>General</c:formatCode>
                <c:ptCount val="5"/>
                <c:pt idx="0">
                  <c:v>0.41524</c:v>
                </c:pt>
                <c:pt idx="1">
                  <c:v>0.19905999999999999</c:v>
                </c:pt>
                <c:pt idx="2">
                  <c:v>7.6147000000000006E-2</c:v>
                </c:pt>
                <c:pt idx="3">
                  <c:v>4.2805999999999997E-2</c:v>
                </c:pt>
                <c:pt idx="4">
                  <c:v>2.8580000000000001E-2</c:v>
                </c:pt>
              </c:numCache>
            </c:numRef>
          </c:yVal>
        </c:ser>
        <c:ser>
          <c:idx val="1"/>
          <c:order val="1"/>
          <c:tx>
            <c:v>Rate_1</c:v>
          </c:tx>
          <c:xVal>
            <c:numRef>
              <c:f>'L2-Norm korrigiert (2)'!$U$76:$U$77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'L2-Norm korrigiert (2)'!$V$76:$V$77</c:f>
              <c:numCache>
                <c:formatCode>General</c:formatCode>
                <c:ptCount val="2"/>
                <c:pt idx="0">
                  <c:v>0.1</c:v>
                </c:pt>
                <c:pt idx="1">
                  <c:v>1E-3</c:v>
                </c:pt>
              </c:numCache>
            </c:numRef>
          </c:yVal>
        </c:ser>
        <c:ser>
          <c:idx val="2"/>
          <c:order val="2"/>
          <c:tx>
            <c:v>Rate_2</c:v>
          </c:tx>
          <c:xVal>
            <c:numRef>
              <c:f>'L2-Norm korrigiert (2)'!$U$79:$U$80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'L2-Norm korrigiert (2)'!$V$79:$V$80</c:f>
              <c:numCache>
                <c:formatCode>General</c:formatCode>
                <c:ptCount val="2"/>
                <c:pt idx="0">
                  <c:v>0.1</c:v>
                </c:pt>
                <c:pt idx="1">
                  <c:v>1.0000000000000001E-5</c:v>
                </c:pt>
              </c:numCache>
            </c:numRef>
          </c:yVal>
        </c:ser>
        <c:axId val="81239040"/>
        <c:axId val="81269504"/>
      </c:scatterChart>
      <c:valAx>
        <c:axId val="81239040"/>
        <c:scaling>
          <c:logBase val="10"/>
          <c:orientation val="minMax"/>
        </c:scaling>
        <c:axPos val="b"/>
        <c:numFmt formatCode="General" sourceLinked="1"/>
        <c:tickLblPos val="nextTo"/>
        <c:crossAx val="81269504"/>
        <c:crosses val="autoZero"/>
        <c:crossBetween val="midCat"/>
      </c:valAx>
      <c:valAx>
        <c:axId val="81269504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123904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8740157499999996" l="0.70000000000000051" r="0.70000000000000051" t="0.78740157499999996" header="0.30000000000000027" footer="0.30000000000000027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Penalty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v>displacement</c:v>
          </c:tx>
          <c:xVal>
            <c:numRef>
              <c:f>('L2-Norm korrigiert (2)'!$C$73,'L2-Norm korrigiert (2)'!$C$75,'L2-Norm korrigiert (2)'!$C$77:$C$79)</c:f>
              <c:numCache>
                <c:formatCode>General</c:formatCode>
                <c:ptCount val="5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</c:numCache>
            </c:numRef>
          </c:xVal>
          <c:yVal>
            <c:numRef>
              <c:f>('L2-Norm korrigiert (2)'!$G$73,'L2-Norm korrigiert (2)'!$G$75,'L2-Norm korrigiert (2)'!$G$77:$G$79)</c:f>
              <c:numCache>
                <c:formatCode>General</c:formatCode>
                <c:ptCount val="5"/>
                <c:pt idx="0">
                  <c:v>0.17265</c:v>
                </c:pt>
                <c:pt idx="1">
                  <c:v>0.20061999999999999</c:v>
                </c:pt>
                <c:pt idx="2">
                  <c:v>1.2559000000000001E-2</c:v>
                </c:pt>
                <c:pt idx="3">
                  <c:v>1.1199000000000001E-2</c:v>
                </c:pt>
                <c:pt idx="4">
                  <c:v>1.2123E-2</c:v>
                </c:pt>
              </c:numCache>
            </c:numRef>
          </c:yVal>
        </c:ser>
        <c:ser>
          <c:idx val="1"/>
          <c:order val="1"/>
          <c:tx>
            <c:v>Rate_1</c:v>
          </c:tx>
          <c:xVal>
            <c:numRef>
              <c:f>'L2-Norm korrigiert (2)'!$N$7:$N$8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'L2-Norm korrigiert (2)'!$O$7:$O$8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yVal>
        </c:ser>
        <c:ser>
          <c:idx val="2"/>
          <c:order val="2"/>
          <c:tx>
            <c:v>Rate_2</c:v>
          </c:tx>
          <c:xVal>
            <c:numRef>
              <c:f>'L2-Norm korrigiert (2)'!$N$10:$N$11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'L2-Norm korrigiert (2)'!$O$10:$O$11</c:f>
              <c:numCache>
                <c:formatCode>General</c:formatCode>
                <c:ptCount val="2"/>
                <c:pt idx="0">
                  <c:v>1</c:v>
                </c:pt>
                <c:pt idx="1">
                  <c:v>1E-4</c:v>
                </c:pt>
              </c:numCache>
            </c:numRef>
          </c:yVal>
        </c:ser>
        <c:axId val="81299328"/>
        <c:axId val="81300864"/>
      </c:scatterChart>
      <c:valAx>
        <c:axId val="81299328"/>
        <c:scaling>
          <c:logBase val="10"/>
          <c:orientation val="minMax"/>
        </c:scaling>
        <c:axPos val="b"/>
        <c:numFmt formatCode="General" sourceLinked="1"/>
        <c:tickLblPos val="nextTo"/>
        <c:crossAx val="81300864"/>
        <c:crosses val="autoZero"/>
        <c:crossBetween val="midCat"/>
      </c:valAx>
      <c:valAx>
        <c:axId val="81300864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1299328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Penalty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v>traction</c:v>
          </c:tx>
          <c:xVal>
            <c:numRef>
              <c:f>('L2-Norm korrigiert (2)'!$C$73,'L2-Norm korrigiert (2)'!$C$75,'L2-Norm korrigiert (2)'!$C$77:$C$79)</c:f>
              <c:numCache>
                <c:formatCode>General</c:formatCode>
                <c:ptCount val="5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</c:numCache>
            </c:numRef>
          </c:xVal>
          <c:yVal>
            <c:numRef>
              <c:f>('L2-Norm korrigiert (2)'!$I$73,'L2-Norm korrigiert (2)'!$I$75,'L2-Norm korrigiert (2)'!$I$77:$I$79)</c:f>
              <c:numCache>
                <c:formatCode>General</c:formatCode>
                <c:ptCount val="5"/>
                <c:pt idx="0">
                  <c:v>0.74080000000000001</c:v>
                </c:pt>
                <c:pt idx="1">
                  <c:v>0.80835999999999997</c:v>
                </c:pt>
                <c:pt idx="2">
                  <c:v>0.90024000000000004</c:v>
                </c:pt>
                <c:pt idx="3">
                  <c:v>1.985E-2</c:v>
                </c:pt>
                <c:pt idx="4">
                  <c:v>1.4160000000000001E-2</c:v>
                </c:pt>
              </c:numCache>
            </c:numRef>
          </c:yVal>
        </c:ser>
        <c:ser>
          <c:idx val="1"/>
          <c:order val="1"/>
          <c:tx>
            <c:v>Rate_1</c:v>
          </c:tx>
          <c:xVal>
            <c:numRef>
              <c:f>'L2-Norm korrigiert (2)'!$U$76:$U$77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'L2-Norm korrigiert (2)'!$V$76:$V$77</c:f>
              <c:numCache>
                <c:formatCode>General</c:formatCode>
                <c:ptCount val="2"/>
                <c:pt idx="0">
                  <c:v>0.1</c:v>
                </c:pt>
                <c:pt idx="1">
                  <c:v>1E-3</c:v>
                </c:pt>
              </c:numCache>
            </c:numRef>
          </c:yVal>
        </c:ser>
        <c:ser>
          <c:idx val="2"/>
          <c:order val="2"/>
          <c:tx>
            <c:v>Rate_2</c:v>
          </c:tx>
          <c:xVal>
            <c:numRef>
              <c:f>'L2-Norm korrigiert (2)'!$U$79:$U$80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'L2-Norm korrigiert (2)'!$V$79:$V$80</c:f>
              <c:numCache>
                <c:formatCode>General</c:formatCode>
                <c:ptCount val="2"/>
                <c:pt idx="0">
                  <c:v>0.1</c:v>
                </c:pt>
                <c:pt idx="1">
                  <c:v>1.0000000000000001E-5</c:v>
                </c:pt>
              </c:numCache>
            </c:numRef>
          </c:yVal>
        </c:ser>
        <c:axId val="81470208"/>
        <c:axId val="81471744"/>
      </c:scatterChart>
      <c:valAx>
        <c:axId val="81470208"/>
        <c:scaling>
          <c:logBase val="10"/>
          <c:orientation val="minMax"/>
        </c:scaling>
        <c:axPos val="b"/>
        <c:numFmt formatCode="General" sourceLinked="1"/>
        <c:tickLblPos val="nextTo"/>
        <c:crossAx val="81471744"/>
        <c:crosses val="autoZero"/>
        <c:crossBetween val="midCat"/>
      </c:valAx>
      <c:valAx>
        <c:axId val="81471744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1470208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Nitsche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v>displacement</c:v>
          </c:tx>
          <c:xVal>
            <c:numRef>
              <c:f>'L2-Norm korrigiert (2)'!$C$107:$C$112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'L2-Norm korrigiert (2)'!$G$107:$G$112</c:f>
              <c:numCache>
                <c:formatCode>General</c:formatCode>
                <c:ptCount val="6"/>
                <c:pt idx="0">
                  <c:v>0.12723000000000001</c:v>
                </c:pt>
                <c:pt idx="1">
                  <c:v>3.8706999999999998E-2</c:v>
                </c:pt>
                <c:pt idx="2">
                  <c:v>9.9853000000000008E-3</c:v>
                </c:pt>
                <c:pt idx="3">
                  <c:v>4.5018000000000002E-3</c:v>
                </c:pt>
                <c:pt idx="4">
                  <c:v>2.5631E-3</c:v>
                </c:pt>
              </c:numCache>
            </c:numRef>
          </c:yVal>
        </c:ser>
        <c:ser>
          <c:idx val="1"/>
          <c:order val="1"/>
          <c:tx>
            <c:v>Rate_1</c:v>
          </c:tx>
          <c:xVal>
            <c:numRef>
              <c:f>'L2-Norm korrigiert (2)'!$N$7:$N$8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'L2-Norm korrigiert (2)'!$O$7:$O$8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yVal>
        </c:ser>
        <c:ser>
          <c:idx val="2"/>
          <c:order val="2"/>
          <c:tx>
            <c:v>Rate_2</c:v>
          </c:tx>
          <c:xVal>
            <c:numRef>
              <c:f>'L2-Norm korrigiert (2)'!$N$10:$N$11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'L2-Norm korrigiert (2)'!$O$10:$O$11</c:f>
              <c:numCache>
                <c:formatCode>General</c:formatCode>
                <c:ptCount val="2"/>
                <c:pt idx="0">
                  <c:v>1</c:v>
                </c:pt>
                <c:pt idx="1">
                  <c:v>1E-4</c:v>
                </c:pt>
              </c:numCache>
            </c:numRef>
          </c:yVal>
        </c:ser>
        <c:axId val="81488896"/>
        <c:axId val="81511168"/>
      </c:scatterChart>
      <c:valAx>
        <c:axId val="81488896"/>
        <c:scaling>
          <c:logBase val="10"/>
          <c:orientation val="minMax"/>
        </c:scaling>
        <c:axPos val="b"/>
        <c:numFmt formatCode="General" sourceLinked="1"/>
        <c:tickLblPos val="nextTo"/>
        <c:crossAx val="81511168"/>
        <c:crosses val="autoZero"/>
        <c:crossBetween val="midCat"/>
      </c:valAx>
      <c:valAx>
        <c:axId val="81511168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148889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Nitsche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v>traction</c:v>
          </c:tx>
          <c:xVal>
            <c:numRef>
              <c:f>'L2-Norm korrigiert (2)'!$C$107:$C$112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'L2-Norm korrigiert (2)'!$I$107:$I$112</c:f>
              <c:numCache>
                <c:formatCode>General</c:formatCode>
                <c:ptCount val="6"/>
                <c:pt idx="0">
                  <c:v>0.13844999999999999</c:v>
                </c:pt>
                <c:pt idx="1">
                  <c:v>9.0941999999999995E-2</c:v>
                </c:pt>
                <c:pt idx="2">
                  <c:v>4.8730999999999997E-2</c:v>
                </c:pt>
                <c:pt idx="3">
                  <c:v>3.2877999999999998E-2</c:v>
                </c:pt>
                <c:pt idx="4">
                  <c:v>2.4804E-2</c:v>
                </c:pt>
              </c:numCache>
            </c:numRef>
          </c:yVal>
        </c:ser>
        <c:ser>
          <c:idx val="1"/>
          <c:order val="1"/>
          <c:tx>
            <c:v>Rate_1</c:v>
          </c:tx>
          <c:xVal>
            <c:numRef>
              <c:f>'L2-Norm korrigiert (2)'!$U$76:$U$77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'L2-Norm korrigiert (2)'!$V$76:$V$77</c:f>
              <c:numCache>
                <c:formatCode>General</c:formatCode>
                <c:ptCount val="2"/>
                <c:pt idx="0">
                  <c:v>0.1</c:v>
                </c:pt>
                <c:pt idx="1">
                  <c:v>1E-3</c:v>
                </c:pt>
              </c:numCache>
            </c:numRef>
          </c:yVal>
        </c:ser>
        <c:ser>
          <c:idx val="2"/>
          <c:order val="2"/>
          <c:tx>
            <c:v>Rate_2</c:v>
          </c:tx>
          <c:xVal>
            <c:numRef>
              <c:f>'L2-Norm korrigiert (2)'!$U$79:$U$80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'L2-Norm korrigiert (2)'!$V$79:$V$80</c:f>
              <c:numCache>
                <c:formatCode>General</c:formatCode>
                <c:ptCount val="2"/>
                <c:pt idx="0">
                  <c:v>0.1</c:v>
                </c:pt>
                <c:pt idx="1">
                  <c:v>1.0000000000000001E-5</c:v>
                </c:pt>
              </c:numCache>
            </c:numRef>
          </c:yVal>
        </c:ser>
        <c:axId val="81545088"/>
        <c:axId val="81546624"/>
      </c:scatterChart>
      <c:valAx>
        <c:axId val="81545088"/>
        <c:scaling>
          <c:logBase val="10"/>
          <c:orientation val="minMax"/>
        </c:scaling>
        <c:axPos val="b"/>
        <c:numFmt formatCode="General" sourceLinked="1"/>
        <c:tickLblPos val="nextTo"/>
        <c:crossAx val="81546624"/>
        <c:crosses val="autoZero"/>
        <c:crossBetween val="midCat"/>
      </c:valAx>
      <c:valAx>
        <c:axId val="81546624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1545088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Penalty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v>displacement</c:v>
          </c:tx>
          <c:xVal>
            <c:numRef>
              <c:f>'L2-Norm korrigiert (2)'!$C$63:$C$68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'L2-Norm korrigiert (2)'!$G$63:$G$68</c:f>
              <c:numCache>
                <c:formatCode>General</c:formatCode>
                <c:ptCount val="6"/>
                <c:pt idx="0">
                  <c:v>0.13039000000000001</c:v>
                </c:pt>
                <c:pt idx="1">
                  <c:v>3.8721999999999999E-2</c:v>
                </c:pt>
                <c:pt idx="2">
                  <c:v>9.6766000000000005E-3</c:v>
                </c:pt>
                <c:pt idx="3">
                  <c:v>4.2674000000000002E-3</c:v>
                </c:pt>
                <c:pt idx="4">
                  <c:v>2.3812999999999998E-3</c:v>
                </c:pt>
              </c:numCache>
            </c:numRef>
          </c:yVal>
        </c:ser>
        <c:ser>
          <c:idx val="1"/>
          <c:order val="1"/>
          <c:tx>
            <c:v>Rate_1</c:v>
          </c:tx>
          <c:xVal>
            <c:numRef>
              <c:f>'L2-Norm korrigiert (2)'!$N$7:$N$8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'L2-Norm korrigiert (2)'!$O$7:$O$8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yVal>
        </c:ser>
        <c:ser>
          <c:idx val="2"/>
          <c:order val="2"/>
          <c:tx>
            <c:v>Rate_2</c:v>
          </c:tx>
          <c:xVal>
            <c:numRef>
              <c:f>'L2-Norm korrigiert (2)'!$N$10:$N$11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'L2-Norm korrigiert (2)'!$O$10:$O$11</c:f>
              <c:numCache>
                <c:formatCode>General</c:formatCode>
                <c:ptCount val="2"/>
                <c:pt idx="0">
                  <c:v>1</c:v>
                </c:pt>
                <c:pt idx="1">
                  <c:v>1E-4</c:v>
                </c:pt>
              </c:numCache>
            </c:numRef>
          </c:yVal>
        </c:ser>
        <c:axId val="81588992"/>
        <c:axId val="81590528"/>
      </c:scatterChart>
      <c:valAx>
        <c:axId val="81588992"/>
        <c:scaling>
          <c:logBase val="10"/>
          <c:orientation val="minMax"/>
        </c:scaling>
        <c:axPos val="b"/>
        <c:numFmt formatCode="General" sourceLinked="1"/>
        <c:tickLblPos val="nextTo"/>
        <c:crossAx val="81590528"/>
        <c:crosses val="autoZero"/>
        <c:crossBetween val="midCat"/>
      </c:valAx>
      <c:valAx>
        <c:axId val="81590528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158899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Penalty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v>traction</c:v>
          </c:tx>
          <c:xVal>
            <c:numRef>
              <c:f>'L2-Norm korrigiert (2)'!$C$63:$C$68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'L2-Norm korrigiert (2)'!$I$63:$I$68</c:f>
              <c:numCache>
                <c:formatCode>General</c:formatCode>
                <c:ptCount val="6"/>
                <c:pt idx="0">
                  <c:v>0.42943999999999999</c:v>
                </c:pt>
                <c:pt idx="1">
                  <c:v>0.20569999999999999</c:v>
                </c:pt>
                <c:pt idx="2">
                  <c:v>7.7867000000000006E-2</c:v>
                </c:pt>
                <c:pt idx="3">
                  <c:v>4.3721999999999997E-2</c:v>
                </c:pt>
                <c:pt idx="4">
                  <c:v>2.9162E-2</c:v>
                </c:pt>
              </c:numCache>
            </c:numRef>
          </c:yVal>
        </c:ser>
        <c:ser>
          <c:idx val="1"/>
          <c:order val="1"/>
          <c:tx>
            <c:v>Rate_1</c:v>
          </c:tx>
          <c:xVal>
            <c:numRef>
              <c:f>'L2-Norm korrigiert (2)'!$U$76:$U$77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'L2-Norm korrigiert (2)'!$V$76:$V$77</c:f>
              <c:numCache>
                <c:formatCode>General</c:formatCode>
                <c:ptCount val="2"/>
                <c:pt idx="0">
                  <c:v>0.1</c:v>
                </c:pt>
                <c:pt idx="1">
                  <c:v>1E-3</c:v>
                </c:pt>
              </c:numCache>
            </c:numRef>
          </c:yVal>
        </c:ser>
        <c:ser>
          <c:idx val="2"/>
          <c:order val="2"/>
          <c:tx>
            <c:v>Rate_2</c:v>
          </c:tx>
          <c:xVal>
            <c:numRef>
              <c:f>'L2-Norm korrigiert (2)'!$U$79:$U$80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'L2-Norm korrigiert (2)'!$V$79:$V$80</c:f>
              <c:numCache>
                <c:formatCode>General</c:formatCode>
                <c:ptCount val="2"/>
                <c:pt idx="0">
                  <c:v>0.1</c:v>
                </c:pt>
                <c:pt idx="1">
                  <c:v>1.0000000000000001E-5</c:v>
                </c:pt>
              </c:numCache>
            </c:numRef>
          </c:yVal>
        </c:ser>
        <c:axId val="81436672"/>
        <c:axId val="81438208"/>
      </c:scatterChart>
      <c:valAx>
        <c:axId val="81436672"/>
        <c:scaling>
          <c:logBase val="10"/>
          <c:orientation val="minMax"/>
        </c:scaling>
        <c:axPos val="b"/>
        <c:numFmt formatCode="General" sourceLinked="1"/>
        <c:tickLblPos val="nextTo"/>
        <c:crossAx val="81438208"/>
        <c:crosses val="autoZero"/>
        <c:crossBetween val="midCat"/>
      </c:valAx>
      <c:valAx>
        <c:axId val="81438208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143667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1.xml"/><Relationship Id="rId13" Type="http://schemas.openxmlformats.org/officeDocument/2006/relationships/chart" Target="../charts/chart26.xml"/><Relationship Id="rId18" Type="http://schemas.openxmlformats.org/officeDocument/2006/relationships/chart" Target="../charts/chart31.xml"/><Relationship Id="rId3" Type="http://schemas.openxmlformats.org/officeDocument/2006/relationships/chart" Target="../charts/chart16.xml"/><Relationship Id="rId7" Type="http://schemas.openxmlformats.org/officeDocument/2006/relationships/chart" Target="../charts/chart20.xml"/><Relationship Id="rId12" Type="http://schemas.openxmlformats.org/officeDocument/2006/relationships/chart" Target="../charts/chart25.xml"/><Relationship Id="rId17" Type="http://schemas.openxmlformats.org/officeDocument/2006/relationships/chart" Target="../charts/chart30.xml"/><Relationship Id="rId2" Type="http://schemas.openxmlformats.org/officeDocument/2006/relationships/chart" Target="../charts/chart15.xml"/><Relationship Id="rId16" Type="http://schemas.openxmlformats.org/officeDocument/2006/relationships/chart" Target="../charts/chart29.xml"/><Relationship Id="rId1" Type="http://schemas.openxmlformats.org/officeDocument/2006/relationships/chart" Target="../charts/chart14.xml"/><Relationship Id="rId6" Type="http://schemas.openxmlformats.org/officeDocument/2006/relationships/chart" Target="../charts/chart19.xml"/><Relationship Id="rId11" Type="http://schemas.openxmlformats.org/officeDocument/2006/relationships/chart" Target="../charts/chart24.xml"/><Relationship Id="rId5" Type="http://schemas.openxmlformats.org/officeDocument/2006/relationships/chart" Target="../charts/chart18.xml"/><Relationship Id="rId15" Type="http://schemas.openxmlformats.org/officeDocument/2006/relationships/chart" Target="../charts/chart28.xml"/><Relationship Id="rId10" Type="http://schemas.openxmlformats.org/officeDocument/2006/relationships/chart" Target="../charts/chart23.xml"/><Relationship Id="rId4" Type="http://schemas.openxmlformats.org/officeDocument/2006/relationships/chart" Target="../charts/chart17.xml"/><Relationship Id="rId9" Type="http://schemas.openxmlformats.org/officeDocument/2006/relationships/chart" Target="../charts/chart22.xml"/><Relationship Id="rId14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173691</xdr:colOff>
      <xdr:row>68</xdr:row>
      <xdr:rowOff>137832</xdr:rowOff>
    </xdr:from>
    <xdr:to>
      <xdr:col>1</xdr:col>
      <xdr:colOff>2526366</xdr:colOff>
      <xdr:row>83</xdr:row>
      <xdr:rowOff>23532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190500</xdr:colOff>
      <xdr:row>68</xdr:row>
      <xdr:rowOff>119343</xdr:rowOff>
    </xdr:from>
    <xdr:to>
      <xdr:col>6</xdr:col>
      <xdr:colOff>1130675</xdr:colOff>
      <xdr:row>83</xdr:row>
      <xdr:rowOff>5043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1292599</xdr:colOff>
      <xdr:row>68</xdr:row>
      <xdr:rowOff>64993</xdr:rowOff>
    </xdr:from>
    <xdr:to>
      <xdr:col>12</xdr:col>
      <xdr:colOff>310963</xdr:colOff>
      <xdr:row>82</xdr:row>
      <xdr:rowOff>141193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224117</xdr:colOff>
      <xdr:row>84</xdr:row>
      <xdr:rowOff>128869</xdr:rowOff>
    </xdr:from>
    <xdr:to>
      <xdr:col>1</xdr:col>
      <xdr:colOff>2576792</xdr:colOff>
      <xdr:row>99</xdr:row>
      <xdr:rowOff>14569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218514</xdr:colOff>
      <xdr:row>84</xdr:row>
      <xdr:rowOff>155203</xdr:rowOff>
    </xdr:from>
    <xdr:to>
      <xdr:col>6</xdr:col>
      <xdr:colOff>1158689</xdr:colOff>
      <xdr:row>99</xdr:row>
      <xdr:rowOff>40903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1320613</xdr:colOff>
      <xdr:row>84</xdr:row>
      <xdr:rowOff>100853</xdr:rowOff>
    </xdr:from>
    <xdr:to>
      <xdr:col>12</xdr:col>
      <xdr:colOff>338977</xdr:colOff>
      <xdr:row>98</xdr:row>
      <xdr:rowOff>177053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196103</xdr:colOff>
      <xdr:row>56</xdr:row>
      <xdr:rowOff>93009</xdr:rowOff>
    </xdr:from>
    <xdr:to>
      <xdr:col>1</xdr:col>
      <xdr:colOff>2548778</xdr:colOff>
      <xdr:row>70</xdr:row>
      <xdr:rowOff>169209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190500</xdr:colOff>
      <xdr:row>56</xdr:row>
      <xdr:rowOff>119343</xdr:rowOff>
    </xdr:from>
    <xdr:to>
      <xdr:col>6</xdr:col>
      <xdr:colOff>1130675</xdr:colOff>
      <xdr:row>71</xdr:row>
      <xdr:rowOff>5043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1292599</xdr:colOff>
      <xdr:row>56</xdr:row>
      <xdr:rowOff>64993</xdr:rowOff>
    </xdr:from>
    <xdr:to>
      <xdr:col>12</xdr:col>
      <xdr:colOff>310963</xdr:colOff>
      <xdr:row>70</xdr:row>
      <xdr:rowOff>141193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257735</xdr:colOff>
      <xdr:row>85</xdr:row>
      <xdr:rowOff>5605</xdr:rowOff>
    </xdr:from>
    <xdr:to>
      <xdr:col>1</xdr:col>
      <xdr:colOff>2610410</xdr:colOff>
      <xdr:row>99</xdr:row>
      <xdr:rowOff>81805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252132</xdr:colOff>
      <xdr:row>85</xdr:row>
      <xdr:rowOff>31939</xdr:rowOff>
    </xdr:from>
    <xdr:to>
      <xdr:col>6</xdr:col>
      <xdr:colOff>1192307</xdr:colOff>
      <xdr:row>99</xdr:row>
      <xdr:rowOff>108139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1354231</xdr:colOff>
      <xdr:row>84</xdr:row>
      <xdr:rowOff>168089</xdr:rowOff>
    </xdr:from>
    <xdr:to>
      <xdr:col>12</xdr:col>
      <xdr:colOff>372595</xdr:colOff>
      <xdr:row>99</xdr:row>
      <xdr:rowOff>53789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347382</xdr:colOff>
      <xdr:row>14</xdr:row>
      <xdr:rowOff>100853</xdr:rowOff>
    </xdr:from>
    <xdr:to>
      <xdr:col>14</xdr:col>
      <xdr:colOff>56029</xdr:colOff>
      <xdr:row>24</xdr:row>
      <xdr:rowOff>44823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61632</xdr:colOff>
      <xdr:row>131</xdr:row>
      <xdr:rowOff>81803</xdr:rowOff>
    </xdr:from>
    <xdr:to>
      <xdr:col>1</xdr:col>
      <xdr:colOff>2414307</xdr:colOff>
      <xdr:row>145</xdr:row>
      <xdr:rowOff>158003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56029</xdr:colOff>
      <xdr:row>131</xdr:row>
      <xdr:rowOff>108137</xdr:rowOff>
    </xdr:from>
    <xdr:to>
      <xdr:col>6</xdr:col>
      <xdr:colOff>996204</xdr:colOff>
      <xdr:row>145</xdr:row>
      <xdr:rowOff>184337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1315010</xdr:colOff>
      <xdr:row>131</xdr:row>
      <xdr:rowOff>165846</xdr:rowOff>
    </xdr:from>
    <xdr:to>
      <xdr:col>12</xdr:col>
      <xdr:colOff>333374</xdr:colOff>
      <xdr:row>146</xdr:row>
      <xdr:rowOff>51546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257735</xdr:colOff>
      <xdr:row>149</xdr:row>
      <xdr:rowOff>5605</xdr:rowOff>
    </xdr:from>
    <xdr:to>
      <xdr:col>1</xdr:col>
      <xdr:colOff>2610410</xdr:colOff>
      <xdr:row>163</xdr:row>
      <xdr:rowOff>81805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487456</xdr:colOff>
      <xdr:row>149</xdr:row>
      <xdr:rowOff>91889</xdr:rowOff>
    </xdr:from>
    <xdr:to>
      <xdr:col>7</xdr:col>
      <xdr:colOff>447675</xdr:colOff>
      <xdr:row>163</xdr:row>
      <xdr:rowOff>168089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99391</xdr:colOff>
      <xdr:row>1</xdr:row>
      <xdr:rowOff>56517</xdr:rowOff>
    </xdr:from>
    <xdr:to>
      <xdr:col>12</xdr:col>
      <xdr:colOff>570038</xdr:colOff>
      <xdr:row>15</xdr:row>
      <xdr:rowOff>134958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268941</xdr:colOff>
      <xdr:row>17</xdr:row>
      <xdr:rowOff>168089</xdr:rowOff>
    </xdr:from>
    <xdr:to>
      <xdr:col>12</xdr:col>
      <xdr:colOff>739588</xdr:colOff>
      <xdr:row>32</xdr:row>
      <xdr:rowOff>56030</xdr:rowOff>
    </xdr:to>
    <xdr:graphicFrame macro="">
      <xdr:nvGraphicFramePr>
        <xdr:cNvPr id="10" name="Diagramm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134471</xdr:colOff>
      <xdr:row>37</xdr:row>
      <xdr:rowOff>22411</xdr:rowOff>
    </xdr:from>
    <xdr:to>
      <xdr:col>12</xdr:col>
      <xdr:colOff>605118</xdr:colOff>
      <xdr:row>49</xdr:row>
      <xdr:rowOff>100852</xdr:rowOff>
    </xdr:to>
    <xdr:graphicFrame macro="">
      <xdr:nvGraphicFramePr>
        <xdr:cNvPr id="11" name="Diagramm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302559</xdr:colOff>
      <xdr:row>86</xdr:row>
      <xdr:rowOff>33618</xdr:rowOff>
    </xdr:from>
    <xdr:to>
      <xdr:col>13</xdr:col>
      <xdr:colOff>11206</xdr:colOff>
      <xdr:row>103</xdr:row>
      <xdr:rowOff>112059</xdr:rowOff>
    </xdr:to>
    <xdr:graphicFrame macro="">
      <xdr:nvGraphicFramePr>
        <xdr:cNvPr id="12" name="Diagramm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235324</xdr:colOff>
      <xdr:row>86</xdr:row>
      <xdr:rowOff>33618</xdr:rowOff>
    </xdr:from>
    <xdr:to>
      <xdr:col>19</xdr:col>
      <xdr:colOff>235324</xdr:colOff>
      <xdr:row>103</xdr:row>
      <xdr:rowOff>112059</xdr:rowOff>
    </xdr:to>
    <xdr:graphicFrame macro="">
      <xdr:nvGraphicFramePr>
        <xdr:cNvPr id="13" name="Diagramm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13</xdr:col>
      <xdr:colOff>156882</xdr:colOff>
      <xdr:row>17</xdr:row>
      <xdr:rowOff>168088</xdr:rowOff>
    </xdr:from>
    <xdr:to>
      <xdr:col>19</xdr:col>
      <xdr:colOff>156882</xdr:colOff>
      <xdr:row>32</xdr:row>
      <xdr:rowOff>56029</xdr:rowOff>
    </xdr:to>
    <xdr:graphicFrame macro="">
      <xdr:nvGraphicFramePr>
        <xdr:cNvPr id="14" name="Diagramm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13</xdr:col>
      <xdr:colOff>0</xdr:colOff>
      <xdr:row>37</xdr:row>
      <xdr:rowOff>0</xdr:rowOff>
    </xdr:from>
    <xdr:to>
      <xdr:col>19</xdr:col>
      <xdr:colOff>0</xdr:colOff>
      <xdr:row>49</xdr:row>
      <xdr:rowOff>78441</xdr:rowOff>
    </xdr:to>
    <xdr:graphicFrame macro="">
      <xdr:nvGraphicFramePr>
        <xdr:cNvPr id="15" name="Diagramm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9</xdr:col>
      <xdr:colOff>190500</xdr:colOff>
      <xdr:row>71</xdr:row>
      <xdr:rowOff>78442</xdr:rowOff>
    </xdr:from>
    <xdr:to>
      <xdr:col>12</xdr:col>
      <xdr:colOff>661147</xdr:colOff>
      <xdr:row>85</xdr:row>
      <xdr:rowOff>156883</xdr:rowOff>
    </xdr:to>
    <xdr:graphicFrame macro="">
      <xdr:nvGraphicFramePr>
        <xdr:cNvPr id="16" name="Diagramm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13</xdr:col>
      <xdr:colOff>123265</xdr:colOff>
      <xdr:row>72</xdr:row>
      <xdr:rowOff>33618</xdr:rowOff>
    </xdr:from>
    <xdr:to>
      <xdr:col>19</xdr:col>
      <xdr:colOff>123265</xdr:colOff>
      <xdr:row>86</xdr:row>
      <xdr:rowOff>112059</xdr:rowOff>
    </xdr:to>
    <xdr:graphicFrame macro="">
      <xdr:nvGraphicFramePr>
        <xdr:cNvPr id="17" name="Diagramm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9</xdr:col>
      <xdr:colOff>201706</xdr:colOff>
      <xdr:row>104</xdr:row>
      <xdr:rowOff>112059</xdr:rowOff>
    </xdr:from>
    <xdr:to>
      <xdr:col>12</xdr:col>
      <xdr:colOff>672353</xdr:colOff>
      <xdr:row>122</xdr:row>
      <xdr:rowOff>0</xdr:rowOff>
    </xdr:to>
    <xdr:graphicFrame macro="">
      <xdr:nvGraphicFramePr>
        <xdr:cNvPr id="18" name="Diagramm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13</xdr:col>
      <xdr:colOff>201706</xdr:colOff>
      <xdr:row>104</xdr:row>
      <xdr:rowOff>112059</xdr:rowOff>
    </xdr:from>
    <xdr:to>
      <xdr:col>19</xdr:col>
      <xdr:colOff>201706</xdr:colOff>
      <xdr:row>122</xdr:row>
      <xdr:rowOff>0</xdr:rowOff>
    </xdr:to>
    <xdr:graphicFrame macro="">
      <xdr:nvGraphicFramePr>
        <xdr:cNvPr id="19" name="Diagramm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9</xdr:col>
      <xdr:colOff>0</xdr:colOff>
      <xdr:row>58</xdr:row>
      <xdr:rowOff>0</xdr:rowOff>
    </xdr:from>
    <xdr:to>
      <xdr:col>12</xdr:col>
      <xdr:colOff>470647</xdr:colOff>
      <xdr:row>72</xdr:row>
      <xdr:rowOff>78441</xdr:rowOff>
    </xdr:to>
    <xdr:graphicFrame macro="">
      <xdr:nvGraphicFramePr>
        <xdr:cNvPr id="20" name="Diagramm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</xdr:col>
      <xdr:colOff>0</xdr:colOff>
      <xdr:row>58</xdr:row>
      <xdr:rowOff>0</xdr:rowOff>
    </xdr:from>
    <xdr:to>
      <xdr:col>19</xdr:col>
      <xdr:colOff>0</xdr:colOff>
      <xdr:row>72</xdr:row>
      <xdr:rowOff>78441</xdr:rowOff>
    </xdr:to>
    <xdr:graphicFrame macro="">
      <xdr:nvGraphicFramePr>
        <xdr:cNvPr id="21" name="Diagramm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3"/>
  <sheetViews>
    <sheetView topLeftCell="D82" zoomScale="130" zoomScaleNormal="130" workbookViewId="0">
      <selection activeCell="H107" sqref="H107"/>
    </sheetView>
  </sheetViews>
  <sheetFormatPr baseColWidth="10" defaultRowHeight="15"/>
  <cols>
    <col min="1" max="1" width="31" customWidth="1"/>
    <col min="2" max="2" width="39.5703125" bestFit="1" customWidth="1"/>
    <col min="3" max="3" width="13.140625" bestFit="1" customWidth="1"/>
    <col min="4" max="4" width="20" bestFit="1" customWidth="1"/>
    <col min="5" max="5" width="10.85546875" bestFit="1" customWidth="1"/>
    <col min="6" max="6" width="8.85546875" bestFit="1" customWidth="1"/>
    <col min="7" max="7" width="21.85546875" bestFit="1" customWidth="1"/>
    <col min="8" max="8" width="12.5703125" bestFit="1" customWidth="1"/>
    <col min="9" max="9" width="16" bestFit="1" customWidth="1"/>
    <col min="11" max="11" width="38.5703125" bestFit="1" customWidth="1"/>
  </cols>
  <sheetData>
    <row r="1" spans="1:9">
      <c r="A1" s="1" t="s">
        <v>14</v>
      </c>
    </row>
    <row r="2" spans="1:9">
      <c r="A2" s="1"/>
    </row>
    <row r="3" spans="1:9">
      <c r="A3" s="2" t="s">
        <v>26</v>
      </c>
      <c r="B3" s="2" t="s">
        <v>0</v>
      </c>
      <c r="C3" s="2" t="s">
        <v>1</v>
      </c>
      <c r="D3" s="2" t="s">
        <v>8</v>
      </c>
      <c r="E3" s="2" t="s">
        <v>10</v>
      </c>
      <c r="F3" s="2" t="s">
        <v>11</v>
      </c>
      <c r="G3" s="2" t="s">
        <v>2</v>
      </c>
      <c r="H3" s="2" t="s">
        <v>4</v>
      </c>
      <c r="I3" s="2" t="s">
        <v>3</v>
      </c>
    </row>
    <row r="4" spans="1:9">
      <c r="A4" s="1" t="s">
        <v>21</v>
      </c>
    </row>
    <row r="5" spans="1:9">
      <c r="B5" t="s">
        <v>18</v>
      </c>
      <c r="C5">
        <v>0.50619999999999998</v>
      </c>
      <c r="D5">
        <v>252</v>
      </c>
      <c r="E5">
        <v>308</v>
      </c>
      <c r="F5">
        <v>336</v>
      </c>
    </row>
    <row r="7" spans="1:9">
      <c r="B7" t="s">
        <v>19</v>
      </c>
      <c r="C7">
        <v>0.27940999999999999</v>
      </c>
      <c r="D7">
        <v>820</v>
      </c>
      <c r="E7">
        <v>924</v>
      </c>
      <c r="F7">
        <v>968</v>
      </c>
    </row>
    <row r="9" spans="1:9">
      <c r="B9" t="s">
        <v>13</v>
      </c>
      <c r="C9">
        <v>0.14055000000000001</v>
      </c>
      <c r="D9">
        <v>3240</v>
      </c>
      <c r="E9">
        <v>3444</v>
      </c>
      <c r="F9">
        <v>3528</v>
      </c>
    </row>
    <row r="10" spans="1:9">
      <c r="B10" t="s">
        <v>15</v>
      </c>
      <c r="C10">
        <v>9.3892000000000003E-2</v>
      </c>
      <c r="D10">
        <v>7260</v>
      </c>
      <c r="E10">
        <v>7564</v>
      </c>
      <c r="F10">
        <v>7688</v>
      </c>
    </row>
    <row r="11" spans="1:9">
      <c r="B11" t="s">
        <v>16</v>
      </c>
      <c r="C11">
        <v>7.0490999999999998E-2</v>
      </c>
      <c r="D11">
        <v>12880</v>
      </c>
      <c r="E11">
        <v>13284</v>
      </c>
      <c r="F11">
        <v>13448</v>
      </c>
    </row>
    <row r="12" spans="1:9">
      <c r="B12" t="s">
        <v>17</v>
      </c>
      <c r="C12">
        <v>3.5299999999999998E-2</v>
      </c>
      <c r="D12">
        <v>51360</v>
      </c>
      <c r="E12">
        <v>52164</v>
      </c>
      <c r="F12">
        <v>52488</v>
      </c>
    </row>
    <row r="13" spans="1:9">
      <c r="A13" s="1"/>
    </row>
    <row r="16" spans="1:9">
      <c r="A16" s="2" t="s">
        <v>5</v>
      </c>
      <c r="B16" s="2" t="s">
        <v>0</v>
      </c>
      <c r="C16" s="2" t="s">
        <v>1</v>
      </c>
      <c r="D16" s="2" t="s">
        <v>8</v>
      </c>
      <c r="E16" s="2" t="s">
        <v>10</v>
      </c>
      <c r="F16" s="2" t="s">
        <v>11</v>
      </c>
      <c r="G16" s="2" t="s">
        <v>2</v>
      </c>
      <c r="H16" s="2" t="s">
        <v>4</v>
      </c>
      <c r="I16" s="2" t="s">
        <v>3</v>
      </c>
    </row>
    <row r="17" spans="1:18">
      <c r="A17" s="1" t="s">
        <v>21</v>
      </c>
    </row>
    <row r="18" spans="1:18">
      <c r="B18" t="s">
        <v>18</v>
      </c>
      <c r="C18">
        <v>0.50619999999999998</v>
      </c>
      <c r="D18">
        <v>252</v>
      </c>
      <c r="E18">
        <v>308</v>
      </c>
      <c r="F18">
        <v>336</v>
      </c>
      <c r="G18">
        <v>0.15190000000000001</v>
      </c>
      <c r="H18">
        <v>0.27418999999999999</v>
      </c>
      <c r="I18">
        <v>0.84238999999999997</v>
      </c>
      <c r="K18" s="1" t="s">
        <v>20</v>
      </c>
    </row>
    <row r="19" spans="1:18">
      <c r="K19" t="s">
        <v>12</v>
      </c>
      <c r="L19">
        <v>0.38624000000000003</v>
      </c>
      <c r="M19">
        <v>492</v>
      </c>
      <c r="N19">
        <v>588</v>
      </c>
      <c r="O19">
        <v>616</v>
      </c>
      <c r="P19">
        <v>7.9813999999999996E-2</v>
      </c>
      <c r="Q19">
        <v>0.28144999999999998</v>
      </c>
      <c r="R19">
        <v>0.85048999999999997</v>
      </c>
    </row>
    <row r="20" spans="1:18">
      <c r="B20" t="s">
        <v>19</v>
      </c>
      <c r="C20">
        <v>0.27940999999999999</v>
      </c>
      <c r="D20">
        <v>820</v>
      </c>
      <c r="E20">
        <v>924</v>
      </c>
      <c r="F20">
        <v>968</v>
      </c>
      <c r="G20">
        <v>4.3575000000000003E-2</v>
      </c>
      <c r="H20">
        <v>0.28494000000000003</v>
      </c>
      <c r="I20">
        <v>0.91749999999999998</v>
      </c>
    </row>
    <row r="21" spans="1:18">
      <c r="K21" t="s">
        <v>9</v>
      </c>
      <c r="L21">
        <v>0.19373000000000001</v>
      </c>
      <c r="M21">
        <v>1944</v>
      </c>
      <c r="N21">
        <v>2132</v>
      </c>
      <c r="O21">
        <v>2184</v>
      </c>
      <c r="P21">
        <v>2.3178000000000001E-2</v>
      </c>
      <c r="Q21">
        <v>0.28843999999999997</v>
      </c>
      <c r="R21">
        <v>0.93169999999999997</v>
      </c>
    </row>
    <row r="22" spans="1:18">
      <c r="B22" t="s">
        <v>13</v>
      </c>
      <c r="C22">
        <v>0.14055000000000001</v>
      </c>
      <c r="D22">
        <v>3240</v>
      </c>
      <c r="E22">
        <v>3444</v>
      </c>
      <c r="F22">
        <v>3528</v>
      </c>
      <c r="G22">
        <v>1.3408E-2</v>
      </c>
      <c r="H22">
        <v>0.28938000000000003</v>
      </c>
      <c r="I22">
        <v>0.95969000000000004</v>
      </c>
    </row>
    <row r="23" spans="1:18">
      <c r="B23" t="s">
        <v>15</v>
      </c>
      <c r="C23">
        <v>9.3892000000000003E-2</v>
      </c>
      <c r="D23">
        <v>7260</v>
      </c>
      <c r="E23">
        <v>7564</v>
      </c>
      <c r="F23">
        <v>7688</v>
      </c>
      <c r="G23">
        <v>7.7447999999999996E-3</v>
      </c>
      <c r="H23">
        <v>0.29049000000000003</v>
      </c>
      <c r="I23">
        <v>0.97304000000000002</v>
      </c>
    </row>
    <row r="24" spans="1:18">
      <c r="B24" t="s">
        <v>16</v>
      </c>
      <c r="C24">
        <v>7.0490999999999998E-2</v>
      </c>
      <c r="D24">
        <v>12880</v>
      </c>
      <c r="E24">
        <v>13284</v>
      </c>
      <c r="F24">
        <v>13448</v>
      </c>
      <c r="G24">
        <v>5.5011000000000001E-3</v>
      </c>
      <c r="H24">
        <v>0.29097000000000001</v>
      </c>
      <c r="I24">
        <v>0.97970000000000002</v>
      </c>
    </row>
    <row r="25" spans="1:18">
      <c r="B25" t="s">
        <v>17</v>
      </c>
      <c r="C25">
        <v>3.5299999999999998E-2</v>
      </c>
      <c r="D25">
        <v>51360</v>
      </c>
      <c r="E25">
        <v>52164</v>
      </c>
      <c r="F25">
        <v>52488</v>
      </c>
      <c r="G25">
        <v>2.6101000000000002E-3</v>
      </c>
      <c r="H25">
        <v>0.29160000000000003</v>
      </c>
      <c r="I25">
        <v>0.98975999999999997</v>
      </c>
    </row>
    <row r="27" spans="1:18">
      <c r="A27" s="1" t="s">
        <v>22</v>
      </c>
    </row>
    <row r="28" spans="1:18" s="1" customFormat="1">
      <c r="B28" t="s">
        <v>23</v>
      </c>
      <c r="D28" s="4">
        <v>420</v>
      </c>
      <c r="E28" s="4">
        <v>484</v>
      </c>
      <c r="F28" s="4">
        <v>512</v>
      </c>
      <c r="G28" s="4">
        <v>8.5985000000000006E-2</v>
      </c>
      <c r="H28" s="4">
        <v>0.28201999999999999</v>
      </c>
      <c r="I28" s="4">
        <v>6.8597000000000005E-2</v>
      </c>
    </row>
    <row r="29" spans="1:18">
      <c r="B29" t="s">
        <v>24</v>
      </c>
      <c r="D29" s="4">
        <v>14766</v>
      </c>
      <c r="E29" s="4">
        <v>15162</v>
      </c>
      <c r="F29" s="4">
        <v>15318</v>
      </c>
      <c r="G29">
        <v>1.5759000000000001E-3</v>
      </c>
      <c r="H29">
        <v>0.29108000000000001</v>
      </c>
      <c r="I29">
        <v>0.55823999999999996</v>
      </c>
    </row>
    <row r="30" spans="1:18">
      <c r="C30" s="1"/>
      <c r="D30" s="4"/>
      <c r="E30" s="4"/>
      <c r="F30" s="4"/>
      <c r="G30" s="4"/>
      <c r="H30" s="4"/>
      <c r="I30" s="4"/>
    </row>
    <row r="31" spans="1:18">
      <c r="D31" s="4"/>
      <c r="E31" s="4"/>
      <c r="F31" s="4"/>
    </row>
    <row r="32" spans="1:18">
      <c r="D32" s="4"/>
    </row>
    <row r="36" spans="1:18">
      <c r="A36" s="2" t="s">
        <v>6</v>
      </c>
      <c r="B36" s="2" t="s">
        <v>0</v>
      </c>
      <c r="C36" s="2" t="s">
        <v>1</v>
      </c>
      <c r="D36" s="2" t="s">
        <v>8</v>
      </c>
      <c r="E36" s="2" t="s">
        <v>10</v>
      </c>
      <c r="F36" s="2" t="s">
        <v>11</v>
      </c>
      <c r="G36" s="2" t="s">
        <v>2</v>
      </c>
      <c r="H36" s="2" t="s">
        <v>4</v>
      </c>
      <c r="I36" s="2" t="s">
        <v>3</v>
      </c>
    </row>
    <row r="37" spans="1:18">
      <c r="A37" s="1" t="s">
        <v>21</v>
      </c>
    </row>
    <row r="38" spans="1:18">
      <c r="A38" s="3">
        <v>940</v>
      </c>
      <c r="B38" t="s">
        <v>18</v>
      </c>
      <c r="C38">
        <v>0.50619999999999998</v>
      </c>
      <c r="D38">
        <v>252</v>
      </c>
      <c r="E38">
        <v>308</v>
      </c>
      <c r="F38">
        <v>336</v>
      </c>
      <c r="G38">
        <v>0.15140000000000001</v>
      </c>
      <c r="H38">
        <v>0.27483000000000002</v>
      </c>
      <c r="I38">
        <v>8.4292000000000006E-2</v>
      </c>
    </row>
    <row r="39" spans="1:18">
      <c r="J39" s="3">
        <v>2750</v>
      </c>
      <c r="K39" t="s">
        <v>12</v>
      </c>
      <c r="L39">
        <v>0.38624000000000003</v>
      </c>
      <c r="M39">
        <v>492</v>
      </c>
      <c r="N39">
        <v>588</v>
      </c>
      <c r="O39">
        <v>616</v>
      </c>
      <c r="P39">
        <v>7.9832E-2</v>
      </c>
      <c r="Q39">
        <v>0.28150999999999998</v>
      </c>
      <c r="R39">
        <v>1.0522E-2</v>
      </c>
    </row>
    <row r="40" spans="1:18">
      <c r="A40" s="3">
        <v>2000000</v>
      </c>
      <c r="B40" t="s">
        <v>19</v>
      </c>
      <c r="C40">
        <v>0.27940999999999999</v>
      </c>
      <c r="D40">
        <v>820</v>
      </c>
      <c r="E40">
        <v>924</v>
      </c>
      <c r="F40">
        <v>968</v>
      </c>
      <c r="G40">
        <v>4.2927E-2</v>
      </c>
      <c r="H40">
        <v>0.28494000000000003</v>
      </c>
      <c r="I40">
        <v>7.6520000000000005E-2</v>
      </c>
    </row>
    <row r="41" spans="1:18">
      <c r="J41" s="3">
        <v>24000</v>
      </c>
      <c r="K41" t="s">
        <v>9</v>
      </c>
      <c r="M41">
        <v>1944</v>
      </c>
      <c r="N41">
        <v>2132</v>
      </c>
      <c r="O41">
        <v>2184</v>
      </c>
      <c r="P41">
        <v>2.3486E-2</v>
      </c>
      <c r="Q41">
        <v>0.28843999999999997</v>
      </c>
      <c r="R41">
        <v>2.5815E-3</v>
      </c>
    </row>
    <row r="42" spans="1:18">
      <c r="A42" s="3">
        <v>10000000</v>
      </c>
      <c r="B42" t="s">
        <v>13</v>
      </c>
      <c r="C42">
        <v>0.14055000000000001</v>
      </c>
      <c r="D42">
        <v>3240</v>
      </c>
      <c r="E42">
        <v>3444</v>
      </c>
      <c r="F42">
        <v>3528</v>
      </c>
      <c r="G42">
        <v>1.3440000000000001E-2</v>
      </c>
      <c r="H42">
        <v>0.28938000000000003</v>
      </c>
      <c r="I42">
        <v>1.4087000000000001E-2</v>
      </c>
    </row>
    <row r="43" spans="1:18">
      <c r="A43" s="3">
        <v>45000000</v>
      </c>
      <c r="B43" t="s">
        <v>15</v>
      </c>
      <c r="C43">
        <v>9.3892000000000003E-2</v>
      </c>
      <c r="D43">
        <v>7260</v>
      </c>
      <c r="E43">
        <v>7564</v>
      </c>
      <c r="F43">
        <v>7688</v>
      </c>
      <c r="G43">
        <v>7.7650999999999996E-3</v>
      </c>
      <c r="H43">
        <v>0.29049000000000003</v>
      </c>
      <c r="I43">
        <v>8.4513999999999995E-3</v>
      </c>
      <c r="K43" s="3"/>
    </row>
    <row r="44" spans="1:18">
      <c r="A44" s="3">
        <v>80000000</v>
      </c>
      <c r="B44" t="s">
        <v>16</v>
      </c>
      <c r="C44">
        <v>7.0490999999999998E-2</v>
      </c>
      <c r="D44">
        <v>12880</v>
      </c>
      <c r="E44">
        <v>13284</v>
      </c>
      <c r="F44">
        <v>13448</v>
      </c>
      <c r="G44">
        <v>5.4999000000000003E-3</v>
      </c>
      <c r="H44">
        <v>0.29097000000000001</v>
      </c>
      <c r="I44">
        <v>3.6424999999999999E-3</v>
      </c>
    </row>
    <row r="45" spans="1:18">
      <c r="A45" s="3">
        <v>480000000</v>
      </c>
      <c r="B45" t="s">
        <v>17</v>
      </c>
      <c r="C45">
        <v>3.5299999999999998E-2</v>
      </c>
      <c r="D45">
        <v>51360</v>
      </c>
      <c r="E45">
        <v>52164</v>
      </c>
      <c r="F45">
        <v>52488</v>
      </c>
      <c r="G45">
        <v>2.614E-3</v>
      </c>
      <c r="H45">
        <v>0.29160000000000003</v>
      </c>
      <c r="I45">
        <v>7.4396E-4</v>
      </c>
    </row>
    <row r="46" spans="1:18">
      <c r="A46" s="3"/>
    </row>
    <row r="47" spans="1:18">
      <c r="A47" s="1" t="s">
        <v>22</v>
      </c>
    </row>
    <row r="48" spans="1:18">
      <c r="A48" s="3">
        <v>1800</v>
      </c>
      <c r="B48" t="s">
        <v>23</v>
      </c>
      <c r="C48" s="1"/>
      <c r="D48" s="4">
        <v>420</v>
      </c>
      <c r="E48" s="4">
        <v>484</v>
      </c>
      <c r="F48" s="4">
        <v>512</v>
      </c>
      <c r="G48">
        <v>8.5985000000000006E-2</v>
      </c>
      <c r="H48">
        <v>0.28205000000000002</v>
      </c>
      <c r="I48">
        <v>4.4205000000000001E-2</v>
      </c>
    </row>
    <row r="49" spans="1:18">
      <c r="A49" s="3">
        <v>1030000</v>
      </c>
      <c r="B49" t="s">
        <v>24</v>
      </c>
      <c r="D49" s="4">
        <v>14766</v>
      </c>
      <c r="E49" s="4">
        <v>15162</v>
      </c>
      <c r="F49" s="4">
        <v>15318</v>
      </c>
      <c r="G49">
        <v>1.5606000000000001E-3</v>
      </c>
      <c r="H49">
        <v>0.29108000000000001</v>
      </c>
      <c r="I49">
        <v>2.4392000000000001E-4</v>
      </c>
    </row>
    <row r="50" spans="1:18">
      <c r="A50" s="3"/>
      <c r="C50" s="1"/>
      <c r="D50" s="4"/>
      <c r="E50" s="4"/>
      <c r="F50" s="4"/>
    </row>
    <row r="51" spans="1:18">
      <c r="A51" s="3"/>
    </row>
    <row r="52" spans="1:18">
      <c r="A52" s="3"/>
    </row>
    <row r="53" spans="1:18">
      <c r="A53" s="3"/>
    </row>
    <row r="54" spans="1:18">
      <c r="A54" s="3"/>
    </row>
    <row r="55" spans="1:18">
      <c r="A55" s="2" t="s">
        <v>7</v>
      </c>
      <c r="B55" s="2" t="s">
        <v>0</v>
      </c>
      <c r="C55" s="2" t="s">
        <v>1</v>
      </c>
      <c r="D55" s="2" t="s">
        <v>8</v>
      </c>
      <c r="E55" s="2" t="s">
        <v>10</v>
      </c>
      <c r="F55" s="2" t="s">
        <v>11</v>
      </c>
      <c r="G55" s="2" t="s">
        <v>2</v>
      </c>
      <c r="H55" s="2" t="s">
        <v>4</v>
      </c>
      <c r="I55" s="2" t="s">
        <v>3</v>
      </c>
    </row>
    <row r="56" spans="1:18">
      <c r="A56" s="1" t="s">
        <v>21</v>
      </c>
    </row>
    <row r="57" spans="1:18">
      <c r="A57" s="3">
        <v>0</v>
      </c>
      <c r="B57" t="s">
        <v>18</v>
      </c>
      <c r="C57">
        <v>0.50619999999999998</v>
      </c>
      <c r="D57">
        <v>252</v>
      </c>
      <c r="E57">
        <v>308</v>
      </c>
      <c r="F57">
        <v>336</v>
      </c>
      <c r="G57">
        <v>0.1502</v>
      </c>
      <c r="H57">
        <v>0.27421000000000001</v>
      </c>
      <c r="I57">
        <v>6.1199000000000003E-2</v>
      </c>
    </row>
    <row r="58" spans="1:18">
      <c r="J58" s="3">
        <v>8000</v>
      </c>
      <c r="K58" t="s">
        <v>12</v>
      </c>
      <c r="L58">
        <v>0.38624000000000003</v>
      </c>
      <c r="M58">
        <v>492</v>
      </c>
      <c r="N58">
        <v>588</v>
      </c>
      <c r="O58">
        <v>616</v>
      </c>
      <c r="P58">
        <v>7.9563999999999996E-2</v>
      </c>
      <c r="Q58">
        <v>0.28144999999999998</v>
      </c>
      <c r="R58">
        <v>4.8172E-2</v>
      </c>
    </row>
    <row r="59" spans="1:18">
      <c r="A59" s="3">
        <v>20000</v>
      </c>
      <c r="B59" t="s">
        <v>19</v>
      </c>
      <c r="C59">
        <v>0.27940999999999999</v>
      </c>
      <c r="D59">
        <v>820</v>
      </c>
      <c r="E59">
        <v>924</v>
      </c>
      <c r="F59">
        <v>968</v>
      </c>
      <c r="G59">
        <v>4.3119999999999999E-2</v>
      </c>
      <c r="H59">
        <v>0.28494000000000003</v>
      </c>
      <c r="I59">
        <v>1.0854000000000001E-2</v>
      </c>
    </row>
    <row r="60" spans="1:18">
      <c r="J60" s="3">
        <v>70000</v>
      </c>
      <c r="K60" t="s">
        <v>9</v>
      </c>
      <c r="M60">
        <v>1944</v>
      </c>
      <c r="N60">
        <v>2132</v>
      </c>
      <c r="O60">
        <v>2184</v>
      </c>
      <c r="P60">
        <v>2.3210000000000001E-2</v>
      </c>
      <c r="Q60">
        <v>0.28843999999999997</v>
      </c>
      <c r="R60">
        <v>8.3243999999999992E-3</v>
      </c>
    </row>
    <row r="61" spans="1:18">
      <c r="A61" s="3">
        <v>18000</v>
      </c>
      <c r="B61" t="s">
        <v>13</v>
      </c>
      <c r="C61">
        <v>0.14055000000000001</v>
      </c>
      <c r="D61">
        <v>3240</v>
      </c>
      <c r="E61">
        <v>3444</v>
      </c>
      <c r="F61">
        <v>3528</v>
      </c>
      <c r="G61">
        <v>1.3974E-2</v>
      </c>
      <c r="H61">
        <v>0.28938000000000003</v>
      </c>
      <c r="I61">
        <v>6.0261999999999998E-3</v>
      </c>
    </row>
    <row r="62" spans="1:18">
      <c r="A62" s="3">
        <v>1000</v>
      </c>
      <c r="B62" t="s">
        <v>15</v>
      </c>
      <c r="C62">
        <v>9.3892000000000003E-2</v>
      </c>
      <c r="D62">
        <v>7260</v>
      </c>
      <c r="E62">
        <v>7564</v>
      </c>
      <c r="F62">
        <v>7688</v>
      </c>
      <c r="G62">
        <v>7.7743999999999999E-3</v>
      </c>
      <c r="H62">
        <v>0.29049000000000003</v>
      </c>
      <c r="I62">
        <v>3.4504000000000002E-3</v>
      </c>
    </row>
    <row r="63" spans="1:18">
      <c r="A63" s="3">
        <v>50000</v>
      </c>
      <c r="B63" t="s">
        <v>16</v>
      </c>
      <c r="C63">
        <v>7.0490999999999998E-2</v>
      </c>
      <c r="D63">
        <v>12880</v>
      </c>
      <c r="E63">
        <v>13284</v>
      </c>
      <c r="F63">
        <v>13448</v>
      </c>
      <c r="G63">
        <v>5.4999999999999997E-3</v>
      </c>
      <c r="H63">
        <v>0.29097000000000001</v>
      </c>
      <c r="I63">
        <v>1.3596999999999999E-3</v>
      </c>
    </row>
    <row r="64" spans="1:18">
      <c r="A64" s="3">
        <v>130000</v>
      </c>
      <c r="B64" t="s">
        <v>17</v>
      </c>
      <c r="C64">
        <v>3.5299999999999998E-2</v>
      </c>
      <c r="D64">
        <v>51360</v>
      </c>
      <c r="E64">
        <v>52164</v>
      </c>
      <c r="F64">
        <v>52488</v>
      </c>
      <c r="G64">
        <v>2.5856999999999998E-3</v>
      </c>
      <c r="H64">
        <v>0.29160000000000003</v>
      </c>
      <c r="I64">
        <v>5.5272999999999997E-4</v>
      </c>
    </row>
    <row r="66" spans="1:9">
      <c r="A66" s="1" t="s">
        <v>22</v>
      </c>
    </row>
    <row r="67" spans="1:9">
      <c r="A67" s="3">
        <v>80000</v>
      </c>
      <c r="B67" t="s">
        <v>23</v>
      </c>
      <c r="C67" s="1"/>
      <c r="D67" s="4">
        <v>420</v>
      </c>
      <c r="E67" s="4">
        <v>484</v>
      </c>
      <c r="F67" s="4">
        <v>512</v>
      </c>
      <c r="G67">
        <v>8.5931999999999994E-2</v>
      </c>
      <c r="H67">
        <v>0.28201999999999999</v>
      </c>
      <c r="I67">
        <v>4.3305999999999997E-2</v>
      </c>
    </row>
    <row r="68" spans="1:9">
      <c r="D68" s="4"/>
      <c r="E68" s="4"/>
      <c r="F68" s="4"/>
    </row>
    <row r="69" spans="1:9">
      <c r="C69" s="1"/>
      <c r="D69" s="4"/>
      <c r="E69" s="4"/>
      <c r="F69" s="4"/>
    </row>
    <row r="102" spans="1:9">
      <c r="A102">
        <v>1</v>
      </c>
      <c r="B102">
        <v>0.1</v>
      </c>
      <c r="H102">
        <v>1</v>
      </c>
      <c r="I102">
        <v>0.1</v>
      </c>
    </row>
    <row r="103" spans="1:9">
      <c r="A103">
        <v>0.1</v>
      </c>
      <c r="B103">
        <v>1E-3</v>
      </c>
      <c r="H103">
        <v>0.01</v>
      </c>
      <c r="I103">
        <v>1E-3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3"/>
  <sheetViews>
    <sheetView topLeftCell="A32" zoomScale="85" zoomScaleNormal="85" workbookViewId="0">
      <selection activeCell="E106" sqref="E106"/>
    </sheetView>
  </sheetViews>
  <sheetFormatPr baseColWidth="10" defaultRowHeight="15"/>
  <cols>
    <col min="1" max="1" width="31" customWidth="1"/>
    <col min="2" max="2" width="39.5703125" bestFit="1" customWidth="1"/>
    <col min="3" max="3" width="13.140625" bestFit="1" customWidth="1"/>
    <col min="4" max="4" width="20" bestFit="1" customWidth="1"/>
    <col min="5" max="5" width="10.85546875" bestFit="1" customWidth="1"/>
    <col min="6" max="6" width="8.85546875" bestFit="1" customWidth="1"/>
    <col min="7" max="7" width="21.85546875" bestFit="1" customWidth="1"/>
    <col min="8" max="8" width="12.5703125" bestFit="1" customWidth="1"/>
    <col min="9" max="9" width="16" bestFit="1" customWidth="1"/>
    <col min="11" max="11" width="38.5703125" bestFit="1" customWidth="1"/>
  </cols>
  <sheetData>
    <row r="1" spans="1:18">
      <c r="A1" s="1" t="s">
        <v>14</v>
      </c>
    </row>
    <row r="4" spans="1:18">
      <c r="A4" s="2" t="s">
        <v>5</v>
      </c>
      <c r="B4" s="2" t="s">
        <v>0</v>
      </c>
      <c r="C4" s="2" t="s">
        <v>1</v>
      </c>
      <c r="D4" s="2" t="s">
        <v>8</v>
      </c>
      <c r="E4" s="2" t="s">
        <v>10</v>
      </c>
      <c r="F4" s="2" t="s">
        <v>11</v>
      </c>
      <c r="G4" s="2" t="s">
        <v>2</v>
      </c>
      <c r="H4" s="2" t="s">
        <v>4</v>
      </c>
      <c r="I4" s="2" t="s">
        <v>3</v>
      </c>
    </row>
    <row r="5" spans="1:18">
      <c r="A5" s="1" t="s">
        <v>21</v>
      </c>
    </row>
    <row r="6" spans="1:18">
      <c r="B6" t="s">
        <v>18</v>
      </c>
      <c r="C6">
        <v>0.50619999999999998</v>
      </c>
      <c r="D6">
        <v>252</v>
      </c>
      <c r="E6">
        <v>308</v>
      </c>
      <c r="F6">
        <v>336</v>
      </c>
      <c r="G6">
        <v>0.13214000000000001</v>
      </c>
      <c r="H6">
        <v>0.27418999999999999</v>
      </c>
      <c r="I6">
        <v>0.84238999999999997</v>
      </c>
      <c r="J6">
        <v>21</v>
      </c>
      <c r="K6" s="1" t="s">
        <v>20</v>
      </c>
    </row>
    <row r="7" spans="1:18">
      <c r="K7" t="s">
        <v>12</v>
      </c>
      <c r="L7">
        <v>0.38624000000000003</v>
      </c>
      <c r="M7">
        <v>492</v>
      </c>
      <c r="N7">
        <v>588</v>
      </c>
      <c r="O7">
        <v>616</v>
      </c>
      <c r="P7">
        <v>7.9813999999999996E-2</v>
      </c>
      <c r="Q7">
        <v>0.28144999999999998</v>
      </c>
      <c r="R7">
        <v>0.85048999999999997</v>
      </c>
    </row>
    <row r="8" spans="1:18">
      <c r="B8" t="s">
        <v>19</v>
      </c>
      <c r="C8">
        <v>0.27940999999999999</v>
      </c>
      <c r="D8">
        <v>820</v>
      </c>
      <c r="E8">
        <v>924</v>
      </c>
      <c r="F8">
        <v>968</v>
      </c>
      <c r="G8">
        <v>4.1862000000000003E-2</v>
      </c>
      <c r="H8">
        <v>0.28494000000000003</v>
      </c>
      <c r="I8">
        <v>0.91749999999999998</v>
      </c>
      <c r="J8">
        <v>41</v>
      </c>
    </row>
    <row r="9" spans="1:18">
      <c r="K9" t="s">
        <v>9</v>
      </c>
      <c r="L9">
        <v>0.19373000000000001</v>
      </c>
      <c r="M9">
        <v>1944</v>
      </c>
      <c r="N9">
        <v>2132</v>
      </c>
      <c r="O9">
        <v>2184</v>
      </c>
      <c r="P9">
        <v>2.3178000000000001E-2</v>
      </c>
      <c r="Q9">
        <v>0.28843999999999997</v>
      </c>
      <c r="R9">
        <v>0.93169999999999997</v>
      </c>
    </row>
    <row r="10" spans="1:18">
      <c r="B10" t="s">
        <v>13</v>
      </c>
      <c r="C10">
        <v>0.14055000000000001</v>
      </c>
      <c r="D10">
        <v>3240</v>
      </c>
      <c r="E10">
        <v>3444</v>
      </c>
      <c r="F10">
        <v>3528</v>
      </c>
      <c r="G10">
        <v>1.3408E-2</v>
      </c>
      <c r="H10">
        <v>0.28938000000000003</v>
      </c>
      <c r="I10">
        <v>0.95969000000000004</v>
      </c>
      <c r="J10">
        <v>81</v>
      </c>
    </row>
    <row r="11" spans="1:18">
      <c r="B11" t="s">
        <v>15</v>
      </c>
      <c r="C11">
        <v>9.3892000000000003E-2</v>
      </c>
      <c r="D11">
        <v>7260</v>
      </c>
      <c r="E11">
        <v>7564</v>
      </c>
      <c r="F11">
        <v>7688</v>
      </c>
      <c r="G11">
        <v>7.7447999999999996E-3</v>
      </c>
      <c r="H11">
        <v>0.29049000000000003</v>
      </c>
      <c r="I11">
        <v>0.97304000000000002</v>
      </c>
      <c r="J11">
        <v>121</v>
      </c>
    </row>
    <row r="12" spans="1:18">
      <c r="B12" t="s">
        <v>16</v>
      </c>
      <c r="C12">
        <v>7.0490999999999998E-2</v>
      </c>
      <c r="D12">
        <v>12880</v>
      </c>
      <c r="E12">
        <v>13284</v>
      </c>
      <c r="F12">
        <v>13448</v>
      </c>
      <c r="G12">
        <v>5.4872000000000002E-3</v>
      </c>
      <c r="H12">
        <v>0.29097000000000001</v>
      </c>
      <c r="I12">
        <v>0.97970000000000002</v>
      </c>
      <c r="J12">
        <v>161</v>
      </c>
    </row>
    <row r="13" spans="1:18">
      <c r="B13" t="s">
        <v>17</v>
      </c>
      <c r="C13">
        <v>3.5299999999999998E-2</v>
      </c>
      <c r="D13">
        <v>51360</v>
      </c>
      <c r="E13">
        <v>52164</v>
      </c>
      <c r="F13">
        <v>52488</v>
      </c>
      <c r="G13">
        <v>2.6083999999999999E-3</v>
      </c>
      <c r="H13">
        <v>0.29160000000000003</v>
      </c>
      <c r="I13">
        <v>0.98975999999999997</v>
      </c>
      <c r="J13">
        <v>321</v>
      </c>
    </row>
    <row r="14" spans="1:18">
      <c r="P14">
        <v>10</v>
      </c>
      <c r="Q14">
        <v>1</v>
      </c>
    </row>
    <row r="15" spans="1:18">
      <c r="A15" s="1" t="s">
        <v>22</v>
      </c>
      <c r="P15">
        <v>100</v>
      </c>
      <c r="Q15">
        <v>0.01</v>
      </c>
    </row>
    <row r="16" spans="1:18" s="1" customFormat="1">
      <c r="B16" t="s">
        <v>23</v>
      </c>
      <c r="D16" s="4">
        <v>420</v>
      </c>
      <c r="E16" s="4">
        <v>484</v>
      </c>
      <c r="F16" s="4">
        <v>512</v>
      </c>
      <c r="G16" s="4">
        <v>8.5985000000000006E-2</v>
      </c>
      <c r="H16" s="4">
        <v>0.28201999999999999</v>
      </c>
      <c r="I16" s="4">
        <v>6.8597000000000005E-2</v>
      </c>
    </row>
    <row r="17" spans="1:18">
      <c r="B17" t="s">
        <v>24</v>
      </c>
      <c r="D17" s="4">
        <v>14766</v>
      </c>
      <c r="E17" s="4">
        <v>15162</v>
      </c>
      <c r="F17" s="4">
        <v>15318</v>
      </c>
      <c r="G17">
        <v>1.5759000000000001E-3</v>
      </c>
      <c r="H17">
        <v>0.29108000000000001</v>
      </c>
      <c r="I17">
        <v>0.55823999999999996</v>
      </c>
      <c r="P17">
        <v>100</v>
      </c>
      <c r="Q17">
        <v>0.01</v>
      </c>
    </row>
    <row r="18" spans="1:18">
      <c r="C18" s="1"/>
      <c r="D18" s="4"/>
      <c r="E18" s="4"/>
      <c r="F18" s="4"/>
      <c r="G18" s="4"/>
      <c r="H18" s="4"/>
      <c r="I18" s="4"/>
      <c r="P18">
        <v>1000</v>
      </c>
      <c r="Q18">
        <v>1E-3</v>
      </c>
    </row>
    <row r="19" spans="1:18">
      <c r="D19" s="4"/>
      <c r="E19" s="4"/>
      <c r="F19" s="4"/>
    </row>
    <row r="20" spans="1:18">
      <c r="D20" s="4"/>
    </row>
    <row r="24" spans="1:18">
      <c r="A24" s="2" t="s">
        <v>6</v>
      </c>
      <c r="B24" s="2" t="s">
        <v>0</v>
      </c>
      <c r="C24" s="2" t="s">
        <v>1</v>
      </c>
      <c r="D24" s="2" t="s">
        <v>8</v>
      </c>
      <c r="E24" s="2" t="s">
        <v>10</v>
      </c>
      <c r="F24" s="2" t="s">
        <v>11</v>
      </c>
      <c r="G24" s="2" t="s">
        <v>2</v>
      </c>
      <c r="H24" s="2" t="s">
        <v>4</v>
      </c>
      <c r="I24" s="2" t="s">
        <v>3</v>
      </c>
    </row>
    <row r="25" spans="1:18">
      <c r="A25" s="1" t="s">
        <v>21</v>
      </c>
    </row>
    <row r="26" spans="1:18">
      <c r="A26" s="3">
        <v>940</v>
      </c>
      <c r="B26" t="s">
        <v>18</v>
      </c>
      <c r="C26">
        <v>0.50619999999999998</v>
      </c>
      <c r="D26">
        <v>252</v>
      </c>
      <c r="E26">
        <v>308</v>
      </c>
      <c r="F26">
        <v>336</v>
      </c>
      <c r="G26">
        <v>0.15140000000000001</v>
      </c>
      <c r="H26">
        <v>0.27483000000000002</v>
      </c>
      <c r="I26">
        <v>8.4292000000000006E-2</v>
      </c>
    </row>
    <row r="27" spans="1:18">
      <c r="J27" s="3">
        <v>2750</v>
      </c>
      <c r="K27" t="s">
        <v>12</v>
      </c>
      <c r="L27">
        <v>0.38624000000000003</v>
      </c>
      <c r="M27">
        <v>492</v>
      </c>
      <c r="N27">
        <v>588</v>
      </c>
      <c r="O27">
        <v>616</v>
      </c>
      <c r="P27">
        <v>7.9832E-2</v>
      </c>
      <c r="Q27">
        <v>0.28150999999999998</v>
      </c>
      <c r="R27">
        <v>1.0522E-2</v>
      </c>
    </row>
    <row r="28" spans="1:18">
      <c r="A28" s="3">
        <v>2000000</v>
      </c>
      <c r="B28" t="s">
        <v>19</v>
      </c>
      <c r="C28">
        <v>0.27940999999999999</v>
      </c>
      <c r="D28">
        <v>820</v>
      </c>
      <c r="E28">
        <v>924</v>
      </c>
      <c r="F28">
        <v>968</v>
      </c>
      <c r="G28">
        <v>4.2927E-2</v>
      </c>
      <c r="H28">
        <v>0.28494000000000003</v>
      </c>
      <c r="I28">
        <v>7.6520000000000005E-2</v>
      </c>
    </row>
    <row r="29" spans="1:18">
      <c r="J29" s="3">
        <v>24000</v>
      </c>
      <c r="K29" t="s">
        <v>9</v>
      </c>
      <c r="M29">
        <v>1944</v>
      </c>
      <c r="N29">
        <v>2132</v>
      </c>
      <c r="O29">
        <v>2184</v>
      </c>
      <c r="P29">
        <v>2.3486E-2</v>
      </c>
      <c r="Q29">
        <v>0.28843999999999997</v>
      </c>
      <c r="R29">
        <v>2.5815E-3</v>
      </c>
    </row>
    <row r="30" spans="1:18">
      <c r="A30" s="3">
        <v>10000000</v>
      </c>
      <c r="B30" t="s">
        <v>13</v>
      </c>
      <c r="C30">
        <v>0.14055000000000001</v>
      </c>
      <c r="D30">
        <v>3240</v>
      </c>
      <c r="E30">
        <v>3444</v>
      </c>
      <c r="F30">
        <v>3528</v>
      </c>
      <c r="G30">
        <v>1.3440000000000001E-2</v>
      </c>
      <c r="H30">
        <v>0.28938000000000003</v>
      </c>
      <c r="I30">
        <v>1.4087000000000001E-2</v>
      </c>
    </row>
    <row r="31" spans="1:18">
      <c r="A31" s="3">
        <v>45000000</v>
      </c>
      <c r="B31" t="s">
        <v>15</v>
      </c>
      <c r="C31">
        <v>9.3892000000000003E-2</v>
      </c>
      <c r="D31">
        <v>7260</v>
      </c>
      <c r="E31">
        <v>7564</v>
      </c>
      <c r="F31">
        <v>7688</v>
      </c>
      <c r="G31">
        <v>7.7447999999999996E-3</v>
      </c>
      <c r="H31">
        <v>0.29049000000000003</v>
      </c>
      <c r="I31">
        <v>8.4513999999999995E-3</v>
      </c>
      <c r="K31" s="3"/>
    </row>
    <row r="32" spans="1:18">
      <c r="A32" s="3">
        <v>80000000</v>
      </c>
      <c r="B32" t="s">
        <v>16</v>
      </c>
      <c r="C32">
        <v>7.0490999999999998E-2</v>
      </c>
      <c r="D32">
        <v>12880</v>
      </c>
      <c r="E32">
        <v>13284</v>
      </c>
      <c r="F32">
        <v>13448</v>
      </c>
      <c r="G32">
        <v>5.4872000000000002E-3</v>
      </c>
      <c r="H32">
        <v>0.29097000000000001</v>
      </c>
      <c r="I32">
        <v>3.6424999999999999E-3</v>
      </c>
    </row>
    <row r="33" spans="1:18">
      <c r="A33" s="3">
        <v>480000000</v>
      </c>
      <c r="B33" t="s">
        <v>17</v>
      </c>
      <c r="C33">
        <v>3.5299999999999998E-2</v>
      </c>
      <c r="D33">
        <v>51360</v>
      </c>
      <c r="E33">
        <v>52164</v>
      </c>
      <c r="F33">
        <v>52488</v>
      </c>
      <c r="G33">
        <v>2.6083999999999999E-3</v>
      </c>
      <c r="H33">
        <v>0.29160000000000003</v>
      </c>
      <c r="I33">
        <v>7.4396E-4</v>
      </c>
    </row>
    <row r="34" spans="1:18">
      <c r="A34" s="3"/>
    </row>
    <row r="35" spans="1:18">
      <c r="A35" s="1" t="s">
        <v>22</v>
      </c>
    </row>
    <row r="36" spans="1:18">
      <c r="A36" s="3">
        <v>1800</v>
      </c>
      <c r="B36" t="s">
        <v>23</v>
      </c>
      <c r="C36" s="1"/>
      <c r="D36" s="4">
        <v>420</v>
      </c>
      <c r="E36" s="4">
        <v>484</v>
      </c>
      <c r="F36" s="4">
        <v>512</v>
      </c>
      <c r="G36">
        <v>8.5985000000000006E-2</v>
      </c>
      <c r="H36">
        <v>0.28205000000000002</v>
      </c>
      <c r="I36">
        <v>4.4205000000000001E-2</v>
      </c>
    </row>
    <row r="37" spans="1:18">
      <c r="A37" s="3">
        <v>1030000</v>
      </c>
      <c r="B37" t="s">
        <v>24</v>
      </c>
      <c r="D37" s="4">
        <v>14766</v>
      </c>
      <c r="E37" s="4">
        <v>15162</v>
      </c>
      <c r="F37" s="4">
        <v>15318</v>
      </c>
      <c r="G37">
        <v>1.5606000000000001E-3</v>
      </c>
      <c r="H37">
        <v>0.29108000000000001</v>
      </c>
      <c r="I37">
        <v>2.4392000000000001E-4</v>
      </c>
    </row>
    <row r="38" spans="1:18">
      <c r="A38" s="3"/>
      <c r="C38" s="1"/>
      <c r="D38" s="4"/>
      <c r="E38" s="4"/>
      <c r="F38" s="4"/>
    </row>
    <row r="39" spans="1:18">
      <c r="A39" s="3"/>
    </row>
    <row r="40" spans="1:18">
      <c r="A40" s="3"/>
      <c r="B40" t="s">
        <v>25</v>
      </c>
    </row>
    <row r="41" spans="1:18">
      <c r="A41" s="3"/>
    </row>
    <row r="42" spans="1:18">
      <c r="A42" s="3"/>
    </row>
    <row r="43" spans="1:18">
      <c r="A43" s="2" t="s">
        <v>7</v>
      </c>
      <c r="B43" s="2" t="s">
        <v>0</v>
      </c>
      <c r="C43" s="2" t="s">
        <v>1</v>
      </c>
      <c r="D43" s="2" t="s">
        <v>8</v>
      </c>
      <c r="E43" s="2" t="s">
        <v>10</v>
      </c>
      <c r="F43" s="2" t="s">
        <v>11</v>
      </c>
      <c r="G43" s="2" t="s">
        <v>2</v>
      </c>
      <c r="H43" s="2" t="s">
        <v>4</v>
      </c>
      <c r="I43" s="2" t="s">
        <v>3</v>
      </c>
    </row>
    <row r="44" spans="1:18">
      <c r="A44" s="1" t="s">
        <v>21</v>
      </c>
    </row>
    <row r="45" spans="1:18">
      <c r="A45" s="3">
        <v>0</v>
      </c>
      <c r="B45" t="s">
        <v>18</v>
      </c>
      <c r="C45">
        <v>0.50619999999999998</v>
      </c>
      <c r="D45">
        <v>252</v>
      </c>
      <c r="E45">
        <v>308</v>
      </c>
      <c r="F45">
        <v>336</v>
      </c>
      <c r="G45">
        <v>0.1502</v>
      </c>
      <c r="H45">
        <v>0.27421000000000001</v>
      </c>
      <c r="I45">
        <v>6.1199000000000003E-2</v>
      </c>
    </row>
    <row r="46" spans="1:18">
      <c r="J46" s="3">
        <v>8000</v>
      </c>
      <c r="K46" t="s">
        <v>12</v>
      </c>
      <c r="L46">
        <v>0.38624000000000003</v>
      </c>
      <c r="M46">
        <v>492</v>
      </c>
      <c r="N46">
        <v>588</v>
      </c>
      <c r="O46">
        <v>616</v>
      </c>
      <c r="P46">
        <v>7.9563999999999996E-2</v>
      </c>
      <c r="Q46">
        <v>0.28144999999999998</v>
      </c>
      <c r="R46">
        <v>4.8172E-2</v>
      </c>
    </row>
    <row r="47" spans="1:18">
      <c r="A47" s="3">
        <v>20000</v>
      </c>
      <c r="B47" t="s">
        <v>19</v>
      </c>
      <c r="C47">
        <v>0.27940999999999999</v>
      </c>
      <c r="D47">
        <v>820</v>
      </c>
      <c r="E47">
        <v>924</v>
      </c>
      <c r="F47">
        <v>968</v>
      </c>
      <c r="G47">
        <v>4.3119999999999999E-2</v>
      </c>
      <c r="H47">
        <v>0.28494000000000003</v>
      </c>
      <c r="I47">
        <v>1.0854000000000001E-2</v>
      </c>
    </row>
    <row r="48" spans="1:18">
      <c r="J48" s="3">
        <v>70000</v>
      </c>
      <c r="K48" t="s">
        <v>9</v>
      </c>
      <c r="M48">
        <v>1944</v>
      </c>
      <c r="N48">
        <v>2132</v>
      </c>
      <c r="O48">
        <v>2184</v>
      </c>
      <c r="P48">
        <v>2.3210000000000001E-2</v>
      </c>
      <c r="Q48">
        <v>0.28843999999999997</v>
      </c>
      <c r="R48">
        <v>8.3243999999999992E-3</v>
      </c>
    </row>
    <row r="49" spans="1:9">
      <c r="A49" s="3">
        <v>18000</v>
      </c>
      <c r="B49" t="s">
        <v>13</v>
      </c>
      <c r="C49">
        <v>0.14055000000000001</v>
      </c>
      <c r="D49">
        <v>3240</v>
      </c>
      <c r="E49">
        <v>3444</v>
      </c>
      <c r="F49">
        <v>3528</v>
      </c>
      <c r="G49">
        <v>1.3974E-2</v>
      </c>
      <c r="H49">
        <v>0.28938000000000003</v>
      </c>
      <c r="I49">
        <v>6.0261999999999998E-3</v>
      </c>
    </row>
    <row r="50" spans="1:9">
      <c r="A50" s="3">
        <v>1000</v>
      </c>
      <c r="B50" t="s">
        <v>15</v>
      </c>
      <c r="C50">
        <v>9.3892000000000003E-2</v>
      </c>
      <c r="D50">
        <v>7260</v>
      </c>
      <c r="E50">
        <v>7564</v>
      </c>
      <c r="F50">
        <v>7688</v>
      </c>
      <c r="G50">
        <v>7.7743999999999999E-3</v>
      </c>
      <c r="H50">
        <v>0.29049000000000003</v>
      </c>
      <c r="I50">
        <v>3.4504000000000002E-3</v>
      </c>
    </row>
    <row r="51" spans="1:9">
      <c r="A51" s="3">
        <v>50000</v>
      </c>
      <c r="B51" t="s">
        <v>16</v>
      </c>
      <c r="C51">
        <v>7.0490999999999998E-2</v>
      </c>
      <c r="D51">
        <v>12880</v>
      </c>
      <c r="E51">
        <v>13284</v>
      </c>
      <c r="F51">
        <v>13448</v>
      </c>
      <c r="G51">
        <v>5.4999999999999997E-3</v>
      </c>
      <c r="H51">
        <v>0.29097000000000001</v>
      </c>
      <c r="I51">
        <v>1.3596999999999999E-3</v>
      </c>
    </row>
    <row r="52" spans="1:9">
      <c r="A52" s="3">
        <v>130000</v>
      </c>
      <c r="B52" t="s">
        <v>17</v>
      </c>
      <c r="C52">
        <v>3.5299999999999998E-2</v>
      </c>
      <c r="D52">
        <v>51360</v>
      </c>
      <c r="E52">
        <v>52164</v>
      </c>
      <c r="F52">
        <v>52488</v>
      </c>
      <c r="G52">
        <v>2.5856999999999998E-3</v>
      </c>
      <c r="H52">
        <v>0.29160000000000003</v>
      </c>
      <c r="I52">
        <v>5.5272999999999997E-4</v>
      </c>
    </row>
    <row r="54" spans="1:9">
      <c r="A54" s="1" t="s">
        <v>22</v>
      </c>
    </row>
    <row r="55" spans="1:9">
      <c r="A55" s="3">
        <v>80000</v>
      </c>
      <c r="B55" t="s">
        <v>23</v>
      </c>
      <c r="C55" s="1"/>
      <c r="D55" s="4">
        <v>420</v>
      </c>
      <c r="E55" s="4">
        <v>484</v>
      </c>
      <c r="F55" s="4">
        <v>512</v>
      </c>
      <c r="G55">
        <v>8.5931999999999994E-2</v>
      </c>
      <c r="H55">
        <v>0.28201999999999999</v>
      </c>
      <c r="I55">
        <v>4.3305999999999997E-2</v>
      </c>
    </row>
    <row r="56" spans="1:9">
      <c r="D56" s="4"/>
      <c r="E56" s="4"/>
      <c r="F56" s="4"/>
    </row>
    <row r="57" spans="1:9">
      <c r="C57" s="1"/>
      <c r="D57" s="4"/>
      <c r="E57" s="4"/>
      <c r="F57" s="4"/>
    </row>
    <row r="74" spans="1:10">
      <c r="A74">
        <v>100</v>
      </c>
      <c r="B74">
        <v>1</v>
      </c>
      <c r="I74">
        <v>100</v>
      </c>
      <c r="J74">
        <v>1</v>
      </c>
    </row>
    <row r="75" spans="1:10">
      <c r="A75">
        <v>10000</v>
      </c>
      <c r="B75">
        <v>1E-4</v>
      </c>
      <c r="I75">
        <v>10000</v>
      </c>
      <c r="J75">
        <v>0.01</v>
      </c>
    </row>
    <row r="102" spans="1:9">
      <c r="A102">
        <v>1</v>
      </c>
      <c r="B102">
        <v>0.1</v>
      </c>
      <c r="H102">
        <v>1</v>
      </c>
      <c r="I102">
        <v>0.1</v>
      </c>
    </row>
    <row r="103" spans="1:9">
      <c r="A103">
        <v>0.1</v>
      </c>
      <c r="B103">
        <v>1E-3</v>
      </c>
      <c r="H103">
        <v>0.01</v>
      </c>
      <c r="I103">
        <v>1E-3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67"/>
  <sheetViews>
    <sheetView zoomScale="85" zoomScaleNormal="85" workbookViewId="0">
      <selection activeCell="I67" sqref="I67"/>
    </sheetView>
  </sheetViews>
  <sheetFormatPr baseColWidth="10" defaultRowHeight="15"/>
  <cols>
    <col min="1" max="1" width="31" customWidth="1"/>
    <col min="2" max="2" width="39.5703125" bestFit="1" customWidth="1"/>
    <col min="3" max="3" width="13.140625" bestFit="1" customWidth="1"/>
    <col min="4" max="4" width="20" bestFit="1" customWidth="1"/>
    <col min="5" max="5" width="10.85546875" bestFit="1" customWidth="1"/>
    <col min="6" max="6" width="8.85546875" bestFit="1" customWidth="1"/>
    <col min="7" max="7" width="21.85546875" bestFit="1" customWidth="1"/>
    <col min="8" max="8" width="12.5703125" bestFit="1" customWidth="1"/>
    <col min="9" max="9" width="16" bestFit="1" customWidth="1"/>
    <col min="11" max="11" width="38.5703125" bestFit="1" customWidth="1"/>
  </cols>
  <sheetData>
    <row r="1" spans="1:15">
      <c r="A1" s="1" t="s">
        <v>14</v>
      </c>
    </row>
    <row r="5" spans="1:15">
      <c r="A5" s="2" t="s">
        <v>27</v>
      </c>
      <c r="B5" s="2" t="s">
        <v>0</v>
      </c>
      <c r="C5" s="2" t="s">
        <v>1</v>
      </c>
      <c r="D5" s="2" t="s">
        <v>8</v>
      </c>
      <c r="E5" s="2" t="s">
        <v>10</v>
      </c>
      <c r="F5" s="2" t="s">
        <v>11</v>
      </c>
      <c r="G5" s="2" t="s">
        <v>2</v>
      </c>
      <c r="H5" s="2" t="s">
        <v>4</v>
      </c>
      <c r="I5" s="2" t="s">
        <v>3</v>
      </c>
    </row>
    <row r="6" spans="1:15">
      <c r="A6" s="1" t="s">
        <v>21</v>
      </c>
    </row>
    <row r="7" spans="1:15">
      <c r="B7" t="s">
        <v>18</v>
      </c>
      <c r="C7">
        <v>0.50619999999999998</v>
      </c>
      <c r="D7">
        <v>252</v>
      </c>
      <c r="E7">
        <v>308</v>
      </c>
      <c r="F7">
        <v>336</v>
      </c>
      <c r="G7">
        <v>0.13353000000000001</v>
      </c>
      <c r="N7">
        <v>1</v>
      </c>
      <c r="O7">
        <v>1</v>
      </c>
    </row>
    <row r="8" spans="1:15">
      <c r="N8">
        <v>0.01</v>
      </c>
      <c r="O8">
        <v>0.01</v>
      </c>
    </row>
    <row r="9" spans="1:15">
      <c r="B9" t="s">
        <v>19</v>
      </c>
      <c r="C9">
        <v>0.27940999999999999</v>
      </c>
      <c r="D9">
        <v>820</v>
      </c>
      <c r="E9">
        <v>924</v>
      </c>
      <c r="F9">
        <v>968</v>
      </c>
      <c r="G9">
        <v>3.9871999999999998E-2</v>
      </c>
    </row>
    <row r="10" spans="1:15">
      <c r="N10">
        <v>1</v>
      </c>
      <c r="O10">
        <v>1</v>
      </c>
    </row>
    <row r="11" spans="1:15">
      <c r="B11" t="s">
        <v>13</v>
      </c>
      <c r="C11">
        <v>0.14055000000000001</v>
      </c>
      <c r="D11">
        <v>3240</v>
      </c>
      <c r="E11">
        <v>3444</v>
      </c>
      <c r="F11">
        <v>3528</v>
      </c>
      <c r="G11">
        <v>1.0061E-2</v>
      </c>
      <c r="N11">
        <v>0.01</v>
      </c>
      <c r="O11">
        <v>1E-4</v>
      </c>
    </row>
    <row r="12" spans="1:15">
      <c r="B12" t="s">
        <v>15</v>
      </c>
      <c r="C12">
        <v>9.3892000000000003E-2</v>
      </c>
      <c r="D12">
        <v>7260</v>
      </c>
      <c r="E12">
        <v>7564</v>
      </c>
      <c r="F12">
        <v>7688</v>
      </c>
      <c r="G12">
        <v>4.4853000000000002E-3</v>
      </c>
    </row>
    <row r="13" spans="1:15">
      <c r="B13" t="s">
        <v>16</v>
      </c>
      <c r="C13">
        <v>7.0490999999999998E-2</v>
      </c>
      <c r="D13">
        <v>12880</v>
      </c>
      <c r="E13">
        <v>13284</v>
      </c>
      <c r="F13">
        <v>13448</v>
      </c>
      <c r="G13">
        <v>2.5271999999999998E-3</v>
      </c>
    </row>
    <row r="14" spans="1:15">
      <c r="B14" t="s">
        <v>17</v>
      </c>
      <c r="C14">
        <v>3.5299999999999998E-2</v>
      </c>
      <c r="D14">
        <v>51360</v>
      </c>
      <c r="E14">
        <v>52164</v>
      </c>
      <c r="F14">
        <v>52488</v>
      </c>
    </row>
    <row r="17" spans="1:11">
      <c r="A17" s="2" t="s">
        <v>5</v>
      </c>
      <c r="B17" s="2" t="s">
        <v>0</v>
      </c>
      <c r="C17" s="2" t="s">
        <v>1</v>
      </c>
      <c r="D17" s="2" t="s">
        <v>8</v>
      </c>
      <c r="E17" s="2" t="s">
        <v>10</v>
      </c>
      <c r="F17" s="2" t="s">
        <v>11</v>
      </c>
      <c r="G17" s="2" t="s">
        <v>2</v>
      </c>
      <c r="H17" s="2" t="s">
        <v>4</v>
      </c>
      <c r="I17" s="2" t="s">
        <v>3</v>
      </c>
    </row>
    <row r="18" spans="1:11">
      <c r="A18" s="1" t="s">
        <v>21</v>
      </c>
    </row>
    <row r="19" spans="1:11">
      <c r="B19" t="s">
        <v>18</v>
      </c>
      <c r="C19">
        <v>0.50619999999999998</v>
      </c>
      <c r="D19">
        <v>252</v>
      </c>
      <c r="E19">
        <v>308</v>
      </c>
      <c r="F19">
        <v>336</v>
      </c>
      <c r="G19">
        <v>0.13214000000000001</v>
      </c>
      <c r="I19">
        <v>3.5701999999999998</v>
      </c>
      <c r="K19" s="1"/>
    </row>
    <row r="21" spans="1:11">
      <c r="B21" t="s">
        <v>19</v>
      </c>
      <c r="C21">
        <v>0.27940999999999999</v>
      </c>
      <c r="D21">
        <v>820</v>
      </c>
      <c r="E21">
        <v>924</v>
      </c>
      <c r="F21">
        <v>968</v>
      </c>
      <c r="G21">
        <v>4.1862000000000003E-2</v>
      </c>
      <c r="I21">
        <v>7.2432999999999996</v>
      </c>
    </row>
    <row r="23" spans="1:11">
      <c r="B23" t="s">
        <v>13</v>
      </c>
      <c r="C23">
        <v>0.14055000000000001</v>
      </c>
      <c r="D23">
        <v>3240</v>
      </c>
      <c r="E23">
        <v>3444</v>
      </c>
      <c r="F23">
        <v>3528</v>
      </c>
      <c r="G23">
        <v>1.3408E-2</v>
      </c>
      <c r="I23">
        <v>15.2262</v>
      </c>
    </row>
    <row r="24" spans="1:11">
      <c r="B24" t="s">
        <v>15</v>
      </c>
      <c r="C24">
        <v>9.3892000000000003E-2</v>
      </c>
      <c r="D24">
        <v>7260</v>
      </c>
      <c r="E24">
        <v>7564</v>
      </c>
      <c r="F24">
        <v>7688</v>
      </c>
      <c r="G24">
        <v>7.7447999999999996E-3</v>
      </c>
      <c r="I24">
        <v>23.030200000000001</v>
      </c>
    </row>
    <row r="25" spans="1:11">
      <c r="B25" t="s">
        <v>16</v>
      </c>
      <c r="C25">
        <v>7.0490999999999998E-2</v>
      </c>
      <c r="D25">
        <v>12880</v>
      </c>
      <c r="E25">
        <v>13284</v>
      </c>
      <c r="F25">
        <v>13448</v>
      </c>
      <c r="G25">
        <v>5.4872000000000002E-3</v>
      </c>
      <c r="I25">
        <v>30.802499999999998</v>
      </c>
    </row>
    <row r="26" spans="1:11">
      <c r="B26" t="s">
        <v>17</v>
      </c>
      <c r="C26">
        <v>3.5299999999999998E-2</v>
      </c>
      <c r="D26">
        <v>51360</v>
      </c>
      <c r="E26">
        <v>52164</v>
      </c>
      <c r="F26">
        <v>52488</v>
      </c>
    </row>
    <row r="28" spans="1:11">
      <c r="A28" s="1" t="s">
        <v>22</v>
      </c>
    </row>
    <row r="29" spans="1:11" s="1" customFormat="1">
      <c r="B29" t="s">
        <v>23</v>
      </c>
      <c r="D29" s="4">
        <v>420</v>
      </c>
      <c r="E29" s="4">
        <v>484</v>
      </c>
      <c r="F29" s="4">
        <v>512</v>
      </c>
      <c r="G29" s="4">
        <v>8.5985000000000006E-2</v>
      </c>
      <c r="H29" s="4">
        <v>0.28201999999999999</v>
      </c>
      <c r="I29" s="4">
        <v>6.8597000000000005E-2</v>
      </c>
    </row>
    <row r="30" spans="1:11">
      <c r="B30" t="s">
        <v>24</v>
      </c>
      <c r="D30" s="4">
        <v>14766</v>
      </c>
      <c r="E30" s="4">
        <v>15162</v>
      </c>
      <c r="F30" s="4">
        <v>15318</v>
      </c>
      <c r="G30">
        <v>1.5759000000000001E-3</v>
      </c>
      <c r="H30">
        <v>0.29108000000000001</v>
      </c>
      <c r="I30">
        <v>0.55823999999999996</v>
      </c>
    </row>
    <row r="31" spans="1:11">
      <c r="C31" s="1"/>
      <c r="D31" s="4"/>
      <c r="E31" s="4"/>
      <c r="F31" s="4"/>
      <c r="G31" s="4"/>
      <c r="H31" s="4"/>
      <c r="I31" s="4"/>
    </row>
    <row r="32" spans="1:11">
      <c r="D32" s="4"/>
      <c r="E32" s="4"/>
      <c r="F32" s="4"/>
    </row>
    <row r="33" spans="1:11">
      <c r="D33" s="4"/>
    </row>
    <row r="37" spans="1:11">
      <c r="A37" s="2" t="s">
        <v>6</v>
      </c>
      <c r="B37" s="2" t="s">
        <v>0</v>
      </c>
      <c r="C37" s="2" t="s">
        <v>1</v>
      </c>
      <c r="D37" s="2" t="s">
        <v>8</v>
      </c>
      <c r="E37" s="2" t="s">
        <v>10</v>
      </c>
      <c r="F37" s="2" t="s">
        <v>11</v>
      </c>
      <c r="G37" s="2" t="s">
        <v>2</v>
      </c>
      <c r="H37" s="2" t="s">
        <v>4</v>
      </c>
      <c r="I37" s="2" t="s">
        <v>3</v>
      </c>
    </row>
    <row r="38" spans="1:11">
      <c r="A38" s="1" t="s">
        <v>21</v>
      </c>
    </row>
    <row r="39" spans="1:11">
      <c r="A39" s="3">
        <v>31600</v>
      </c>
      <c r="B39" t="s">
        <v>18</v>
      </c>
      <c r="C39">
        <v>0.50619999999999998</v>
      </c>
      <c r="D39">
        <v>252</v>
      </c>
      <c r="E39">
        <v>308</v>
      </c>
      <c r="F39">
        <v>336</v>
      </c>
      <c r="G39">
        <v>0.12998999999999999</v>
      </c>
      <c r="I39">
        <v>0.41524</v>
      </c>
      <c r="J39">
        <v>0.41524</v>
      </c>
    </row>
    <row r="40" spans="1:11">
      <c r="A40" s="3">
        <f>C39^2/C40^2*A39</f>
        <v>103716.40946434803</v>
      </c>
      <c r="B40" t="s">
        <v>19</v>
      </c>
      <c r="C40">
        <v>0.27940999999999999</v>
      </c>
      <c r="D40">
        <v>820</v>
      </c>
      <c r="E40">
        <v>924</v>
      </c>
      <c r="F40">
        <v>968</v>
      </c>
      <c r="G40">
        <v>4.0972000000000001E-2</v>
      </c>
      <c r="I40">
        <v>0.19905999999999999</v>
      </c>
      <c r="J40">
        <v>0.19905999999999999</v>
      </c>
    </row>
    <row r="41" spans="1:11">
      <c r="A41" s="3">
        <f>C40^2/C41^2*A40</f>
        <v>409892.20976037998</v>
      </c>
      <c r="B41" t="s">
        <v>13</v>
      </c>
      <c r="C41">
        <v>0.14055000000000001</v>
      </c>
      <c r="D41">
        <v>3240</v>
      </c>
      <c r="E41">
        <v>3444</v>
      </c>
      <c r="F41">
        <v>3528</v>
      </c>
      <c r="G41">
        <v>1.3181999999999999E-2</v>
      </c>
      <c r="I41">
        <v>7.6147000000000006E-2</v>
      </c>
      <c r="J41">
        <v>7.6147000000000006E-2</v>
      </c>
    </row>
    <row r="42" spans="1:11">
      <c r="A42" s="3">
        <f>C41^2/C42^2*A41</f>
        <v>918489.47499309899</v>
      </c>
      <c r="B42" t="s">
        <v>15</v>
      </c>
      <c r="C42">
        <v>9.3892000000000003E-2</v>
      </c>
      <c r="D42">
        <v>7260</v>
      </c>
      <c r="E42">
        <v>7564</v>
      </c>
      <c r="F42">
        <v>7688</v>
      </c>
      <c r="G42">
        <v>7.6629999999999997E-3</v>
      </c>
      <c r="I42">
        <v>4.2805999999999997E-2</v>
      </c>
      <c r="J42">
        <v>4.2805999999999997E-2</v>
      </c>
      <c r="K42" s="3"/>
    </row>
    <row r="43" spans="1:11">
      <c r="A43" s="3">
        <f>C42^2/C43^2*A42</f>
        <v>1629536.2312730846</v>
      </c>
      <c r="B43" t="s">
        <v>16</v>
      </c>
      <c r="C43">
        <v>7.0490999999999998E-2</v>
      </c>
      <c r="D43">
        <v>12880</v>
      </c>
      <c r="E43">
        <v>13284</v>
      </c>
      <c r="F43">
        <v>13448</v>
      </c>
      <c r="G43">
        <v>5.4555000000000003E-3</v>
      </c>
      <c r="I43">
        <v>2.8580000000000001E-2</v>
      </c>
      <c r="J43">
        <v>2.8580000000000001E-2</v>
      </c>
    </row>
    <row r="44" spans="1:11">
      <c r="A44" s="3">
        <f>C43^2/C44^2*A43</f>
        <v>6498033.612339397</v>
      </c>
      <c r="B44" t="s">
        <v>17</v>
      </c>
      <c r="C44">
        <v>3.5299999999999998E-2</v>
      </c>
      <c r="D44">
        <v>51360</v>
      </c>
      <c r="E44">
        <v>52164</v>
      </c>
      <c r="F44">
        <v>52488</v>
      </c>
    </row>
    <row r="45" spans="1:11">
      <c r="A45" s="3"/>
    </row>
    <row r="46" spans="1:11">
      <c r="A46" s="1" t="s">
        <v>22</v>
      </c>
    </row>
    <row r="47" spans="1:11">
      <c r="A47" s="3">
        <v>1800</v>
      </c>
      <c r="B47" t="s">
        <v>23</v>
      </c>
      <c r="C47" s="1"/>
      <c r="D47" s="4">
        <v>420</v>
      </c>
      <c r="E47" s="4">
        <v>484</v>
      </c>
      <c r="F47" s="4">
        <v>512</v>
      </c>
      <c r="G47">
        <v>8.5985000000000006E-2</v>
      </c>
      <c r="H47">
        <v>0.28205000000000002</v>
      </c>
      <c r="I47">
        <v>4.4205000000000001E-2</v>
      </c>
    </row>
    <row r="48" spans="1:11">
      <c r="A48" s="3">
        <v>1030000</v>
      </c>
      <c r="B48" t="s">
        <v>24</v>
      </c>
      <c r="D48" s="4">
        <v>14766</v>
      </c>
      <c r="E48" s="4">
        <v>15162</v>
      </c>
      <c r="F48" s="4">
        <v>15318</v>
      </c>
      <c r="G48">
        <v>1.5606000000000001E-3</v>
      </c>
      <c r="H48">
        <v>0.29108000000000001</v>
      </c>
      <c r="I48">
        <v>2.4392000000000001E-4</v>
      </c>
    </row>
    <row r="49" spans="1:11">
      <c r="A49" s="3"/>
      <c r="C49" s="1"/>
      <c r="D49" s="4"/>
      <c r="E49" s="4"/>
      <c r="F49" s="4"/>
    </row>
    <row r="50" spans="1:11">
      <c r="A50" s="3"/>
    </row>
    <row r="51" spans="1:11">
      <c r="A51" s="3"/>
      <c r="B51" t="s">
        <v>25</v>
      </c>
    </row>
    <row r="52" spans="1:11">
      <c r="A52" s="3"/>
    </row>
    <row r="53" spans="1:11">
      <c r="A53" s="3"/>
    </row>
    <row r="54" spans="1:11">
      <c r="A54" s="3"/>
    </row>
    <row r="55" spans="1:11">
      <c r="A55" s="3"/>
    </row>
    <row r="56" spans="1:11">
      <c r="A56" s="3"/>
    </row>
    <row r="57" spans="1:11">
      <c r="A57" s="3"/>
    </row>
    <row r="58" spans="1:11">
      <c r="A58" s="3"/>
    </row>
    <row r="59" spans="1:11">
      <c r="A59" s="3"/>
    </row>
    <row r="60" spans="1:11">
      <c r="A60" s="3"/>
    </row>
    <row r="61" spans="1:11">
      <c r="A61" s="2" t="s">
        <v>30</v>
      </c>
      <c r="B61" s="2" t="s">
        <v>0</v>
      </c>
      <c r="C61" s="2" t="s">
        <v>1</v>
      </c>
      <c r="D61" s="2" t="s">
        <v>8</v>
      </c>
      <c r="E61" s="2" t="s">
        <v>10</v>
      </c>
      <c r="F61" s="2" t="s">
        <v>11</v>
      </c>
      <c r="G61" s="2" t="s">
        <v>2</v>
      </c>
      <c r="H61" s="2" t="s">
        <v>4</v>
      </c>
      <c r="I61" s="2" t="s">
        <v>3</v>
      </c>
    </row>
    <row r="62" spans="1:11">
      <c r="A62" s="1" t="s">
        <v>21</v>
      </c>
      <c r="K62" s="3"/>
    </row>
    <row r="63" spans="1:11">
      <c r="A63" s="3">
        <v>31600</v>
      </c>
      <c r="B63" t="s">
        <v>18</v>
      </c>
      <c r="C63">
        <v>0.50619999999999998</v>
      </c>
      <c r="D63">
        <v>252</v>
      </c>
      <c r="E63">
        <v>308</v>
      </c>
      <c r="F63">
        <v>336</v>
      </c>
      <c r="G63">
        <v>0.13039000000000001</v>
      </c>
      <c r="I63">
        <v>0.42943999999999999</v>
      </c>
    </row>
    <row r="64" spans="1:11">
      <c r="A64" s="3">
        <f>C63^2/C64^2*A63</f>
        <v>103716.40946434803</v>
      </c>
      <c r="B64" t="s">
        <v>19</v>
      </c>
      <c r="C64">
        <v>0.27940999999999999</v>
      </c>
      <c r="D64">
        <v>820</v>
      </c>
      <c r="E64">
        <v>924</v>
      </c>
      <c r="F64">
        <v>968</v>
      </c>
      <c r="G64">
        <v>3.8721999999999999E-2</v>
      </c>
      <c r="I64">
        <v>0.20569999999999999</v>
      </c>
    </row>
    <row r="65" spans="1:22">
      <c r="A65" s="3">
        <f>C64^2/C65^2*A64</f>
        <v>409892.20976037998</v>
      </c>
      <c r="B65" t="s">
        <v>13</v>
      </c>
      <c r="C65">
        <v>0.14055000000000001</v>
      </c>
      <c r="D65">
        <v>3240</v>
      </c>
      <c r="E65">
        <v>3444</v>
      </c>
      <c r="F65">
        <v>3528</v>
      </c>
      <c r="G65">
        <v>9.6766000000000005E-3</v>
      </c>
      <c r="I65">
        <v>7.7867000000000006E-2</v>
      </c>
    </row>
    <row r="66" spans="1:22">
      <c r="A66" s="3">
        <f>C65^2/C66^2*A65</f>
        <v>918489.47499309899</v>
      </c>
      <c r="B66" t="s">
        <v>15</v>
      </c>
      <c r="C66">
        <v>9.3892000000000003E-2</v>
      </c>
      <c r="D66">
        <v>7260</v>
      </c>
      <c r="E66">
        <v>7564</v>
      </c>
      <c r="F66">
        <v>7688</v>
      </c>
      <c r="G66">
        <v>4.2674000000000002E-3</v>
      </c>
      <c r="I66">
        <v>4.3721999999999997E-2</v>
      </c>
    </row>
    <row r="67" spans="1:22">
      <c r="A67" s="3">
        <f>C66^2/C67^2*A66</f>
        <v>1629536.2312730846</v>
      </c>
      <c r="B67" t="s">
        <v>16</v>
      </c>
      <c r="C67">
        <v>7.0490999999999998E-2</v>
      </c>
      <c r="D67">
        <v>12880</v>
      </c>
      <c r="E67">
        <v>13284</v>
      </c>
      <c r="F67">
        <v>13448</v>
      </c>
      <c r="G67">
        <v>2.3812999999999998E-3</v>
      </c>
      <c r="I67">
        <v>2.9162E-2</v>
      </c>
    </row>
    <row r="68" spans="1:22">
      <c r="A68" s="3">
        <f>C67^2/C68^2*A67</f>
        <v>6498033.612339397</v>
      </c>
      <c r="B68" t="s">
        <v>17</v>
      </c>
      <c r="C68">
        <v>3.5299999999999998E-2</v>
      </c>
      <c r="D68">
        <v>51360</v>
      </c>
      <c r="E68">
        <v>52164</v>
      </c>
      <c r="F68">
        <v>52488</v>
      </c>
    </row>
    <row r="69" spans="1:22">
      <c r="A69" s="3"/>
    </row>
    <row r="70" spans="1:22">
      <c r="A70" s="3"/>
    </row>
    <row r="71" spans="1:22">
      <c r="A71" s="2" t="s">
        <v>28</v>
      </c>
      <c r="B71" s="2" t="s">
        <v>0</v>
      </c>
      <c r="C71" s="2" t="s">
        <v>1</v>
      </c>
      <c r="D71" s="2" t="s">
        <v>8</v>
      </c>
      <c r="E71" s="2" t="s">
        <v>10</v>
      </c>
      <c r="F71" s="2" t="s">
        <v>11</v>
      </c>
      <c r="G71" s="2" t="s">
        <v>2</v>
      </c>
      <c r="H71" s="2" t="s">
        <v>4</v>
      </c>
      <c r="I71" s="2" t="s">
        <v>3</v>
      </c>
    </row>
    <row r="72" spans="1:22">
      <c r="A72" s="1" t="s">
        <v>21</v>
      </c>
    </row>
    <row r="73" spans="1:22">
      <c r="A73" s="3">
        <v>316</v>
      </c>
      <c r="B73" t="s">
        <v>18</v>
      </c>
      <c r="C73">
        <v>0.50619999999999998</v>
      </c>
      <c r="D73">
        <v>252</v>
      </c>
      <c r="E73">
        <v>308</v>
      </c>
      <c r="F73">
        <v>336</v>
      </c>
      <c r="G73">
        <v>0.17265</v>
      </c>
      <c r="I73">
        <v>0.74080000000000001</v>
      </c>
    </row>
    <row r="75" spans="1:22">
      <c r="A75" s="3">
        <f>C73/C75*A73</f>
        <v>572.48917361583335</v>
      </c>
      <c r="B75" t="s">
        <v>19</v>
      </c>
      <c r="C75">
        <v>0.27940999999999999</v>
      </c>
      <c r="D75">
        <v>820</v>
      </c>
      <c r="E75">
        <v>924</v>
      </c>
      <c r="F75">
        <v>968</v>
      </c>
      <c r="G75">
        <v>0.20061999999999999</v>
      </c>
      <c r="I75">
        <v>0.80835999999999997</v>
      </c>
    </row>
    <row r="76" spans="1:22">
      <c r="U76">
        <v>1</v>
      </c>
      <c r="V76">
        <v>0.1</v>
      </c>
    </row>
    <row r="77" spans="1:22">
      <c r="A77" s="3">
        <f>C75/C77*A75</f>
        <v>1138.0946282461757</v>
      </c>
      <c r="B77" t="s">
        <v>13</v>
      </c>
      <c r="C77">
        <v>0.14055000000000001</v>
      </c>
      <c r="D77">
        <v>3240</v>
      </c>
      <c r="E77">
        <v>3444</v>
      </c>
      <c r="F77">
        <v>3528</v>
      </c>
      <c r="G77">
        <v>1.2559000000000001E-2</v>
      </c>
      <c r="I77">
        <v>0.90024000000000004</v>
      </c>
      <c r="J77" s="3"/>
      <c r="U77">
        <v>0.01</v>
      </c>
      <c r="V77">
        <v>1E-3</v>
      </c>
    </row>
    <row r="78" spans="1:22">
      <c r="A78" s="3">
        <f>C77/C78*A77</f>
        <v>1703.6510032803646</v>
      </c>
      <c r="B78" t="s">
        <v>15</v>
      </c>
      <c r="C78">
        <v>9.3892000000000003E-2</v>
      </c>
      <c r="D78">
        <v>7260</v>
      </c>
      <c r="E78">
        <v>7564</v>
      </c>
      <c r="F78">
        <v>7688</v>
      </c>
      <c r="G78">
        <v>1.1199000000000001E-2</v>
      </c>
      <c r="I78">
        <v>1.985E-2</v>
      </c>
    </row>
    <row r="79" spans="1:22">
      <c r="A79" s="3">
        <f>C78/C79*A78</f>
        <v>2269.2145096537147</v>
      </c>
      <c r="B79" t="s">
        <v>16</v>
      </c>
      <c r="C79">
        <v>7.0490999999999998E-2</v>
      </c>
      <c r="D79">
        <v>12880</v>
      </c>
      <c r="E79">
        <v>13284</v>
      </c>
      <c r="F79">
        <v>13448</v>
      </c>
      <c r="G79">
        <v>1.2123E-2</v>
      </c>
      <c r="I79">
        <v>1.4160000000000001E-2</v>
      </c>
      <c r="J79" s="3"/>
      <c r="U79">
        <v>1</v>
      </c>
      <c r="V79">
        <v>0.1</v>
      </c>
    </row>
    <row r="80" spans="1:22">
      <c r="A80" s="3">
        <f>C79/C80*A79</f>
        <v>4531.4220963172802</v>
      </c>
      <c r="B80" t="s">
        <v>17</v>
      </c>
      <c r="C80">
        <v>3.5299999999999998E-2</v>
      </c>
      <c r="D80">
        <v>51360</v>
      </c>
      <c r="E80">
        <v>52164</v>
      </c>
      <c r="F80">
        <v>52488</v>
      </c>
      <c r="U80">
        <v>0.01</v>
      </c>
      <c r="V80">
        <v>1.0000000000000001E-5</v>
      </c>
    </row>
    <row r="81" spans="1:9">
      <c r="A81" s="3"/>
    </row>
    <row r="82" spans="1:9">
      <c r="A82" s="1" t="s">
        <v>22</v>
      </c>
    </row>
    <row r="83" spans="1:9">
      <c r="A83" s="3">
        <v>1800</v>
      </c>
      <c r="C83" s="1"/>
      <c r="D83" s="4"/>
      <c r="E83" s="4"/>
      <c r="F83" s="4"/>
    </row>
    <row r="84" spans="1:9">
      <c r="A84" s="3">
        <v>1030000</v>
      </c>
      <c r="D84" s="4"/>
      <c r="E84" s="4"/>
      <c r="F84" s="4"/>
    </row>
    <row r="85" spans="1:9">
      <c r="A85" s="3"/>
    </row>
    <row r="86" spans="1:9">
      <c r="A86" s="3"/>
    </row>
    <row r="87" spans="1:9">
      <c r="A87" s="3"/>
    </row>
    <row r="88" spans="1:9">
      <c r="A88" s="3"/>
    </row>
    <row r="89" spans="1:9">
      <c r="A89" s="3"/>
    </row>
    <row r="90" spans="1:9">
      <c r="A90" s="2" t="s">
        <v>7</v>
      </c>
      <c r="B90" s="2" t="s">
        <v>0</v>
      </c>
      <c r="C90" s="2" t="s">
        <v>1</v>
      </c>
      <c r="D90" s="2" t="s">
        <v>8</v>
      </c>
      <c r="E90" s="2" t="s">
        <v>10</v>
      </c>
      <c r="F90" s="2" t="s">
        <v>11</v>
      </c>
      <c r="G90" s="2" t="s">
        <v>2</v>
      </c>
      <c r="H90" s="2" t="s">
        <v>4</v>
      </c>
      <c r="I90" s="2" t="s">
        <v>3</v>
      </c>
    </row>
    <row r="91" spans="1:9">
      <c r="A91" s="1" t="s">
        <v>21</v>
      </c>
    </row>
    <row r="92" spans="1:9">
      <c r="A92" s="3">
        <v>5000</v>
      </c>
      <c r="B92" t="s">
        <v>18</v>
      </c>
      <c r="C92">
        <v>0.50619999999999998</v>
      </c>
      <c r="D92">
        <v>252</v>
      </c>
      <c r="E92">
        <v>308</v>
      </c>
      <c r="F92">
        <v>336</v>
      </c>
      <c r="G92">
        <v>0.12787000000000001</v>
      </c>
      <c r="H92">
        <v>0.27422000000000002</v>
      </c>
      <c r="I92">
        <v>0.14077000000000001</v>
      </c>
    </row>
    <row r="94" spans="1:9">
      <c r="A94" s="3">
        <f>C92^2/C94^2*A92</f>
        <v>16410.824282333549</v>
      </c>
      <c r="B94" t="s">
        <v>19</v>
      </c>
      <c r="C94">
        <v>0.27940999999999999</v>
      </c>
      <c r="D94">
        <v>820</v>
      </c>
      <c r="E94">
        <v>924</v>
      </c>
      <c r="F94">
        <v>968</v>
      </c>
      <c r="G94">
        <v>4.1211999999999999E-2</v>
      </c>
      <c r="I94">
        <v>9.1635999999999995E-2</v>
      </c>
    </row>
    <row r="96" spans="1:9">
      <c r="A96" s="3">
        <f>C94^2/C96^2*A94</f>
        <v>64856.36230385759</v>
      </c>
      <c r="B96" t="s">
        <v>13</v>
      </c>
      <c r="C96">
        <v>0.14055000000000001</v>
      </c>
      <c r="D96">
        <v>3240</v>
      </c>
      <c r="E96">
        <v>3444</v>
      </c>
      <c r="F96">
        <v>3528</v>
      </c>
      <c r="G96">
        <v>1.3519E-2</v>
      </c>
      <c r="I96">
        <v>4.8892999999999999E-2</v>
      </c>
    </row>
    <row r="97" spans="1:9">
      <c r="A97" s="3">
        <f>C96^2/C97^2*A96</f>
        <v>145330.61313181944</v>
      </c>
      <c r="B97" t="s">
        <v>15</v>
      </c>
      <c r="C97">
        <v>9.3892000000000003E-2</v>
      </c>
      <c r="D97">
        <v>7260</v>
      </c>
      <c r="E97">
        <v>7564</v>
      </c>
      <c r="F97">
        <v>7688</v>
      </c>
      <c r="G97">
        <v>7.8802000000000004E-3</v>
      </c>
      <c r="I97">
        <v>3.295E-2</v>
      </c>
    </row>
    <row r="98" spans="1:9">
      <c r="A98" s="3">
        <f>C97^2/C98^2*A97</f>
        <v>257838.01127738677</v>
      </c>
      <c r="B98" t="s">
        <v>16</v>
      </c>
      <c r="C98">
        <v>7.0490999999999998E-2</v>
      </c>
      <c r="D98">
        <v>12880</v>
      </c>
      <c r="E98">
        <v>13284</v>
      </c>
      <c r="F98">
        <v>13448</v>
      </c>
      <c r="G98">
        <v>5.6061000000000001E-3</v>
      </c>
      <c r="I98">
        <v>2.4844999999999999E-2</v>
      </c>
    </row>
    <row r="99" spans="1:9">
      <c r="A99" s="3">
        <f>C98^2/C99^2*A98</f>
        <v>1028169.8753701576</v>
      </c>
      <c r="B99" t="s">
        <v>17</v>
      </c>
      <c r="C99">
        <v>3.5299999999999998E-2</v>
      </c>
      <c r="D99">
        <v>51360</v>
      </c>
      <c r="E99">
        <v>52164</v>
      </c>
      <c r="F99">
        <v>52488</v>
      </c>
      <c r="G99">
        <v>2.6765000000000001E-3</v>
      </c>
      <c r="I99">
        <v>1.248E-2</v>
      </c>
    </row>
    <row r="101" spans="1:9">
      <c r="A101" s="1" t="s">
        <v>22</v>
      </c>
    </row>
    <row r="102" spans="1:9">
      <c r="A102" s="3">
        <v>80000</v>
      </c>
      <c r="B102" t="s">
        <v>23</v>
      </c>
      <c r="C102" s="1"/>
      <c r="D102" s="4">
        <v>420</v>
      </c>
      <c r="E102" s="4">
        <v>484</v>
      </c>
      <c r="F102" s="4">
        <v>512</v>
      </c>
      <c r="G102">
        <v>8.5931999999999994E-2</v>
      </c>
      <c r="H102">
        <v>0.28201999999999999</v>
      </c>
      <c r="I102">
        <v>4.3305999999999997E-2</v>
      </c>
    </row>
    <row r="103" spans="1:9">
      <c r="A103" s="3"/>
      <c r="C103" s="1"/>
      <c r="D103" s="4"/>
      <c r="E103" s="4"/>
      <c r="F103" s="4"/>
    </row>
    <row r="104" spans="1:9">
      <c r="A104" s="3"/>
      <c r="C104" s="1"/>
      <c r="D104" s="4"/>
      <c r="E104" s="4"/>
      <c r="F104" s="4"/>
    </row>
    <row r="105" spans="1:9">
      <c r="A105" s="2" t="s">
        <v>29</v>
      </c>
      <c r="B105" s="2" t="s">
        <v>0</v>
      </c>
      <c r="C105" s="2" t="s">
        <v>1</v>
      </c>
      <c r="D105" s="2" t="s">
        <v>8</v>
      </c>
      <c r="E105" s="2" t="s">
        <v>10</v>
      </c>
      <c r="F105" s="2" t="s">
        <v>11</v>
      </c>
      <c r="G105" s="2" t="s">
        <v>2</v>
      </c>
      <c r="H105" s="2" t="s">
        <v>4</v>
      </c>
      <c r="I105" s="2" t="s">
        <v>3</v>
      </c>
    </row>
    <row r="106" spans="1:9">
      <c r="A106" s="1" t="s">
        <v>21</v>
      </c>
    </row>
    <row r="107" spans="1:9">
      <c r="A107" s="3">
        <v>5000</v>
      </c>
      <c r="B107" t="s">
        <v>18</v>
      </c>
      <c r="C107">
        <v>0.50619999999999998</v>
      </c>
      <c r="D107">
        <v>252</v>
      </c>
      <c r="E107">
        <v>308</v>
      </c>
      <c r="F107">
        <v>336</v>
      </c>
      <c r="G107">
        <v>0.12723000000000001</v>
      </c>
      <c r="I107">
        <v>0.13844999999999999</v>
      </c>
    </row>
    <row r="108" spans="1:9">
      <c r="A108" s="3">
        <f>C107^2/C108^2*A107</f>
        <v>16410.824282333549</v>
      </c>
      <c r="B108" t="s">
        <v>19</v>
      </c>
      <c r="C108">
        <v>0.27940999999999999</v>
      </c>
      <c r="D108">
        <v>820</v>
      </c>
      <c r="E108">
        <v>924</v>
      </c>
      <c r="F108">
        <v>968</v>
      </c>
      <c r="G108">
        <v>3.8706999999999998E-2</v>
      </c>
      <c r="I108">
        <v>9.0941999999999995E-2</v>
      </c>
    </row>
    <row r="109" spans="1:9">
      <c r="A109" s="3">
        <f>C108^2/C109^2*A108</f>
        <v>64856.36230385759</v>
      </c>
      <c r="B109" t="s">
        <v>13</v>
      </c>
      <c r="C109">
        <v>0.14055000000000001</v>
      </c>
      <c r="D109">
        <v>3240</v>
      </c>
      <c r="E109">
        <v>3444</v>
      </c>
      <c r="F109">
        <v>3528</v>
      </c>
      <c r="G109">
        <v>9.9853000000000008E-3</v>
      </c>
      <c r="I109">
        <v>4.8730999999999997E-2</v>
      </c>
    </row>
    <row r="110" spans="1:9">
      <c r="A110" s="3">
        <f>C109^2/C110^2*A109</f>
        <v>145330.61313181944</v>
      </c>
      <c r="B110" t="s">
        <v>15</v>
      </c>
      <c r="C110">
        <v>9.3892000000000003E-2</v>
      </c>
      <c r="D110">
        <v>7260</v>
      </c>
      <c r="E110">
        <v>7564</v>
      </c>
      <c r="F110">
        <v>7688</v>
      </c>
      <c r="G110">
        <v>4.5018000000000002E-3</v>
      </c>
      <c r="I110">
        <v>3.2877999999999998E-2</v>
      </c>
    </row>
    <row r="111" spans="1:9">
      <c r="A111" s="3">
        <f>C110^2/C111^2*A110</f>
        <v>257838.01127738677</v>
      </c>
      <c r="B111" t="s">
        <v>16</v>
      </c>
      <c r="C111">
        <v>7.0490999999999998E-2</v>
      </c>
      <c r="D111">
        <v>12880</v>
      </c>
      <c r="E111">
        <v>13284</v>
      </c>
      <c r="F111">
        <v>13448</v>
      </c>
      <c r="G111">
        <v>2.5631E-3</v>
      </c>
      <c r="I111">
        <v>2.4804E-2</v>
      </c>
    </row>
    <row r="112" spans="1:9">
      <c r="A112" s="3">
        <f>C111^2/C112^2*A111</f>
        <v>1028169.8753701576</v>
      </c>
      <c r="B112" t="s">
        <v>17</v>
      </c>
      <c r="C112">
        <v>3.5299999999999998E-2</v>
      </c>
      <c r="D112">
        <v>51360</v>
      </c>
      <c r="E112">
        <v>52164</v>
      </c>
      <c r="F112">
        <v>52488</v>
      </c>
    </row>
    <row r="131" spans="10:10">
      <c r="J131">
        <v>1</v>
      </c>
    </row>
    <row r="132" spans="10:10">
      <c r="J132">
        <v>0.01</v>
      </c>
    </row>
    <row r="147" spans="1:9">
      <c r="A147">
        <v>100</v>
      </c>
      <c r="B147">
        <v>1</v>
      </c>
      <c r="I147">
        <v>100</v>
      </c>
    </row>
    <row r="148" spans="1:9">
      <c r="A148">
        <v>10000</v>
      </c>
      <c r="B148">
        <v>1E-4</v>
      </c>
      <c r="I148">
        <v>10000</v>
      </c>
    </row>
    <row r="166" spans="1:9">
      <c r="A166">
        <v>1</v>
      </c>
      <c r="B166">
        <v>0.1</v>
      </c>
      <c r="H166">
        <v>1</v>
      </c>
      <c r="I166">
        <v>0.1</v>
      </c>
    </row>
    <row r="167" spans="1:9">
      <c r="A167">
        <v>0.1</v>
      </c>
      <c r="B167">
        <v>1E-3</v>
      </c>
      <c r="H167">
        <v>0.01</v>
      </c>
      <c r="I167">
        <v>1E-3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7"/>
  <sheetViews>
    <sheetView tabSelected="1" topLeftCell="A53" zoomScale="85" zoomScaleNormal="85" workbookViewId="0">
      <selection activeCell="A74" sqref="A74:A77"/>
    </sheetView>
  </sheetViews>
  <sheetFormatPr baseColWidth="10" defaultRowHeight="15"/>
  <cols>
    <col min="1" max="1" width="31" customWidth="1"/>
    <col min="2" max="2" width="39.5703125" bestFit="1" customWidth="1"/>
    <col min="3" max="3" width="13.140625" bestFit="1" customWidth="1"/>
    <col min="4" max="4" width="20" bestFit="1" customWidth="1"/>
    <col min="5" max="5" width="10.85546875" bestFit="1" customWidth="1"/>
    <col min="6" max="6" width="8.85546875" bestFit="1" customWidth="1"/>
    <col min="7" max="7" width="21.85546875" bestFit="1" customWidth="1"/>
    <col min="8" max="8" width="12.5703125" bestFit="1" customWidth="1"/>
    <col min="9" max="9" width="16" bestFit="1" customWidth="1"/>
    <col min="11" max="11" width="38.5703125" bestFit="1" customWidth="1"/>
  </cols>
  <sheetData>
    <row r="1" spans="1:9">
      <c r="A1" s="1" t="s">
        <v>14</v>
      </c>
    </row>
    <row r="3" spans="1:9">
      <c r="A3" t="s">
        <v>31</v>
      </c>
    </row>
    <row r="5" spans="1:9">
      <c r="A5" s="2" t="s">
        <v>27</v>
      </c>
      <c r="B5" s="2" t="s">
        <v>0</v>
      </c>
      <c r="C5" s="2" t="s">
        <v>1</v>
      </c>
      <c r="D5" s="2" t="s">
        <v>8</v>
      </c>
      <c r="E5" s="2" t="s">
        <v>10</v>
      </c>
      <c r="F5" s="2" t="s">
        <v>11</v>
      </c>
      <c r="G5" s="2" t="s">
        <v>2</v>
      </c>
      <c r="H5" s="2" t="s">
        <v>4</v>
      </c>
      <c r="I5" s="2" t="s">
        <v>3</v>
      </c>
    </row>
    <row r="6" spans="1:9">
      <c r="A6" s="1" t="s">
        <v>21</v>
      </c>
    </row>
    <row r="7" spans="1:9">
      <c r="B7" t="s">
        <v>18</v>
      </c>
      <c r="C7">
        <v>0.50619999999999998</v>
      </c>
      <c r="D7">
        <v>252</v>
      </c>
      <c r="E7">
        <v>308</v>
      </c>
      <c r="F7">
        <v>336</v>
      </c>
    </row>
    <row r="8" spans="1:9">
      <c r="B8" t="s">
        <v>19</v>
      </c>
      <c r="C8">
        <v>0.27940999999999999</v>
      </c>
      <c r="D8">
        <v>820</v>
      </c>
      <c r="E8">
        <v>924</v>
      </c>
      <c r="F8">
        <v>968</v>
      </c>
    </row>
    <row r="9" spans="1:9">
      <c r="B9" t="s">
        <v>13</v>
      </c>
      <c r="C9">
        <v>0.14055000000000001</v>
      </c>
      <c r="D9">
        <v>3240</v>
      </c>
      <c r="E9">
        <v>3444</v>
      </c>
      <c r="F9">
        <v>3528</v>
      </c>
    </row>
    <row r="10" spans="1:9">
      <c r="B10" t="s">
        <v>15</v>
      </c>
      <c r="C10">
        <v>9.3892000000000003E-2</v>
      </c>
      <c r="D10">
        <v>7260</v>
      </c>
      <c r="E10">
        <v>7564</v>
      </c>
      <c r="F10">
        <v>7688</v>
      </c>
    </row>
    <row r="11" spans="1:9">
      <c r="B11" t="s">
        <v>16</v>
      </c>
      <c r="C11">
        <v>7.0490999999999998E-2</v>
      </c>
      <c r="D11">
        <v>12880</v>
      </c>
      <c r="E11">
        <v>13284</v>
      </c>
      <c r="F11">
        <v>13448</v>
      </c>
    </row>
    <row r="12" spans="1:9">
      <c r="B12" t="s">
        <v>17</v>
      </c>
      <c r="C12">
        <v>3.5299999999999998E-2</v>
      </c>
      <c r="D12">
        <v>51360</v>
      </c>
      <c r="E12">
        <v>52164</v>
      </c>
      <c r="F12">
        <v>52488</v>
      </c>
    </row>
    <row r="15" spans="1:9">
      <c r="A15" s="2" t="s">
        <v>5</v>
      </c>
      <c r="B15" s="2" t="s">
        <v>0</v>
      </c>
      <c r="C15" s="2" t="s">
        <v>1</v>
      </c>
      <c r="D15" s="2" t="s">
        <v>8</v>
      </c>
      <c r="E15" s="2" t="s">
        <v>10</v>
      </c>
      <c r="F15" s="2" t="s">
        <v>11</v>
      </c>
      <c r="G15" s="2" t="s">
        <v>2</v>
      </c>
      <c r="H15" s="2" t="s">
        <v>4</v>
      </c>
      <c r="I15" s="2" t="s">
        <v>3</v>
      </c>
    </row>
    <row r="16" spans="1:9">
      <c r="A16" s="1" t="s">
        <v>21</v>
      </c>
    </row>
    <row r="17" spans="1:11">
      <c r="B17" t="s">
        <v>18</v>
      </c>
      <c r="C17">
        <v>0.50619999999999998</v>
      </c>
      <c r="D17">
        <v>252</v>
      </c>
      <c r="E17">
        <v>308</v>
      </c>
      <c r="F17">
        <v>336</v>
      </c>
      <c r="G17">
        <v>0.13214000000000001</v>
      </c>
      <c r="I17">
        <v>3.5701999999999998</v>
      </c>
      <c r="K17" s="1"/>
    </row>
    <row r="18" spans="1:11">
      <c r="B18" t="s">
        <v>19</v>
      </c>
      <c r="C18">
        <v>0.27940999999999999</v>
      </c>
      <c r="D18">
        <v>820</v>
      </c>
      <c r="E18">
        <v>924</v>
      </c>
      <c r="F18">
        <v>968</v>
      </c>
      <c r="G18">
        <v>4.1862000000000003E-2</v>
      </c>
      <c r="I18">
        <v>7.2432999999999996</v>
      </c>
    </row>
    <row r="19" spans="1:11">
      <c r="B19" t="s">
        <v>13</v>
      </c>
      <c r="C19">
        <v>0.14055000000000001</v>
      </c>
      <c r="D19">
        <v>3240</v>
      </c>
      <c r="E19">
        <v>3444</v>
      </c>
      <c r="F19">
        <v>3528</v>
      </c>
      <c r="G19">
        <v>1.3408E-2</v>
      </c>
      <c r="I19">
        <v>15.2262</v>
      </c>
    </row>
    <row r="20" spans="1:11">
      <c r="B20" t="s">
        <v>15</v>
      </c>
      <c r="C20">
        <v>9.3892000000000003E-2</v>
      </c>
      <c r="D20">
        <v>7260</v>
      </c>
      <c r="E20">
        <v>7564</v>
      </c>
      <c r="F20">
        <v>7688</v>
      </c>
      <c r="G20">
        <v>7.7447999999999996E-3</v>
      </c>
      <c r="I20">
        <v>23.030200000000001</v>
      </c>
    </row>
    <row r="21" spans="1:11">
      <c r="B21" t="s">
        <v>16</v>
      </c>
      <c r="C21">
        <v>7.0490999999999998E-2</v>
      </c>
      <c r="D21">
        <v>12880</v>
      </c>
      <c r="E21">
        <v>13284</v>
      </c>
      <c r="F21">
        <v>13448</v>
      </c>
      <c r="G21">
        <v>5.4872000000000002E-3</v>
      </c>
      <c r="I21">
        <v>30.802499999999998</v>
      </c>
    </row>
    <row r="22" spans="1:11">
      <c r="B22" t="s">
        <v>17</v>
      </c>
      <c r="C22">
        <v>3.5299999999999998E-2</v>
      </c>
      <c r="D22">
        <v>51360</v>
      </c>
      <c r="E22">
        <v>52164</v>
      </c>
      <c r="F22">
        <v>52488</v>
      </c>
    </row>
    <row r="26" spans="1:11">
      <c r="A26" s="2" t="s">
        <v>6</v>
      </c>
      <c r="B26" s="2" t="s">
        <v>0</v>
      </c>
      <c r="C26" s="2" t="s">
        <v>1</v>
      </c>
      <c r="D26" s="2" t="s">
        <v>8</v>
      </c>
      <c r="E26" s="2" t="s">
        <v>10</v>
      </c>
      <c r="F26" s="2" t="s">
        <v>11</v>
      </c>
      <c r="G26" s="2" t="s">
        <v>2</v>
      </c>
      <c r="H26" s="2" t="s">
        <v>4</v>
      </c>
      <c r="I26" s="2" t="s">
        <v>3</v>
      </c>
    </row>
    <row r="27" spans="1:11">
      <c r="A27" s="1" t="s">
        <v>21</v>
      </c>
    </row>
    <row r="28" spans="1:11">
      <c r="A28" s="3">
        <v>31600</v>
      </c>
      <c r="B28" t="s">
        <v>18</v>
      </c>
      <c r="C28">
        <v>0.50619999999999998</v>
      </c>
      <c r="D28">
        <v>252</v>
      </c>
      <c r="E28">
        <v>308</v>
      </c>
      <c r="F28">
        <v>336</v>
      </c>
    </row>
    <row r="29" spans="1:11">
      <c r="A29" s="3">
        <f>C28^2/C29^2*A28</f>
        <v>103716.40946434803</v>
      </c>
      <c r="B29" t="s">
        <v>19</v>
      </c>
      <c r="C29">
        <v>0.27940999999999999</v>
      </c>
      <c r="D29">
        <v>820</v>
      </c>
      <c r="E29">
        <v>924</v>
      </c>
      <c r="F29">
        <v>968</v>
      </c>
    </row>
    <row r="30" spans="1:11">
      <c r="A30" s="3">
        <f t="shared" ref="A30:A33" si="0">C29^2/C30^2*A29</f>
        <v>409892.20976037998</v>
      </c>
      <c r="B30" t="s">
        <v>13</v>
      </c>
      <c r="C30">
        <v>0.14055000000000001</v>
      </c>
      <c r="D30">
        <v>3240</v>
      </c>
      <c r="E30">
        <v>3444</v>
      </c>
      <c r="F30">
        <v>3528</v>
      </c>
    </row>
    <row r="31" spans="1:11">
      <c r="A31" s="3">
        <f t="shared" si="0"/>
        <v>918489.47499309899</v>
      </c>
      <c r="B31" t="s">
        <v>15</v>
      </c>
      <c r="C31">
        <v>9.3892000000000003E-2</v>
      </c>
      <c r="D31">
        <v>7260</v>
      </c>
      <c r="E31">
        <v>7564</v>
      </c>
      <c r="F31">
        <v>7688</v>
      </c>
      <c r="K31" s="3"/>
    </row>
    <row r="32" spans="1:11">
      <c r="A32" s="3">
        <f t="shared" si="0"/>
        <v>1629536.2312730846</v>
      </c>
      <c r="B32" t="s">
        <v>16</v>
      </c>
      <c r="C32">
        <v>7.0490999999999998E-2</v>
      </c>
      <c r="D32">
        <v>12880</v>
      </c>
      <c r="E32">
        <v>13284</v>
      </c>
      <c r="F32">
        <v>13448</v>
      </c>
    </row>
    <row r="33" spans="1:11">
      <c r="A33" s="3">
        <f t="shared" si="0"/>
        <v>6498033.612339397</v>
      </c>
      <c r="B33" t="s">
        <v>17</v>
      </c>
      <c r="C33">
        <v>3.5299999999999998E-2</v>
      </c>
      <c r="D33">
        <v>51360</v>
      </c>
      <c r="E33">
        <v>52164</v>
      </c>
      <c r="F33">
        <v>52488</v>
      </c>
    </row>
    <row r="34" spans="1:11">
      <c r="A34" s="3"/>
    </row>
    <row r="35" spans="1:11">
      <c r="A35" s="3"/>
    </row>
    <row r="36" spans="1:11">
      <c r="A36" s="2" t="s">
        <v>30</v>
      </c>
      <c r="B36" s="2" t="s">
        <v>0</v>
      </c>
      <c r="C36" s="2" t="s">
        <v>1</v>
      </c>
      <c r="D36" s="2" t="s">
        <v>8</v>
      </c>
      <c r="E36" s="2" t="s">
        <v>10</v>
      </c>
      <c r="F36" s="2" t="s">
        <v>11</v>
      </c>
      <c r="G36" s="2" t="s">
        <v>2</v>
      </c>
      <c r="H36" s="2" t="s">
        <v>4</v>
      </c>
      <c r="I36" s="2" t="s">
        <v>3</v>
      </c>
    </row>
    <row r="37" spans="1:11">
      <c r="A37" s="1" t="s">
        <v>21</v>
      </c>
      <c r="K37" s="3"/>
    </row>
    <row r="38" spans="1:11">
      <c r="A38" s="3">
        <v>31600</v>
      </c>
      <c r="B38" t="s">
        <v>18</v>
      </c>
      <c r="C38">
        <v>0.50619999999999998</v>
      </c>
      <c r="D38">
        <v>252</v>
      </c>
      <c r="E38">
        <v>308</v>
      </c>
      <c r="F38">
        <v>336</v>
      </c>
    </row>
    <row r="39" spans="1:11">
      <c r="A39" s="3">
        <f>C38^2/C39^2*A38</f>
        <v>103716.40946434803</v>
      </c>
      <c r="B39" t="s">
        <v>19</v>
      </c>
      <c r="C39">
        <v>0.27940999999999999</v>
      </c>
      <c r="D39">
        <v>820</v>
      </c>
      <c r="E39">
        <v>924</v>
      </c>
      <c r="F39">
        <v>968</v>
      </c>
    </row>
    <row r="40" spans="1:11">
      <c r="A40" s="3">
        <f t="shared" ref="A40:A43" si="1">C39^2/C40^2*A39</f>
        <v>409892.20976037998</v>
      </c>
      <c r="B40" t="s">
        <v>13</v>
      </c>
      <c r="C40">
        <v>0.14055000000000001</v>
      </c>
      <c r="D40">
        <v>3240</v>
      </c>
      <c r="E40">
        <v>3444</v>
      </c>
      <c r="F40">
        <v>3528</v>
      </c>
    </row>
    <row r="41" spans="1:11">
      <c r="A41" s="3">
        <f t="shared" si="1"/>
        <v>918489.47499309899</v>
      </c>
      <c r="B41" t="s">
        <v>15</v>
      </c>
      <c r="C41">
        <v>9.3892000000000003E-2</v>
      </c>
      <c r="D41">
        <v>7260</v>
      </c>
      <c r="E41">
        <v>7564</v>
      </c>
      <c r="F41">
        <v>7688</v>
      </c>
    </row>
    <row r="42" spans="1:11">
      <c r="A42" s="3">
        <f t="shared" si="1"/>
        <v>1629536.2312730846</v>
      </c>
      <c r="B42" t="s">
        <v>16</v>
      </c>
      <c r="C42">
        <v>7.0490999999999998E-2</v>
      </c>
      <c r="D42">
        <v>12880</v>
      </c>
      <c r="E42">
        <v>13284</v>
      </c>
      <c r="F42">
        <v>13448</v>
      </c>
    </row>
    <row r="43" spans="1:11">
      <c r="A43" s="3">
        <f t="shared" si="1"/>
        <v>6498033.612339397</v>
      </c>
      <c r="B43" t="s">
        <v>17</v>
      </c>
      <c r="C43">
        <v>3.5299999999999998E-2</v>
      </c>
      <c r="D43">
        <v>51360</v>
      </c>
      <c r="E43">
        <v>52164</v>
      </c>
      <c r="F43">
        <v>52488</v>
      </c>
    </row>
    <row r="44" spans="1:11">
      <c r="A44" s="3"/>
    </row>
    <row r="45" spans="1:11">
      <c r="A45" s="3"/>
    </row>
    <row r="46" spans="1:11">
      <c r="A46" s="2" t="s">
        <v>28</v>
      </c>
      <c r="B46" s="2" t="s">
        <v>0</v>
      </c>
      <c r="C46" s="2" t="s">
        <v>1</v>
      </c>
      <c r="D46" s="2" t="s">
        <v>8</v>
      </c>
      <c r="E46" s="2" t="s">
        <v>10</v>
      </c>
      <c r="F46" s="2" t="s">
        <v>11</v>
      </c>
      <c r="G46" s="2" t="s">
        <v>2</v>
      </c>
      <c r="H46" s="2" t="s">
        <v>4</v>
      </c>
      <c r="I46" s="2" t="s">
        <v>3</v>
      </c>
    </row>
    <row r="47" spans="1:11">
      <c r="A47" s="1" t="s">
        <v>21</v>
      </c>
    </row>
    <row r="48" spans="1:11">
      <c r="A48" s="3">
        <v>316</v>
      </c>
      <c r="B48" t="s">
        <v>18</v>
      </c>
      <c r="C48">
        <v>0.50619999999999998</v>
      </c>
      <c r="D48">
        <v>252</v>
      </c>
      <c r="E48">
        <v>308</v>
      </c>
      <c r="F48">
        <v>336</v>
      </c>
    </row>
    <row r="49" spans="1:10">
      <c r="A49" s="3">
        <f>C48/C49*A48</f>
        <v>572.48917361583335</v>
      </c>
      <c r="B49" t="s">
        <v>19</v>
      </c>
      <c r="C49">
        <v>0.27940999999999999</v>
      </c>
      <c r="D49">
        <v>820</v>
      </c>
      <c r="E49">
        <v>924</v>
      </c>
      <c r="F49">
        <v>968</v>
      </c>
    </row>
    <row r="50" spans="1:10">
      <c r="A50" s="3">
        <f t="shared" ref="A50:A53" si="2">C49/C50*A49</f>
        <v>1138.0946282461757</v>
      </c>
      <c r="B50" t="s">
        <v>13</v>
      </c>
      <c r="C50">
        <v>0.14055000000000001</v>
      </c>
      <c r="D50">
        <v>3240</v>
      </c>
      <c r="E50">
        <v>3444</v>
      </c>
      <c r="F50">
        <v>3528</v>
      </c>
      <c r="J50" s="3"/>
    </row>
    <row r="51" spans="1:10">
      <c r="A51" s="3">
        <f t="shared" si="2"/>
        <v>1703.6510032803646</v>
      </c>
      <c r="B51" t="s">
        <v>15</v>
      </c>
      <c r="C51">
        <v>9.3892000000000003E-2</v>
      </c>
      <c r="D51">
        <v>7260</v>
      </c>
      <c r="E51">
        <v>7564</v>
      </c>
      <c r="F51">
        <v>7688</v>
      </c>
    </row>
    <row r="52" spans="1:10">
      <c r="A52" s="3">
        <f t="shared" si="2"/>
        <v>2269.2145096537147</v>
      </c>
      <c r="B52" t="s">
        <v>16</v>
      </c>
      <c r="C52">
        <v>7.0490999999999998E-2</v>
      </c>
      <c r="D52">
        <v>12880</v>
      </c>
      <c r="E52">
        <v>13284</v>
      </c>
      <c r="F52">
        <v>13448</v>
      </c>
      <c r="J52" s="3"/>
    </row>
    <row r="53" spans="1:10">
      <c r="A53" s="3">
        <f t="shared" si="2"/>
        <v>4531.4220963172802</v>
      </c>
      <c r="B53" t="s">
        <v>17</v>
      </c>
      <c r="C53">
        <v>3.5299999999999998E-2</v>
      </c>
      <c r="D53">
        <v>51360</v>
      </c>
      <c r="E53">
        <v>52164</v>
      </c>
      <c r="F53">
        <v>52488</v>
      </c>
    </row>
    <row r="54" spans="1:10">
      <c r="A54" s="3"/>
    </row>
    <row r="55" spans="1:10">
      <c r="A55" s="3"/>
    </row>
    <row r="56" spans="1:10">
      <c r="A56" s="3"/>
    </row>
    <row r="57" spans="1:10">
      <c r="A57" s="2" t="s">
        <v>7</v>
      </c>
      <c r="B57" s="2" t="s">
        <v>0</v>
      </c>
      <c r="C57" s="2" t="s">
        <v>1</v>
      </c>
      <c r="D57" s="2" t="s">
        <v>8</v>
      </c>
      <c r="E57" s="2" t="s">
        <v>10</v>
      </c>
      <c r="F57" s="2" t="s">
        <v>11</v>
      </c>
      <c r="G57" s="2" t="s">
        <v>2</v>
      </c>
      <c r="H57" s="2" t="s">
        <v>4</v>
      </c>
      <c r="I57" s="2" t="s">
        <v>3</v>
      </c>
    </row>
    <row r="58" spans="1:10">
      <c r="A58" s="1" t="s">
        <v>21</v>
      </c>
    </row>
    <row r="59" spans="1:10">
      <c r="A59" s="3">
        <v>5000</v>
      </c>
      <c r="B59" t="s">
        <v>18</v>
      </c>
      <c r="C59">
        <v>0.50619999999999998</v>
      </c>
      <c r="D59">
        <v>252</v>
      </c>
      <c r="E59">
        <v>308</v>
      </c>
      <c r="F59">
        <v>336</v>
      </c>
    </row>
    <row r="60" spans="1:10">
      <c r="A60" s="3">
        <f>C59^2/C60^2*A59</f>
        <v>16410.824282333549</v>
      </c>
      <c r="B60" t="s">
        <v>19</v>
      </c>
      <c r="C60">
        <v>0.27940999999999999</v>
      </c>
      <c r="D60">
        <v>820</v>
      </c>
      <c r="E60">
        <v>924</v>
      </c>
      <c r="F60">
        <v>968</v>
      </c>
    </row>
    <row r="61" spans="1:10">
      <c r="A61" s="3">
        <f t="shared" ref="A61:A64" si="3">C60^2/C61^2*A60</f>
        <v>64856.36230385759</v>
      </c>
      <c r="B61" t="s">
        <v>13</v>
      </c>
      <c r="C61">
        <v>0.14055000000000001</v>
      </c>
      <c r="D61">
        <v>3240</v>
      </c>
      <c r="E61">
        <v>3444</v>
      </c>
      <c r="F61">
        <v>3528</v>
      </c>
    </row>
    <row r="62" spans="1:10">
      <c r="A62" s="3">
        <f t="shared" si="3"/>
        <v>145330.61313181944</v>
      </c>
      <c r="B62" t="s">
        <v>15</v>
      </c>
      <c r="C62">
        <v>9.3892000000000003E-2</v>
      </c>
      <c r="D62">
        <v>7260</v>
      </c>
      <c r="E62">
        <v>7564</v>
      </c>
      <c r="F62">
        <v>7688</v>
      </c>
    </row>
    <row r="63" spans="1:10">
      <c r="A63" s="3">
        <f t="shared" si="3"/>
        <v>257838.01127738677</v>
      </c>
      <c r="B63" t="s">
        <v>16</v>
      </c>
      <c r="C63">
        <v>7.0490999999999998E-2</v>
      </c>
      <c r="D63">
        <v>12880</v>
      </c>
      <c r="E63">
        <v>13284</v>
      </c>
      <c r="F63">
        <v>13448</v>
      </c>
    </row>
    <row r="64" spans="1:10">
      <c r="A64" s="3">
        <f t="shared" si="3"/>
        <v>1028169.8753701576</v>
      </c>
      <c r="B64" t="s">
        <v>17</v>
      </c>
      <c r="C64">
        <v>3.5299999999999998E-2</v>
      </c>
      <c r="D64">
        <v>51360</v>
      </c>
      <c r="E64">
        <v>52164</v>
      </c>
      <c r="F64">
        <v>52488</v>
      </c>
    </row>
    <row r="66" spans="1:9">
      <c r="A66" s="1"/>
    </row>
    <row r="67" spans="1:9">
      <c r="A67" s="3"/>
      <c r="C67" s="1"/>
      <c r="D67" s="4"/>
      <c r="E67" s="4"/>
      <c r="F67" s="4"/>
    </row>
    <row r="68" spans="1:9">
      <c r="A68" s="3"/>
      <c r="C68" s="1"/>
      <c r="D68" s="4"/>
      <c r="E68" s="4"/>
      <c r="F68" s="4"/>
    </row>
    <row r="69" spans="1:9">
      <c r="A69" s="3"/>
      <c r="C69" s="1"/>
      <c r="D69" s="4"/>
      <c r="E69" s="4"/>
      <c r="F69" s="4"/>
    </row>
    <row r="70" spans="1:9">
      <c r="A70" s="2" t="s">
        <v>29</v>
      </c>
      <c r="B70" s="2" t="s">
        <v>0</v>
      </c>
      <c r="C70" s="2" t="s">
        <v>1</v>
      </c>
      <c r="D70" s="2" t="s">
        <v>8</v>
      </c>
      <c r="E70" s="2" t="s">
        <v>10</v>
      </c>
      <c r="F70" s="2" t="s">
        <v>11</v>
      </c>
      <c r="G70" s="2" t="s">
        <v>2</v>
      </c>
      <c r="H70" s="2" t="s">
        <v>4</v>
      </c>
      <c r="I70" s="2" t="s">
        <v>3</v>
      </c>
    </row>
    <row r="71" spans="1:9">
      <c r="A71" s="1" t="s">
        <v>21</v>
      </c>
    </row>
    <row r="72" spans="1:9">
      <c r="A72" s="3">
        <v>5000</v>
      </c>
      <c r="B72" t="s">
        <v>18</v>
      </c>
      <c r="C72">
        <v>0.50619999999999998</v>
      </c>
      <c r="D72">
        <v>252</v>
      </c>
      <c r="E72">
        <v>308</v>
      </c>
      <c r="F72">
        <v>336</v>
      </c>
    </row>
    <row r="73" spans="1:9">
      <c r="A73" s="3">
        <f>C72^2/C73^2*A72</f>
        <v>16410.824282333549</v>
      </c>
      <c r="B73" t="s">
        <v>19</v>
      </c>
      <c r="C73">
        <v>0.27940999999999999</v>
      </c>
      <c r="D73">
        <v>820</v>
      </c>
      <c r="E73">
        <v>924</v>
      </c>
      <c r="F73">
        <v>968</v>
      </c>
    </row>
    <row r="74" spans="1:9">
      <c r="A74" s="3">
        <f t="shared" ref="A74:A77" si="4">C73^2/C74^2*A73</f>
        <v>64856.36230385759</v>
      </c>
      <c r="B74" t="s">
        <v>13</v>
      </c>
      <c r="C74">
        <v>0.14055000000000001</v>
      </c>
      <c r="D74">
        <v>3240</v>
      </c>
      <c r="E74">
        <v>3444</v>
      </c>
      <c r="F74">
        <v>3528</v>
      </c>
    </row>
    <row r="75" spans="1:9">
      <c r="A75" s="3">
        <f t="shared" si="4"/>
        <v>145330.61313181944</v>
      </c>
      <c r="B75" t="s">
        <v>15</v>
      </c>
      <c r="C75">
        <v>9.3892000000000003E-2</v>
      </c>
      <c r="D75">
        <v>7260</v>
      </c>
      <c r="E75">
        <v>7564</v>
      </c>
      <c r="F75">
        <v>7688</v>
      </c>
    </row>
    <row r="76" spans="1:9">
      <c r="A76" s="3">
        <f t="shared" si="4"/>
        <v>257838.01127738677</v>
      </c>
      <c r="B76" t="s">
        <v>16</v>
      </c>
      <c r="C76">
        <v>7.0490999999999998E-2</v>
      </c>
      <c r="D76">
        <v>12880</v>
      </c>
      <c r="E76">
        <v>13284</v>
      </c>
      <c r="F76">
        <v>13448</v>
      </c>
    </row>
    <row r="77" spans="1:9">
      <c r="A77" s="3">
        <f t="shared" si="4"/>
        <v>1028169.8753701576</v>
      </c>
      <c r="B77" t="s">
        <v>17</v>
      </c>
      <c r="C77">
        <v>3.5299999999999998E-2</v>
      </c>
      <c r="D77">
        <v>51360</v>
      </c>
      <c r="E77">
        <v>52164</v>
      </c>
      <c r="F77">
        <v>52488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falsche L2-Normen</vt:lpstr>
      <vt:lpstr>L2-Norm korrigiert</vt:lpstr>
      <vt:lpstr>L2-Norm korrigiert (2)</vt:lpstr>
      <vt:lpstr>L2-Norm korrigiert (3)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 Matthias</dc:creator>
  <cp:lastModifiedBy>Mayr Matthias</cp:lastModifiedBy>
  <dcterms:created xsi:type="dcterms:W3CDTF">2010-05-15T15:20:00Z</dcterms:created>
  <dcterms:modified xsi:type="dcterms:W3CDTF">2010-07-23T15:29:25Z</dcterms:modified>
</cp:coreProperties>
</file>