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6300" windowHeight="4125"/>
  </bookViews>
  <sheets>
    <sheet name="Error norms" sheetId="4" r:id="rId1"/>
  </sheets>
  <calcPr calcId="125725"/>
</workbook>
</file>

<file path=xl/calcChain.xml><?xml version="1.0" encoding="utf-8"?>
<calcChain xmlns="http://schemas.openxmlformats.org/spreadsheetml/2006/main">
  <c r="A50" i="4"/>
  <c r="A51" s="1"/>
  <c r="A52" s="1"/>
  <c r="A53" s="1"/>
  <c r="A54" s="1"/>
  <c r="A36"/>
  <c r="A37" s="1"/>
  <c r="A38" s="1"/>
  <c r="A39" s="1"/>
  <c r="A40" s="1"/>
</calcChain>
</file>

<file path=xl/sharedStrings.xml><?xml version="1.0" encoding="utf-8"?>
<sst xmlns="http://schemas.openxmlformats.org/spreadsheetml/2006/main" count="97" uniqueCount="26">
  <si>
    <t>Database for example "inp_frictionless_sliding_analyt_8"</t>
  </si>
  <si>
    <t>Displacement control</t>
  </si>
  <si>
    <t>no interface</t>
  </si>
  <si>
    <t>Input file</t>
  </si>
  <si>
    <t>mesh size 'h'</t>
  </si>
  <si>
    <t>number of elements</t>
  </si>
  <si>
    <t>base DOFs</t>
  </si>
  <si>
    <t>all DOFs</t>
  </si>
  <si>
    <t>L2-norm displacement</t>
  </si>
  <si>
    <t>energy-norm</t>
  </si>
  <si>
    <t>L2-norm traction</t>
  </si>
  <si>
    <t>structured meshing</t>
  </si>
  <si>
    <t>inp_frictionless_sliding_analyt_8_21_6</t>
  </si>
  <si>
    <t>inp_frictionless_sliding_analyt_8_41_10</t>
  </si>
  <si>
    <t>inp_frictionless_sliding_analyt_8_81_20</t>
  </si>
  <si>
    <t>inp_frictionless_sliding_analyt_8_121_30</t>
  </si>
  <si>
    <t>inp_frictionless_sliding_analyt_8_161_40</t>
  </si>
  <si>
    <t>inp_frictionless_sliding_analyt_8_321_80</t>
  </si>
  <si>
    <t>Lagrange multipliers</t>
  </si>
  <si>
    <t>Penalty method</t>
  </si>
  <si>
    <t>Nitsche's method</t>
  </si>
  <si>
    <t>Rate 1</t>
  </si>
  <si>
    <t>Rate 2</t>
  </si>
  <si>
    <t>Rates displacement:</t>
  </si>
  <si>
    <t>Rates traction:</t>
  </si>
  <si>
    <t>Plots to compare all methods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</si>
</sst>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norms'!$C$49:$C$54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norms'!$G$49:$G$54</c:f>
              <c:numCache>
                <c:formatCode>General</c:formatCode>
                <c:ptCount val="6"/>
                <c:pt idx="0">
                  <c:v>4.6189999999999998E-3</c:v>
                </c:pt>
                <c:pt idx="1">
                  <c:v>1.3343999999999999E-3</c:v>
                </c:pt>
                <c:pt idx="2">
                  <c:v>3.5947000000000003E-4</c:v>
                </c:pt>
                <c:pt idx="3">
                  <c:v>1.6538999999999999E-4</c:v>
                </c:pt>
                <c:pt idx="4" formatCode="0.00E+00">
                  <c:v>9.4746000000000004E-5</c:v>
                </c:pt>
                <c:pt idx="5" formatCode="0.00E+00">
                  <c:v>2.4355999999999999E-5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norms'!$W$48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norms'!$X$48:$X$49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norms'!$Y$48:$Y$49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norms'!$W$50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norms'!$X$50:$X$51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norms'!$Y$50:$Y$51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429056"/>
        <c:axId val="80430592"/>
      </c:scatterChart>
      <c:valAx>
        <c:axId val="80429056"/>
        <c:scaling>
          <c:logBase val="10"/>
          <c:orientation val="minMax"/>
        </c:scaling>
        <c:axPos val="b"/>
        <c:numFmt formatCode="General" sourceLinked="1"/>
        <c:tickLblPos val="nextTo"/>
        <c:crossAx val="80430592"/>
        <c:crosses val="autoZero"/>
        <c:crossBetween val="midCat"/>
      </c:valAx>
      <c:valAx>
        <c:axId val="804305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42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0.33034999999999998</c:v>
                </c:pt>
                <c:pt idx="1">
                  <c:v>0.18484999999999999</c:v>
                </c:pt>
                <c:pt idx="2">
                  <c:v>9.2996999999999996E-2</c:v>
                </c:pt>
                <c:pt idx="3">
                  <c:v>6.2122999999999998E-2</c:v>
                </c:pt>
                <c:pt idx="4">
                  <c:v>4.6637999999999999E-2</c:v>
                </c:pt>
                <c:pt idx="5">
                  <c:v>2.3352999999999999E-2</c:v>
                </c:pt>
              </c:numCache>
            </c:numRef>
          </c:yVal>
        </c:ser>
        <c:axId val="80752000"/>
        <c:axId val="80757888"/>
      </c:scatterChart>
      <c:valAx>
        <c:axId val="80752000"/>
        <c:scaling>
          <c:logBase val="10"/>
          <c:orientation val="minMax"/>
        </c:scaling>
        <c:axPos val="b"/>
        <c:numFmt formatCode="General" sourceLinked="1"/>
        <c:tickLblPos val="nextTo"/>
        <c:crossAx val="80757888"/>
        <c:crosses val="autoZero"/>
        <c:crossBetween val="midCat"/>
      </c:valAx>
      <c:valAx>
        <c:axId val="807578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752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norms'!$H$35:$H$40</c:f>
              <c:numCache>
                <c:formatCode>General</c:formatCode>
                <c:ptCount val="6"/>
                <c:pt idx="0">
                  <c:v>0.32755000000000001</c:v>
                </c:pt>
                <c:pt idx="1">
                  <c:v>0.18417</c:v>
                </c:pt>
                <c:pt idx="2">
                  <c:v>9.2849000000000001E-2</c:v>
                </c:pt>
                <c:pt idx="3">
                  <c:v>6.2061999999999999E-2</c:v>
                </c:pt>
                <c:pt idx="4">
                  <c:v>4.6606000000000002E-2</c:v>
                </c:pt>
                <c:pt idx="5">
                  <c:v>2.3347E-2</c:v>
                </c:pt>
              </c:numCache>
            </c:numRef>
          </c:yVal>
        </c:ser>
        <c:axId val="80782080"/>
        <c:axId val="80783616"/>
      </c:scatterChart>
      <c:valAx>
        <c:axId val="80782080"/>
        <c:scaling>
          <c:logBase val="10"/>
          <c:orientation val="minMax"/>
        </c:scaling>
        <c:axPos val="b"/>
        <c:numFmt formatCode="General" sourceLinked="1"/>
        <c:tickLblPos val="nextTo"/>
        <c:crossAx val="80783616"/>
        <c:crosses val="autoZero"/>
        <c:crossBetween val="midCat"/>
      </c:valAx>
      <c:valAx>
        <c:axId val="807836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78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norms'!$G$7:$G$12</c:f>
              <c:numCache>
                <c:formatCode>General</c:formatCode>
                <c:ptCount val="6"/>
                <c:pt idx="0">
                  <c:v>4.9265000000000003E-3</c:v>
                </c:pt>
                <c:pt idx="1">
                  <c:v>1.4097999999999999E-3</c:v>
                </c:pt>
                <c:pt idx="2">
                  <c:v>3.5875000000000002E-4</c:v>
                </c:pt>
                <c:pt idx="3">
                  <c:v>1.6039E-4</c:v>
                </c:pt>
                <c:pt idx="4" formatCode="0.00E+00">
                  <c:v>9.0488999999999994E-5</c:v>
                </c:pt>
                <c:pt idx="5" formatCode="0.00E+00">
                  <c:v>2.2722999999999999E-5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norms'!$W$6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norms'!$X$6:$X$7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norms'!$Y$6:$Y$7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norms'!$W$8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norms'!$X$8:$X$9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norms'!$Y$8:$Y$9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1010048"/>
        <c:axId val="81032320"/>
      </c:scatterChart>
      <c:valAx>
        <c:axId val="81010048"/>
        <c:scaling>
          <c:logBase val="10"/>
          <c:orientation val="minMax"/>
        </c:scaling>
        <c:axPos val="b"/>
        <c:numFmt formatCode="General" sourceLinked="1"/>
        <c:tickLblPos val="nextTo"/>
        <c:crossAx val="81032320"/>
        <c:crosses val="autoZero"/>
        <c:crossBetween val="midCat"/>
      </c:valAx>
      <c:valAx>
        <c:axId val="810323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01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norms'!$H$7:$H$12</c:f>
              <c:numCache>
                <c:formatCode>General</c:formatCode>
                <c:ptCount val="6"/>
                <c:pt idx="0">
                  <c:v>0.33162999999999998</c:v>
                </c:pt>
                <c:pt idx="1">
                  <c:v>0.18514</c:v>
                </c:pt>
                <c:pt idx="2">
                  <c:v>9.3048000000000006E-2</c:v>
                </c:pt>
                <c:pt idx="3">
                  <c:v>6.2141000000000002E-2</c:v>
                </c:pt>
                <c:pt idx="4">
                  <c:v>4.6646E-2</c:v>
                </c:pt>
                <c:pt idx="5">
                  <c:v>2.3354E-2</c:v>
                </c:pt>
              </c:numCache>
            </c:numRef>
          </c:yVal>
        </c:ser>
        <c:axId val="81060992"/>
        <c:axId val="81062528"/>
      </c:scatterChart>
      <c:valAx>
        <c:axId val="81060992"/>
        <c:scaling>
          <c:logBase val="10"/>
          <c:orientation val="minMax"/>
        </c:scaling>
        <c:axPos val="b"/>
        <c:numFmt formatCode="General" sourceLinked="1"/>
        <c:tickLblPos val="nextTo"/>
        <c:crossAx val="81062528"/>
        <c:crosses val="autoZero"/>
        <c:crossBetween val="midCat"/>
      </c:valAx>
      <c:valAx>
        <c:axId val="810625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06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0.33034999999999998</c:v>
                </c:pt>
                <c:pt idx="1">
                  <c:v>0.18484999999999999</c:v>
                </c:pt>
                <c:pt idx="2">
                  <c:v>9.2996999999999996E-2</c:v>
                </c:pt>
                <c:pt idx="3">
                  <c:v>6.2122999999999998E-2</c:v>
                </c:pt>
                <c:pt idx="4">
                  <c:v>4.6637999999999999E-2</c:v>
                </c:pt>
                <c:pt idx="5">
                  <c:v>2.3352999999999999E-2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norms'!$H$35:$H$40</c:f>
              <c:numCache>
                <c:formatCode>General</c:formatCode>
                <c:ptCount val="6"/>
                <c:pt idx="0">
                  <c:v>0.32755000000000001</c:v>
                </c:pt>
                <c:pt idx="1">
                  <c:v>0.18417</c:v>
                </c:pt>
                <c:pt idx="2">
                  <c:v>9.2849000000000001E-2</c:v>
                </c:pt>
                <c:pt idx="3">
                  <c:v>6.2061999999999999E-2</c:v>
                </c:pt>
                <c:pt idx="4">
                  <c:v>4.6606000000000002E-2</c:v>
                </c:pt>
                <c:pt idx="5">
                  <c:v>2.3347E-2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'Error norms'!$C$49:$C$54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norms'!$H$49:$H$54</c:f>
              <c:numCache>
                <c:formatCode>General</c:formatCode>
                <c:ptCount val="6"/>
                <c:pt idx="0">
                  <c:v>0.32862000000000002</c:v>
                </c:pt>
                <c:pt idx="1">
                  <c:v>0.18456</c:v>
                </c:pt>
                <c:pt idx="2">
                  <c:v>9.2962000000000003E-2</c:v>
                </c:pt>
                <c:pt idx="3">
                  <c:v>6.2112000000000001E-2</c:v>
                </c:pt>
                <c:pt idx="4">
                  <c:v>4.6634000000000002E-2</c:v>
                </c:pt>
                <c:pt idx="5">
                  <c:v>2.3352000000000001E-2</c:v>
                </c:pt>
              </c:numCache>
            </c:numRef>
          </c:yVal>
        </c:ser>
        <c:ser>
          <c:idx val="3"/>
          <c:order val="3"/>
          <c:tx>
            <c:v>without IF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norms'!$H$7:$H$12</c:f>
              <c:numCache>
                <c:formatCode>General</c:formatCode>
                <c:ptCount val="6"/>
                <c:pt idx="0">
                  <c:v>0.33162999999999998</c:v>
                </c:pt>
                <c:pt idx="1">
                  <c:v>0.18514</c:v>
                </c:pt>
                <c:pt idx="2">
                  <c:v>9.3048000000000006E-2</c:v>
                </c:pt>
                <c:pt idx="3">
                  <c:v>6.2141000000000002E-2</c:v>
                </c:pt>
                <c:pt idx="4">
                  <c:v>4.6646E-2</c:v>
                </c:pt>
                <c:pt idx="5">
                  <c:v>2.3354E-2</c:v>
                </c:pt>
              </c:numCache>
            </c:numRef>
          </c:yVal>
        </c:ser>
        <c:axId val="81105664"/>
        <c:axId val="81107200"/>
      </c:scatterChart>
      <c:valAx>
        <c:axId val="81105664"/>
        <c:scaling>
          <c:logBase val="10"/>
          <c:orientation val="minMax"/>
        </c:scaling>
        <c:axPos val="b"/>
        <c:numFmt formatCode="General" sourceLinked="1"/>
        <c:tickLblPos val="nextTo"/>
        <c:crossAx val="81107200"/>
        <c:crosses val="autoZero"/>
        <c:crossBetween val="midCat"/>
      </c:valAx>
      <c:valAx>
        <c:axId val="811072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105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norms'!$C$49:$C$54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norms'!$I$49:$I$54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ser>
          <c:idx val="1"/>
          <c:order val="1"/>
          <c:tx>
            <c:strRef>
              <c:f>'Error norms'!$W$53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norms'!$X$53:$X$54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norms'!$Y$53:$Y$54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norms'!$W$55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norms'!$X$55:$X$56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norms'!$Y$55:$Y$56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448512"/>
        <c:axId val="80470784"/>
      </c:scatterChart>
      <c:valAx>
        <c:axId val="80448512"/>
        <c:scaling>
          <c:logBase val="10"/>
          <c:orientation val="minMax"/>
        </c:scaling>
        <c:axPos val="b"/>
        <c:numFmt formatCode="General" sourceLinked="1"/>
        <c:tickLblPos val="nextTo"/>
        <c:crossAx val="80470784"/>
        <c:crosses val="autoZero"/>
        <c:crossBetween val="midCat"/>
      </c:valAx>
      <c:valAx>
        <c:axId val="804707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448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4.5164000000000003E-3</c:v>
                </c:pt>
                <c:pt idx="1">
                  <c:v>1.3822999999999999E-3</c:v>
                </c:pt>
                <c:pt idx="2">
                  <c:v>3.6940999999999997E-4</c:v>
                </c:pt>
                <c:pt idx="3">
                  <c:v>1.6845E-4</c:v>
                </c:pt>
                <c:pt idx="4" formatCode="0.00E+00">
                  <c:v>9.6027999999999996E-5</c:v>
                </c:pt>
                <c:pt idx="5" formatCode="0.00E+00">
                  <c:v>2.4511999999999998E-5</c:v>
                </c:pt>
              </c:numCache>
            </c:numRef>
          </c:yVal>
        </c:ser>
        <c:ser>
          <c:idx val="1"/>
          <c:order val="1"/>
          <c:tx>
            <c:strRef>
              <c:f>'Error norms'!$W$19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norms'!$X$19:$X$20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norms'!$Y$19:$Y$20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norms'!$W$21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norms'!$X$21:$X$22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norms'!$Y$21:$Y$22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361344"/>
        <c:axId val="80362880"/>
      </c:scatterChart>
      <c:valAx>
        <c:axId val="80361344"/>
        <c:scaling>
          <c:logBase val="10"/>
          <c:orientation val="minMax"/>
        </c:scaling>
        <c:axPos val="b"/>
        <c:numFmt formatCode="General" sourceLinked="1"/>
        <c:tickLblPos val="nextTo"/>
        <c:crossAx val="80362880"/>
        <c:crosses val="autoZero"/>
        <c:crossBetween val="midCat"/>
      </c:valAx>
      <c:valAx>
        <c:axId val="803628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36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strRef>
              <c:f>'Error norms'!$W$24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norms'!$X$24:$X$25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norms'!$Y$24:$Y$25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norms'!$W$26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norms'!$X$26:$X$27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norms'!$Y$26:$Y$27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409344"/>
        <c:axId val="80410880"/>
      </c:scatterChart>
      <c:valAx>
        <c:axId val="80409344"/>
        <c:scaling>
          <c:logBase val="10"/>
          <c:orientation val="minMax"/>
        </c:scaling>
        <c:axPos val="b"/>
        <c:numFmt formatCode="General" sourceLinked="1"/>
        <c:tickLblPos val="nextTo"/>
        <c:crossAx val="80410880"/>
        <c:crosses val="autoZero"/>
        <c:crossBetween val="midCat"/>
      </c:valAx>
      <c:valAx>
        <c:axId val="804108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409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norms'!$G$35:$G$40</c:f>
              <c:numCache>
                <c:formatCode>General</c:formatCode>
                <c:ptCount val="6"/>
                <c:pt idx="0">
                  <c:v>6.8516000000000002E-3</c:v>
                </c:pt>
                <c:pt idx="1">
                  <c:v>2.8896999999999998E-3</c:v>
                </c:pt>
                <c:pt idx="2">
                  <c:v>1.3738999999999999E-3</c:v>
                </c:pt>
                <c:pt idx="3">
                  <c:v>9.3095999999999999E-4</c:v>
                </c:pt>
                <c:pt idx="4">
                  <c:v>7.0843999999999996E-4</c:v>
                </c:pt>
                <c:pt idx="5">
                  <c:v>3.6558000000000001E-4</c:v>
                </c:pt>
              </c:numCache>
            </c:numRef>
          </c:yVal>
        </c:ser>
        <c:ser>
          <c:idx val="1"/>
          <c:order val="1"/>
          <c:tx>
            <c:strRef>
              <c:f>'Error norms'!$W$34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norms'!$X$34:$X$35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norms'!$Y$34:$Y$35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norms'!$W$36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norms'!$X$36:$X$37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norms'!$Y$36:$Y$37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625024"/>
        <c:axId val="80651392"/>
      </c:scatterChart>
      <c:valAx>
        <c:axId val="80625024"/>
        <c:scaling>
          <c:logBase val="10"/>
          <c:orientation val="minMax"/>
        </c:scaling>
        <c:axPos val="b"/>
        <c:numFmt formatCode="General" sourceLinked="1"/>
        <c:tickLblPos val="nextTo"/>
        <c:crossAx val="80651392"/>
        <c:crosses val="autoZero"/>
        <c:crossBetween val="midCat"/>
      </c:valAx>
      <c:valAx>
        <c:axId val="806513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62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norms'!$I$35:$I$40</c:f>
              <c:numCache>
                <c:formatCode>General</c:formatCode>
                <c:ptCount val="6"/>
                <c:pt idx="0">
                  <c:v>0.21057000000000001</c:v>
                </c:pt>
                <c:pt idx="1">
                  <c:v>9.7061999999999996E-2</c:v>
                </c:pt>
                <c:pt idx="2">
                  <c:v>3.8649000000000003E-2</c:v>
                </c:pt>
                <c:pt idx="3">
                  <c:v>2.3154999999999999E-2</c:v>
                </c:pt>
                <c:pt idx="4">
                  <c:v>1.6299000000000001E-2</c:v>
                </c:pt>
                <c:pt idx="5">
                  <c:v>7.2699000000000001E-3</c:v>
                </c:pt>
              </c:numCache>
            </c:numRef>
          </c:yVal>
        </c:ser>
        <c:ser>
          <c:idx val="1"/>
          <c:order val="1"/>
          <c:tx>
            <c:strRef>
              <c:f>'Error norms'!$W$39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norms'!$X$39:$X$40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norms'!$Y$39:$Y$40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norms'!$W$41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norms'!$X$41:$X$42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norms'!$Y$41:$Y$42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677120"/>
        <c:axId val="80683008"/>
      </c:scatterChart>
      <c:valAx>
        <c:axId val="80677120"/>
        <c:scaling>
          <c:logBase val="10"/>
          <c:orientation val="minMax"/>
        </c:scaling>
        <c:axPos val="b"/>
        <c:numFmt formatCode="General" sourceLinked="1"/>
        <c:tickLblPos val="nextTo"/>
        <c:crossAx val="80683008"/>
        <c:crosses val="autoZero"/>
        <c:crossBetween val="midCat"/>
      </c:valAx>
      <c:valAx>
        <c:axId val="806830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677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4.5164000000000003E-3</c:v>
                </c:pt>
                <c:pt idx="1">
                  <c:v>1.3822999999999999E-3</c:v>
                </c:pt>
                <c:pt idx="2">
                  <c:v>3.6940999999999997E-4</c:v>
                </c:pt>
                <c:pt idx="3">
                  <c:v>1.6845E-4</c:v>
                </c:pt>
                <c:pt idx="4" formatCode="0.00E+00">
                  <c:v>9.6027999999999996E-5</c:v>
                </c:pt>
                <c:pt idx="5" formatCode="0.00E+00">
                  <c:v>2.4511999999999998E-5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norms'!$G$35:$G$40</c:f>
              <c:numCache>
                <c:formatCode>General</c:formatCode>
                <c:ptCount val="6"/>
                <c:pt idx="0">
                  <c:v>6.8516000000000002E-3</c:v>
                </c:pt>
                <c:pt idx="1">
                  <c:v>2.8896999999999998E-3</c:v>
                </c:pt>
                <c:pt idx="2">
                  <c:v>1.3738999999999999E-3</c:v>
                </c:pt>
                <c:pt idx="3">
                  <c:v>9.3095999999999999E-4</c:v>
                </c:pt>
                <c:pt idx="4">
                  <c:v>7.0843999999999996E-4</c:v>
                </c:pt>
                <c:pt idx="5">
                  <c:v>3.6558000000000001E-4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'Error norms'!$C$49:$C$54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norms'!$G$49:$G$54</c:f>
              <c:numCache>
                <c:formatCode>General</c:formatCode>
                <c:ptCount val="6"/>
                <c:pt idx="0">
                  <c:v>4.6189999999999998E-3</c:v>
                </c:pt>
                <c:pt idx="1">
                  <c:v>1.3343999999999999E-3</c:v>
                </c:pt>
                <c:pt idx="2">
                  <c:v>3.5947000000000003E-4</c:v>
                </c:pt>
                <c:pt idx="3">
                  <c:v>1.6538999999999999E-4</c:v>
                </c:pt>
                <c:pt idx="4" formatCode="0.00E+00">
                  <c:v>9.4746000000000004E-5</c:v>
                </c:pt>
                <c:pt idx="5" formatCode="0.00E+00">
                  <c:v>2.4355999999999999E-5</c:v>
                </c:pt>
              </c:numCache>
            </c:numRef>
          </c:yVal>
        </c:ser>
        <c:ser>
          <c:idx val="5"/>
          <c:order val="3"/>
          <c:tx>
            <c:v>without IF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norms'!$G$7:$G$12</c:f>
              <c:numCache>
                <c:formatCode>General</c:formatCode>
                <c:ptCount val="6"/>
                <c:pt idx="0">
                  <c:v>4.9265000000000003E-3</c:v>
                </c:pt>
                <c:pt idx="1">
                  <c:v>1.4097999999999999E-3</c:v>
                </c:pt>
                <c:pt idx="2">
                  <c:v>3.5875000000000002E-4</c:v>
                </c:pt>
                <c:pt idx="3">
                  <c:v>1.6039E-4</c:v>
                </c:pt>
                <c:pt idx="4" formatCode="0.00E+00">
                  <c:v>9.0488999999999994E-5</c:v>
                </c:pt>
                <c:pt idx="5" formatCode="0.00E+00">
                  <c:v>2.2722999999999999E-5</c:v>
                </c:pt>
              </c:numCache>
            </c:numRef>
          </c:yVal>
        </c:ser>
        <c:axId val="80713600"/>
        <c:axId val="80715136"/>
      </c:scatterChart>
      <c:valAx>
        <c:axId val="80713600"/>
        <c:scaling>
          <c:logBase val="10"/>
          <c:orientation val="minMax"/>
        </c:scaling>
        <c:axPos val="b"/>
        <c:numFmt formatCode="General" sourceLinked="1"/>
        <c:tickLblPos val="nextTo"/>
        <c:crossAx val="80715136"/>
        <c:crosses val="autoZero"/>
        <c:crossBetween val="midCat"/>
      </c:valAx>
      <c:valAx>
        <c:axId val="807151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713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norms'!$I$35:$I$40</c:f>
              <c:numCache>
                <c:formatCode>General</c:formatCode>
                <c:ptCount val="6"/>
                <c:pt idx="0">
                  <c:v>0.21057000000000001</c:v>
                </c:pt>
                <c:pt idx="1">
                  <c:v>9.7061999999999996E-2</c:v>
                </c:pt>
                <c:pt idx="2">
                  <c:v>3.8649000000000003E-2</c:v>
                </c:pt>
                <c:pt idx="3">
                  <c:v>2.3154999999999999E-2</c:v>
                </c:pt>
                <c:pt idx="4">
                  <c:v>1.6299000000000001E-2</c:v>
                </c:pt>
                <c:pt idx="5">
                  <c:v>7.2699000000000001E-3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'Error norms'!$C$49:$C$54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norms'!$I$49:$I$54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ser>
          <c:idx val="3"/>
          <c:order val="3"/>
          <c:tx>
            <c:strRef>
              <c:f>'Error norms'!$N$73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norms'!$O$73:$O$74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norms'!$P$73:$P$74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yVal>
        </c:ser>
        <c:axId val="80827904"/>
        <c:axId val="80829440"/>
      </c:scatterChart>
      <c:valAx>
        <c:axId val="80827904"/>
        <c:scaling>
          <c:logBase val="10"/>
          <c:orientation val="minMax"/>
        </c:scaling>
        <c:axPos val="b"/>
        <c:numFmt formatCode="General" sourceLinked="1"/>
        <c:tickLblPos val="nextTo"/>
        <c:crossAx val="80829440"/>
        <c:crosses val="autoZero"/>
        <c:crossBetween val="midCat"/>
      </c:valAx>
      <c:valAx>
        <c:axId val="8082944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82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norms'!$C$49:$C$54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norms'!$H$49:$H$54</c:f>
              <c:numCache>
                <c:formatCode>General</c:formatCode>
                <c:ptCount val="6"/>
                <c:pt idx="0">
                  <c:v>0.32862000000000002</c:v>
                </c:pt>
                <c:pt idx="1">
                  <c:v>0.18456</c:v>
                </c:pt>
                <c:pt idx="2">
                  <c:v>9.2962000000000003E-2</c:v>
                </c:pt>
                <c:pt idx="3">
                  <c:v>6.2112000000000001E-2</c:v>
                </c:pt>
                <c:pt idx="4">
                  <c:v>4.6634000000000002E-2</c:v>
                </c:pt>
                <c:pt idx="5">
                  <c:v>2.3352000000000001E-2</c:v>
                </c:pt>
              </c:numCache>
            </c:numRef>
          </c:yVal>
        </c:ser>
        <c:axId val="80845056"/>
        <c:axId val="80855040"/>
      </c:scatterChart>
      <c:valAx>
        <c:axId val="80845056"/>
        <c:scaling>
          <c:logBase val="10"/>
          <c:orientation val="minMax"/>
        </c:scaling>
        <c:axPos val="b"/>
        <c:numFmt formatCode="General" sourceLinked="1"/>
        <c:tickLblPos val="nextTo"/>
        <c:crossAx val="80855040"/>
        <c:crosses val="autoZero"/>
        <c:crossBetween val="midCat"/>
      </c:valAx>
      <c:valAx>
        <c:axId val="8085504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84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56029</xdr:colOff>
      <xdr:row>46</xdr:row>
      <xdr:rowOff>44823</xdr:rowOff>
    </xdr:from>
    <xdr:to>
      <xdr:col>11</xdr:col>
      <xdr:colOff>705971</xdr:colOff>
      <xdr:row>59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425823</xdr:colOff>
      <xdr:row>45</xdr:row>
      <xdr:rowOff>179294</xdr:rowOff>
    </xdr:from>
    <xdr:to>
      <xdr:col>21</xdr:col>
      <xdr:colOff>605118</xdr:colOff>
      <xdr:row>58</xdr:row>
      <xdr:rowOff>179294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44823</xdr:rowOff>
    </xdr:from>
    <xdr:to>
      <xdr:col>11</xdr:col>
      <xdr:colOff>649942</xdr:colOff>
      <xdr:row>30</xdr:row>
      <xdr:rowOff>123264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16</xdr:row>
      <xdr:rowOff>44824</xdr:rowOff>
    </xdr:from>
    <xdr:to>
      <xdr:col>21</xdr:col>
      <xdr:colOff>537884</xdr:colOff>
      <xdr:row>30</xdr:row>
      <xdr:rowOff>123265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649942</xdr:colOff>
      <xdr:row>42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358589</xdr:colOff>
      <xdr:row>32</xdr:row>
      <xdr:rowOff>1</xdr:rowOff>
    </xdr:from>
    <xdr:to>
      <xdr:col>21</xdr:col>
      <xdr:colOff>537884</xdr:colOff>
      <xdr:row>42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291354</xdr:colOff>
      <xdr:row>64</xdr:row>
      <xdr:rowOff>123264</xdr:rowOff>
    </xdr:from>
    <xdr:to>
      <xdr:col>3</xdr:col>
      <xdr:colOff>57151</xdr:colOff>
      <xdr:row>79</xdr:row>
      <xdr:rowOff>11205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885825</xdr:colOff>
      <xdr:row>64</xdr:row>
      <xdr:rowOff>187698</xdr:rowOff>
    </xdr:from>
    <xdr:to>
      <xdr:col>12</xdr:col>
      <xdr:colOff>301438</xdr:colOff>
      <xdr:row>79</xdr:row>
      <xdr:rowOff>73398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89647</xdr:colOff>
      <xdr:row>46</xdr:row>
      <xdr:rowOff>44824</xdr:rowOff>
    </xdr:from>
    <xdr:to>
      <xdr:col>17</xdr:col>
      <xdr:colOff>112059</xdr:colOff>
      <xdr:row>58</xdr:row>
      <xdr:rowOff>168088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257735</xdr:colOff>
      <xdr:row>16</xdr:row>
      <xdr:rowOff>44823</xdr:rowOff>
    </xdr:from>
    <xdr:to>
      <xdr:col>17</xdr:col>
      <xdr:colOff>123265</xdr:colOff>
      <xdr:row>30</xdr:row>
      <xdr:rowOff>123264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280147</xdr:colOff>
      <xdr:row>31</xdr:row>
      <xdr:rowOff>145677</xdr:rowOff>
    </xdr:from>
    <xdr:to>
      <xdr:col>17</xdr:col>
      <xdr:colOff>168089</xdr:colOff>
      <xdr:row>42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4</xdr:row>
      <xdr:rowOff>1</xdr:rowOff>
    </xdr:from>
    <xdr:to>
      <xdr:col>11</xdr:col>
      <xdr:colOff>649942</xdr:colOff>
      <xdr:row>14</xdr:row>
      <xdr:rowOff>168088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145676</xdr:colOff>
      <xdr:row>4</xdr:row>
      <xdr:rowOff>22413</xdr:rowOff>
    </xdr:from>
    <xdr:to>
      <xdr:col>17</xdr:col>
      <xdr:colOff>11206</xdr:colOff>
      <xdr:row>14</xdr:row>
      <xdr:rowOff>156883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649941</xdr:colOff>
      <xdr:row>64</xdr:row>
      <xdr:rowOff>134470</xdr:rowOff>
    </xdr:from>
    <xdr:to>
      <xdr:col>8</xdr:col>
      <xdr:colOff>268941</xdr:colOff>
      <xdr:row>79</xdr:row>
      <xdr:rowOff>22411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6"/>
  <sheetViews>
    <sheetView tabSelected="1" topLeftCell="A18" zoomScale="85" zoomScaleNormal="85" workbookViewId="0">
      <selection activeCell="A83" sqref="A83"/>
    </sheetView>
  </sheetViews>
  <sheetFormatPr baseColWidth="10" defaultRowHeight="15"/>
  <cols>
    <col min="1" max="1" width="31" customWidth="1"/>
    <col min="2" max="2" width="12.5703125" style="5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25">
      <c r="A1" s="1" t="s">
        <v>0</v>
      </c>
    </row>
    <row r="3" spans="1:25">
      <c r="A3" t="s">
        <v>1</v>
      </c>
    </row>
    <row r="5" spans="1:25">
      <c r="A5" s="2" t="s">
        <v>2</v>
      </c>
      <c r="B5" s="6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W5" t="s">
        <v>23</v>
      </c>
    </row>
    <row r="6" spans="1:25">
      <c r="A6" s="1" t="s">
        <v>11</v>
      </c>
      <c r="W6" t="s">
        <v>21</v>
      </c>
      <c r="X6">
        <v>1</v>
      </c>
      <c r="Y6">
        <v>0.01</v>
      </c>
    </row>
    <row r="7" spans="1:25">
      <c r="B7" s="5" t="s">
        <v>12</v>
      </c>
      <c r="C7">
        <v>0.50619999999999998</v>
      </c>
      <c r="D7">
        <v>252</v>
      </c>
      <c r="E7">
        <v>308</v>
      </c>
      <c r="F7">
        <v>336</v>
      </c>
      <c r="G7">
        <v>4.9265000000000003E-3</v>
      </c>
      <c r="H7">
        <v>0.33162999999999998</v>
      </c>
      <c r="X7">
        <v>0.01</v>
      </c>
      <c r="Y7">
        <v>1E-4</v>
      </c>
    </row>
    <row r="8" spans="1:25">
      <c r="B8" s="5" t="s">
        <v>13</v>
      </c>
      <c r="C8">
        <v>0.27940999999999999</v>
      </c>
      <c r="D8">
        <v>820</v>
      </c>
      <c r="E8">
        <v>924</v>
      </c>
      <c r="F8">
        <v>968</v>
      </c>
      <c r="G8">
        <v>1.4097999999999999E-3</v>
      </c>
      <c r="H8">
        <v>0.18514</v>
      </c>
      <c r="W8" t="s">
        <v>22</v>
      </c>
      <c r="X8">
        <v>1</v>
      </c>
      <c r="Y8">
        <v>0.01</v>
      </c>
    </row>
    <row r="9" spans="1:25">
      <c r="B9" s="5" t="s">
        <v>14</v>
      </c>
      <c r="C9">
        <v>0.14055000000000001</v>
      </c>
      <c r="D9">
        <v>3240</v>
      </c>
      <c r="E9">
        <v>3444</v>
      </c>
      <c r="F9">
        <v>3528</v>
      </c>
      <c r="G9">
        <v>3.5875000000000002E-4</v>
      </c>
      <c r="H9">
        <v>9.3048000000000006E-2</v>
      </c>
      <c r="X9">
        <v>0.1</v>
      </c>
      <c r="Y9">
        <v>1E-4</v>
      </c>
    </row>
    <row r="10" spans="1:25">
      <c r="B10" s="5" t="s">
        <v>15</v>
      </c>
      <c r="C10">
        <v>9.3892000000000003E-2</v>
      </c>
      <c r="D10">
        <v>7260</v>
      </c>
      <c r="E10">
        <v>7564</v>
      </c>
      <c r="F10">
        <v>7688</v>
      </c>
      <c r="G10">
        <v>1.6039E-4</v>
      </c>
      <c r="H10">
        <v>6.2141000000000002E-2</v>
      </c>
      <c r="W10" t="s">
        <v>24</v>
      </c>
    </row>
    <row r="11" spans="1:25">
      <c r="B11" s="5" t="s">
        <v>16</v>
      </c>
      <c r="C11">
        <v>7.0490999999999998E-2</v>
      </c>
      <c r="D11">
        <v>12880</v>
      </c>
      <c r="E11">
        <v>13284</v>
      </c>
      <c r="F11">
        <v>13448</v>
      </c>
      <c r="G11" s="3">
        <v>9.0488999999999994E-5</v>
      </c>
      <c r="H11">
        <v>4.6646E-2</v>
      </c>
      <c r="W11" t="s">
        <v>21</v>
      </c>
      <c r="X11">
        <v>1</v>
      </c>
      <c r="Y11">
        <v>1</v>
      </c>
    </row>
    <row r="12" spans="1:25">
      <c r="B12" s="5" t="s">
        <v>17</v>
      </c>
      <c r="C12">
        <v>3.5299999999999998E-2</v>
      </c>
      <c r="D12">
        <v>51360</v>
      </c>
      <c r="E12">
        <v>52164</v>
      </c>
      <c r="F12">
        <v>52488</v>
      </c>
      <c r="G12" s="3">
        <v>2.2722999999999999E-5</v>
      </c>
      <c r="H12">
        <v>2.3354E-2</v>
      </c>
      <c r="X12">
        <v>0.01</v>
      </c>
      <c r="Y12">
        <v>0.01</v>
      </c>
    </row>
    <row r="13" spans="1:25">
      <c r="W13" t="s">
        <v>22</v>
      </c>
      <c r="X13">
        <v>1</v>
      </c>
      <c r="Y13">
        <v>1</v>
      </c>
    </row>
    <row r="14" spans="1:25">
      <c r="X14">
        <v>0.1</v>
      </c>
      <c r="Y14">
        <v>1E-4</v>
      </c>
    </row>
    <row r="17" spans="1:25">
      <c r="A17" s="2" t="s">
        <v>18</v>
      </c>
      <c r="B17" s="6" t="s">
        <v>3</v>
      </c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</row>
    <row r="18" spans="1:25">
      <c r="A18" s="1" t="s">
        <v>11</v>
      </c>
      <c r="W18" t="s">
        <v>23</v>
      </c>
    </row>
    <row r="19" spans="1:25">
      <c r="B19" s="5" t="s">
        <v>12</v>
      </c>
      <c r="C19">
        <v>0.50619999999999998</v>
      </c>
      <c r="D19">
        <v>252</v>
      </c>
      <c r="E19">
        <v>308</v>
      </c>
      <c r="F19">
        <v>336</v>
      </c>
      <c r="G19">
        <v>4.5164000000000003E-3</v>
      </c>
      <c r="H19">
        <v>0.33034999999999998</v>
      </c>
      <c r="I19">
        <v>4.2683</v>
      </c>
      <c r="K19" s="1"/>
      <c r="W19" t="s">
        <v>21</v>
      </c>
      <c r="X19">
        <v>1</v>
      </c>
      <c r="Y19">
        <v>0.01</v>
      </c>
    </row>
    <row r="20" spans="1:25">
      <c r="B20" s="5" t="s">
        <v>13</v>
      </c>
      <c r="C20">
        <v>0.27940999999999999</v>
      </c>
      <c r="D20">
        <v>820</v>
      </c>
      <c r="E20">
        <v>924</v>
      </c>
      <c r="F20">
        <v>968</v>
      </c>
      <c r="G20">
        <v>1.3822999999999999E-3</v>
      </c>
      <c r="H20">
        <v>0.18484999999999999</v>
      </c>
      <c r="I20">
        <v>7.4970999999999997</v>
      </c>
      <c r="X20">
        <v>0.01</v>
      </c>
      <c r="Y20">
        <v>1E-4</v>
      </c>
    </row>
    <row r="21" spans="1:25">
      <c r="B21" s="5" t="s">
        <v>14</v>
      </c>
      <c r="C21">
        <v>0.14055000000000001</v>
      </c>
      <c r="D21">
        <v>3240</v>
      </c>
      <c r="E21">
        <v>3444</v>
      </c>
      <c r="F21">
        <v>3528</v>
      </c>
      <c r="G21">
        <v>3.6940999999999997E-4</v>
      </c>
      <c r="H21">
        <v>9.2996999999999996E-2</v>
      </c>
      <c r="I21">
        <v>15.3284</v>
      </c>
      <c r="W21" t="s">
        <v>22</v>
      </c>
      <c r="X21">
        <v>1</v>
      </c>
      <c r="Y21">
        <v>0.01</v>
      </c>
    </row>
    <row r="22" spans="1:25">
      <c r="B22" s="5" t="s">
        <v>15</v>
      </c>
      <c r="C22">
        <v>9.3892000000000003E-2</v>
      </c>
      <c r="D22">
        <v>7260</v>
      </c>
      <c r="E22">
        <v>7564</v>
      </c>
      <c r="F22">
        <v>7688</v>
      </c>
      <c r="G22">
        <v>1.6845E-4</v>
      </c>
      <c r="H22">
        <v>6.2122999999999998E-2</v>
      </c>
      <c r="I22">
        <v>23.099299999999999</v>
      </c>
      <c r="X22">
        <v>0.1</v>
      </c>
      <c r="Y22">
        <v>1E-4</v>
      </c>
    </row>
    <row r="23" spans="1:25">
      <c r="B23" s="5" t="s">
        <v>16</v>
      </c>
      <c r="C23">
        <v>7.0490999999999998E-2</v>
      </c>
      <c r="D23">
        <v>12880</v>
      </c>
      <c r="E23">
        <v>13284</v>
      </c>
      <c r="F23">
        <v>13448</v>
      </c>
      <c r="G23" s="3">
        <v>9.6027999999999996E-5</v>
      </c>
      <c r="H23">
        <v>4.6637999999999999E-2</v>
      </c>
      <c r="I23">
        <v>30.856200000000001</v>
      </c>
      <c r="W23" t="s">
        <v>24</v>
      </c>
    </row>
    <row r="24" spans="1:25">
      <c r="B24" s="5" t="s">
        <v>17</v>
      </c>
      <c r="C24">
        <v>3.5299999999999998E-2</v>
      </c>
      <c r="D24">
        <v>51360</v>
      </c>
      <c r="E24">
        <v>52164</v>
      </c>
      <c r="F24">
        <v>52488</v>
      </c>
      <c r="G24" s="3">
        <v>2.4511999999999998E-5</v>
      </c>
      <c r="H24">
        <v>2.3352999999999999E-2</v>
      </c>
      <c r="I24">
        <v>61.853999999999999</v>
      </c>
      <c r="W24" t="s">
        <v>21</v>
      </c>
      <c r="X24">
        <v>1</v>
      </c>
      <c r="Y24">
        <v>1</v>
      </c>
    </row>
    <row r="25" spans="1:25">
      <c r="X25">
        <v>0.01</v>
      </c>
      <c r="Y25">
        <v>0.01</v>
      </c>
    </row>
    <row r="26" spans="1:25">
      <c r="W26" t="s">
        <v>22</v>
      </c>
      <c r="X26">
        <v>1</v>
      </c>
      <c r="Y26">
        <v>1</v>
      </c>
    </row>
    <row r="27" spans="1:25">
      <c r="X27">
        <v>0.1</v>
      </c>
      <c r="Y27">
        <v>1E-4</v>
      </c>
    </row>
    <row r="33" spans="1:25">
      <c r="A33" s="2" t="s">
        <v>19</v>
      </c>
      <c r="B33" s="6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W33" t="s">
        <v>23</v>
      </c>
    </row>
    <row r="34" spans="1:25">
      <c r="A34" s="1" t="s">
        <v>11</v>
      </c>
      <c r="W34" t="s">
        <v>21</v>
      </c>
      <c r="X34">
        <v>1</v>
      </c>
      <c r="Y34">
        <v>0.01</v>
      </c>
    </row>
    <row r="35" spans="1:25">
      <c r="A35" s="3">
        <v>31600</v>
      </c>
      <c r="B35" s="5" t="s">
        <v>12</v>
      </c>
      <c r="C35">
        <v>0.50619999999999998</v>
      </c>
      <c r="D35">
        <v>252</v>
      </c>
      <c r="E35">
        <v>308</v>
      </c>
      <c r="F35">
        <v>336</v>
      </c>
      <c r="G35">
        <v>6.8516000000000002E-3</v>
      </c>
      <c r="H35">
        <v>0.32755000000000001</v>
      </c>
      <c r="I35">
        <v>0.21057000000000001</v>
      </c>
      <c r="X35">
        <v>0.01</v>
      </c>
      <c r="Y35">
        <v>1E-4</v>
      </c>
    </row>
    <row r="36" spans="1:25">
      <c r="A36" s="3">
        <f>C35^2/C36^2*A35</f>
        <v>103716.40946434803</v>
      </c>
      <c r="B36" s="5" t="s">
        <v>13</v>
      </c>
      <c r="C36">
        <v>0.27940999999999999</v>
      </c>
      <c r="D36">
        <v>820</v>
      </c>
      <c r="E36">
        <v>924</v>
      </c>
      <c r="F36">
        <v>968</v>
      </c>
      <c r="G36">
        <v>2.8896999999999998E-3</v>
      </c>
      <c r="H36">
        <v>0.18417</v>
      </c>
      <c r="I36">
        <v>9.7061999999999996E-2</v>
      </c>
      <c r="W36" t="s">
        <v>22</v>
      </c>
      <c r="X36">
        <v>1</v>
      </c>
      <c r="Y36">
        <v>0.01</v>
      </c>
    </row>
    <row r="37" spans="1:25">
      <c r="A37" s="3">
        <f t="shared" ref="A37:A40" si="0">C36^2/C37^2*A36</f>
        <v>409892.20976037998</v>
      </c>
      <c r="B37" s="5" t="s">
        <v>14</v>
      </c>
      <c r="C37">
        <v>0.14055000000000001</v>
      </c>
      <c r="D37">
        <v>3240</v>
      </c>
      <c r="E37">
        <v>3444</v>
      </c>
      <c r="F37">
        <v>3528</v>
      </c>
      <c r="G37">
        <v>1.3738999999999999E-3</v>
      </c>
      <c r="H37">
        <v>9.2849000000000001E-2</v>
      </c>
      <c r="I37">
        <v>3.8649000000000003E-2</v>
      </c>
      <c r="X37">
        <v>0.1</v>
      </c>
      <c r="Y37">
        <v>1E-4</v>
      </c>
    </row>
    <row r="38" spans="1:25">
      <c r="A38" s="3">
        <f t="shared" si="0"/>
        <v>918489.47499309899</v>
      </c>
      <c r="B38" s="5" t="s">
        <v>15</v>
      </c>
      <c r="C38">
        <v>9.3892000000000003E-2</v>
      </c>
      <c r="D38">
        <v>7260</v>
      </c>
      <c r="E38">
        <v>7564</v>
      </c>
      <c r="F38">
        <v>7688</v>
      </c>
      <c r="G38">
        <v>9.3095999999999999E-4</v>
      </c>
      <c r="H38">
        <v>6.2061999999999999E-2</v>
      </c>
      <c r="I38">
        <v>2.3154999999999999E-2</v>
      </c>
      <c r="K38" s="3"/>
      <c r="W38" t="s">
        <v>24</v>
      </c>
    </row>
    <row r="39" spans="1:25">
      <c r="A39" s="3">
        <f t="shared" si="0"/>
        <v>1629536.2312730846</v>
      </c>
      <c r="B39" s="5" t="s">
        <v>16</v>
      </c>
      <c r="C39">
        <v>7.0490999999999998E-2</v>
      </c>
      <c r="D39">
        <v>12880</v>
      </c>
      <c r="E39">
        <v>13284</v>
      </c>
      <c r="F39">
        <v>13448</v>
      </c>
      <c r="G39">
        <v>7.0843999999999996E-4</v>
      </c>
      <c r="H39">
        <v>4.6606000000000002E-2</v>
      </c>
      <c r="I39">
        <v>1.6299000000000001E-2</v>
      </c>
      <c r="W39" t="s">
        <v>21</v>
      </c>
      <c r="X39">
        <v>1</v>
      </c>
      <c r="Y39">
        <v>1</v>
      </c>
    </row>
    <row r="40" spans="1:25">
      <c r="A40" s="3">
        <f t="shared" si="0"/>
        <v>6498033.612339397</v>
      </c>
      <c r="B40" s="5" t="s">
        <v>17</v>
      </c>
      <c r="C40">
        <v>3.5299999999999998E-2</v>
      </c>
      <c r="D40">
        <v>51360</v>
      </c>
      <c r="E40">
        <v>52164</v>
      </c>
      <c r="F40">
        <v>52488</v>
      </c>
      <c r="G40">
        <v>3.6558000000000001E-4</v>
      </c>
      <c r="H40">
        <v>2.3347E-2</v>
      </c>
      <c r="I40">
        <v>7.2699000000000001E-3</v>
      </c>
      <c r="X40">
        <v>0.01</v>
      </c>
      <c r="Y40">
        <v>0.01</v>
      </c>
    </row>
    <row r="41" spans="1:25">
      <c r="A41" s="3"/>
      <c r="W41" t="s">
        <v>22</v>
      </c>
      <c r="X41">
        <v>1</v>
      </c>
      <c r="Y41">
        <v>1</v>
      </c>
    </row>
    <row r="42" spans="1:25">
      <c r="A42" s="3"/>
      <c r="X42">
        <v>0.1</v>
      </c>
      <c r="Y42">
        <v>1E-4</v>
      </c>
    </row>
    <row r="43" spans="1:25">
      <c r="A43" s="3"/>
    </row>
    <row r="44" spans="1:25">
      <c r="A44" s="3"/>
    </row>
    <row r="45" spans="1:25">
      <c r="A45" s="3"/>
    </row>
    <row r="46" spans="1:25">
      <c r="A46" s="3"/>
    </row>
    <row r="47" spans="1:25">
      <c r="A47" s="2" t="s">
        <v>20</v>
      </c>
      <c r="B47" s="6" t="s">
        <v>3</v>
      </c>
      <c r="C47" s="2" t="s">
        <v>4</v>
      </c>
      <c r="D47" s="2" t="s">
        <v>5</v>
      </c>
      <c r="E47" s="2" t="s">
        <v>6</v>
      </c>
      <c r="F47" s="2" t="s">
        <v>7</v>
      </c>
      <c r="G47" s="2" t="s">
        <v>8</v>
      </c>
      <c r="H47" s="2" t="s">
        <v>9</v>
      </c>
      <c r="I47" s="2" t="s">
        <v>10</v>
      </c>
      <c r="W47" t="s">
        <v>23</v>
      </c>
    </row>
    <row r="48" spans="1:25">
      <c r="A48" s="1" t="s">
        <v>11</v>
      </c>
      <c r="W48" t="s">
        <v>21</v>
      </c>
      <c r="X48">
        <v>1</v>
      </c>
      <c r="Y48">
        <v>0.01</v>
      </c>
    </row>
    <row r="49" spans="1:25">
      <c r="A49" s="3">
        <v>5000</v>
      </c>
      <c r="B49" s="5" t="s">
        <v>12</v>
      </c>
      <c r="C49">
        <v>0.50619999999999998</v>
      </c>
      <c r="D49">
        <v>252</v>
      </c>
      <c r="E49">
        <v>308</v>
      </c>
      <c r="F49">
        <v>336</v>
      </c>
      <c r="G49">
        <v>4.6189999999999998E-3</v>
      </c>
      <c r="H49">
        <v>0.32862000000000002</v>
      </c>
      <c r="I49">
        <v>0.17404</v>
      </c>
      <c r="X49">
        <v>0.01</v>
      </c>
      <c r="Y49">
        <v>1E-4</v>
      </c>
    </row>
    <row r="50" spans="1:25">
      <c r="A50" s="3">
        <f>C49^2/C50^2*A49</f>
        <v>16410.824282333549</v>
      </c>
      <c r="B50" s="5" t="s">
        <v>13</v>
      </c>
      <c r="C50">
        <v>0.27940999999999999</v>
      </c>
      <c r="D50">
        <v>820</v>
      </c>
      <c r="E50">
        <v>924</v>
      </c>
      <c r="F50">
        <v>968</v>
      </c>
      <c r="G50">
        <v>1.3343999999999999E-3</v>
      </c>
      <c r="H50">
        <v>0.18456</v>
      </c>
      <c r="I50">
        <v>9.8719000000000001E-2</v>
      </c>
      <c r="W50" t="s">
        <v>22</v>
      </c>
      <c r="X50">
        <v>1</v>
      </c>
      <c r="Y50">
        <v>0.01</v>
      </c>
    </row>
    <row r="51" spans="1:25">
      <c r="A51" s="3">
        <f t="shared" ref="A51:A54" si="1">C50^2/C51^2*A50</f>
        <v>64856.36230385759</v>
      </c>
      <c r="B51" s="5" t="s">
        <v>14</v>
      </c>
      <c r="C51">
        <v>0.14055000000000001</v>
      </c>
      <c r="D51">
        <v>3240</v>
      </c>
      <c r="E51">
        <v>3444</v>
      </c>
      <c r="F51">
        <v>3528</v>
      </c>
      <c r="G51">
        <v>3.5947000000000003E-4</v>
      </c>
      <c r="H51">
        <v>9.2962000000000003E-2</v>
      </c>
      <c r="I51">
        <v>4.9667000000000003E-2</v>
      </c>
      <c r="X51">
        <v>0.1</v>
      </c>
      <c r="Y51">
        <v>1E-4</v>
      </c>
    </row>
    <row r="52" spans="1:25">
      <c r="A52" s="3">
        <f t="shared" si="1"/>
        <v>145330.61313181944</v>
      </c>
      <c r="B52" s="5" t="s">
        <v>15</v>
      </c>
      <c r="C52">
        <v>9.3892000000000003E-2</v>
      </c>
      <c r="D52">
        <v>7260</v>
      </c>
      <c r="E52">
        <v>7564</v>
      </c>
      <c r="F52">
        <v>7688</v>
      </c>
      <c r="G52">
        <v>1.6538999999999999E-4</v>
      </c>
      <c r="H52">
        <v>6.2112000000000001E-2</v>
      </c>
      <c r="I52">
        <v>3.3154000000000003E-2</v>
      </c>
      <c r="W52" t="s">
        <v>24</v>
      </c>
    </row>
    <row r="53" spans="1:25">
      <c r="A53" s="3">
        <f t="shared" si="1"/>
        <v>257838.01127738677</v>
      </c>
      <c r="B53" s="5" t="s">
        <v>16</v>
      </c>
      <c r="C53">
        <v>7.0490999999999998E-2</v>
      </c>
      <c r="D53">
        <v>12880</v>
      </c>
      <c r="E53">
        <v>13284</v>
      </c>
      <c r="F53">
        <v>13448</v>
      </c>
      <c r="G53" s="3">
        <v>9.4746000000000004E-5</v>
      </c>
      <c r="H53">
        <v>4.6634000000000002E-2</v>
      </c>
      <c r="I53">
        <v>2.4919E-2</v>
      </c>
      <c r="W53" t="s">
        <v>21</v>
      </c>
      <c r="X53">
        <v>1</v>
      </c>
      <c r="Y53">
        <v>1</v>
      </c>
    </row>
    <row r="54" spans="1:25">
      <c r="A54" s="3">
        <f t="shared" si="1"/>
        <v>1028169.8753701576</v>
      </c>
      <c r="B54" s="5" t="s">
        <v>17</v>
      </c>
      <c r="C54">
        <v>3.5299999999999998E-2</v>
      </c>
      <c r="D54">
        <v>51360</v>
      </c>
      <c r="E54">
        <v>52164</v>
      </c>
      <c r="F54">
        <v>52488</v>
      </c>
      <c r="G54" s="3">
        <v>2.4355999999999999E-5</v>
      </c>
      <c r="H54">
        <v>2.3352000000000001E-2</v>
      </c>
      <c r="I54">
        <v>1.2482E-2</v>
      </c>
      <c r="X54">
        <v>0.01</v>
      </c>
      <c r="Y54">
        <v>0.01</v>
      </c>
    </row>
    <row r="55" spans="1:25">
      <c r="W55" t="s">
        <v>22</v>
      </c>
      <c r="X55">
        <v>1</v>
      </c>
      <c r="Y55">
        <v>1</v>
      </c>
    </row>
    <row r="56" spans="1:25">
      <c r="A56" s="1"/>
      <c r="X56">
        <v>0.1</v>
      </c>
      <c r="Y56">
        <v>1E-4</v>
      </c>
    </row>
    <row r="57" spans="1:25">
      <c r="A57" s="3"/>
      <c r="C57" s="1"/>
      <c r="D57" s="4"/>
      <c r="E57" s="4"/>
      <c r="F57" s="4"/>
    </row>
    <row r="58" spans="1:25">
      <c r="A58" s="3"/>
      <c r="C58" s="1"/>
      <c r="D58" s="4"/>
      <c r="E58" s="4"/>
      <c r="F58" s="4"/>
    </row>
    <row r="59" spans="1:25">
      <c r="A59" s="3"/>
      <c r="C59" s="1"/>
      <c r="D59" s="4"/>
      <c r="E59" s="4"/>
      <c r="F59" s="4"/>
    </row>
    <row r="64" spans="1:25">
      <c r="A64" s="1" t="s">
        <v>25</v>
      </c>
    </row>
    <row r="67" spans="1:16">
      <c r="A67" s="5"/>
      <c r="B67"/>
      <c r="N67" t="s">
        <v>23</v>
      </c>
    </row>
    <row r="68" spans="1:16">
      <c r="N68" t="s">
        <v>21</v>
      </c>
      <c r="O68">
        <v>1</v>
      </c>
      <c r="P68">
        <v>0.01</v>
      </c>
    </row>
    <row r="69" spans="1:16">
      <c r="O69">
        <v>0.01</v>
      </c>
      <c r="P69">
        <v>1E-4</v>
      </c>
    </row>
    <row r="70" spans="1:16">
      <c r="N70" t="s">
        <v>22</v>
      </c>
      <c r="O70">
        <v>1</v>
      </c>
      <c r="P70">
        <v>0.01</v>
      </c>
    </row>
    <row r="71" spans="1:16">
      <c r="O71">
        <v>0.1</v>
      </c>
      <c r="P71">
        <v>1E-4</v>
      </c>
    </row>
    <row r="72" spans="1:16">
      <c r="N72" t="s">
        <v>24</v>
      </c>
    </row>
    <row r="73" spans="1:16">
      <c r="N73" t="s">
        <v>21</v>
      </c>
      <c r="O73">
        <v>1</v>
      </c>
      <c r="P73">
        <v>1</v>
      </c>
    </row>
    <row r="74" spans="1:16">
      <c r="O74">
        <v>0.1</v>
      </c>
      <c r="P74">
        <v>0.1</v>
      </c>
    </row>
    <row r="75" spans="1:16">
      <c r="N75" t="s">
        <v>22</v>
      </c>
      <c r="O75">
        <v>1</v>
      </c>
      <c r="P75">
        <v>1</v>
      </c>
    </row>
    <row r="76" spans="1:16">
      <c r="O76">
        <v>0.1</v>
      </c>
      <c r="P76">
        <v>1E-4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Error norms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2010-07-23T15:29:42Z</dcterms:created>
  <dcterms:modified xsi:type="dcterms:W3CDTF">2010-07-23T19:08:29Z</dcterms:modified>
</cp:coreProperties>
</file>