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intra\DVIVU0963_Viestinta-_ja_vuorovaikutustaidot\"/>
    </mc:Choice>
  </mc:AlternateContent>
  <bookViews>
    <workbookView xWindow="0" yWindow="0" windowWidth="15345" windowHeight="4650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B51" i="1"/>
  <c r="B50" i="1"/>
  <c r="B49" i="1"/>
  <c r="B48" i="1"/>
  <c r="J25" i="1"/>
  <c r="H3" i="1" l="1"/>
  <c r="H57" i="1" s="1"/>
  <c r="B27" i="1" l="1"/>
  <c r="D27" i="1" s="1"/>
  <c r="D21" i="1"/>
  <c r="B21" i="1"/>
</calcChain>
</file>

<file path=xl/sharedStrings.xml><?xml version="1.0" encoding="utf-8"?>
<sst xmlns="http://schemas.openxmlformats.org/spreadsheetml/2006/main" count="66" uniqueCount="58">
  <si>
    <t>SÄHKÖLASKU</t>
  </si>
  <si>
    <t>{Asiakkaan _nimi}</t>
  </si>
  <si>
    <t>{Katuosoite}</t>
  </si>
  <si>
    <t>{Postinumero}</t>
  </si>
  <si>
    <t>{postitoimipaikka}</t>
  </si>
  <si>
    <t>Laskunumero</t>
  </si>
  <si>
    <t>Sopimusnumero</t>
  </si>
  <si>
    <t>Asiakasnumero</t>
  </si>
  <si>
    <t>Käyttöpaikka</t>
  </si>
  <si>
    <t>{Laskunro}</t>
  </si>
  <si>
    <t>{Asiakasnuro}</t>
  </si>
  <si>
    <t>{käyttöpaikka}</t>
  </si>
  <si>
    <t>Mittarin numero</t>
  </si>
  <si>
    <t>Sopimusviite</t>
  </si>
  <si>
    <t>336-63366</t>
  </si>
  <si>
    <t>{Sopimusviite}</t>
  </si>
  <si>
    <t>{Y-tunnus}</t>
  </si>
  <si>
    <t>TASAUSLASKU</t>
  </si>
  <si>
    <t>Asiakkaan Y-tunnus</t>
  </si>
  <si>
    <t>Asiakaspalvelu</t>
  </si>
  <si>
    <t>014-123456</t>
  </si>
  <si>
    <t>Sähköpostiosoite</t>
  </si>
  <si>
    <t>info@jyvaskylanenergia.fi</t>
  </si>
  <si>
    <t>Internet</t>
  </si>
  <si>
    <t>www.jyvaskylanenergia.fi</t>
  </si>
  <si>
    <t>-</t>
  </si>
  <si>
    <t>Sähköenergia/Yleissähkö 3x25A/Jyväskylän Energia Oy</t>
  </si>
  <si>
    <t>Sähkö siirto/Yleissähkö 3x25A/Jyväskylän Energia Oy</t>
  </si>
  <si>
    <t>Hyvitetään arvolaskutetut maksut yhteensä</t>
  </si>
  <si>
    <t>ARVIOLASKU</t>
  </si>
  <si>
    <t>4 907KwH</t>
  </si>
  <si>
    <t>TASAUSLASKU YHTEENSÄ</t>
  </si>
  <si>
    <t>ARVIOLASKU YHTEENSÄ</t>
  </si>
  <si>
    <t xml:space="preserve">LASKUN LOPPUSUMMA </t>
  </si>
  <si>
    <t>Lasku sisältää arvonlisäveroa</t>
  </si>
  <si>
    <t>eurosta</t>
  </si>
  <si>
    <t>Loppusumma ilman alv</t>
  </si>
  <si>
    <t>Sampo 800010-692609</t>
  </si>
  <si>
    <t>Viite</t>
  </si>
  <si>
    <t>Eräpäivä</t>
  </si>
  <si>
    <t>Maksettavaa</t>
  </si>
  <si>
    <t>Lakua kskevat huomautukset tulee tehdä ennen eräpäivää</t>
  </si>
  <si>
    <t>Myöhästyneestä maksusta perimme koekolain mukaisen viivästyskoron ja maksukehotuksen lähettämisestä 6,50 euroa</t>
  </si>
  <si>
    <t>Saajan</t>
  </si>
  <si>
    <t>TILISIIRTO</t>
  </si>
  <si>
    <t>tilinumero</t>
  </si>
  <si>
    <t>Vain kotimaan maksuliikenteessä</t>
  </si>
  <si>
    <t>Saaja</t>
  </si>
  <si>
    <t>Jyväskylän Energia Oy</t>
  </si>
  <si>
    <t>Maksaja</t>
  </si>
  <si>
    <t>Allekirjoitus</t>
  </si>
  <si>
    <t>Tilitä nro</t>
  </si>
  <si>
    <t>123456-6543321</t>
  </si>
  <si>
    <t>Asiakasnro</t>
  </si>
  <si>
    <t>Laskunro</t>
  </si>
  <si>
    <t>Viitenro</t>
  </si>
  <si>
    <t>EUR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</si>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</sst>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Tahoma"/>
      <family val="2"/>
    </font>
    <font>
      <sz val="10"/>
      <name val="Tahoma"/>
      <family val="2"/>
    </font>
    <font>
      <sz val="10"/>
      <color theme="1" tint="0.499984740745262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Dashed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Dashed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 tint="0.499984740745262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/>
      <bottom style="mediumDashed">
        <color indexed="64"/>
      </bottom>
      <diagonal/>
    </border>
    <border>
      <left/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1" fillId="0" borderId="1" xfId="0" applyFont="1" applyBorder="1"/>
    <xf numFmtId="2" fontId="1" fillId="0" borderId="0" xfId="0" applyNumberFormat="1" applyFont="1"/>
    <xf numFmtId="0" fontId="1" fillId="0" borderId="2" xfId="0" applyFont="1" applyBorder="1"/>
    <xf numFmtId="2" fontId="1" fillId="0" borderId="2" xfId="0" applyNumberFormat="1" applyFont="1" applyBorder="1"/>
    <xf numFmtId="0" fontId="3" fillId="0" borderId="0" xfId="1" applyFont="1"/>
    <xf numFmtId="0" fontId="4" fillId="0" borderId="0" xfId="1" applyFont="1"/>
    <xf numFmtId="9" fontId="1" fillId="0" borderId="0" xfId="0" applyNumberFormat="1" applyFont="1"/>
    <xf numFmtId="0" fontId="5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0" fontId="1" fillId="0" borderId="3" xfId="0" applyFont="1" applyBorder="1"/>
    <xf numFmtId="0" fontId="6" fillId="0" borderId="4" xfId="0" applyFont="1" applyBorder="1"/>
    <xf numFmtId="0" fontId="7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4" fontId="1" fillId="0" borderId="13" xfId="0" applyNumberFormat="1" applyFont="1" applyBorder="1" applyAlignment="1">
      <alignment horizontal="center"/>
    </xf>
    <xf numFmtId="0" fontId="1" fillId="0" borderId="15" xfId="0" applyFont="1" applyBorder="1"/>
    <xf numFmtId="3" fontId="1" fillId="0" borderId="16" xfId="0" applyNumberFormat="1" applyFont="1" applyBorder="1"/>
    <xf numFmtId="0" fontId="6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4</xdr:row>
      <xdr:rowOff>54293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4525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yvaskylanenergia.fi/" TargetMode="External"/><Relationship Id="rId1" Type="http://schemas.openxmlformats.org/officeDocument/2006/relationships/hyperlink" Target="mailto:info@jyvaskylanenergia.fi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topLeftCell="A43" workbookViewId="0">
      <selection activeCell="K57" sqref="K57"/>
    </sheetView>
  </sheetViews>
  <sheetFormatPr defaultRowHeight="12.75" x14ac:dyDescent="0.2"/>
  <cols>
    <col min="1" max="1" width="19.85546875" style="1" customWidth="1"/>
    <col min="2" max="2" width="9.140625" style="1"/>
    <col min="3" max="3" width="1.5703125" style="1" customWidth="1"/>
    <col min="4" max="4" width="11.140625" style="1" customWidth="1"/>
    <col min="5" max="5" width="8.85546875" style="1" customWidth="1"/>
    <col min="6" max="6" width="9.140625" style="1"/>
    <col min="7" max="7" width="11.5703125" style="1" customWidth="1"/>
    <col min="8" max="8" width="16.42578125" style="1" customWidth="1"/>
    <col min="9" max="9" width="9.140625" style="1"/>
    <col min="10" max="10" width="14.42578125" style="1" customWidth="1"/>
    <col min="11" max="11" width="11" style="1" customWidth="1"/>
    <col min="12" max="16384" width="9.140625" style="1"/>
  </cols>
  <sheetData>
    <row r="1" spans="2:11" x14ac:dyDescent="0.2">
      <c r="H1" s="1" t="s">
        <v>0</v>
      </c>
      <c r="K1" s="19"/>
    </row>
    <row r="2" spans="2:11" x14ac:dyDescent="0.2">
      <c r="K2" s="19"/>
    </row>
    <row r="3" spans="2:11" x14ac:dyDescent="0.2">
      <c r="H3" s="3">
        <f ca="1">TODAY()</f>
        <v>42047</v>
      </c>
      <c r="K3" s="19"/>
    </row>
    <row r="4" spans="2:11" x14ac:dyDescent="0.2">
      <c r="K4" s="19"/>
    </row>
    <row r="5" spans="2:11" x14ac:dyDescent="0.2">
      <c r="K5" s="19"/>
    </row>
    <row r="6" spans="2:11" x14ac:dyDescent="0.2">
      <c r="H6" s="1" t="s">
        <v>5</v>
      </c>
      <c r="J6" s="1" t="s">
        <v>9</v>
      </c>
      <c r="K6" s="19"/>
    </row>
    <row r="7" spans="2:11" x14ac:dyDescent="0.2">
      <c r="H7" s="1" t="s">
        <v>6</v>
      </c>
      <c r="J7" s="2">
        <v>9876543</v>
      </c>
      <c r="K7" s="19"/>
    </row>
    <row r="8" spans="2:11" x14ac:dyDescent="0.2">
      <c r="B8" s="1" t="s">
        <v>1</v>
      </c>
      <c r="H8" s="1" t="s">
        <v>7</v>
      </c>
      <c r="J8" s="1" t="s">
        <v>10</v>
      </c>
      <c r="K8" s="19"/>
    </row>
    <row r="9" spans="2:11" x14ac:dyDescent="0.2">
      <c r="B9" s="1" t="s">
        <v>2</v>
      </c>
      <c r="H9" s="1" t="s">
        <v>8</v>
      </c>
      <c r="J9" s="1" t="s">
        <v>11</v>
      </c>
      <c r="K9" s="19"/>
    </row>
    <row r="10" spans="2:11" x14ac:dyDescent="0.2">
      <c r="B10" s="1" t="s">
        <v>3</v>
      </c>
      <c r="K10" s="19"/>
    </row>
    <row r="11" spans="2:11" x14ac:dyDescent="0.2">
      <c r="B11" s="1" t="s">
        <v>4</v>
      </c>
      <c r="K11" s="19"/>
    </row>
    <row r="12" spans="2:11" x14ac:dyDescent="0.2">
      <c r="H12" s="1" t="s">
        <v>12</v>
      </c>
      <c r="J12" s="1" t="s">
        <v>14</v>
      </c>
      <c r="K12" s="19"/>
    </row>
    <row r="13" spans="2:11" x14ac:dyDescent="0.2">
      <c r="H13" s="1" t="s">
        <v>13</v>
      </c>
      <c r="J13" s="1" t="s">
        <v>15</v>
      </c>
      <c r="K13" s="19"/>
    </row>
    <row r="14" spans="2:11" x14ac:dyDescent="0.2">
      <c r="H14" s="1" t="s">
        <v>18</v>
      </c>
      <c r="J14" s="1" t="s">
        <v>16</v>
      </c>
      <c r="K14" s="19"/>
    </row>
    <row r="15" spans="2:11" x14ac:dyDescent="0.2">
      <c r="K15" s="19"/>
    </row>
    <row r="16" spans="2:11" x14ac:dyDescent="0.2">
      <c r="H16" s="1" t="s">
        <v>19</v>
      </c>
      <c r="J16" s="1" t="s">
        <v>20</v>
      </c>
      <c r="K16" s="19"/>
    </row>
    <row r="17" spans="1:11" ht="15" x14ac:dyDescent="0.25">
      <c r="B17" s="1" t="s">
        <v>17</v>
      </c>
      <c r="H17" s="1" t="s">
        <v>21</v>
      </c>
      <c r="J17" s="8" t="s">
        <v>22</v>
      </c>
      <c r="K17" s="19"/>
    </row>
    <row r="18" spans="1:11" ht="14.25" x14ac:dyDescent="0.2">
      <c r="H18" s="1" t="s">
        <v>23</v>
      </c>
      <c r="J18" s="9" t="s">
        <v>24</v>
      </c>
      <c r="K18" s="19"/>
    </row>
    <row r="19" spans="1:11" ht="13.5" thickBo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31"/>
    </row>
    <row r="20" spans="1:11" x14ac:dyDescent="0.2">
      <c r="K20" s="19"/>
    </row>
    <row r="21" spans="1:11" x14ac:dyDescent="0.2">
      <c r="A21" s="1" t="s">
        <v>17</v>
      </c>
      <c r="B21" s="3">
        <f ca="1">H3-364</f>
        <v>41683</v>
      </c>
      <c r="C21" s="1" t="s">
        <v>25</v>
      </c>
      <c r="D21" s="3">
        <f ca="1">H3</f>
        <v>42047</v>
      </c>
      <c r="G21" s="1" t="s">
        <v>30</v>
      </c>
      <c r="K21" s="19"/>
    </row>
    <row r="22" spans="1:11" x14ac:dyDescent="0.2">
      <c r="A22" s="1" t="s">
        <v>26</v>
      </c>
      <c r="I22" s="5">
        <v>15</v>
      </c>
      <c r="K22" s="19"/>
    </row>
    <row r="23" spans="1:11" x14ac:dyDescent="0.2">
      <c r="A23" s="1" t="s">
        <v>27</v>
      </c>
      <c r="I23" s="5">
        <v>30</v>
      </c>
      <c r="K23" s="19"/>
    </row>
    <row r="24" spans="1:11" x14ac:dyDescent="0.2">
      <c r="A24" s="6" t="s">
        <v>28</v>
      </c>
      <c r="B24" s="6"/>
      <c r="C24" s="6"/>
      <c r="D24" s="6"/>
      <c r="E24" s="6"/>
      <c r="F24" s="6"/>
      <c r="G24" s="6"/>
      <c r="H24" s="6"/>
      <c r="I24" s="7">
        <v>25</v>
      </c>
      <c r="J24" s="6"/>
      <c r="K24" s="33"/>
    </row>
    <row r="25" spans="1:11" x14ac:dyDescent="0.2">
      <c r="A25" s="1" t="s">
        <v>31</v>
      </c>
      <c r="J25" s="5">
        <f>I22+I23-I24</f>
        <v>20</v>
      </c>
      <c r="K25" s="19"/>
    </row>
    <row r="26" spans="1:11" x14ac:dyDescent="0.2">
      <c r="K26" s="19"/>
    </row>
    <row r="27" spans="1:11" x14ac:dyDescent="0.2">
      <c r="A27" s="1" t="s">
        <v>29</v>
      </c>
      <c r="B27" s="3">
        <f ca="1">H3+1</f>
        <v>42048</v>
      </c>
      <c r="C27" s="1" t="s">
        <v>25</v>
      </c>
      <c r="D27" s="3">
        <f ca="1">B27+30</f>
        <v>42078</v>
      </c>
      <c r="K27" s="19"/>
    </row>
    <row r="28" spans="1:11" x14ac:dyDescent="0.2">
      <c r="A28" s="1" t="s">
        <v>26</v>
      </c>
      <c r="I28" s="5">
        <v>15</v>
      </c>
      <c r="K28" s="19"/>
    </row>
    <row r="29" spans="1:11" x14ac:dyDescent="0.2">
      <c r="A29" s="6" t="s">
        <v>26</v>
      </c>
      <c r="B29" s="6"/>
      <c r="C29" s="6"/>
      <c r="D29" s="6"/>
      <c r="E29" s="6"/>
      <c r="F29" s="6"/>
      <c r="G29" s="6"/>
      <c r="H29" s="6"/>
      <c r="I29" s="7">
        <v>30</v>
      </c>
      <c r="J29" s="6"/>
      <c r="K29" s="33"/>
    </row>
    <row r="30" spans="1:11" x14ac:dyDescent="0.2">
      <c r="A30" s="1" t="s">
        <v>32</v>
      </c>
      <c r="K30" s="19"/>
    </row>
    <row r="31" spans="1:11" x14ac:dyDescent="0.2">
      <c r="K31" s="19"/>
    </row>
    <row r="32" spans="1:11" x14ac:dyDescent="0.2">
      <c r="A32" s="1" t="s">
        <v>33</v>
      </c>
      <c r="K32" s="19"/>
    </row>
    <row r="33" spans="1:11" x14ac:dyDescent="0.2">
      <c r="K33" s="19"/>
    </row>
    <row r="34" spans="1:11" x14ac:dyDescent="0.2">
      <c r="A34" s="1" t="s">
        <v>34</v>
      </c>
      <c r="D34" s="5">
        <v>65</v>
      </c>
      <c r="E34" s="1" t="s">
        <v>35</v>
      </c>
      <c r="F34" s="10">
        <v>0.23</v>
      </c>
      <c r="K34" s="19"/>
    </row>
    <row r="35" spans="1:11" x14ac:dyDescent="0.2">
      <c r="A35" s="1" t="s">
        <v>36</v>
      </c>
      <c r="K35" s="19"/>
    </row>
    <row r="36" spans="1:11" ht="13.5" thickBo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30"/>
    </row>
    <row r="37" spans="1:11" x14ac:dyDescent="0.2">
      <c r="A37" s="11"/>
      <c r="D37" s="1" t="s">
        <v>38</v>
      </c>
      <c r="H37" s="1" t="s">
        <v>39</v>
      </c>
      <c r="J37" s="1" t="s">
        <v>40</v>
      </c>
      <c r="K37" s="19"/>
    </row>
    <row r="38" spans="1:11" ht="13.5" thickBot="1" x14ac:dyDescent="0.25">
      <c r="A38" s="4" t="s">
        <v>37</v>
      </c>
      <c r="B38" s="4"/>
      <c r="C38" s="4"/>
      <c r="D38" s="13"/>
      <c r="E38" s="4"/>
      <c r="F38" s="4"/>
      <c r="G38" s="4"/>
      <c r="H38" s="4"/>
      <c r="I38" s="4"/>
      <c r="J38" s="4"/>
      <c r="K38" s="31"/>
    </row>
    <row r="39" spans="1:11" x14ac:dyDescent="0.2">
      <c r="A39" s="1" t="s">
        <v>41</v>
      </c>
      <c r="D39" s="12"/>
      <c r="K39" s="19"/>
    </row>
    <row r="40" spans="1:11" x14ac:dyDescent="0.2">
      <c r="A40" s="1" t="s">
        <v>42</v>
      </c>
      <c r="K40" s="19"/>
    </row>
    <row r="41" spans="1:11" ht="13.5" thickBo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32"/>
    </row>
    <row r="42" spans="1:11" ht="27" customHeight="1" x14ac:dyDescent="0.2">
      <c r="A42" s="22" t="s">
        <v>43</v>
      </c>
      <c r="F42" s="18"/>
      <c r="G42" s="16" t="s">
        <v>44</v>
      </c>
      <c r="K42" s="19"/>
    </row>
    <row r="43" spans="1:11" x14ac:dyDescent="0.2">
      <c r="A43" s="19" t="s">
        <v>45</v>
      </c>
      <c r="B43" s="1" t="s">
        <v>37</v>
      </c>
      <c r="F43" s="19"/>
      <c r="G43" s="1" t="s">
        <v>46</v>
      </c>
      <c r="K43" s="19"/>
    </row>
    <row r="44" spans="1:11" ht="13.5" thickBot="1" x14ac:dyDescent="0.25">
      <c r="A44" s="20"/>
      <c r="B44" s="17"/>
      <c r="C44" s="17"/>
      <c r="D44" s="17"/>
      <c r="E44" s="17"/>
      <c r="F44" s="20"/>
      <c r="K44" s="19"/>
    </row>
    <row r="45" spans="1:11" ht="24.75" customHeight="1" x14ac:dyDescent="0.2">
      <c r="A45" s="21" t="s">
        <v>47</v>
      </c>
      <c r="B45" s="1" t="s">
        <v>48</v>
      </c>
      <c r="F45" s="21"/>
      <c r="G45" s="1" t="s">
        <v>0</v>
      </c>
      <c r="K45" s="19"/>
    </row>
    <row r="46" spans="1:11" ht="13.5" thickBot="1" x14ac:dyDescent="0.25">
      <c r="A46" s="20"/>
      <c r="B46" s="17"/>
      <c r="C46" s="17"/>
      <c r="D46" s="17"/>
      <c r="E46" s="17"/>
      <c r="F46" s="20"/>
      <c r="G46" s="24"/>
      <c r="K46" s="19"/>
    </row>
    <row r="47" spans="1:11" x14ac:dyDescent="0.2">
      <c r="F47" s="21"/>
      <c r="G47" s="1" t="s">
        <v>53</v>
      </c>
      <c r="K47" s="19"/>
    </row>
    <row r="48" spans="1:11" x14ac:dyDescent="0.2">
      <c r="A48" s="1" t="s">
        <v>49</v>
      </c>
      <c r="B48" s="1" t="str">
        <f>B8</f>
        <v>{Asiakkaan _nimi}</v>
      </c>
      <c r="F48" s="19"/>
      <c r="G48" s="1" t="s">
        <v>54</v>
      </c>
      <c r="K48" s="19"/>
    </row>
    <row r="49" spans="1:11" x14ac:dyDescent="0.2">
      <c r="B49" s="1" t="str">
        <f>B9</f>
        <v>{Katuosoite}</v>
      </c>
      <c r="F49" s="19"/>
      <c r="G49" s="1" t="s">
        <v>8</v>
      </c>
      <c r="K49" s="19"/>
    </row>
    <row r="50" spans="1:11" x14ac:dyDescent="0.2">
      <c r="B50" s="1" t="str">
        <f>B10</f>
        <v>{Postinumero}</v>
      </c>
      <c r="F50" s="19"/>
      <c r="K50" s="19"/>
    </row>
    <row r="51" spans="1:11" x14ac:dyDescent="0.2">
      <c r="B51" s="1" t="str">
        <f>B11</f>
        <v>{postitoimipaikka}</v>
      </c>
      <c r="F51" s="19"/>
      <c r="K51" s="19"/>
    </row>
    <row r="52" spans="1:11" x14ac:dyDescent="0.2">
      <c r="F52" s="19"/>
      <c r="K52" s="19"/>
    </row>
    <row r="53" spans="1:11" ht="13.5" thickBot="1" x14ac:dyDescent="0.25">
      <c r="F53" s="19"/>
      <c r="I53" s="17"/>
      <c r="J53" s="17"/>
      <c r="K53" s="19"/>
    </row>
    <row r="54" spans="1:11" hidden="1" x14ac:dyDescent="0.2">
      <c r="A54" s="1" t="s">
        <v>50</v>
      </c>
      <c r="F54" s="19"/>
    </row>
    <row r="55" spans="1:11" ht="27.75" customHeight="1" x14ac:dyDescent="0.2">
      <c r="F55" s="19"/>
      <c r="G55" s="28" t="s">
        <v>55</v>
      </c>
      <c r="H55" s="29"/>
      <c r="K55" s="21"/>
    </row>
    <row r="56" spans="1:11" ht="13.5" thickBot="1" x14ac:dyDescent="0.25">
      <c r="A56" s="17"/>
      <c r="B56" s="17"/>
      <c r="C56" s="17"/>
      <c r="D56" s="17"/>
      <c r="E56" s="17"/>
      <c r="F56" s="20"/>
      <c r="G56" s="23"/>
      <c r="H56" s="17"/>
      <c r="I56" s="17"/>
      <c r="J56" s="17"/>
      <c r="K56" s="20"/>
    </row>
    <row r="57" spans="1:11" ht="27" customHeight="1" x14ac:dyDescent="0.2">
      <c r="A57" s="1" t="s">
        <v>51</v>
      </c>
      <c r="B57" s="1" t="s">
        <v>52</v>
      </c>
      <c r="F57" s="21"/>
      <c r="G57" s="25" t="s">
        <v>39</v>
      </c>
      <c r="H57" s="27">
        <f ca="1">H3+14</f>
        <v>42061</v>
      </c>
      <c r="I57" s="16" t="s">
        <v>56</v>
      </c>
      <c r="K57" s="21">
        <f>J38</f>
        <v>0</v>
      </c>
    </row>
    <row r="58" spans="1:11" ht="13.5" thickBot="1" x14ac:dyDescent="0.25">
      <c r="A58" s="17"/>
      <c r="B58" s="17"/>
      <c r="C58" s="17"/>
      <c r="D58" s="17"/>
      <c r="E58" s="17"/>
      <c r="F58" s="20"/>
      <c r="G58" s="26"/>
      <c r="H58" s="26"/>
      <c r="I58" s="17"/>
      <c r="J58" s="17"/>
      <c r="K58" s="20" t="s">
        <v>57</v>
      </c>
    </row>
  </sheetData>
  <hyperlinks>
    <hyperlink ref="J17" r:id="rId1"/>
    <hyperlink ref="J18" r:id="rId2"/>
  </hyperlinks>
  <pageMargins left="0.7" right="0.7" top="0.75" bottom="0.75" header="0.3" footer="0.3"/>
  <pageSetup paperSize="9" scale="71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asentaja</cp:lastModifiedBy>
  <cp:lastPrinted>2014-09-29T10:28:35Z</cp:lastPrinted>
  <dcterms:created xsi:type="dcterms:W3CDTF">2014-09-23T06:25:39Z</dcterms:created>
  <dcterms:modified xsi:type="dcterms:W3CDTF">2015-02-12T11:05:51Z</dcterms:modified>
</cp:coreProperties>
</file>